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Эдуард\Documents\GitHub\LoadPayRegs\openpyxl_test\"/>
    </mc:Choice>
  </mc:AlternateContent>
  <xr:revisionPtr revIDLastSave="0" documentId="13_ncr:1_{DA15442E-C107-43A2-94EE-B19326BA7FE0}" xr6:coauthVersionLast="46" xr6:coauthVersionMax="46" xr10:uidLastSave="{00000000-0000-0000-0000-000000000000}"/>
  <bookViews>
    <workbookView xWindow="10605" yWindow="2700" windowWidth="18000" windowHeight="9360" xr2:uid="{00000000-000D-0000-FFFF-FFFF00000000}"/>
  </bookViews>
  <sheets>
    <sheet name="Дом № 68" sheetId="1" r:id="rId1"/>
    <sheet name="Дом № 69" sheetId="6" r:id="rId2"/>
    <sheet name="Дом № 70" sheetId="7" r:id="rId3"/>
  </sheets>
  <definedNames>
    <definedName name="_xlnm._FilterDatabase" localSheetId="0" hidden="1">'Дом № 68'!$A$3:$P$20</definedName>
    <definedName name="_xlnm._FilterDatabase" localSheetId="1" hidden="1">'Дом № 69'!$A$3:$P$4</definedName>
    <definedName name="_xlnm._FilterDatabase" localSheetId="2" hidden="1">'Дом № 70'!$A$3:$P$4</definedName>
    <definedName name="_xlnm.Print_Titles" localSheetId="0">'Дом № 68'!$3:$3</definedName>
    <definedName name="_xlnm.Print_Titles" localSheetId="1">'Дом № 69'!$3:$3</definedName>
    <definedName name="_xlnm.Print_Titles" localSheetId="2">'Дом № 70'!$3:$3</definedName>
    <definedName name="_xlnm.Print_Area" localSheetId="0">'Дом № 68'!$A$1:$P$20</definedName>
    <definedName name="_xlnm.Print_Area" localSheetId="1">'Дом № 69'!$A$1:$P$4</definedName>
    <definedName name="_xlnm.Print_Area" localSheetId="2">'Дом № 70'!$A$1:$P$4</definedName>
  </definedNames>
  <calcPr calcId="191029"/>
</workbook>
</file>

<file path=xl/calcChain.xml><?xml version="1.0" encoding="utf-8"?>
<calcChain xmlns="http://schemas.openxmlformats.org/spreadsheetml/2006/main">
  <c r="L4" i="7" l="1"/>
  <c r="J4" i="7"/>
  <c r="L4" i="6"/>
  <c r="J4" i="6"/>
  <c r="L4" i="1"/>
  <c r="J4" i="1"/>
</calcChain>
</file>

<file path=xl/sharedStrings.xml><?xml version="1.0" encoding="utf-8"?>
<sst xmlns="http://schemas.openxmlformats.org/spreadsheetml/2006/main" count="520" uniqueCount="214">
  <si>
    <t xml:space="preserve"> </t>
  </si>
  <si>
    <t>25-ЛС-2019 от 02.09.2019г.</t>
  </si>
  <si>
    <t>ООО "СТРОЙЛАБОРАТОРИЯ СЛ"</t>
  </si>
  <si>
    <t>02.09.20 г.</t>
  </si>
  <si>
    <t>10-01/2020-70-КВАДРО от 10.01.20 г.</t>
  </si>
  <si>
    <t>монолитные работы по бетонированию вертикальных конструкций</t>
  </si>
  <si>
    <t>ООО " КВАДРО"</t>
  </si>
  <si>
    <t>монтаж лестничных маршей,монолитные работы</t>
  </si>
  <si>
    <t>1 от 02.01.20 г.</t>
  </si>
  <si>
    <t>услуги автобуса</t>
  </si>
  <si>
    <t>ООО "ФАВОРИТ-СЕРВИС"</t>
  </si>
  <si>
    <t>проживание( НАСЛЕДИЕ)</t>
  </si>
  <si>
    <t>ООО "КЭНТИ"</t>
  </si>
  <si>
    <t>Примечание</t>
  </si>
  <si>
    <t xml:space="preserve">остаток </t>
  </si>
  <si>
    <t>Оплачено</t>
  </si>
  <si>
    <t>Остаток по оплате</t>
  </si>
  <si>
    <t>В оплату</t>
  </si>
  <si>
    <t>Сумма  по счетам</t>
  </si>
  <si>
    <t>Дата счета</t>
  </si>
  <si>
    <t xml:space="preserve">№ счёта </t>
  </si>
  <si>
    <t>№ Договора</t>
  </si>
  <si>
    <t xml:space="preserve">Назначение счета </t>
  </si>
  <si>
    <t>Назначение материала</t>
  </si>
  <si>
    <t xml:space="preserve">Организация </t>
  </si>
  <si>
    <t>№ пп</t>
  </si>
  <si>
    <t>20.10.20 г.</t>
  </si>
  <si>
    <t>12.10.20 г.</t>
  </si>
  <si>
    <t>450.</t>
  </si>
  <si>
    <t>10.10.20 г.</t>
  </si>
  <si>
    <t>253.</t>
  </si>
  <si>
    <t>22.10.20 г.</t>
  </si>
  <si>
    <t>16.10.20 г.</t>
  </si>
  <si>
    <t>07.09.20 г.</t>
  </si>
  <si>
    <t>28/08-2020 от 25.08.20г.</t>
  </si>
  <si>
    <t>257.</t>
  </si>
  <si>
    <t>19.10.20 г.</t>
  </si>
  <si>
    <t>233.</t>
  </si>
  <si>
    <t>22.09.20 г.</t>
  </si>
  <si>
    <t>224.</t>
  </si>
  <si>
    <t>244.</t>
  </si>
  <si>
    <t>02.10.20 г.</t>
  </si>
  <si>
    <t>243.</t>
  </si>
  <si>
    <t>245.</t>
  </si>
  <si>
    <t>252.</t>
  </si>
  <si>
    <t>251.</t>
  </si>
  <si>
    <t>ООО " ФАВОРИТ-СЕРВИС"</t>
  </si>
  <si>
    <t>396.</t>
  </si>
  <si>
    <t>20.09.20 г.</t>
  </si>
  <si>
    <t>64.</t>
  </si>
  <si>
    <t>65.</t>
  </si>
  <si>
    <t>66.</t>
  </si>
  <si>
    <t>ИП " ЛУЩЕНКОВА О.А."</t>
  </si>
  <si>
    <t>проведение комплекса работ ,определение прочности бетона</t>
  </si>
  <si>
    <t>оплата по договору субподряда за выполнение монолитных работ</t>
  </si>
  <si>
    <t>08.10.20 г.</t>
  </si>
  <si>
    <t>2.</t>
  </si>
  <si>
    <t>27-07/2020-70-Лущенкова от 27.07.20 г.</t>
  </si>
  <si>
    <t>226.</t>
  </si>
  <si>
    <t>28.09.20 г.</t>
  </si>
  <si>
    <t>30.09.20 г.</t>
  </si>
  <si>
    <t>09.10.20 г.</t>
  </si>
  <si>
    <t>26.10.20г.</t>
  </si>
  <si>
    <t>21.09.20г.</t>
  </si>
  <si>
    <t>28.09.20г.</t>
  </si>
  <si>
    <t>29.10.20г.</t>
  </si>
  <si>
    <t>20.10.20г.</t>
  </si>
  <si>
    <t>ООО "СК"АрхИдея"</t>
  </si>
  <si>
    <t>авансовый платеж за изготовления и поставку изделий из стеклофибробетона</t>
  </si>
  <si>
    <t>009-09/2020-МТ от 14.09.20г.</t>
  </si>
  <si>
    <t>21.10.20г.</t>
  </si>
  <si>
    <t>ООО "ПРОК"</t>
  </si>
  <si>
    <t>ООО "АЛКС"</t>
  </si>
  <si>
    <t xml:space="preserve">Сумма по договору </t>
  </si>
  <si>
    <t>03.11.20г.</t>
  </si>
  <si>
    <t>ООО "СТРОЙКО"</t>
  </si>
  <si>
    <t>23.10.20г.</t>
  </si>
  <si>
    <t>30.09.20г.</t>
  </si>
  <si>
    <t>05.11.20г.</t>
  </si>
  <si>
    <t>договор в работе</t>
  </si>
  <si>
    <t>устройство полусухой стяжки М150 на 1-7 сек.</t>
  </si>
  <si>
    <t>26-04/2020-70-АЛКС от 26.04.2020</t>
  </si>
  <si>
    <t>16/10- опл 1 000 000,00р</t>
  </si>
  <si>
    <t>01-10/2020-70-МКС от 01.10.20г.</t>
  </si>
  <si>
    <t>окна</t>
  </si>
  <si>
    <t>014-09/2020МГ от 14.09.20г.</t>
  </si>
  <si>
    <t>ООО "Первая Лизинговая Компания"</t>
  </si>
  <si>
    <t>2723/20Л-М от 26.10.20г.</t>
  </si>
  <si>
    <t>КП</t>
  </si>
  <si>
    <t>монолитные работы,кровля</t>
  </si>
  <si>
    <t>ООО "СТАРК"</t>
  </si>
  <si>
    <t>первоначальный взнос за манипулятор</t>
  </si>
  <si>
    <t>ООО "РТК"</t>
  </si>
  <si>
    <t>слаботоки</t>
  </si>
  <si>
    <t>ЭОМ</t>
  </si>
  <si>
    <t>268.</t>
  </si>
  <si>
    <t>10.11.20 г.</t>
  </si>
  <si>
    <t>ООО " ДВМ ГРУПП"</t>
  </si>
  <si>
    <t>кирпичная кладка</t>
  </si>
  <si>
    <t>21-08/2020-70-ДВМ от 21.08.20 г.</t>
  </si>
  <si>
    <t>734.</t>
  </si>
  <si>
    <t>ООО "МКС"</t>
  </si>
  <si>
    <t>аванс за выполнение комплекса работ по мотажу систем общеобменной и противодымной вентиляции</t>
  </si>
  <si>
    <t>наружные инженерные сети</t>
  </si>
  <si>
    <t>отопление</t>
  </si>
  <si>
    <t>ХВС,ГВС</t>
  </si>
  <si>
    <t xml:space="preserve"> 22-10/2020-70Cтройко от 22.10.20 г.</t>
  </si>
  <si>
    <t xml:space="preserve"> К1 бытовая кан,К2 ливневая кан,К 3 дренажная кан </t>
  </si>
  <si>
    <t>услуги микроавтобуса</t>
  </si>
  <si>
    <t>526.</t>
  </si>
  <si>
    <t>20.11.20 г.</t>
  </si>
  <si>
    <t>фасад</t>
  </si>
  <si>
    <t>06.10.20 г.</t>
  </si>
  <si>
    <t>264</t>
  </si>
  <si>
    <t>31.10.20г.</t>
  </si>
  <si>
    <t>ООО " КЭНТИ"</t>
  </si>
  <si>
    <t>проживание ( НАСЛЕДИЕ)</t>
  </si>
  <si>
    <t>255</t>
  </si>
  <si>
    <t>Проведение комплекса работ ,определение прочности бетона</t>
  </si>
  <si>
    <t>252</t>
  </si>
  <si>
    <t>225</t>
  </si>
  <si>
    <t>241</t>
  </si>
  <si>
    <t>ООО "СпецРусСтрой"</t>
  </si>
  <si>
    <t>услуги экскаватора</t>
  </si>
  <si>
    <t>06/08 от 06.0820г.</t>
  </si>
  <si>
    <t>30/09-03</t>
  </si>
  <si>
    <t>ООО "МСК"</t>
  </si>
  <si>
    <t>аванс подоговору субподряда  за комплекс работ  по монтажу и ПНР систем общеобменной,противодымной вентиляции .</t>
  </si>
  <si>
    <t>23-10/2020-69-МСК (ОВ) от 23.10.20г.</t>
  </si>
  <si>
    <t>8</t>
  </si>
  <si>
    <t>ООО "СТРОЙРЕАЛ"</t>
  </si>
  <si>
    <t>выполнение монолитных работ</t>
  </si>
  <si>
    <t>23-09/2019-69-Стройреал от 23.09.19 г.</t>
  </si>
  <si>
    <t>261</t>
  </si>
  <si>
    <t>отделка</t>
  </si>
  <si>
    <t xml:space="preserve"> выполнение работ по акту 1 ОТ 31.10.20Г.</t>
  </si>
  <si>
    <t>02-09/2020-69-МСК от 02.09.20Г.</t>
  </si>
  <si>
    <t>3</t>
  </si>
  <si>
    <t>31/08-04</t>
  </si>
  <si>
    <t>31.08.20г</t>
  </si>
  <si>
    <t>ООО "ДЭС СТРОЙ"</t>
  </si>
  <si>
    <t xml:space="preserve">выполненные работы по каменной кладке </t>
  </si>
  <si>
    <t>12-02/2020-69-ДЭС от 12.02.20 г.</t>
  </si>
  <si>
    <t>ООО "ЭЛМАСТ"</t>
  </si>
  <si>
    <t>слаботочка</t>
  </si>
  <si>
    <t>ООО "ДОМИНАНТА"</t>
  </si>
  <si>
    <t>7114.741 от 28.07.20 г.</t>
  </si>
  <si>
    <t xml:space="preserve">работы по каменной кладке </t>
  </si>
  <si>
    <t>ООО "КВАДРО"</t>
  </si>
  <si>
    <t>кровельные работы</t>
  </si>
  <si>
    <t>63.</t>
  </si>
  <si>
    <t>ООО " СТРОЙКО"</t>
  </si>
  <si>
    <t>водоснабжение</t>
  </si>
  <si>
    <t>ВК</t>
  </si>
  <si>
    <t>ООО " СТРОЙРЕАЛ"</t>
  </si>
  <si>
    <t>11.11.20 г.</t>
  </si>
  <si>
    <t>ИТП</t>
  </si>
  <si>
    <t>услуги  автобуса</t>
  </si>
  <si>
    <t>509.</t>
  </si>
  <si>
    <t>подсистема+СФБ панель</t>
  </si>
  <si>
    <t xml:space="preserve">  проживание ( НАСЛЕДИЕ)</t>
  </si>
  <si>
    <t>28/08-2020 от 25.08.20 г.</t>
  </si>
  <si>
    <t xml:space="preserve">  проживание ( УВ ГРУПП-М)</t>
  </si>
  <si>
    <t>ООО" КОМПАНИЯ " НЕСТ"</t>
  </si>
  <si>
    <t>тех обследование обьекта на предмет состава и обьема работ( протяжка кабеля,запуск не работающих камер</t>
  </si>
  <si>
    <t>21.09.20 г.</t>
  </si>
  <si>
    <t>242.</t>
  </si>
  <si>
    <t>ООО " НОЙ"</t>
  </si>
  <si>
    <t>питание</t>
  </si>
  <si>
    <t>31/05/2019 от 03.06.19 г.</t>
  </si>
  <si>
    <t>59</t>
  </si>
  <si>
    <t>56.</t>
  </si>
  <si>
    <t>ИП ЛУЩЕНКОВА О.А.</t>
  </si>
  <si>
    <t>оплата по договору субподряда</t>
  </si>
  <si>
    <t>02-10/2019-68-Лущенкова от 02.10.19 г.</t>
  </si>
  <si>
    <t>10.</t>
  </si>
  <si>
    <t>61</t>
  </si>
  <si>
    <t>492</t>
  </si>
  <si>
    <t>29.10.20Г.</t>
  </si>
  <si>
    <t>53.</t>
  </si>
  <si>
    <t>24/09</t>
  </si>
  <si>
    <t>24.09.20г.</t>
  </si>
  <si>
    <t>выполненные работы</t>
  </si>
  <si>
    <t>24-06/2019-68-СтройКо от 24.06.19г.</t>
  </si>
  <si>
    <t>85</t>
  </si>
  <si>
    <t>263</t>
  </si>
  <si>
    <t>262</t>
  </si>
  <si>
    <t>266</t>
  </si>
  <si>
    <t>ООО "ИП"ДЕМЯНОВ А.Г."</t>
  </si>
  <si>
    <t>12-05/2020-Л68-Демянов (СФБ) от 12.05.20 г.</t>
  </si>
  <si>
    <t>25</t>
  </si>
  <si>
    <t>ООО "УВ ГРУПП-М"</t>
  </si>
  <si>
    <t>отделочные работы</t>
  </si>
  <si>
    <t>25-03/2020-68-УВ ГРУПП ОТ 25.03.20Г.</t>
  </si>
  <si>
    <t>108</t>
  </si>
  <si>
    <t>12.</t>
  </si>
  <si>
    <t>26.11.20 г.</t>
  </si>
  <si>
    <t>11</t>
  </si>
  <si>
    <t>ООО "Строительная компания ОНТАЙМ"</t>
  </si>
  <si>
    <t>аванс аренда спецтехники</t>
  </si>
  <si>
    <t>10/11-20 от 10.11.20 г.</t>
  </si>
  <si>
    <t>398.</t>
  </si>
  <si>
    <t>наружные сети электроснабжения</t>
  </si>
  <si>
    <t>20-07/2020-Н-СТАРК ( Лайково) от 20.07.20 г.</t>
  </si>
  <si>
    <t>57.</t>
  </si>
  <si>
    <t>87.</t>
  </si>
  <si>
    <t>267</t>
  </si>
  <si>
    <t>4.</t>
  </si>
  <si>
    <t>ООО" МСК"</t>
  </si>
  <si>
    <t>02-09/2020-70-МСК от 02.09.20 г.</t>
  </si>
  <si>
    <t>31.10.20 г.</t>
  </si>
  <si>
    <t>Объект "Лайково"</t>
  </si>
  <si>
    <t>Подрядчики</t>
  </si>
  <si>
    <t>ОБЩАЯ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</si>
</sst>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0.00;[Red]0.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48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2"/>
      <color theme="1"/>
      <name val="Cambria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11" fillId="0" borderId="0">
      <alignment horizontal="left"/>
    </xf>
    <xf numFmtId="0" fontId="1" fillId="0" borderId="0"/>
    <xf numFmtId="0" fontId="1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</cellStyleXfs>
  <cellXfs count="72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 wrapText="1"/>
    </xf>
    <xf numFmtId="4" fontId="7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0" fontId="0" fillId="2" borderId="0" xfId="0" applyFill="1"/>
    <xf numFmtId="164" fontId="6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1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3" xr:uid="{00000000-0005-0000-0000-000003000000}"/>
    <cellStyle name="Обычный 3" xfId="4" xr:uid="{00000000-0005-0000-0000-000004000000}"/>
    <cellStyle name="Обычный 3 2" xfId="5" xr:uid="{00000000-0005-0000-0000-000005000000}"/>
    <cellStyle name="Обычный 3 2 2" xfId="6" xr:uid="{00000000-0005-0000-0000-000006000000}"/>
    <cellStyle name="Обычный 3 3" xfId="7" xr:uid="{00000000-0005-0000-0000-000007000000}"/>
    <cellStyle name="Обычный 3 3 2" xfId="8" xr:uid="{00000000-0005-0000-0000-000008000000}"/>
    <cellStyle name="Обычный 3 4" xfId="9" xr:uid="{00000000-0005-0000-0000-000009000000}"/>
    <cellStyle name="Обычный 3 4 2" xfId="10" xr:uid="{00000000-0005-0000-0000-00000A000000}"/>
    <cellStyle name="Обычный 3 5" xfId="11" xr:uid="{00000000-0005-0000-0000-00000B000000}"/>
    <cellStyle name="Обычный 3 6" xfId="12" xr:uid="{00000000-0005-0000-0000-00000C000000}"/>
    <cellStyle name="Обычный 4" xfId="13" xr:uid="{00000000-0005-0000-0000-00000D000000}"/>
    <cellStyle name="Обычный 4 2" xfId="14" xr:uid="{00000000-0005-0000-0000-00000E000000}"/>
    <cellStyle name="Обычный 4 2 2" xfId="15" xr:uid="{00000000-0005-0000-0000-00000F000000}"/>
    <cellStyle name="Обычный 4 3" xfId="16" xr:uid="{00000000-0005-0000-0000-000010000000}"/>
    <cellStyle name="Обычный 4 4" xfId="17" xr:uid="{00000000-0005-0000-0000-000011000000}"/>
    <cellStyle name="Обычный 5" xfId="18" xr:uid="{00000000-0005-0000-0000-000012000000}"/>
    <cellStyle name="Обычный 5 2" xfId="19" xr:uid="{00000000-0005-0000-0000-000013000000}"/>
    <cellStyle name="Обычный 6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tabSelected="1" topLeftCell="A4" zoomScale="25" zoomScaleNormal="25" zoomScaleSheetLayoutView="25" workbookViewId="0">
      <selection activeCell="E7" sqref="E7"/>
    </sheetView>
  </sheetViews>
  <sheetFormatPr defaultColWidth="9.140625" defaultRowHeight="20.25" x14ac:dyDescent="0.25"/>
  <cols>
    <col min="1" max="1" width="12.5703125" style="6" customWidth="1"/>
    <col min="2" max="2" width="73.7109375" style="1" customWidth="1"/>
    <col min="3" max="3" width="41.7109375" style="1" customWidth="1"/>
    <col min="4" max="4" width="78" style="1" customWidth="1"/>
    <col min="5" max="5" width="53.85546875" style="1" customWidth="1"/>
    <col min="6" max="6" width="43.85546875" style="1" customWidth="1"/>
    <col min="7" max="7" width="45.5703125" style="1" customWidth="1"/>
    <col min="8" max="8" width="36.85546875" style="5" customWidth="1"/>
    <col min="9" max="9" width="37.28515625" style="4" customWidth="1"/>
    <col min="10" max="10" width="45.5703125" style="3" customWidth="1"/>
    <col min="11" max="11" width="46.42578125" style="3" customWidth="1"/>
    <col min="12" max="12" width="44.85546875" style="3" customWidth="1"/>
    <col min="13" max="13" width="0.7109375" style="2" customWidth="1"/>
    <col min="14" max="14" width="44.85546875" style="2" customWidth="1"/>
    <col min="15" max="15" width="41.5703125" style="2" bestFit="1" customWidth="1"/>
    <col min="16" max="16" width="68.140625" style="1" customWidth="1"/>
    <col min="17" max="17" width="14.85546875" bestFit="1" customWidth="1"/>
    <col min="18" max="18" width="38.140625" customWidth="1"/>
  </cols>
  <sheetData>
    <row r="1" spans="1:17" ht="60.75" x14ac:dyDescent="0.25">
      <c r="A1" s="70" t="s">
        <v>212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7" ht="60.75" x14ac:dyDescent="0.25">
      <c r="A2" s="71" t="s">
        <v>211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</row>
    <row r="3" spans="1:17" ht="193.5" customHeight="1" x14ac:dyDescent="0.55000000000000004">
      <c r="A3" s="17" t="s">
        <v>25</v>
      </c>
      <c r="B3" s="17" t="s">
        <v>24</v>
      </c>
      <c r="C3" s="17" t="s">
        <v>23</v>
      </c>
      <c r="D3" s="17" t="s">
        <v>22</v>
      </c>
      <c r="E3" s="17" t="s">
        <v>21</v>
      </c>
      <c r="F3" s="17" t="s">
        <v>73</v>
      </c>
      <c r="G3" s="17" t="s">
        <v>15</v>
      </c>
      <c r="H3" s="22" t="s">
        <v>20</v>
      </c>
      <c r="I3" s="21" t="s">
        <v>19</v>
      </c>
      <c r="J3" s="20" t="s">
        <v>18</v>
      </c>
      <c r="K3" s="20" t="s">
        <v>17</v>
      </c>
      <c r="L3" s="20" t="s">
        <v>16</v>
      </c>
      <c r="M3" s="19"/>
      <c r="N3" s="18" t="s">
        <v>15</v>
      </c>
      <c r="O3" s="18" t="s">
        <v>14</v>
      </c>
      <c r="P3" s="17" t="s">
        <v>13</v>
      </c>
      <c r="Q3" s="16"/>
    </row>
    <row r="4" spans="1:17" ht="193.5" customHeight="1" x14ac:dyDescent="0.55000000000000004">
      <c r="A4" s="40">
        <v>0</v>
      </c>
      <c r="B4" s="41" t="s">
        <v>213</v>
      </c>
      <c r="C4" s="40"/>
      <c r="D4" s="40"/>
      <c r="E4" s="40"/>
      <c r="F4" s="40"/>
      <c r="G4" s="40"/>
      <c r="H4" s="40"/>
      <c r="I4" s="42"/>
      <c r="J4" s="43">
        <f>SUM(J5:J36)</f>
        <v>24293899.539999999</v>
      </c>
      <c r="K4" s="44"/>
      <c r="L4" s="43">
        <f>SUM(L5:L36)</f>
        <v>24293899.539999999</v>
      </c>
      <c r="M4" s="37"/>
      <c r="N4" s="18"/>
      <c r="O4" s="18"/>
      <c r="P4" s="38"/>
      <c r="Q4" s="16"/>
    </row>
    <row r="5" spans="1:17" s="7" customFormat="1" ht="200.1" customHeight="1" x14ac:dyDescent="0.3">
      <c r="A5" s="53">
        <v>1</v>
      </c>
      <c r="B5" s="54" t="s">
        <v>12</v>
      </c>
      <c r="C5" s="54"/>
      <c r="D5" s="54" t="s">
        <v>160</v>
      </c>
      <c r="E5" s="54" t="s">
        <v>161</v>
      </c>
      <c r="F5" s="54"/>
      <c r="G5" s="54"/>
      <c r="H5" s="55">
        <v>256</v>
      </c>
      <c r="I5" s="56" t="s">
        <v>32</v>
      </c>
      <c r="J5" s="57">
        <v>26445</v>
      </c>
      <c r="K5" s="57"/>
      <c r="L5" s="57">
        <v>26445</v>
      </c>
      <c r="M5" s="14"/>
      <c r="N5" s="13" t="s">
        <v>0</v>
      </c>
      <c r="O5" s="13" t="s">
        <v>0</v>
      </c>
      <c r="P5" s="8"/>
    </row>
    <row r="6" spans="1:17" s="7" customFormat="1" ht="200.1" customHeight="1" x14ac:dyDescent="0.3">
      <c r="A6" s="12">
        <v>2</v>
      </c>
      <c r="B6" s="28" t="s">
        <v>12</v>
      </c>
      <c r="C6" s="28"/>
      <c r="D6" s="28" t="s">
        <v>162</v>
      </c>
      <c r="E6" s="28" t="s">
        <v>161</v>
      </c>
      <c r="F6" s="28"/>
      <c r="G6" s="28"/>
      <c r="H6" s="34">
        <v>253</v>
      </c>
      <c r="I6" s="35" t="s">
        <v>27</v>
      </c>
      <c r="J6" s="33">
        <v>75680</v>
      </c>
      <c r="K6" s="33"/>
      <c r="L6" s="33">
        <v>75680</v>
      </c>
      <c r="M6" s="14"/>
      <c r="N6" s="13" t="s">
        <v>0</v>
      </c>
      <c r="O6" s="13" t="s">
        <v>0</v>
      </c>
      <c r="P6" s="8"/>
    </row>
    <row r="7" spans="1:17" s="7" customFormat="1" ht="200.1" customHeight="1" x14ac:dyDescent="0.3">
      <c r="A7" s="12">
        <v>3</v>
      </c>
      <c r="B7" s="28" t="s">
        <v>163</v>
      </c>
      <c r="C7" s="28"/>
      <c r="D7" s="28" t="s">
        <v>164</v>
      </c>
      <c r="E7" s="28"/>
      <c r="F7" s="28"/>
      <c r="G7" s="28"/>
      <c r="H7" s="34">
        <v>178</v>
      </c>
      <c r="I7" s="35" t="s">
        <v>165</v>
      </c>
      <c r="J7" s="33">
        <v>38394</v>
      </c>
      <c r="K7" s="33"/>
      <c r="L7" s="33">
        <v>38394</v>
      </c>
      <c r="M7" s="14"/>
      <c r="N7" s="13" t="s">
        <v>0</v>
      </c>
      <c r="O7" s="13" t="s">
        <v>0</v>
      </c>
      <c r="P7" s="8"/>
    </row>
    <row r="8" spans="1:17" s="7" customFormat="1" ht="200.1" customHeight="1" x14ac:dyDescent="0.3">
      <c r="A8" s="12">
        <v>4</v>
      </c>
      <c r="B8" s="28" t="s">
        <v>12</v>
      </c>
      <c r="C8" s="28"/>
      <c r="D8" s="28" t="s">
        <v>162</v>
      </c>
      <c r="E8" s="28" t="s">
        <v>161</v>
      </c>
      <c r="F8" s="28"/>
      <c r="G8" s="28"/>
      <c r="H8" s="34">
        <v>225</v>
      </c>
      <c r="I8" s="35" t="s">
        <v>33</v>
      </c>
      <c r="J8" s="33">
        <v>5805</v>
      </c>
      <c r="K8" s="33"/>
      <c r="L8" s="33">
        <v>5805</v>
      </c>
      <c r="M8" s="14"/>
      <c r="N8" s="13" t="s">
        <v>0</v>
      </c>
      <c r="O8" s="13" t="s">
        <v>0</v>
      </c>
      <c r="P8" s="8"/>
    </row>
    <row r="9" spans="1:17" s="7" customFormat="1" ht="200.1" customHeight="1" x14ac:dyDescent="0.3">
      <c r="A9" s="12">
        <v>5</v>
      </c>
      <c r="B9" s="28" t="s">
        <v>122</v>
      </c>
      <c r="C9" s="28"/>
      <c r="D9" s="28" t="s">
        <v>123</v>
      </c>
      <c r="E9" s="28" t="s">
        <v>124</v>
      </c>
      <c r="F9" s="28"/>
      <c r="G9" s="28"/>
      <c r="H9" s="34" t="s">
        <v>138</v>
      </c>
      <c r="I9" s="35" t="s">
        <v>139</v>
      </c>
      <c r="J9" s="33">
        <v>480000</v>
      </c>
      <c r="K9" s="33"/>
      <c r="L9" s="33">
        <v>480000</v>
      </c>
      <c r="M9" s="14"/>
      <c r="N9" s="13" t="s">
        <v>0</v>
      </c>
      <c r="O9" s="13" t="s">
        <v>0</v>
      </c>
      <c r="P9" s="8"/>
    </row>
    <row r="10" spans="1:17" s="7" customFormat="1" ht="200.1" customHeight="1" x14ac:dyDescent="0.3">
      <c r="A10" s="12">
        <v>6</v>
      </c>
      <c r="B10" s="28" t="s">
        <v>12</v>
      </c>
      <c r="C10" s="28"/>
      <c r="D10" s="28" t="s">
        <v>11</v>
      </c>
      <c r="E10" s="28" t="s">
        <v>161</v>
      </c>
      <c r="F10" s="28"/>
      <c r="G10" s="28"/>
      <c r="H10" s="34">
        <v>249</v>
      </c>
      <c r="I10" s="35" t="s">
        <v>112</v>
      </c>
      <c r="J10" s="33">
        <v>22360</v>
      </c>
      <c r="K10" s="33"/>
      <c r="L10" s="33">
        <v>22360</v>
      </c>
      <c r="M10" s="14"/>
      <c r="N10" s="13" t="s">
        <v>0</v>
      </c>
      <c r="O10" s="13" t="s">
        <v>0</v>
      </c>
      <c r="P10" s="8"/>
    </row>
    <row r="11" spans="1:17" s="7" customFormat="1" ht="200.1" customHeight="1" x14ac:dyDescent="0.3">
      <c r="A11" s="12">
        <v>7</v>
      </c>
      <c r="B11" s="28" t="s">
        <v>12</v>
      </c>
      <c r="C11" s="28"/>
      <c r="D11" s="28" t="s">
        <v>162</v>
      </c>
      <c r="E11" s="28" t="s">
        <v>161</v>
      </c>
      <c r="F11" s="28"/>
      <c r="G11" s="28"/>
      <c r="H11" s="34">
        <v>246</v>
      </c>
      <c r="I11" s="35" t="s">
        <v>112</v>
      </c>
      <c r="J11" s="33">
        <v>11825</v>
      </c>
      <c r="K11" s="33"/>
      <c r="L11" s="33">
        <v>11825</v>
      </c>
      <c r="M11" s="14"/>
      <c r="N11" s="13" t="s">
        <v>0</v>
      </c>
      <c r="O11" s="13" t="s">
        <v>0</v>
      </c>
      <c r="P11" s="8"/>
    </row>
    <row r="12" spans="1:17" s="7" customFormat="1" ht="200.1" customHeight="1" x14ac:dyDescent="0.3">
      <c r="A12" s="12">
        <v>8</v>
      </c>
      <c r="B12" s="28" t="s">
        <v>12</v>
      </c>
      <c r="C12" s="28"/>
      <c r="D12" s="28" t="s">
        <v>11</v>
      </c>
      <c r="E12" s="28" t="s">
        <v>161</v>
      </c>
      <c r="F12" s="28"/>
      <c r="G12" s="28"/>
      <c r="H12" s="34" t="s">
        <v>166</v>
      </c>
      <c r="I12" s="35" t="s">
        <v>41</v>
      </c>
      <c r="J12" s="33">
        <v>79980</v>
      </c>
      <c r="K12" s="33"/>
      <c r="L12" s="33">
        <v>79980</v>
      </c>
      <c r="M12" s="14"/>
      <c r="N12" s="13" t="s">
        <v>0</v>
      </c>
      <c r="O12" s="13" t="s">
        <v>0</v>
      </c>
      <c r="P12" s="8"/>
    </row>
    <row r="13" spans="1:17" s="7" customFormat="1" ht="200.1" customHeight="1" x14ac:dyDescent="0.3">
      <c r="A13" s="12">
        <v>9</v>
      </c>
      <c r="B13" s="28" t="s">
        <v>12</v>
      </c>
      <c r="C13" s="28"/>
      <c r="D13" s="28" t="s">
        <v>162</v>
      </c>
      <c r="E13" s="28" t="s">
        <v>161</v>
      </c>
      <c r="F13" s="28"/>
      <c r="G13" s="28"/>
      <c r="H13" s="34">
        <v>240</v>
      </c>
      <c r="I13" s="35" t="s">
        <v>41</v>
      </c>
      <c r="J13" s="33">
        <v>67725</v>
      </c>
      <c r="K13" s="33"/>
      <c r="L13" s="33">
        <v>67725</v>
      </c>
      <c r="M13" s="14"/>
      <c r="N13" s="13" t="s">
        <v>0</v>
      </c>
      <c r="O13" s="13" t="s">
        <v>0</v>
      </c>
      <c r="P13" s="8"/>
    </row>
    <row r="14" spans="1:17" s="7" customFormat="1" ht="200.1" customHeight="1" x14ac:dyDescent="0.3">
      <c r="A14" s="12">
        <v>10</v>
      </c>
      <c r="B14" s="28" t="s">
        <v>167</v>
      </c>
      <c r="C14" s="28"/>
      <c r="D14" s="28" t="s">
        <v>168</v>
      </c>
      <c r="E14" s="28" t="s">
        <v>169</v>
      </c>
      <c r="F14" s="28"/>
      <c r="G14" s="28"/>
      <c r="H14" s="34" t="s">
        <v>170</v>
      </c>
      <c r="I14" s="35" t="s">
        <v>26</v>
      </c>
      <c r="J14" s="33">
        <v>202170</v>
      </c>
      <c r="K14" s="33"/>
      <c r="L14" s="33">
        <v>202170</v>
      </c>
      <c r="M14" s="14"/>
      <c r="N14" s="13" t="s">
        <v>0</v>
      </c>
      <c r="O14" s="13" t="s">
        <v>0</v>
      </c>
      <c r="P14" s="8"/>
    </row>
    <row r="15" spans="1:17" s="7" customFormat="1" ht="200.1" customHeight="1" x14ac:dyDescent="0.3">
      <c r="A15" s="12">
        <v>11</v>
      </c>
      <c r="B15" s="28" t="s">
        <v>167</v>
      </c>
      <c r="C15" s="28"/>
      <c r="D15" s="28" t="s">
        <v>168</v>
      </c>
      <c r="E15" s="28" t="s">
        <v>169</v>
      </c>
      <c r="F15" s="28"/>
      <c r="G15" s="28"/>
      <c r="H15" s="34" t="s">
        <v>171</v>
      </c>
      <c r="I15" s="35" t="s">
        <v>27</v>
      </c>
      <c r="J15" s="33">
        <v>204060</v>
      </c>
      <c r="K15" s="33"/>
      <c r="L15" s="33">
        <v>204060</v>
      </c>
      <c r="M15" s="14"/>
      <c r="N15" s="13" t="s">
        <v>0</v>
      </c>
      <c r="O15" s="13" t="s">
        <v>0</v>
      </c>
      <c r="P15" s="8"/>
    </row>
    <row r="16" spans="1:17" s="7" customFormat="1" ht="200.1" customHeight="1" x14ac:dyDescent="0.3">
      <c r="A16" s="12">
        <v>12</v>
      </c>
      <c r="B16" s="28" t="s">
        <v>172</v>
      </c>
      <c r="C16" s="28"/>
      <c r="D16" s="28" t="s">
        <v>173</v>
      </c>
      <c r="E16" s="28" t="s">
        <v>174</v>
      </c>
      <c r="F16" s="28"/>
      <c r="G16" s="36" t="s">
        <v>0</v>
      </c>
      <c r="H16" s="34" t="s">
        <v>175</v>
      </c>
      <c r="I16" s="35" t="s">
        <v>55</v>
      </c>
      <c r="J16" s="33">
        <v>333500</v>
      </c>
      <c r="K16" s="33"/>
      <c r="L16" s="33">
        <v>333500</v>
      </c>
      <c r="M16" s="14"/>
      <c r="N16" s="13" t="s">
        <v>0</v>
      </c>
      <c r="O16" s="13" t="s">
        <v>0</v>
      </c>
      <c r="P16" s="8"/>
    </row>
    <row r="17" spans="1:17" s="7" customFormat="1" ht="200.1" customHeight="1" x14ac:dyDescent="0.3">
      <c r="A17" s="12">
        <v>13</v>
      </c>
      <c r="B17" s="29" t="s">
        <v>167</v>
      </c>
      <c r="C17" s="29"/>
      <c r="D17" s="29" t="s">
        <v>168</v>
      </c>
      <c r="E17" s="29" t="s">
        <v>169</v>
      </c>
      <c r="F17" s="29"/>
      <c r="G17" s="29"/>
      <c r="H17" s="31" t="s">
        <v>176</v>
      </c>
      <c r="I17" s="32" t="s">
        <v>74</v>
      </c>
      <c r="J17" s="33">
        <v>252340</v>
      </c>
      <c r="K17" s="33"/>
      <c r="L17" s="33">
        <v>252340</v>
      </c>
      <c r="M17" s="14"/>
      <c r="N17" s="13" t="s">
        <v>0</v>
      </c>
      <c r="O17" s="13" t="s">
        <v>0</v>
      </c>
      <c r="P17" s="8"/>
    </row>
    <row r="18" spans="1:17" s="7" customFormat="1" ht="200.1" customHeight="1" x14ac:dyDescent="0.3">
      <c r="A18" s="12">
        <v>14</v>
      </c>
      <c r="B18" s="28" t="s">
        <v>2</v>
      </c>
      <c r="C18" s="28"/>
      <c r="D18" s="28" t="s">
        <v>53</v>
      </c>
      <c r="E18" s="28" t="s">
        <v>1</v>
      </c>
      <c r="F18" s="28"/>
      <c r="G18" s="28"/>
      <c r="H18" s="34" t="s">
        <v>39</v>
      </c>
      <c r="I18" s="35" t="s">
        <v>59</v>
      </c>
      <c r="J18" s="33">
        <v>24600</v>
      </c>
      <c r="K18" s="33"/>
      <c r="L18" s="33">
        <v>24600</v>
      </c>
      <c r="M18" s="14"/>
      <c r="N18" s="13" t="s">
        <v>0</v>
      </c>
      <c r="O18" s="13"/>
      <c r="P18" s="8" t="s">
        <v>82</v>
      </c>
    </row>
    <row r="19" spans="1:17" s="7" customFormat="1" ht="200.1" customHeight="1" x14ac:dyDescent="0.3">
      <c r="A19" s="12">
        <v>15</v>
      </c>
      <c r="B19" s="29" t="s">
        <v>10</v>
      </c>
      <c r="C19" s="29"/>
      <c r="D19" s="29" t="s">
        <v>9</v>
      </c>
      <c r="E19" s="29" t="s">
        <v>8</v>
      </c>
      <c r="F19" s="29"/>
      <c r="G19" s="29"/>
      <c r="H19" s="31" t="s">
        <v>177</v>
      </c>
      <c r="I19" s="32" t="s">
        <v>114</v>
      </c>
      <c r="J19" s="33">
        <v>80000</v>
      </c>
      <c r="K19" s="33"/>
      <c r="L19" s="33">
        <v>80000</v>
      </c>
      <c r="M19" s="14"/>
      <c r="N19" s="13" t="s">
        <v>0</v>
      </c>
      <c r="O19" s="13" t="s">
        <v>0</v>
      </c>
      <c r="P19" s="8"/>
    </row>
    <row r="20" spans="1:17" s="7" customFormat="1" ht="226.5" customHeight="1" x14ac:dyDescent="0.3">
      <c r="A20" s="12">
        <v>16</v>
      </c>
      <c r="B20" s="28" t="s">
        <v>2</v>
      </c>
      <c r="C20" s="28"/>
      <c r="D20" s="28" t="s">
        <v>53</v>
      </c>
      <c r="E20" s="28" t="s">
        <v>1</v>
      </c>
      <c r="F20" s="28"/>
      <c r="G20" s="28"/>
      <c r="H20" s="34" t="s">
        <v>45</v>
      </c>
      <c r="I20" s="35" t="s">
        <v>31</v>
      </c>
      <c r="J20" s="33">
        <v>11880</v>
      </c>
      <c r="K20" s="33"/>
      <c r="L20" s="33">
        <v>11880</v>
      </c>
      <c r="M20" s="14"/>
      <c r="N20" s="13" t="s">
        <v>0</v>
      </c>
      <c r="O20" s="13"/>
      <c r="P20" s="8"/>
    </row>
    <row r="21" spans="1:17" ht="200.1" customHeight="1" x14ac:dyDescent="0.25">
      <c r="A21" s="12">
        <v>17</v>
      </c>
      <c r="B21" s="28" t="s">
        <v>12</v>
      </c>
      <c r="C21" s="28"/>
      <c r="D21" s="28" t="s">
        <v>162</v>
      </c>
      <c r="E21" s="28" t="s">
        <v>161</v>
      </c>
      <c r="F21" s="28"/>
      <c r="G21" s="28"/>
      <c r="H21" s="34">
        <v>258</v>
      </c>
      <c r="I21" s="35" t="s">
        <v>178</v>
      </c>
      <c r="J21" s="33">
        <v>2580</v>
      </c>
      <c r="K21" s="33"/>
      <c r="L21" s="33">
        <v>2580</v>
      </c>
      <c r="M21" s="14"/>
      <c r="N21" s="13" t="s">
        <v>0</v>
      </c>
      <c r="O21" s="13"/>
      <c r="P21" s="8"/>
      <c r="Q21" s="51"/>
    </row>
    <row r="22" spans="1:17" ht="200.1" customHeight="1" x14ac:dyDescent="0.25">
      <c r="A22" s="12">
        <v>18</v>
      </c>
      <c r="B22" s="28" t="s">
        <v>167</v>
      </c>
      <c r="C22" s="28"/>
      <c r="D22" s="28" t="s">
        <v>168</v>
      </c>
      <c r="E22" s="28" t="s">
        <v>169</v>
      </c>
      <c r="F22" s="28"/>
      <c r="G22" s="28"/>
      <c r="H22" s="34" t="s">
        <v>179</v>
      </c>
      <c r="I22" s="35" t="s">
        <v>60</v>
      </c>
      <c r="J22" s="33">
        <v>196400</v>
      </c>
      <c r="K22" s="33"/>
      <c r="L22" s="33">
        <v>196400</v>
      </c>
      <c r="M22" s="14"/>
      <c r="N22" s="13" t="s">
        <v>0</v>
      </c>
      <c r="O22" s="13"/>
      <c r="P22" s="8"/>
      <c r="Q22" s="51"/>
    </row>
    <row r="23" spans="1:17" ht="200.1" customHeight="1" x14ac:dyDescent="0.25">
      <c r="A23" s="12">
        <v>19</v>
      </c>
      <c r="B23" s="28" t="s">
        <v>122</v>
      </c>
      <c r="C23" s="28"/>
      <c r="D23" s="28" t="s">
        <v>123</v>
      </c>
      <c r="E23" s="28" t="s">
        <v>124</v>
      </c>
      <c r="F23" s="28"/>
      <c r="G23" s="28"/>
      <c r="H23" s="34" t="s">
        <v>180</v>
      </c>
      <c r="I23" s="35" t="s">
        <v>181</v>
      </c>
      <c r="J23" s="33">
        <v>244000</v>
      </c>
      <c r="K23" s="33"/>
      <c r="L23" s="33">
        <v>244000</v>
      </c>
      <c r="M23" s="14"/>
      <c r="N23" s="13" t="s">
        <v>0</v>
      </c>
      <c r="O23" s="13"/>
      <c r="P23" s="8"/>
      <c r="Q23" s="51"/>
    </row>
    <row r="24" spans="1:17" ht="200.1" customHeight="1" x14ac:dyDescent="0.25">
      <c r="A24" s="12">
        <v>20</v>
      </c>
      <c r="B24" s="28" t="s">
        <v>75</v>
      </c>
      <c r="C24" s="28"/>
      <c r="D24" s="28" t="s">
        <v>182</v>
      </c>
      <c r="E24" s="28" t="s">
        <v>183</v>
      </c>
      <c r="F24" s="36">
        <v>124680356.25</v>
      </c>
      <c r="G24" s="28" t="s">
        <v>0</v>
      </c>
      <c r="H24" s="34" t="s">
        <v>184</v>
      </c>
      <c r="I24" s="35" t="s">
        <v>78</v>
      </c>
      <c r="J24" s="33">
        <v>3675855.14</v>
      </c>
      <c r="K24" s="33"/>
      <c r="L24" s="33">
        <v>3675855.14</v>
      </c>
      <c r="M24" s="14"/>
      <c r="N24" s="13" t="s">
        <v>0</v>
      </c>
      <c r="O24" s="13"/>
      <c r="P24" s="8"/>
      <c r="Q24" s="51"/>
    </row>
    <row r="25" spans="1:17" ht="200.1" customHeight="1" x14ac:dyDescent="0.25">
      <c r="A25" s="12">
        <v>21</v>
      </c>
      <c r="B25" s="28" t="s">
        <v>12</v>
      </c>
      <c r="C25" s="28"/>
      <c r="D25" s="28" t="s">
        <v>162</v>
      </c>
      <c r="E25" s="28" t="s">
        <v>161</v>
      </c>
      <c r="F25" s="28"/>
      <c r="G25" s="28"/>
      <c r="H25" s="34" t="s">
        <v>185</v>
      </c>
      <c r="I25" s="35" t="s">
        <v>74</v>
      </c>
      <c r="J25" s="33">
        <v>105135</v>
      </c>
      <c r="K25" s="33"/>
      <c r="L25" s="33">
        <v>105135</v>
      </c>
      <c r="M25" s="14"/>
      <c r="N25" s="13" t="s">
        <v>0</v>
      </c>
      <c r="O25" s="13"/>
      <c r="P25" s="8"/>
      <c r="Q25" s="51"/>
    </row>
    <row r="26" spans="1:17" ht="200.1" customHeight="1" x14ac:dyDescent="0.25">
      <c r="A26" s="12">
        <v>22</v>
      </c>
      <c r="B26" s="28" t="s">
        <v>12</v>
      </c>
      <c r="C26" s="28"/>
      <c r="D26" s="28" t="s">
        <v>162</v>
      </c>
      <c r="E26" s="28" t="s">
        <v>161</v>
      </c>
      <c r="F26" s="28"/>
      <c r="G26" s="28"/>
      <c r="H26" s="34" t="s">
        <v>186</v>
      </c>
      <c r="I26" s="35" t="s">
        <v>74</v>
      </c>
      <c r="J26" s="33">
        <v>12040</v>
      </c>
      <c r="K26" s="33"/>
      <c r="L26" s="33">
        <v>12040</v>
      </c>
      <c r="M26" s="14"/>
      <c r="N26" s="13" t="s">
        <v>0</v>
      </c>
      <c r="O26" s="13"/>
      <c r="P26" s="8"/>
      <c r="Q26" s="51"/>
    </row>
    <row r="27" spans="1:17" ht="200.1" customHeight="1" x14ac:dyDescent="0.25">
      <c r="A27" s="12">
        <v>23</v>
      </c>
      <c r="B27" s="28" t="s">
        <v>12</v>
      </c>
      <c r="C27" s="28"/>
      <c r="D27" s="28" t="s">
        <v>160</v>
      </c>
      <c r="E27" s="28" t="s">
        <v>161</v>
      </c>
      <c r="F27" s="28"/>
      <c r="G27" s="28"/>
      <c r="H27" s="34" t="s">
        <v>187</v>
      </c>
      <c r="I27" s="35" t="s">
        <v>74</v>
      </c>
      <c r="J27" s="33">
        <v>64500</v>
      </c>
      <c r="K27" s="33"/>
      <c r="L27" s="33">
        <v>64500</v>
      </c>
      <c r="M27" s="14"/>
      <c r="N27" s="13" t="s">
        <v>0</v>
      </c>
      <c r="O27" s="13"/>
      <c r="P27" s="8"/>
      <c r="Q27" s="51"/>
    </row>
    <row r="28" spans="1:17" ht="200.1" customHeight="1" x14ac:dyDescent="0.25">
      <c r="A28" s="12">
        <v>24</v>
      </c>
      <c r="B28" s="28" t="s">
        <v>188</v>
      </c>
      <c r="C28" s="28"/>
      <c r="D28" s="28" t="s">
        <v>111</v>
      </c>
      <c r="E28" s="28" t="s">
        <v>189</v>
      </c>
      <c r="F28" s="28"/>
      <c r="G28" s="36" t="s">
        <v>0</v>
      </c>
      <c r="H28" s="34" t="s">
        <v>190</v>
      </c>
      <c r="I28" s="35" t="s">
        <v>65</v>
      </c>
      <c r="J28" s="33">
        <v>1766816.1</v>
      </c>
      <c r="K28" s="33"/>
      <c r="L28" s="33">
        <v>1766816.1</v>
      </c>
      <c r="M28" s="14"/>
      <c r="N28" s="13" t="s">
        <v>0</v>
      </c>
      <c r="O28" s="13"/>
      <c r="P28" s="8"/>
      <c r="Q28" s="51"/>
    </row>
    <row r="29" spans="1:17" ht="200.1" customHeight="1" x14ac:dyDescent="0.25">
      <c r="A29" s="12">
        <v>25</v>
      </c>
      <c r="B29" s="28" t="s">
        <v>191</v>
      </c>
      <c r="C29" s="28"/>
      <c r="D29" s="28" t="s">
        <v>192</v>
      </c>
      <c r="E29" s="28" t="s">
        <v>193</v>
      </c>
      <c r="F29" s="28"/>
      <c r="G29" s="36" t="s">
        <v>0</v>
      </c>
      <c r="H29" s="34" t="s">
        <v>194</v>
      </c>
      <c r="I29" s="35" t="s">
        <v>114</v>
      </c>
      <c r="J29" s="33">
        <v>2128524.1</v>
      </c>
      <c r="K29" s="33"/>
      <c r="L29" s="33">
        <v>2128524.1</v>
      </c>
      <c r="M29" s="14"/>
      <c r="N29" s="13" t="s">
        <v>0</v>
      </c>
      <c r="O29" s="13"/>
      <c r="P29" s="8"/>
      <c r="Q29" s="51"/>
    </row>
    <row r="30" spans="1:17" ht="200.1" customHeight="1" x14ac:dyDescent="0.25">
      <c r="A30" s="12">
        <v>26</v>
      </c>
      <c r="B30" s="28" t="s">
        <v>172</v>
      </c>
      <c r="C30" s="28"/>
      <c r="D30" s="28" t="s">
        <v>173</v>
      </c>
      <c r="E30" s="28" t="s">
        <v>174</v>
      </c>
      <c r="F30" s="28"/>
      <c r="G30" s="36"/>
      <c r="H30" s="34" t="s">
        <v>195</v>
      </c>
      <c r="I30" s="35" t="s">
        <v>196</v>
      </c>
      <c r="J30" s="33">
        <v>540500</v>
      </c>
      <c r="K30" s="33"/>
      <c r="L30" s="33">
        <v>540500</v>
      </c>
      <c r="M30" s="14"/>
      <c r="N30" s="13"/>
      <c r="O30" s="13"/>
      <c r="P30" s="8"/>
      <c r="Q30" s="51"/>
    </row>
    <row r="31" spans="1:17" ht="200.1" customHeight="1" x14ac:dyDescent="0.25">
      <c r="A31" s="12">
        <v>27</v>
      </c>
      <c r="B31" s="28" t="s">
        <v>172</v>
      </c>
      <c r="C31" s="28"/>
      <c r="D31" s="28" t="s">
        <v>173</v>
      </c>
      <c r="E31" s="28" t="s">
        <v>174</v>
      </c>
      <c r="F31" s="28"/>
      <c r="G31" s="36" t="s">
        <v>0</v>
      </c>
      <c r="H31" s="34" t="s">
        <v>197</v>
      </c>
      <c r="I31" s="35" t="s">
        <v>114</v>
      </c>
      <c r="J31" s="33">
        <v>506000</v>
      </c>
      <c r="K31" s="33"/>
      <c r="L31" s="33">
        <v>506000</v>
      </c>
      <c r="M31" s="14"/>
      <c r="N31" s="13"/>
      <c r="O31" s="13"/>
      <c r="P31" s="8"/>
      <c r="Q31" s="51"/>
    </row>
    <row r="32" spans="1:17" ht="200.1" customHeight="1" x14ac:dyDescent="0.25">
      <c r="A32" s="12">
        <v>28</v>
      </c>
      <c r="B32" s="28" t="s">
        <v>198</v>
      </c>
      <c r="C32" s="28"/>
      <c r="D32" s="28" t="s">
        <v>199</v>
      </c>
      <c r="E32" s="28" t="s">
        <v>200</v>
      </c>
      <c r="F32" s="28"/>
      <c r="G32" s="28"/>
      <c r="H32" s="34" t="s">
        <v>201</v>
      </c>
      <c r="I32" s="35" t="s">
        <v>96</v>
      </c>
      <c r="J32" s="33">
        <v>120000</v>
      </c>
      <c r="K32" s="33"/>
      <c r="L32" s="33">
        <v>120000</v>
      </c>
      <c r="M32" s="14"/>
      <c r="N32" s="13" t="s">
        <v>0</v>
      </c>
      <c r="O32" s="13"/>
      <c r="P32" s="8"/>
      <c r="Q32" s="51"/>
    </row>
    <row r="33" spans="1:17" ht="200.1" customHeight="1" x14ac:dyDescent="0.25">
      <c r="A33" s="12">
        <v>29</v>
      </c>
      <c r="B33" s="28" t="s">
        <v>90</v>
      </c>
      <c r="C33" s="28"/>
      <c r="D33" s="28" t="s">
        <v>202</v>
      </c>
      <c r="E33" s="28" t="s">
        <v>203</v>
      </c>
      <c r="F33" s="36">
        <v>2783279</v>
      </c>
      <c r="G33" s="28"/>
      <c r="H33" s="34" t="s">
        <v>204</v>
      </c>
      <c r="I33" s="35" t="s">
        <v>96</v>
      </c>
      <c r="J33" s="33">
        <v>1391639.5</v>
      </c>
      <c r="K33" s="33"/>
      <c r="L33" s="33">
        <v>1391639.5</v>
      </c>
      <c r="M33" s="14"/>
      <c r="N33" s="13" t="s">
        <v>0</v>
      </c>
      <c r="O33" s="13"/>
      <c r="P33" s="8"/>
      <c r="Q33" s="51"/>
    </row>
    <row r="34" spans="1:17" ht="200.1" customHeight="1" x14ac:dyDescent="0.25">
      <c r="A34" s="12">
        <v>30</v>
      </c>
      <c r="B34" s="28" t="s">
        <v>151</v>
      </c>
      <c r="C34" s="28"/>
      <c r="D34" s="28" t="s">
        <v>182</v>
      </c>
      <c r="E34" s="28" t="s">
        <v>183</v>
      </c>
      <c r="F34" s="36">
        <v>124680356.25</v>
      </c>
      <c r="G34" s="28" t="s">
        <v>0</v>
      </c>
      <c r="H34" s="34" t="s">
        <v>205</v>
      </c>
      <c r="I34" s="35" t="s">
        <v>96</v>
      </c>
      <c r="J34" s="33">
        <v>11498565.699999999</v>
      </c>
      <c r="K34" s="33"/>
      <c r="L34" s="33">
        <v>11498565.699999999</v>
      </c>
      <c r="M34" s="14"/>
      <c r="N34" s="13" t="s">
        <v>0</v>
      </c>
      <c r="O34" s="13"/>
      <c r="P34" s="8"/>
      <c r="Q34" s="51"/>
    </row>
    <row r="35" spans="1:17" ht="200.1" customHeight="1" x14ac:dyDescent="0.25">
      <c r="A35" s="12">
        <v>31</v>
      </c>
      <c r="B35" s="28" t="s">
        <v>12</v>
      </c>
      <c r="C35" s="28"/>
      <c r="D35" s="28" t="s">
        <v>162</v>
      </c>
      <c r="E35" s="28" t="s">
        <v>161</v>
      </c>
      <c r="F35" s="28"/>
      <c r="G35" s="28"/>
      <c r="H35" s="34" t="s">
        <v>206</v>
      </c>
      <c r="I35" s="35" t="s">
        <v>96</v>
      </c>
      <c r="J35" s="33">
        <v>10750</v>
      </c>
      <c r="K35" s="33"/>
      <c r="L35" s="33">
        <v>10750</v>
      </c>
      <c r="M35" s="14"/>
      <c r="N35" s="13" t="s">
        <v>0</v>
      </c>
      <c r="O35" s="13"/>
      <c r="P35" s="8"/>
      <c r="Q35" s="51"/>
    </row>
    <row r="36" spans="1:17" ht="200.1" customHeight="1" x14ac:dyDescent="0.25">
      <c r="A36" s="12">
        <v>32</v>
      </c>
      <c r="B36" s="28" t="s">
        <v>167</v>
      </c>
      <c r="C36" s="28"/>
      <c r="D36" s="28" t="s">
        <v>168</v>
      </c>
      <c r="E36" s="28" t="s">
        <v>169</v>
      </c>
      <c r="F36" s="28"/>
      <c r="G36" s="28"/>
      <c r="H36" s="34" t="s">
        <v>150</v>
      </c>
      <c r="I36" s="35" t="s">
        <v>61</v>
      </c>
      <c r="J36" s="33">
        <v>113830</v>
      </c>
      <c r="K36" s="33"/>
      <c r="L36" s="33">
        <v>113830</v>
      </c>
      <c r="M36" s="14"/>
      <c r="N36" s="13" t="s">
        <v>0</v>
      </c>
      <c r="O36" s="13"/>
      <c r="P36" s="8"/>
      <c r="Q36" s="51"/>
    </row>
    <row r="37" spans="1:17" x14ac:dyDescent="0.25">
      <c r="A37" s="45"/>
      <c r="B37" s="46"/>
      <c r="C37" s="46"/>
      <c r="D37" s="46"/>
      <c r="E37" s="46"/>
      <c r="F37" s="46"/>
      <c r="G37" s="46"/>
      <c r="H37" s="47"/>
      <c r="I37" s="48"/>
      <c r="J37" s="49"/>
      <c r="K37" s="49"/>
      <c r="L37" s="49"/>
      <c r="M37" s="50"/>
      <c r="N37" s="50"/>
      <c r="O37" s="50"/>
      <c r="P37" s="46"/>
      <c r="Q37" s="51"/>
    </row>
    <row r="38" spans="1:17" x14ac:dyDescent="0.25">
      <c r="A38" s="45"/>
      <c r="B38" s="46"/>
      <c r="C38" s="46"/>
      <c r="D38" s="46"/>
      <c r="E38" s="46"/>
      <c r="F38" s="46"/>
      <c r="G38" s="46"/>
      <c r="H38" s="47"/>
      <c r="I38" s="48"/>
      <c r="J38" s="49"/>
      <c r="K38" s="49"/>
      <c r="L38" s="49"/>
      <c r="M38" s="50"/>
      <c r="N38" s="50"/>
      <c r="O38" s="50"/>
      <c r="P38" s="46"/>
      <c r="Q38" s="51"/>
    </row>
    <row r="39" spans="1:17" x14ac:dyDescent="0.25">
      <c r="A39" s="45"/>
      <c r="B39" s="46"/>
      <c r="C39" s="46"/>
      <c r="D39" s="46"/>
      <c r="E39" s="46"/>
      <c r="F39" s="46"/>
      <c r="G39" s="46"/>
      <c r="H39" s="47"/>
      <c r="I39" s="48"/>
      <c r="J39" s="49"/>
      <c r="K39" s="49"/>
      <c r="L39" s="49"/>
      <c r="M39" s="50"/>
      <c r="N39" s="50"/>
      <c r="O39" s="50"/>
      <c r="P39" s="46"/>
      <c r="Q39" s="51"/>
    </row>
    <row r="40" spans="1:17" x14ac:dyDescent="0.25">
      <c r="A40" s="45"/>
      <c r="B40" s="46"/>
      <c r="C40" s="46"/>
      <c r="D40" s="46"/>
      <c r="E40" s="46"/>
      <c r="F40" s="46"/>
      <c r="G40" s="46"/>
      <c r="H40" s="47"/>
      <c r="I40" s="48"/>
      <c r="J40" s="49"/>
      <c r="K40" s="49"/>
      <c r="L40" s="49"/>
      <c r="M40" s="50"/>
      <c r="N40" s="50"/>
      <c r="O40" s="50"/>
      <c r="P40" s="46"/>
      <c r="Q40" s="51"/>
    </row>
    <row r="41" spans="1:17" x14ac:dyDescent="0.25">
      <c r="A41" s="45"/>
      <c r="B41" s="46"/>
      <c r="C41" s="46"/>
      <c r="D41" s="46"/>
      <c r="E41" s="46"/>
      <c r="F41" s="46"/>
      <c r="G41" s="46"/>
      <c r="H41" s="47"/>
      <c r="I41" s="48"/>
      <c r="J41" s="49"/>
      <c r="K41" s="49"/>
      <c r="L41" s="49"/>
      <c r="M41" s="50"/>
      <c r="N41" s="50"/>
      <c r="O41" s="50"/>
      <c r="P41" s="46"/>
      <c r="Q41" s="51"/>
    </row>
    <row r="42" spans="1:17" x14ac:dyDescent="0.25">
      <c r="A42" s="45"/>
      <c r="B42" s="46"/>
      <c r="C42" s="46"/>
      <c r="D42" s="46"/>
      <c r="E42" s="46"/>
      <c r="F42" s="46"/>
      <c r="G42" s="46"/>
      <c r="H42" s="47"/>
      <c r="I42" s="48"/>
      <c r="J42" s="49"/>
      <c r="K42" s="49"/>
      <c r="L42" s="49"/>
      <c r="M42" s="50"/>
      <c r="N42" s="50"/>
      <c r="O42" s="50"/>
      <c r="P42" s="46"/>
      <c r="Q42" s="51"/>
    </row>
  </sheetData>
  <autoFilter ref="A3:P20" xr:uid="{00000000-0009-0000-0000-000000000000}"/>
  <mergeCells count="2">
    <mergeCell ref="A1:P1"/>
    <mergeCell ref="A2:P2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6E47-2F86-4209-A300-029CB86FF6FC}">
  <sheetPr>
    <pageSetUpPr fitToPage="1"/>
  </sheetPr>
  <dimension ref="A1:Q37"/>
  <sheetViews>
    <sheetView zoomScale="25" zoomScaleNormal="25" zoomScaleSheetLayoutView="25" workbookViewId="0">
      <selection activeCell="J4" sqref="J4"/>
    </sheetView>
  </sheetViews>
  <sheetFormatPr defaultColWidth="9.140625" defaultRowHeight="20.25" x14ac:dyDescent="0.25"/>
  <cols>
    <col min="1" max="1" width="12.5703125" style="69" customWidth="1"/>
    <col min="2" max="2" width="73.7109375" style="65" customWidth="1"/>
    <col min="3" max="3" width="41.7109375" style="65" customWidth="1"/>
    <col min="4" max="4" width="78" style="65" customWidth="1"/>
    <col min="5" max="5" width="53.85546875" style="65" customWidth="1"/>
    <col min="6" max="6" width="43.85546875" style="65" customWidth="1"/>
    <col min="7" max="7" width="45.5703125" style="65" customWidth="1"/>
    <col min="8" max="8" width="36.85546875" style="69" customWidth="1"/>
    <col min="9" max="9" width="37.28515625" style="68" customWidth="1"/>
    <col min="10" max="10" width="45.5703125" style="67" customWidth="1"/>
    <col min="11" max="11" width="46.42578125" style="67" customWidth="1"/>
    <col min="12" max="12" width="44.85546875" style="67" customWidth="1"/>
    <col min="13" max="13" width="0.7109375" style="66" customWidth="1"/>
    <col min="14" max="14" width="44.85546875" style="66" customWidth="1"/>
    <col min="15" max="15" width="41.5703125" style="66" bestFit="1" customWidth="1"/>
    <col min="16" max="16" width="68.140625" style="65" customWidth="1"/>
    <col min="17" max="17" width="14.85546875" bestFit="1" customWidth="1"/>
    <col min="18" max="18" width="38.140625" customWidth="1"/>
  </cols>
  <sheetData>
    <row r="1" spans="1:17" ht="60.75" x14ac:dyDescent="0.25">
      <c r="A1" s="70" t="s">
        <v>212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7" ht="60.75" x14ac:dyDescent="0.25">
      <c r="A2" s="71" t="s">
        <v>211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</row>
    <row r="3" spans="1:17" ht="193.5" customHeight="1" x14ac:dyDescent="0.55000000000000004">
      <c r="A3" s="17" t="s">
        <v>25</v>
      </c>
      <c r="B3" s="17" t="s">
        <v>24</v>
      </c>
      <c r="C3" s="17" t="s">
        <v>23</v>
      </c>
      <c r="D3" s="17" t="s">
        <v>22</v>
      </c>
      <c r="E3" s="17" t="s">
        <v>21</v>
      </c>
      <c r="F3" s="17" t="s">
        <v>73</v>
      </c>
      <c r="G3" s="17" t="s">
        <v>15</v>
      </c>
      <c r="H3" s="17" t="s">
        <v>20</v>
      </c>
      <c r="I3" s="21" t="s">
        <v>19</v>
      </c>
      <c r="J3" s="20" t="s">
        <v>18</v>
      </c>
      <c r="K3" s="20" t="s">
        <v>17</v>
      </c>
      <c r="L3" s="20" t="s">
        <v>16</v>
      </c>
      <c r="M3" s="19"/>
      <c r="N3" s="18" t="s">
        <v>15</v>
      </c>
      <c r="O3" s="18" t="s">
        <v>14</v>
      </c>
      <c r="P3" s="17" t="s">
        <v>13</v>
      </c>
      <c r="Q3" s="16"/>
    </row>
    <row r="4" spans="1:17" ht="193.5" customHeight="1" x14ac:dyDescent="0.55000000000000004">
      <c r="A4" s="40">
        <v>0</v>
      </c>
      <c r="B4" s="41" t="s">
        <v>213</v>
      </c>
      <c r="C4" s="40"/>
      <c r="D4" s="40"/>
      <c r="E4" s="40"/>
      <c r="F4" s="40"/>
      <c r="G4" s="40"/>
      <c r="H4" s="40"/>
      <c r="I4" s="42"/>
      <c r="J4" s="43">
        <f>SUM(J5:J31)</f>
        <v>63808120.82</v>
      </c>
      <c r="K4" s="44"/>
      <c r="L4" s="43">
        <f>SUM(L5:L31)</f>
        <v>63808120.82</v>
      </c>
      <c r="M4" s="37"/>
      <c r="N4" s="18"/>
      <c r="O4" s="18"/>
      <c r="P4" s="38"/>
      <c r="Q4" s="16"/>
    </row>
    <row r="5" spans="1:17" ht="200.1" customHeight="1" x14ac:dyDescent="0.25">
      <c r="A5" s="39">
        <v>1</v>
      </c>
      <c r="B5" s="58" t="s">
        <v>115</v>
      </c>
      <c r="C5" s="58"/>
      <c r="D5" s="58" t="s">
        <v>116</v>
      </c>
      <c r="E5" s="58" t="s">
        <v>34</v>
      </c>
      <c r="F5" s="58"/>
      <c r="G5" s="58"/>
      <c r="H5" s="59" t="s">
        <v>117</v>
      </c>
      <c r="I5" s="60" t="s">
        <v>32</v>
      </c>
      <c r="J5" s="57">
        <v>24080</v>
      </c>
      <c r="K5" s="52"/>
      <c r="L5" s="57">
        <v>24080</v>
      </c>
      <c r="M5" s="14"/>
      <c r="N5" s="14"/>
      <c r="O5" s="14"/>
      <c r="P5" s="8"/>
      <c r="Q5" s="51"/>
    </row>
    <row r="6" spans="1:17" ht="200.1" customHeight="1" x14ac:dyDescent="0.25">
      <c r="A6" s="39">
        <v>2</v>
      </c>
      <c r="B6" s="29" t="s">
        <v>2</v>
      </c>
      <c r="C6" s="29"/>
      <c r="D6" s="29" t="s">
        <v>118</v>
      </c>
      <c r="E6" s="29" t="s">
        <v>1</v>
      </c>
      <c r="F6" s="29"/>
      <c r="G6" s="29"/>
      <c r="H6" s="31" t="s">
        <v>119</v>
      </c>
      <c r="I6" s="32" t="s">
        <v>31</v>
      </c>
      <c r="J6" s="33">
        <v>35292</v>
      </c>
      <c r="K6" s="24"/>
      <c r="L6" s="33">
        <v>35292</v>
      </c>
      <c r="M6" s="14"/>
      <c r="N6" s="14"/>
      <c r="O6" s="14"/>
      <c r="P6" s="8"/>
      <c r="Q6" s="51"/>
    </row>
    <row r="7" spans="1:17" ht="200.1" customHeight="1" x14ac:dyDescent="0.25">
      <c r="A7" s="39">
        <v>3</v>
      </c>
      <c r="B7" s="29" t="s">
        <v>2</v>
      </c>
      <c r="C7" s="29"/>
      <c r="D7" s="29" t="s">
        <v>118</v>
      </c>
      <c r="E7" s="29" t="s">
        <v>1</v>
      </c>
      <c r="F7" s="29"/>
      <c r="G7" s="29"/>
      <c r="H7" s="31" t="s">
        <v>120</v>
      </c>
      <c r="I7" s="32" t="s">
        <v>64</v>
      </c>
      <c r="J7" s="33">
        <v>36084</v>
      </c>
      <c r="K7" s="24"/>
      <c r="L7" s="33">
        <v>36084</v>
      </c>
      <c r="M7" s="14"/>
      <c r="N7" s="14"/>
      <c r="O7" s="14"/>
      <c r="P7" s="8"/>
      <c r="Q7" s="51"/>
    </row>
    <row r="8" spans="1:17" ht="200.1" customHeight="1" x14ac:dyDescent="0.25">
      <c r="A8" s="39">
        <v>4</v>
      </c>
      <c r="B8" s="29" t="s">
        <v>115</v>
      </c>
      <c r="C8" s="29"/>
      <c r="D8" s="29" t="s">
        <v>116</v>
      </c>
      <c r="E8" s="29" t="s">
        <v>34</v>
      </c>
      <c r="F8" s="29"/>
      <c r="G8" s="29"/>
      <c r="H8" s="31" t="s">
        <v>121</v>
      </c>
      <c r="I8" s="32" t="s">
        <v>41</v>
      </c>
      <c r="J8" s="33">
        <v>126635</v>
      </c>
      <c r="K8" s="24"/>
      <c r="L8" s="33">
        <v>126635</v>
      </c>
      <c r="M8" s="14"/>
      <c r="N8" s="14"/>
      <c r="O8" s="14"/>
      <c r="P8" s="8"/>
      <c r="Q8" s="51"/>
    </row>
    <row r="9" spans="1:17" ht="200.1" customHeight="1" x14ac:dyDescent="0.25">
      <c r="A9" s="39">
        <v>5</v>
      </c>
      <c r="B9" s="29" t="s">
        <v>122</v>
      </c>
      <c r="C9" s="29"/>
      <c r="D9" s="29" t="s">
        <v>123</v>
      </c>
      <c r="E9" s="29" t="s">
        <v>124</v>
      </c>
      <c r="F9" s="29"/>
      <c r="G9" s="29"/>
      <c r="H9" s="31" t="s">
        <v>125</v>
      </c>
      <c r="I9" s="32" t="s">
        <v>77</v>
      </c>
      <c r="J9" s="33">
        <v>60000</v>
      </c>
      <c r="K9" s="24"/>
      <c r="L9" s="33">
        <v>60000</v>
      </c>
      <c r="M9" s="14"/>
      <c r="N9" s="14"/>
      <c r="O9" s="14"/>
      <c r="P9" s="8"/>
      <c r="Q9" s="51"/>
    </row>
    <row r="10" spans="1:17" ht="200.1" customHeight="1" x14ac:dyDescent="0.25">
      <c r="A10" s="39">
        <v>6</v>
      </c>
      <c r="B10" s="29" t="s">
        <v>126</v>
      </c>
      <c r="C10" s="29" t="s">
        <v>0</v>
      </c>
      <c r="D10" s="29" t="s">
        <v>127</v>
      </c>
      <c r="E10" s="29" t="s">
        <v>128</v>
      </c>
      <c r="F10" s="29">
        <v>12053332.77</v>
      </c>
      <c r="G10" s="29"/>
      <c r="H10" s="31" t="s">
        <v>129</v>
      </c>
      <c r="I10" s="32" t="s">
        <v>76</v>
      </c>
      <c r="J10" s="33">
        <v>3000000</v>
      </c>
      <c r="K10" s="24"/>
      <c r="L10" s="33">
        <v>3000000</v>
      </c>
      <c r="M10" s="14"/>
      <c r="N10" s="14"/>
      <c r="O10" s="14"/>
      <c r="P10" s="8"/>
      <c r="Q10" s="51"/>
    </row>
    <row r="11" spans="1:17" ht="200.1" customHeight="1" x14ac:dyDescent="0.25">
      <c r="A11" s="39">
        <v>7</v>
      </c>
      <c r="B11" s="29" t="s">
        <v>130</v>
      </c>
      <c r="C11" s="29"/>
      <c r="D11" s="29" t="s">
        <v>131</v>
      </c>
      <c r="E11" s="29" t="s">
        <v>132</v>
      </c>
      <c r="F11" s="29"/>
      <c r="G11" s="30" t="s">
        <v>0</v>
      </c>
      <c r="H11" s="31" t="s">
        <v>50</v>
      </c>
      <c r="I11" s="32" t="s">
        <v>96</v>
      </c>
      <c r="J11" s="33">
        <v>500000</v>
      </c>
      <c r="K11" s="24"/>
      <c r="L11" s="33">
        <v>500000</v>
      </c>
      <c r="M11" s="14"/>
      <c r="N11" s="14"/>
      <c r="O11" s="14"/>
      <c r="P11" s="8"/>
      <c r="Q11" s="51"/>
    </row>
    <row r="12" spans="1:17" ht="200.1" customHeight="1" x14ac:dyDescent="0.25">
      <c r="A12" s="39">
        <v>8</v>
      </c>
      <c r="B12" s="29" t="s">
        <v>115</v>
      </c>
      <c r="C12" s="29"/>
      <c r="D12" s="29" t="s">
        <v>116</v>
      </c>
      <c r="E12" s="29" t="s">
        <v>34</v>
      </c>
      <c r="F12" s="29"/>
      <c r="G12" s="29"/>
      <c r="H12" s="31" t="s">
        <v>113</v>
      </c>
      <c r="I12" s="32" t="s">
        <v>74</v>
      </c>
      <c r="J12" s="33">
        <v>109650</v>
      </c>
      <c r="K12" s="24"/>
      <c r="L12" s="33">
        <v>109650</v>
      </c>
      <c r="M12" s="14"/>
      <c r="N12" s="14"/>
      <c r="O12" s="14"/>
      <c r="P12" s="8"/>
      <c r="Q12" s="51"/>
    </row>
    <row r="13" spans="1:17" ht="200.1" customHeight="1" x14ac:dyDescent="0.25">
      <c r="A13" s="39">
        <v>9</v>
      </c>
      <c r="B13" s="29" t="s">
        <v>115</v>
      </c>
      <c r="C13" s="29"/>
      <c r="D13" s="29" t="s">
        <v>116</v>
      </c>
      <c r="E13" s="29" t="s">
        <v>34</v>
      </c>
      <c r="F13" s="29"/>
      <c r="G13" s="29"/>
      <c r="H13" s="31" t="s">
        <v>133</v>
      </c>
      <c r="I13" s="32" t="s">
        <v>74</v>
      </c>
      <c r="J13" s="33">
        <v>107715</v>
      </c>
      <c r="K13" s="24"/>
      <c r="L13" s="33">
        <v>107715</v>
      </c>
      <c r="M13" s="14"/>
      <c r="N13" s="14"/>
      <c r="O13" s="14"/>
      <c r="P13" s="8"/>
      <c r="Q13" s="51"/>
    </row>
    <row r="14" spans="1:17" ht="200.1" customHeight="1" x14ac:dyDescent="0.25">
      <c r="A14" s="39">
        <v>10</v>
      </c>
      <c r="B14" s="29" t="s">
        <v>126</v>
      </c>
      <c r="C14" s="29" t="s">
        <v>134</v>
      </c>
      <c r="D14" s="29" t="s">
        <v>135</v>
      </c>
      <c r="E14" s="29" t="s">
        <v>136</v>
      </c>
      <c r="F14" s="29"/>
      <c r="G14" s="29"/>
      <c r="H14" s="31" t="s">
        <v>137</v>
      </c>
      <c r="I14" s="32" t="s">
        <v>114</v>
      </c>
      <c r="J14" s="33">
        <v>962965.8</v>
      </c>
      <c r="K14" s="24"/>
      <c r="L14" s="33">
        <v>962965.8</v>
      </c>
      <c r="M14" s="14"/>
      <c r="N14" s="14"/>
      <c r="O14" s="14"/>
      <c r="P14" s="8"/>
      <c r="Q14" s="51"/>
    </row>
    <row r="15" spans="1:17" ht="200.1" customHeight="1" x14ac:dyDescent="0.25">
      <c r="A15" s="39">
        <v>11</v>
      </c>
      <c r="B15" s="29" t="s">
        <v>122</v>
      </c>
      <c r="C15" s="29"/>
      <c r="D15" s="29" t="s">
        <v>123</v>
      </c>
      <c r="E15" s="29" t="s">
        <v>124</v>
      </c>
      <c r="F15" s="29"/>
      <c r="G15" s="29"/>
      <c r="H15" s="31" t="s">
        <v>138</v>
      </c>
      <c r="I15" s="32" t="s">
        <v>139</v>
      </c>
      <c r="J15" s="33">
        <v>442000</v>
      </c>
      <c r="K15" s="33"/>
      <c r="L15" s="33">
        <v>442000</v>
      </c>
      <c r="M15" s="14"/>
      <c r="N15" s="14"/>
      <c r="O15" s="14"/>
      <c r="P15" s="8"/>
      <c r="Q15" s="51"/>
    </row>
    <row r="16" spans="1:17" ht="200.1" customHeight="1" x14ac:dyDescent="0.25">
      <c r="A16" s="39">
        <v>12</v>
      </c>
      <c r="B16" s="29" t="s">
        <v>126</v>
      </c>
      <c r="C16" s="29"/>
      <c r="D16" s="29" t="s">
        <v>127</v>
      </c>
      <c r="E16" s="29" t="s">
        <v>128</v>
      </c>
      <c r="F16" s="29">
        <v>12053332.77</v>
      </c>
      <c r="G16" s="29"/>
      <c r="H16" s="31"/>
      <c r="I16" s="32"/>
      <c r="J16" s="33">
        <v>1500000</v>
      </c>
      <c r="K16" s="24"/>
      <c r="L16" s="33">
        <v>1500000</v>
      </c>
      <c r="M16" s="14"/>
      <c r="N16" s="14"/>
      <c r="O16" s="14"/>
      <c r="P16" s="8"/>
      <c r="Q16" s="51"/>
    </row>
    <row r="17" spans="1:17" ht="200.1" customHeight="1" x14ac:dyDescent="0.25">
      <c r="A17" s="39">
        <v>13</v>
      </c>
      <c r="B17" s="29" t="s">
        <v>140</v>
      </c>
      <c r="C17" s="29"/>
      <c r="D17" s="29" t="s">
        <v>141</v>
      </c>
      <c r="E17" s="29" t="s">
        <v>142</v>
      </c>
      <c r="F17" s="29"/>
      <c r="G17" s="30" t="s">
        <v>0</v>
      </c>
      <c r="H17" s="39">
        <v>15</v>
      </c>
      <c r="I17" s="32" t="s">
        <v>78</v>
      </c>
      <c r="J17" s="33">
        <v>2500000</v>
      </c>
      <c r="K17" s="24"/>
      <c r="L17" s="33">
        <v>2500000</v>
      </c>
      <c r="M17" s="14"/>
      <c r="N17" s="14"/>
      <c r="O17" s="14"/>
      <c r="P17" s="8"/>
      <c r="Q17" s="51"/>
    </row>
    <row r="18" spans="1:17" ht="200.1" customHeight="1" x14ac:dyDescent="0.25">
      <c r="A18" s="39">
        <v>14</v>
      </c>
      <c r="B18" s="29" t="s">
        <v>143</v>
      </c>
      <c r="C18" s="29"/>
      <c r="D18" s="29" t="s">
        <v>144</v>
      </c>
      <c r="E18" s="29"/>
      <c r="F18" s="29">
        <v>17131858.82</v>
      </c>
      <c r="G18" s="29"/>
      <c r="H18" s="39"/>
      <c r="I18" s="32"/>
      <c r="J18" s="33">
        <v>5139557.6399999997</v>
      </c>
      <c r="K18" s="24"/>
      <c r="L18" s="33">
        <v>5139557.6399999997</v>
      </c>
      <c r="M18" s="14"/>
      <c r="N18" s="14"/>
      <c r="O18" s="14"/>
      <c r="P18" s="8"/>
      <c r="Q18" s="51"/>
    </row>
    <row r="19" spans="1:17" ht="200.1" customHeight="1" x14ac:dyDescent="0.25">
      <c r="A19" s="39">
        <v>15</v>
      </c>
      <c r="B19" s="29" t="s">
        <v>143</v>
      </c>
      <c r="C19" s="29"/>
      <c r="D19" s="29" t="s">
        <v>94</v>
      </c>
      <c r="E19" s="29"/>
      <c r="F19" s="29">
        <v>18776507.140000001</v>
      </c>
      <c r="G19" s="29"/>
      <c r="H19" s="39"/>
      <c r="I19" s="32"/>
      <c r="J19" s="33">
        <v>5623952.1399999997</v>
      </c>
      <c r="K19" s="24"/>
      <c r="L19" s="33">
        <v>5623952.1399999997</v>
      </c>
      <c r="M19" s="14"/>
      <c r="N19" s="14"/>
      <c r="O19" s="14"/>
      <c r="P19" s="8"/>
      <c r="Q19" s="51"/>
    </row>
    <row r="20" spans="1:17" ht="200.1" customHeight="1" x14ac:dyDescent="0.25">
      <c r="A20" s="39">
        <v>16</v>
      </c>
      <c r="B20" s="29" t="s">
        <v>145</v>
      </c>
      <c r="C20" s="29"/>
      <c r="D20" s="29" t="s">
        <v>84</v>
      </c>
      <c r="E20" s="29" t="s">
        <v>146</v>
      </c>
      <c r="F20" s="29">
        <v>32915155.93</v>
      </c>
      <c r="G20" s="29"/>
      <c r="H20" s="39"/>
      <c r="I20" s="32"/>
      <c r="J20" s="33">
        <v>4874546.78</v>
      </c>
      <c r="K20" s="24"/>
      <c r="L20" s="33">
        <v>4874546.78</v>
      </c>
      <c r="M20" s="14"/>
      <c r="N20" s="14"/>
      <c r="O20" s="14"/>
      <c r="P20" s="8"/>
      <c r="Q20" s="51"/>
    </row>
    <row r="21" spans="1:17" ht="200.1" customHeight="1" x14ac:dyDescent="0.25">
      <c r="A21" s="39">
        <v>17</v>
      </c>
      <c r="B21" s="29"/>
      <c r="C21" s="29"/>
      <c r="D21" s="29" t="s">
        <v>147</v>
      </c>
      <c r="E21" s="29"/>
      <c r="F21" s="29"/>
      <c r="G21" s="29"/>
      <c r="H21" s="39"/>
      <c r="I21" s="32"/>
      <c r="J21" s="33">
        <v>500000</v>
      </c>
      <c r="K21" s="24"/>
      <c r="L21" s="33">
        <v>500000</v>
      </c>
      <c r="M21" s="14"/>
      <c r="N21" s="14"/>
      <c r="O21" s="14"/>
      <c r="P21" s="8"/>
      <c r="Q21" s="51"/>
    </row>
    <row r="22" spans="1:17" ht="200.1" customHeight="1" x14ac:dyDescent="0.25">
      <c r="A22" s="39">
        <v>18</v>
      </c>
      <c r="B22" s="29" t="s">
        <v>148</v>
      </c>
      <c r="C22" s="29"/>
      <c r="D22" s="29" t="s">
        <v>149</v>
      </c>
      <c r="E22" s="29"/>
      <c r="F22" s="29"/>
      <c r="G22" s="29"/>
      <c r="H22" s="39"/>
      <c r="I22" s="32"/>
      <c r="J22" s="33">
        <v>1000000</v>
      </c>
      <c r="K22" s="24"/>
      <c r="L22" s="33">
        <v>1000000</v>
      </c>
      <c r="M22" s="14"/>
      <c r="N22" s="14"/>
      <c r="O22" s="14"/>
      <c r="P22" s="8"/>
      <c r="Q22" s="51"/>
    </row>
    <row r="23" spans="1:17" ht="200.1" customHeight="1" x14ac:dyDescent="0.25">
      <c r="A23" s="39">
        <v>19</v>
      </c>
      <c r="B23" s="29" t="s">
        <v>130</v>
      </c>
      <c r="C23" s="29"/>
      <c r="D23" s="29" t="s">
        <v>131</v>
      </c>
      <c r="E23" s="29" t="s">
        <v>132</v>
      </c>
      <c r="F23" s="29">
        <v>63454634.5</v>
      </c>
      <c r="G23" s="30" t="s">
        <v>0</v>
      </c>
      <c r="H23" s="39" t="s">
        <v>150</v>
      </c>
      <c r="I23" s="32" t="s">
        <v>96</v>
      </c>
      <c r="J23" s="33">
        <v>292352</v>
      </c>
      <c r="K23" s="24"/>
      <c r="L23" s="33">
        <v>292352</v>
      </c>
      <c r="M23" s="14"/>
      <c r="N23" s="14"/>
      <c r="O23" s="14"/>
      <c r="P23" s="8"/>
      <c r="Q23" s="51"/>
    </row>
    <row r="24" spans="1:17" ht="200.1" customHeight="1" x14ac:dyDescent="0.25">
      <c r="A24" s="39">
        <v>20</v>
      </c>
      <c r="B24" s="29" t="s">
        <v>130</v>
      </c>
      <c r="C24" s="29"/>
      <c r="D24" s="29" t="s">
        <v>131</v>
      </c>
      <c r="E24" s="29" t="s">
        <v>132</v>
      </c>
      <c r="F24" s="29">
        <v>63454634.5</v>
      </c>
      <c r="G24" s="30" t="s">
        <v>0</v>
      </c>
      <c r="H24" s="31" t="s">
        <v>49</v>
      </c>
      <c r="I24" s="32" t="s">
        <v>96</v>
      </c>
      <c r="J24" s="33">
        <v>500000</v>
      </c>
      <c r="K24" s="24"/>
      <c r="L24" s="33">
        <v>500000</v>
      </c>
      <c r="M24" s="14"/>
      <c r="N24" s="14"/>
      <c r="O24" s="14"/>
      <c r="P24" s="8"/>
      <c r="Q24" s="51"/>
    </row>
    <row r="25" spans="1:17" ht="200.1" customHeight="1" x14ac:dyDescent="0.25">
      <c r="A25" s="39">
        <v>21</v>
      </c>
      <c r="B25" s="29" t="s">
        <v>151</v>
      </c>
      <c r="C25" s="29"/>
      <c r="D25" s="29" t="s">
        <v>152</v>
      </c>
      <c r="E25" s="29"/>
      <c r="F25" s="29">
        <v>15681409.25</v>
      </c>
      <c r="G25" s="29"/>
      <c r="H25" s="31"/>
      <c r="I25" s="32"/>
      <c r="J25" s="33">
        <v>4704422.7699999996</v>
      </c>
      <c r="K25" s="24"/>
      <c r="L25" s="33">
        <v>4704422.7699999996</v>
      </c>
      <c r="M25" s="14"/>
      <c r="N25" s="14"/>
      <c r="O25" s="14"/>
      <c r="P25" s="8"/>
      <c r="Q25" s="51"/>
    </row>
    <row r="26" spans="1:17" ht="200.1" customHeight="1" x14ac:dyDescent="0.25">
      <c r="A26" s="39">
        <v>22</v>
      </c>
      <c r="B26" s="29" t="s">
        <v>151</v>
      </c>
      <c r="C26" s="29"/>
      <c r="D26" s="29" t="s">
        <v>153</v>
      </c>
      <c r="E26" s="29"/>
      <c r="F26" s="29">
        <v>5037255.46</v>
      </c>
      <c r="G26" s="29"/>
      <c r="H26" s="31"/>
      <c r="I26" s="32"/>
      <c r="J26" s="33">
        <v>1511176.63</v>
      </c>
      <c r="K26" s="24"/>
      <c r="L26" s="33">
        <v>1511176.63</v>
      </c>
      <c r="M26" s="14"/>
      <c r="N26" s="14"/>
      <c r="O26" s="14"/>
      <c r="P26" s="8"/>
      <c r="Q26" s="51"/>
    </row>
    <row r="27" spans="1:17" ht="200.1" customHeight="1" x14ac:dyDescent="0.25">
      <c r="A27" s="39">
        <v>23</v>
      </c>
      <c r="B27" s="29" t="s">
        <v>151</v>
      </c>
      <c r="C27" s="29"/>
      <c r="D27" s="29" t="s">
        <v>104</v>
      </c>
      <c r="E27" s="29"/>
      <c r="F27" s="29">
        <v>21041875.219999999</v>
      </c>
      <c r="G27" s="29"/>
      <c r="H27" s="39"/>
      <c r="I27" s="32"/>
      <c r="J27" s="33">
        <v>6312562.5599999996</v>
      </c>
      <c r="K27" s="24"/>
      <c r="L27" s="33">
        <v>6312562.5599999996</v>
      </c>
      <c r="M27" s="14"/>
      <c r="N27" s="14"/>
      <c r="O27" s="14"/>
      <c r="P27" s="8"/>
      <c r="Q27" s="51"/>
    </row>
    <row r="28" spans="1:17" ht="200.1" customHeight="1" x14ac:dyDescent="0.25">
      <c r="A28" s="39">
        <v>24</v>
      </c>
      <c r="B28" s="29" t="s">
        <v>154</v>
      </c>
      <c r="C28" s="29"/>
      <c r="D28" s="29" t="s">
        <v>131</v>
      </c>
      <c r="E28" s="29" t="s">
        <v>132</v>
      </c>
      <c r="F28" s="29">
        <v>63454634.5</v>
      </c>
      <c r="G28" s="29"/>
      <c r="H28" s="39" t="s">
        <v>51</v>
      </c>
      <c r="I28" s="32" t="s">
        <v>155</v>
      </c>
      <c r="J28" s="33">
        <v>248682</v>
      </c>
      <c r="K28" s="24"/>
      <c r="L28" s="33">
        <v>248682</v>
      </c>
      <c r="M28" s="14"/>
      <c r="N28" s="14"/>
      <c r="O28" s="14"/>
      <c r="P28" s="8"/>
      <c r="Q28" s="51"/>
    </row>
    <row r="29" spans="1:17" ht="200.1" customHeight="1" x14ac:dyDescent="0.25">
      <c r="A29" s="39">
        <v>25</v>
      </c>
      <c r="B29" s="29" t="s">
        <v>151</v>
      </c>
      <c r="C29" s="29"/>
      <c r="D29" s="29" t="s">
        <v>156</v>
      </c>
      <c r="E29" s="29" t="s">
        <v>79</v>
      </c>
      <c r="F29" s="29">
        <v>4921754.97</v>
      </c>
      <c r="G29" s="29"/>
      <c r="H29" s="31"/>
      <c r="I29" s="32"/>
      <c r="J29" s="33">
        <v>1476526.5</v>
      </c>
      <c r="K29" s="24"/>
      <c r="L29" s="33">
        <v>1476526.5</v>
      </c>
      <c r="M29" s="14"/>
      <c r="N29" s="14"/>
      <c r="O29" s="14"/>
      <c r="P29" s="8"/>
      <c r="Q29" s="51"/>
    </row>
    <row r="30" spans="1:17" ht="200.1" customHeight="1" x14ac:dyDescent="0.25">
      <c r="A30" s="39">
        <v>26</v>
      </c>
      <c r="B30" s="29" t="s">
        <v>46</v>
      </c>
      <c r="C30" s="29"/>
      <c r="D30" s="29" t="s">
        <v>157</v>
      </c>
      <c r="E30" s="29" t="s">
        <v>8</v>
      </c>
      <c r="F30" s="29"/>
      <c r="G30" s="29"/>
      <c r="H30" s="31" t="s">
        <v>158</v>
      </c>
      <c r="I30" s="32" t="s">
        <v>96</v>
      </c>
      <c r="J30" s="33">
        <v>56000</v>
      </c>
      <c r="K30" s="24"/>
      <c r="L30" s="33">
        <v>56000</v>
      </c>
      <c r="M30" s="14"/>
      <c r="N30" s="14"/>
      <c r="O30" s="14"/>
      <c r="P30" s="8"/>
      <c r="Q30" s="51"/>
    </row>
    <row r="31" spans="1:17" ht="200.1" customHeight="1" x14ac:dyDescent="0.25">
      <c r="A31" s="39">
        <v>27</v>
      </c>
      <c r="B31" s="29" t="s">
        <v>0</v>
      </c>
      <c r="C31" s="29" t="s">
        <v>111</v>
      </c>
      <c r="D31" s="29" t="s">
        <v>159</v>
      </c>
      <c r="E31" s="29"/>
      <c r="F31" s="29"/>
      <c r="G31" s="29"/>
      <c r="H31" s="39"/>
      <c r="I31" s="32"/>
      <c r="J31" s="33">
        <v>22163920</v>
      </c>
      <c r="K31" s="24"/>
      <c r="L31" s="33">
        <v>22163920</v>
      </c>
      <c r="M31" s="14"/>
      <c r="N31" s="14"/>
      <c r="O31" s="14"/>
      <c r="P31" s="8"/>
      <c r="Q31" s="51"/>
    </row>
    <row r="32" spans="1:17" x14ac:dyDescent="0.25">
      <c r="A32" s="45"/>
      <c r="B32" s="46"/>
      <c r="C32" s="46"/>
      <c r="D32" s="46"/>
      <c r="E32" s="46"/>
      <c r="F32" s="46"/>
      <c r="G32" s="46"/>
      <c r="H32" s="45"/>
      <c r="I32" s="48"/>
      <c r="J32" s="49"/>
      <c r="K32" s="49"/>
      <c r="L32" s="49"/>
      <c r="M32" s="50"/>
      <c r="N32" s="50"/>
      <c r="O32" s="50"/>
      <c r="P32" s="46"/>
      <c r="Q32" s="51"/>
    </row>
    <row r="33" spans="1:17" x14ac:dyDescent="0.25">
      <c r="A33" s="45"/>
      <c r="B33" s="46"/>
      <c r="C33" s="46"/>
      <c r="D33" s="46"/>
      <c r="E33" s="46"/>
      <c r="F33" s="46"/>
      <c r="G33" s="46"/>
      <c r="H33" s="45"/>
      <c r="I33" s="48"/>
      <c r="J33" s="49"/>
      <c r="K33" s="49"/>
      <c r="L33" s="49"/>
      <c r="M33" s="50"/>
      <c r="N33" s="50"/>
      <c r="O33" s="50"/>
      <c r="P33" s="46"/>
      <c r="Q33" s="51"/>
    </row>
    <row r="34" spans="1:17" x14ac:dyDescent="0.25">
      <c r="A34" s="45"/>
      <c r="B34" s="46"/>
      <c r="C34" s="46"/>
      <c r="D34" s="46"/>
      <c r="E34" s="46"/>
      <c r="F34" s="46"/>
      <c r="G34" s="46"/>
      <c r="H34" s="45"/>
      <c r="I34" s="48"/>
      <c r="J34" s="49"/>
      <c r="K34" s="49"/>
      <c r="L34" s="49"/>
      <c r="M34" s="50"/>
      <c r="N34" s="50"/>
      <c r="O34" s="50"/>
      <c r="P34" s="46"/>
      <c r="Q34" s="51"/>
    </row>
    <row r="35" spans="1:17" x14ac:dyDescent="0.25">
      <c r="A35" s="45"/>
      <c r="B35" s="46"/>
      <c r="C35" s="46"/>
      <c r="D35" s="46"/>
      <c r="E35" s="46"/>
      <c r="F35" s="46"/>
      <c r="G35" s="46"/>
      <c r="H35" s="45"/>
      <c r="I35" s="48"/>
      <c r="J35" s="49"/>
      <c r="K35" s="49"/>
      <c r="L35" s="49"/>
      <c r="M35" s="50"/>
      <c r="N35" s="50"/>
      <c r="O35" s="50"/>
      <c r="P35" s="46"/>
      <c r="Q35" s="51"/>
    </row>
    <row r="36" spans="1:17" x14ac:dyDescent="0.25">
      <c r="A36" s="45"/>
      <c r="B36" s="46"/>
      <c r="C36" s="46"/>
      <c r="D36" s="46"/>
      <c r="E36" s="46"/>
      <c r="F36" s="46"/>
      <c r="G36" s="46"/>
      <c r="H36" s="45"/>
      <c r="I36" s="48"/>
      <c r="J36" s="49"/>
      <c r="K36" s="49"/>
      <c r="L36" s="49"/>
      <c r="M36" s="50"/>
      <c r="N36" s="50"/>
      <c r="O36" s="50"/>
      <c r="P36" s="46"/>
      <c r="Q36" s="51"/>
    </row>
    <row r="37" spans="1:17" x14ac:dyDescent="0.25">
      <c r="A37" s="45"/>
      <c r="B37" s="46"/>
      <c r="C37" s="46"/>
      <c r="D37" s="46"/>
      <c r="E37" s="46"/>
      <c r="F37" s="46"/>
      <c r="G37" s="46"/>
      <c r="H37" s="45"/>
      <c r="I37" s="48"/>
      <c r="J37" s="49"/>
      <c r="K37" s="49"/>
      <c r="L37" s="49"/>
      <c r="M37" s="50"/>
      <c r="N37" s="50"/>
      <c r="O37" s="50"/>
      <c r="P37" s="46"/>
      <c r="Q37" s="51"/>
    </row>
  </sheetData>
  <autoFilter ref="A3:P4" xr:uid="{00000000-0009-0000-0000-000000000000}"/>
  <mergeCells count="2">
    <mergeCell ref="A1:P1"/>
    <mergeCell ref="A2:P2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8C65-96A5-45B8-919E-D63208EB1AF7}">
  <sheetPr>
    <pageSetUpPr fitToPage="1"/>
  </sheetPr>
  <dimension ref="A1:Q45"/>
  <sheetViews>
    <sheetView zoomScale="25" zoomScaleNormal="25" zoomScaleSheetLayoutView="25" workbookViewId="0">
      <selection activeCell="L5" sqref="L5"/>
    </sheetView>
  </sheetViews>
  <sheetFormatPr defaultColWidth="9.140625" defaultRowHeight="20.25" x14ac:dyDescent="0.25"/>
  <cols>
    <col min="1" max="1" width="12.5703125" style="69" customWidth="1"/>
    <col min="2" max="2" width="73.7109375" style="65" customWidth="1"/>
    <col min="3" max="3" width="41.7109375" style="65" customWidth="1"/>
    <col min="4" max="4" width="78" style="65" customWidth="1"/>
    <col min="5" max="5" width="53.85546875" style="65" customWidth="1"/>
    <col min="6" max="6" width="43.85546875" style="65" customWidth="1"/>
    <col min="7" max="7" width="45.5703125" style="65" customWidth="1"/>
    <col min="8" max="8" width="36.85546875" style="69" customWidth="1"/>
    <col min="9" max="9" width="37.28515625" style="68" customWidth="1"/>
    <col min="10" max="10" width="45.5703125" style="67" customWidth="1"/>
    <col min="11" max="11" width="46.42578125" style="67" customWidth="1"/>
    <col min="12" max="12" width="44.85546875" style="67" customWidth="1"/>
    <col min="13" max="13" width="0.7109375" style="66" customWidth="1"/>
    <col min="14" max="14" width="44.85546875" style="66" customWidth="1"/>
    <col min="15" max="15" width="41.5703125" style="66" bestFit="1" customWidth="1"/>
    <col min="16" max="16" width="68.140625" style="65" customWidth="1"/>
    <col min="17" max="17" width="14.85546875" bestFit="1" customWidth="1"/>
    <col min="18" max="18" width="38.140625" customWidth="1"/>
  </cols>
  <sheetData>
    <row r="1" spans="1:17" ht="60.75" x14ac:dyDescent="0.25">
      <c r="A1" s="70" t="s">
        <v>212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7" ht="60.75" x14ac:dyDescent="0.25">
      <c r="A2" s="71" t="s">
        <v>211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</row>
    <row r="3" spans="1:17" ht="193.5" customHeight="1" x14ac:dyDescent="0.55000000000000004">
      <c r="A3" s="17" t="s">
        <v>25</v>
      </c>
      <c r="B3" s="17" t="s">
        <v>24</v>
      </c>
      <c r="C3" s="17" t="s">
        <v>23</v>
      </c>
      <c r="D3" s="17" t="s">
        <v>22</v>
      </c>
      <c r="E3" s="17" t="s">
        <v>21</v>
      </c>
      <c r="F3" s="17" t="s">
        <v>73</v>
      </c>
      <c r="G3" s="17" t="s">
        <v>15</v>
      </c>
      <c r="H3" s="17" t="s">
        <v>20</v>
      </c>
      <c r="I3" s="21" t="s">
        <v>19</v>
      </c>
      <c r="J3" s="20" t="s">
        <v>18</v>
      </c>
      <c r="K3" s="20" t="s">
        <v>17</v>
      </c>
      <c r="L3" s="20" t="s">
        <v>16</v>
      </c>
      <c r="M3" s="19"/>
      <c r="N3" s="18" t="s">
        <v>15</v>
      </c>
      <c r="O3" s="18" t="s">
        <v>14</v>
      </c>
      <c r="P3" s="17" t="s">
        <v>13</v>
      </c>
      <c r="Q3" s="16"/>
    </row>
    <row r="4" spans="1:17" ht="193.5" customHeight="1" x14ac:dyDescent="0.55000000000000004">
      <c r="A4" s="40">
        <v>0</v>
      </c>
      <c r="B4" s="41" t="s">
        <v>213</v>
      </c>
      <c r="C4" s="40"/>
      <c r="D4" s="40"/>
      <c r="E4" s="40"/>
      <c r="F4" s="40"/>
      <c r="G4" s="40"/>
      <c r="H4" s="40"/>
      <c r="I4" s="42"/>
      <c r="J4" s="43">
        <f>SUM(J5:J39)</f>
        <v>89845280.019999996</v>
      </c>
      <c r="K4" s="44"/>
      <c r="L4" s="43">
        <f>SUM(L5:L39)</f>
        <v>88845280.019999996</v>
      </c>
      <c r="M4" s="37"/>
      <c r="N4" s="18"/>
      <c r="O4" s="18"/>
      <c r="P4" s="38"/>
      <c r="Q4" s="16"/>
    </row>
    <row r="5" spans="1:17" ht="200.1" customHeight="1" x14ac:dyDescent="0.25">
      <c r="A5" s="12">
        <v>1</v>
      </c>
      <c r="B5" s="61" t="s">
        <v>12</v>
      </c>
      <c r="C5" s="61"/>
      <c r="D5" s="61" t="s">
        <v>11</v>
      </c>
      <c r="E5" s="61" t="s">
        <v>34</v>
      </c>
      <c r="F5" s="61"/>
      <c r="G5" s="62"/>
      <c r="H5" s="53" t="s">
        <v>44</v>
      </c>
      <c r="I5" s="63" t="s">
        <v>27</v>
      </c>
      <c r="J5" s="64">
        <v>31605</v>
      </c>
      <c r="K5" s="64"/>
      <c r="L5" s="64">
        <v>31605</v>
      </c>
      <c r="M5" s="14"/>
      <c r="N5" s="14"/>
      <c r="O5" s="14"/>
      <c r="P5" s="8"/>
      <c r="Q5" s="51"/>
    </row>
    <row r="6" spans="1:17" ht="200.1" customHeight="1" x14ac:dyDescent="0.25">
      <c r="A6" s="12">
        <v>2</v>
      </c>
      <c r="B6" s="11" t="s">
        <v>12</v>
      </c>
      <c r="C6" s="11"/>
      <c r="D6" s="11" t="s">
        <v>11</v>
      </c>
      <c r="E6" s="11" t="s">
        <v>34</v>
      </c>
      <c r="F6" s="11"/>
      <c r="G6" s="27"/>
      <c r="H6" s="12" t="s">
        <v>43</v>
      </c>
      <c r="I6" s="9" t="s">
        <v>41</v>
      </c>
      <c r="J6" s="15">
        <v>86215</v>
      </c>
      <c r="K6" s="15"/>
      <c r="L6" s="15">
        <v>86215</v>
      </c>
      <c r="M6" s="14"/>
      <c r="N6" s="14"/>
      <c r="O6" s="14"/>
      <c r="P6" s="8"/>
      <c r="Q6" s="51"/>
    </row>
    <row r="7" spans="1:17" ht="200.1" customHeight="1" x14ac:dyDescent="0.25">
      <c r="A7" s="12">
        <v>3</v>
      </c>
      <c r="B7" s="11" t="s">
        <v>12</v>
      </c>
      <c r="C7" s="11"/>
      <c r="D7" s="11" t="s">
        <v>11</v>
      </c>
      <c r="E7" s="11" t="s">
        <v>34</v>
      </c>
      <c r="F7" s="11"/>
      <c r="G7" s="27"/>
      <c r="H7" s="12" t="s">
        <v>42</v>
      </c>
      <c r="I7" s="9" t="s">
        <v>41</v>
      </c>
      <c r="J7" s="15">
        <v>15910</v>
      </c>
      <c r="K7" s="15"/>
      <c r="L7" s="15">
        <v>15910</v>
      </c>
      <c r="M7" s="14"/>
      <c r="N7" s="14"/>
      <c r="O7" s="14"/>
      <c r="P7" s="8"/>
      <c r="Q7" s="51"/>
    </row>
    <row r="8" spans="1:17" ht="200.1" customHeight="1" x14ac:dyDescent="0.25">
      <c r="A8" s="12">
        <v>4</v>
      </c>
      <c r="B8" s="11" t="s">
        <v>12</v>
      </c>
      <c r="C8" s="11"/>
      <c r="D8" s="11" t="s">
        <v>11</v>
      </c>
      <c r="E8" s="11" t="s">
        <v>34</v>
      </c>
      <c r="F8" s="11"/>
      <c r="G8" s="27"/>
      <c r="H8" s="12" t="s">
        <v>40</v>
      </c>
      <c r="I8" s="9" t="s">
        <v>41</v>
      </c>
      <c r="J8" s="15">
        <v>22790</v>
      </c>
      <c r="K8" s="15"/>
      <c r="L8" s="15">
        <v>22790</v>
      </c>
      <c r="M8" s="14"/>
      <c r="N8" s="14"/>
      <c r="O8" s="14"/>
      <c r="P8" s="8"/>
      <c r="Q8" s="51"/>
    </row>
    <row r="9" spans="1:17" ht="200.1" customHeight="1" x14ac:dyDescent="0.25">
      <c r="A9" s="12">
        <v>5</v>
      </c>
      <c r="B9" s="11" t="s">
        <v>12</v>
      </c>
      <c r="C9" s="11"/>
      <c r="D9" s="11" t="s">
        <v>11</v>
      </c>
      <c r="E9" s="11" t="s">
        <v>34</v>
      </c>
      <c r="F9" s="11"/>
      <c r="G9" s="27"/>
      <c r="H9" s="12" t="s">
        <v>39</v>
      </c>
      <c r="I9" s="9" t="s">
        <v>3</v>
      </c>
      <c r="J9" s="15">
        <v>3010</v>
      </c>
      <c r="K9" s="15"/>
      <c r="L9" s="15">
        <v>3010</v>
      </c>
      <c r="M9" s="14"/>
      <c r="N9" s="14"/>
      <c r="O9" s="14"/>
      <c r="P9" s="8"/>
      <c r="Q9" s="51"/>
    </row>
    <row r="10" spans="1:17" ht="200.1" customHeight="1" x14ac:dyDescent="0.25">
      <c r="A10" s="12">
        <v>6</v>
      </c>
      <c r="B10" s="11" t="s">
        <v>12</v>
      </c>
      <c r="C10" s="11"/>
      <c r="D10" s="11" t="s">
        <v>11</v>
      </c>
      <c r="E10" s="11" t="s">
        <v>34</v>
      </c>
      <c r="F10" s="11"/>
      <c r="G10" s="27"/>
      <c r="H10" s="12" t="s">
        <v>35</v>
      </c>
      <c r="I10" s="9" t="s">
        <v>36</v>
      </c>
      <c r="J10" s="15">
        <v>24080</v>
      </c>
      <c r="K10" s="15"/>
      <c r="L10" s="15">
        <v>24080</v>
      </c>
      <c r="M10" s="14"/>
      <c r="N10" s="14"/>
      <c r="O10" s="14"/>
      <c r="P10" s="8"/>
      <c r="Q10" s="51"/>
    </row>
    <row r="11" spans="1:17" ht="200.1" customHeight="1" x14ac:dyDescent="0.25">
      <c r="A11" s="12">
        <v>7</v>
      </c>
      <c r="B11" s="11" t="s">
        <v>12</v>
      </c>
      <c r="C11" s="11"/>
      <c r="D11" s="11" t="s">
        <v>11</v>
      </c>
      <c r="E11" s="11" t="s">
        <v>34</v>
      </c>
      <c r="F11" s="11"/>
      <c r="G11" s="27"/>
      <c r="H11" s="12" t="s">
        <v>37</v>
      </c>
      <c r="I11" s="9" t="s">
        <v>38</v>
      </c>
      <c r="J11" s="15">
        <v>76325</v>
      </c>
      <c r="K11" s="15"/>
      <c r="L11" s="15">
        <v>76325</v>
      </c>
      <c r="M11" s="14"/>
      <c r="N11" s="14"/>
      <c r="O11" s="14"/>
      <c r="P11" s="8"/>
      <c r="Q11" s="51"/>
    </row>
    <row r="12" spans="1:17" ht="200.1" customHeight="1" x14ac:dyDescent="0.25">
      <c r="A12" s="12">
        <v>8</v>
      </c>
      <c r="B12" s="11" t="s">
        <v>10</v>
      </c>
      <c r="C12" s="11"/>
      <c r="D12" s="11" t="s">
        <v>9</v>
      </c>
      <c r="E12" s="11" t="s">
        <v>8</v>
      </c>
      <c r="F12" s="11"/>
      <c r="G12" s="27"/>
      <c r="H12" s="12" t="s">
        <v>28</v>
      </c>
      <c r="I12" s="9" t="s">
        <v>29</v>
      </c>
      <c r="J12" s="15">
        <v>72000</v>
      </c>
      <c r="K12" s="15"/>
      <c r="L12" s="15">
        <v>72000</v>
      </c>
      <c r="M12" s="14"/>
      <c r="N12" s="14"/>
      <c r="O12" s="14"/>
      <c r="P12" s="8"/>
      <c r="Q12" s="51"/>
    </row>
    <row r="13" spans="1:17" ht="200.1" customHeight="1" x14ac:dyDescent="0.25">
      <c r="A13" s="12">
        <v>9</v>
      </c>
      <c r="B13" s="11" t="s">
        <v>12</v>
      </c>
      <c r="C13" s="11"/>
      <c r="D13" s="11" t="s">
        <v>11</v>
      </c>
      <c r="E13" s="11" t="s">
        <v>34</v>
      </c>
      <c r="F13" s="11"/>
      <c r="G13" s="27"/>
      <c r="H13" s="12" t="s">
        <v>45</v>
      </c>
      <c r="I13" s="9" t="s">
        <v>27</v>
      </c>
      <c r="J13" s="15">
        <v>54180</v>
      </c>
      <c r="K13" s="15"/>
      <c r="L13" s="15">
        <v>54180</v>
      </c>
      <c r="M13" s="14"/>
      <c r="N13" s="14"/>
      <c r="O13" s="14"/>
      <c r="P13" s="8"/>
      <c r="Q13" s="51"/>
    </row>
    <row r="14" spans="1:17" ht="200.1" customHeight="1" x14ac:dyDescent="0.25">
      <c r="A14" s="12">
        <v>10</v>
      </c>
      <c r="B14" s="11" t="s">
        <v>46</v>
      </c>
      <c r="C14" s="11"/>
      <c r="D14" s="11" t="s">
        <v>9</v>
      </c>
      <c r="E14" s="11" t="s">
        <v>8</v>
      </c>
      <c r="F14" s="11"/>
      <c r="G14" s="27"/>
      <c r="H14" s="10" t="s">
        <v>47</v>
      </c>
      <c r="I14" s="9" t="s">
        <v>48</v>
      </c>
      <c r="J14" s="15">
        <v>56000</v>
      </c>
      <c r="K14" s="15"/>
      <c r="L14" s="15">
        <v>56000</v>
      </c>
      <c r="M14" s="14"/>
      <c r="N14" s="14"/>
      <c r="O14" s="14"/>
      <c r="P14" s="8"/>
      <c r="Q14" s="51"/>
    </row>
    <row r="15" spans="1:17" ht="200.1" customHeight="1" x14ac:dyDescent="0.25">
      <c r="A15" s="12">
        <v>11</v>
      </c>
      <c r="B15" s="11" t="s">
        <v>6</v>
      </c>
      <c r="C15" s="11"/>
      <c r="D15" s="11" t="s">
        <v>7</v>
      </c>
      <c r="E15" s="11" t="s">
        <v>4</v>
      </c>
      <c r="F15" s="11"/>
      <c r="G15" s="27">
        <v>44699773.439999998</v>
      </c>
      <c r="H15" s="10" t="s">
        <v>49</v>
      </c>
      <c r="I15" s="9" t="s">
        <v>41</v>
      </c>
      <c r="J15" s="15">
        <v>947880</v>
      </c>
      <c r="K15" s="15"/>
      <c r="L15" s="15">
        <v>947880</v>
      </c>
      <c r="M15" s="14"/>
      <c r="N15" s="14"/>
      <c r="O15" s="14"/>
      <c r="P15" s="8"/>
      <c r="Q15" s="51"/>
    </row>
    <row r="16" spans="1:17" ht="200.1" customHeight="1" x14ac:dyDescent="0.25">
      <c r="A16" s="12">
        <v>12</v>
      </c>
      <c r="B16" s="11" t="s">
        <v>6</v>
      </c>
      <c r="C16" s="11"/>
      <c r="D16" s="11" t="s">
        <v>5</v>
      </c>
      <c r="E16" s="11" t="s">
        <v>4</v>
      </c>
      <c r="F16" s="11"/>
      <c r="G16" s="27">
        <v>44699773.439999998</v>
      </c>
      <c r="H16" s="10" t="s">
        <v>50</v>
      </c>
      <c r="I16" s="9" t="s">
        <v>41</v>
      </c>
      <c r="J16" s="15">
        <v>906180</v>
      </c>
      <c r="K16" s="15"/>
      <c r="L16" s="15">
        <v>906180</v>
      </c>
      <c r="M16" s="14"/>
      <c r="N16" s="14"/>
      <c r="O16" s="14"/>
      <c r="P16" s="8"/>
      <c r="Q16" s="51"/>
    </row>
    <row r="17" spans="1:17" ht="200.1" customHeight="1" x14ac:dyDescent="0.25">
      <c r="A17" s="12">
        <v>13</v>
      </c>
      <c r="B17" s="11" t="s">
        <v>6</v>
      </c>
      <c r="C17" s="11"/>
      <c r="D17" s="11" t="s">
        <v>5</v>
      </c>
      <c r="E17" s="11" t="s">
        <v>4</v>
      </c>
      <c r="F17" s="11"/>
      <c r="G17" s="27">
        <v>44699773.439999998</v>
      </c>
      <c r="H17" s="10" t="s">
        <v>51</v>
      </c>
      <c r="I17" s="9" t="s">
        <v>41</v>
      </c>
      <c r="J17" s="15">
        <v>1909500</v>
      </c>
      <c r="K17" s="15"/>
      <c r="L17" s="15">
        <v>1909500</v>
      </c>
      <c r="M17" s="14"/>
      <c r="N17" s="14"/>
      <c r="O17" s="14"/>
      <c r="P17" s="8"/>
      <c r="Q17" s="51"/>
    </row>
    <row r="18" spans="1:17" ht="200.1" customHeight="1" x14ac:dyDescent="0.25">
      <c r="A18" s="12">
        <v>14</v>
      </c>
      <c r="B18" s="11" t="s">
        <v>6</v>
      </c>
      <c r="C18" s="11"/>
      <c r="D18" s="11" t="s">
        <v>7</v>
      </c>
      <c r="E18" s="11" t="s">
        <v>4</v>
      </c>
      <c r="F18" s="11"/>
      <c r="G18" s="27">
        <v>44699773.439999998</v>
      </c>
      <c r="H18" s="25">
        <v>56</v>
      </c>
      <c r="I18" s="9" t="s">
        <v>3</v>
      </c>
      <c r="J18" s="15">
        <v>2420200</v>
      </c>
      <c r="K18" s="15"/>
      <c r="L18" s="15">
        <v>1420200</v>
      </c>
      <c r="M18" s="14"/>
      <c r="N18" s="14"/>
      <c r="O18" s="14"/>
      <c r="P18" s="8"/>
      <c r="Q18" s="51"/>
    </row>
    <row r="19" spans="1:17" ht="200.1" customHeight="1" x14ac:dyDescent="0.25">
      <c r="A19" s="12">
        <v>15</v>
      </c>
      <c r="B19" s="11" t="s">
        <v>2</v>
      </c>
      <c r="C19" s="11"/>
      <c r="D19" s="11" t="s">
        <v>53</v>
      </c>
      <c r="E19" s="11" t="s">
        <v>1</v>
      </c>
      <c r="F19" s="11"/>
      <c r="G19" s="27"/>
      <c r="H19" s="23" t="s">
        <v>30</v>
      </c>
      <c r="I19" s="9" t="s">
        <v>31</v>
      </c>
      <c r="J19" s="15">
        <v>10938</v>
      </c>
      <c r="K19" s="15"/>
      <c r="L19" s="15">
        <v>10938</v>
      </c>
      <c r="M19" s="14"/>
      <c r="N19" s="14"/>
      <c r="O19" s="14"/>
      <c r="P19" s="8"/>
      <c r="Q19" s="51"/>
    </row>
    <row r="20" spans="1:17" ht="200.1" customHeight="1" x14ac:dyDescent="0.25">
      <c r="A20" s="12">
        <v>16</v>
      </c>
      <c r="B20" s="11" t="s">
        <v>52</v>
      </c>
      <c r="C20" s="11"/>
      <c r="D20" s="11" t="s">
        <v>54</v>
      </c>
      <c r="E20" s="11" t="s">
        <v>57</v>
      </c>
      <c r="F20" s="11"/>
      <c r="G20" s="27"/>
      <c r="H20" s="12" t="s">
        <v>56</v>
      </c>
      <c r="I20" s="9" t="s">
        <v>55</v>
      </c>
      <c r="J20" s="15">
        <v>299000</v>
      </c>
      <c r="K20" s="15"/>
      <c r="L20" s="15">
        <v>299000</v>
      </c>
      <c r="M20" s="14"/>
      <c r="N20" s="14"/>
      <c r="O20" s="14"/>
      <c r="P20" s="8"/>
      <c r="Q20" s="51"/>
    </row>
    <row r="21" spans="1:17" ht="200.1" customHeight="1" x14ac:dyDescent="0.25">
      <c r="A21" s="12">
        <v>17</v>
      </c>
      <c r="B21" s="11" t="s">
        <v>2</v>
      </c>
      <c r="C21" s="11"/>
      <c r="D21" s="11" t="s">
        <v>53</v>
      </c>
      <c r="E21" s="11" t="s">
        <v>1</v>
      </c>
      <c r="F21" s="11"/>
      <c r="G21" s="27"/>
      <c r="H21" s="23" t="s">
        <v>58</v>
      </c>
      <c r="I21" s="9" t="s">
        <v>59</v>
      </c>
      <c r="J21" s="15">
        <v>50196</v>
      </c>
      <c r="K21" s="15"/>
      <c r="L21" s="15">
        <v>50196</v>
      </c>
      <c r="M21" s="14"/>
      <c r="N21" s="14"/>
      <c r="O21" s="14"/>
      <c r="P21" s="8"/>
      <c r="Q21" s="51"/>
    </row>
    <row r="22" spans="1:17" ht="200.1" customHeight="1" x14ac:dyDescent="0.25">
      <c r="A22" s="12">
        <v>18</v>
      </c>
      <c r="B22" s="11" t="s">
        <v>10</v>
      </c>
      <c r="C22" s="11"/>
      <c r="D22" s="11" t="s">
        <v>9</v>
      </c>
      <c r="E22" s="11" t="s">
        <v>8</v>
      </c>
      <c r="F22" s="11"/>
      <c r="G22" s="27"/>
      <c r="H22" s="12">
        <v>471</v>
      </c>
      <c r="I22" s="9" t="s">
        <v>66</v>
      </c>
      <c r="J22" s="15">
        <v>64000</v>
      </c>
      <c r="K22" s="15"/>
      <c r="L22" s="15">
        <v>64000</v>
      </c>
      <c r="M22" s="14"/>
      <c r="N22" s="14"/>
      <c r="O22" s="14"/>
      <c r="P22" s="8"/>
      <c r="Q22" s="51"/>
    </row>
    <row r="23" spans="1:17" ht="200.1" customHeight="1" x14ac:dyDescent="0.25">
      <c r="A23" s="12">
        <v>19</v>
      </c>
      <c r="B23" s="11" t="s">
        <v>67</v>
      </c>
      <c r="C23" s="11"/>
      <c r="D23" s="11" t="s">
        <v>68</v>
      </c>
      <c r="E23" s="11" t="s">
        <v>69</v>
      </c>
      <c r="F23" s="27">
        <v>48734000</v>
      </c>
      <c r="G23" s="27"/>
      <c r="H23" s="12">
        <v>85</v>
      </c>
      <c r="I23" s="9" t="s">
        <v>70</v>
      </c>
      <c r="J23" s="15">
        <v>24367000</v>
      </c>
      <c r="K23" s="15"/>
      <c r="L23" s="15">
        <v>24367000</v>
      </c>
      <c r="M23" s="14"/>
      <c r="N23" s="14"/>
      <c r="O23" s="14"/>
      <c r="P23" s="8"/>
      <c r="Q23" s="51"/>
    </row>
    <row r="24" spans="1:17" ht="200.1" customHeight="1" x14ac:dyDescent="0.25">
      <c r="A24" s="12">
        <v>20</v>
      </c>
      <c r="B24" s="11" t="s">
        <v>12</v>
      </c>
      <c r="C24" s="11"/>
      <c r="D24" s="11" t="s">
        <v>11</v>
      </c>
      <c r="E24" s="11" t="s">
        <v>34</v>
      </c>
      <c r="F24" s="11"/>
      <c r="G24" s="27"/>
      <c r="H24" s="12">
        <v>265</v>
      </c>
      <c r="I24" s="9" t="s">
        <v>74</v>
      </c>
      <c r="J24" s="15">
        <v>221665</v>
      </c>
      <c r="K24" s="15"/>
      <c r="L24" s="15">
        <v>221665</v>
      </c>
      <c r="M24" s="14"/>
      <c r="N24" s="14"/>
      <c r="O24" s="14"/>
      <c r="P24" s="8"/>
      <c r="Q24" s="51"/>
    </row>
    <row r="25" spans="1:17" ht="200.1" customHeight="1" x14ac:dyDescent="0.25">
      <c r="A25" s="12">
        <v>21</v>
      </c>
      <c r="B25" s="11" t="s">
        <v>101</v>
      </c>
      <c r="C25" s="11"/>
      <c r="D25" s="11" t="s">
        <v>102</v>
      </c>
      <c r="E25" s="11" t="s">
        <v>83</v>
      </c>
      <c r="F25" s="11">
        <v>30994574.59</v>
      </c>
      <c r="G25" s="27" t="s">
        <v>0</v>
      </c>
      <c r="H25" s="12" t="s">
        <v>100</v>
      </c>
      <c r="I25" s="9" t="s">
        <v>78</v>
      </c>
      <c r="J25" s="15">
        <v>2350000</v>
      </c>
      <c r="K25" s="15"/>
      <c r="L25" s="15">
        <v>2350000</v>
      </c>
      <c r="M25" s="14"/>
      <c r="N25" s="14"/>
      <c r="O25" s="14"/>
      <c r="P25" s="8"/>
      <c r="Q25" s="51"/>
    </row>
    <row r="26" spans="1:17" ht="200.1" customHeight="1" x14ac:dyDescent="0.25">
      <c r="A26" s="12">
        <v>22</v>
      </c>
      <c r="B26" s="11" t="s">
        <v>71</v>
      </c>
      <c r="C26" s="11"/>
      <c r="D26" s="11" t="s">
        <v>84</v>
      </c>
      <c r="E26" s="11" t="s">
        <v>85</v>
      </c>
      <c r="F26" s="26">
        <v>59864159</v>
      </c>
      <c r="G26" s="27"/>
      <c r="H26" s="12"/>
      <c r="I26" s="9"/>
      <c r="J26" s="15">
        <v>11000000</v>
      </c>
      <c r="K26" s="15"/>
      <c r="L26" s="15">
        <v>11000000</v>
      </c>
      <c r="M26" s="14"/>
      <c r="N26" s="14"/>
      <c r="O26" s="14"/>
      <c r="P26" s="8"/>
      <c r="Q26" s="51"/>
    </row>
    <row r="27" spans="1:17" ht="200.1" customHeight="1" x14ac:dyDescent="0.25">
      <c r="A27" s="12">
        <v>23</v>
      </c>
      <c r="B27" s="11" t="s">
        <v>72</v>
      </c>
      <c r="C27" s="11"/>
      <c r="D27" s="11" t="s">
        <v>80</v>
      </c>
      <c r="E27" s="11" t="s">
        <v>81</v>
      </c>
      <c r="F27" s="11"/>
      <c r="G27" s="27" t="s">
        <v>0</v>
      </c>
      <c r="H27" s="12">
        <v>81</v>
      </c>
      <c r="I27" s="12" t="s">
        <v>63</v>
      </c>
      <c r="J27" s="15">
        <v>415860</v>
      </c>
      <c r="K27" s="15"/>
      <c r="L27" s="15">
        <v>415860</v>
      </c>
      <c r="M27" s="14"/>
      <c r="N27" s="14"/>
      <c r="O27" s="14"/>
      <c r="P27" s="8"/>
      <c r="Q27" s="51"/>
    </row>
    <row r="28" spans="1:17" ht="200.1" customHeight="1" x14ac:dyDescent="0.25">
      <c r="A28" s="12">
        <v>24</v>
      </c>
      <c r="B28" s="11" t="s">
        <v>86</v>
      </c>
      <c r="C28" s="11"/>
      <c r="D28" s="11" t="s">
        <v>91</v>
      </c>
      <c r="E28" s="11" t="s">
        <v>87</v>
      </c>
      <c r="F28" s="11"/>
      <c r="G28" s="27"/>
      <c r="H28" s="12">
        <v>130</v>
      </c>
      <c r="I28" s="9" t="s">
        <v>62</v>
      </c>
      <c r="J28" s="15">
        <v>709500</v>
      </c>
      <c r="K28" s="15"/>
      <c r="L28" s="15">
        <v>709500</v>
      </c>
      <c r="M28" s="14"/>
      <c r="N28" s="14"/>
      <c r="O28" s="14"/>
      <c r="P28" s="8"/>
      <c r="Q28" s="51"/>
    </row>
    <row r="29" spans="1:17" ht="200.1" customHeight="1" x14ac:dyDescent="0.25">
      <c r="A29" s="12">
        <v>25</v>
      </c>
      <c r="B29" s="11" t="s">
        <v>75</v>
      </c>
      <c r="C29" s="11"/>
      <c r="D29" s="11" t="s">
        <v>103</v>
      </c>
      <c r="E29" s="11" t="s">
        <v>88</v>
      </c>
      <c r="F29" s="26">
        <v>12954000</v>
      </c>
      <c r="G29" s="27"/>
      <c r="H29" s="12"/>
      <c r="I29" s="9"/>
      <c r="J29" s="15">
        <v>4000000</v>
      </c>
      <c r="K29" s="15"/>
      <c r="L29" s="15">
        <v>4000000</v>
      </c>
      <c r="M29" s="14"/>
      <c r="N29" s="14"/>
      <c r="O29" s="14"/>
      <c r="P29" s="8"/>
      <c r="Q29" s="51"/>
    </row>
    <row r="30" spans="1:17" ht="200.1" customHeight="1" x14ac:dyDescent="0.25">
      <c r="A30" s="12">
        <v>26</v>
      </c>
      <c r="B30" s="11" t="s">
        <v>75</v>
      </c>
      <c r="C30" s="11"/>
      <c r="D30" s="11" t="s">
        <v>105</v>
      </c>
      <c r="E30" s="11" t="s">
        <v>106</v>
      </c>
      <c r="F30" s="26">
        <v>22966761.48</v>
      </c>
      <c r="G30" s="27"/>
      <c r="H30" s="12"/>
      <c r="I30" s="9"/>
      <c r="J30" s="15">
        <v>3500000</v>
      </c>
      <c r="K30" s="15"/>
      <c r="L30" s="15">
        <v>3500000</v>
      </c>
      <c r="M30" s="14"/>
      <c r="N30" s="14"/>
      <c r="O30" s="14"/>
      <c r="P30" s="8"/>
      <c r="Q30" s="51"/>
    </row>
    <row r="31" spans="1:17" ht="200.1" customHeight="1" x14ac:dyDescent="0.25">
      <c r="A31" s="12">
        <v>27</v>
      </c>
      <c r="B31" s="11" t="s">
        <v>75</v>
      </c>
      <c r="C31" s="11"/>
      <c r="D31" s="11" t="s">
        <v>107</v>
      </c>
      <c r="E31" s="11" t="s">
        <v>106</v>
      </c>
      <c r="F31" s="26">
        <v>11413856.02</v>
      </c>
      <c r="G31" s="27"/>
      <c r="H31" s="12"/>
      <c r="I31" s="9"/>
      <c r="J31" s="15">
        <v>3500000</v>
      </c>
      <c r="K31" s="15"/>
      <c r="L31" s="15">
        <v>3500000</v>
      </c>
      <c r="M31" s="14"/>
      <c r="N31" s="14"/>
      <c r="O31" s="14"/>
      <c r="P31" s="8"/>
      <c r="Q31" s="51"/>
    </row>
    <row r="32" spans="1:17" ht="200.1" customHeight="1" x14ac:dyDescent="0.25">
      <c r="A32" s="12">
        <v>28</v>
      </c>
      <c r="B32" s="11" t="s">
        <v>75</v>
      </c>
      <c r="C32" s="11"/>
      <c r="D32" s="11" t="s">
        <v>104</v>
      </c>
      <c r="E32" s="11" t="s">
        <v>88</v>
      </c>
      <c r="F32" s="26">
        <v>34402487.479999997</v>
      </c>
      <c r="G32" s="27"/>
      <c r="H32" s="12"/>
      <c r="I32" s="9"/>
      <c r="J32" s="15">
        <v>3000000</v>
      </c>
      <c r="K32" s="15"/>
      <c r="L32" s="15">
        <v>3000000</v>
      </c>
      <c r="M32" s="14"/>
      <c r="N32" s="14"/>
      <c r="O32" s="14"/>
      <c r="P32" s="8"/>
      <c r="Q32" s="51"/>
    </row>
    <row r="33" spans="1:17" ht="200.1" customHeight="1" x14ac:dyDescent="0.25">
      <c r="A33" s="12">
        <v>29</v>
      </c>
      <c r="B33" s="11" t="s">
        <v>97</v>
      </c>
      <c r="C33" s="11"/>
      <c r="D33" s="11" t="s">
        <v>98</v>
      </c>
      <c r="E33" s="11" t="s">
        <v>99</v>
      </c>
      <c r="F33" s="11"/>
      <c r="G33" s="27"/>
      <c r="H33" s="12"/>
      <c r="I33" s="9"/>
      <c r="J33" s="15">
        <v>3624205.42</v>
      </c>
      <c r="K33" s="15"/>
      <c r="L33" s="15">
        <v>3624205.42</v>
      </c>
      <c r="M33" s="14"/>
      <c r="N33" s="14"/>
      <c r="O33" s="14"/>
      <c r="P33" s="8"/>
      <c r="Q33" s="51"/>
    </row>
    <row r="34" spans="1:17" ht="200.1" customHeight="1" x14ac:dyDescent="0.25">
      <c r="A34" s="12">
        <v>30</v>
      </c>
      <c r="B34" s="11" t="s">
        <v>6</v>
      </c>
      <c r="C34" s="11"/>
      <c r="D34" s="11" t="s">
        <v>89</v>
      </c>
      <c r="E34" s="11" t="s">
        <v>4</v>
      </c>
      <c r="F34" s="11"/>
      <c r="G34" s="27" t="s">
        <v>0</v>
      </c>
      <c r="H34" s="25"/>
      <c r="I34" s="9"/>
      <c r="J34" s="15">
        <v>3697570</v>
      </c>
      <c r="K34" s="15"/>
      <c r="L34" s="15">
        <v>3697570</v>
      </c>
      <c r="M34" s="14"/>
      <c r="N34" s="14"/>
      <c r="O34" s="14"/>
      <c r="P34" s="8"/>
      <c r="Q34" s="51"/>
    </row>
    <row r="35" spans="1:17" ht="200.1" customHeight="1" x14ac:dyDescent="0.25">
      <c r="A35" s="12">
        <v>31</v>
      </c>
      <c r="B35" s="11" t="s">
        <v>90</v>
      </c>
      <c r="C35" s="11"/>
      <c r="D35" s="11" t="s">
        <v>94</v>
      </c>
      <c r="E35" s="11" t="s">
        <v>88</v>
      </c>
      <c r="F35" s="26">
        <v>39349973</v>
      </c>
      <c r="G35" s="27"/>
      <c r="H35" s="12"/>
      <c r="I35" s="9"/>
      <c r="J35" s="15">
        <v>10000000</v>
      </c>
      <c r="K35" s="15"/>
      <c r="L35" s="15">
        <v>10000000</v>
      </c>
      <c r="M35" s="14"/>
      <c r="N35" s="14"/>
      <c r="O35" s="14"/>
      <c r="P35" s="8"/>
      <c r="Q35" s="51"/>
    </row>
    <row r="36" spans="1:17" ht="200.1" customHeight="1" x14ac:dyDescent="0.25">
      <c r="A36" s="12">
        <v>32</v>
      </c>
      <c r="B36" s="11" t="s">
        <v>92</v>
      </c>
      <c r="C36" s="11"/>
      <c r="D36" s="11" t="s">
        <v>93</v>
      </c>
      <c r="E36" s="11" t="s">
        <v>88</v>
      </c>
      <c r="F36" s="26">
        <v>44199541.810000002</v>
      </c>
      <c r="G36" s="27"/>
      <c r="H36" s="25"/>
      <c r="I36" s="9"/>
      <c r="J36" s="15">
        <v>10000000</v>
      </c>
      <c r="K36" s="15"/>
      <c r="L36" s="15">
        <v>10000000</v>
      </c>
      <c r="M36" s="14"/>
      <c r="N36" s="14"/>
      <c r="O36" s="14"/>
      <c r="P36" s="8"/>
      <c r="Q36" s="51"/>
    </row>
    <row r="37" spans="1:17" ht="200.1" customHeight="1" x14ac:dyDescent="0.25">
      <c r="A37" s="12">
        <v>33</v>
      </c>
      <c r="B37" s="11" t="s">
        <v>208</v>
      </c>
      <c r="C37" s="11"/>
      <c r="D37" s="11" t="s">
        <v>182</v>
      </c>
      <c r="E37" s="11" t="s">
        <v>209</v>
      </c>
      <c r="F37" s="26"/>
      <c r="G37" s="27"/>
      <c r="H37" s="25" t="s">
        <v>207</v>
      </c>
      <c r="I37" s="9" t="s">
        <v>210</v>
      </c>
      <c r="J37" s="15">
        <v>2368010.6</v>
      </c>
      <c r="K37" s="15"/>
      <c r="L37" s="15">
        <v>2368010.6</v>
      </c>
      <c r="M37" s="14"/>
      <c r="N37" s="14"/>
      <c r="O37" s="14"/>
      <c r="P37" s="8"/>
      <c r="Q37" s="51"/>
    </row>
    <row r="38" spans="1:17" ht="200.1" customHeight="1" x14ac:dyDescent="0.25">
      <c r="A38" s="12">
        <v>34</v>
      </c>
      <c r="B38" s="11" t="s">
        <v>12</v>
      </c>
      <c r="C38" s="11"/>
      <c r="D38" s="11" t="s">
        <v>11</v>
      </c>
      <c r="E38" s="11" t="s">
        <v>34</v>
      </c>
      <c r="F38" s="11"/>
      <c r="G38" s="27"/>
      <c r="H38" s="12" t="s">
        <v>95</v>
      </c>
      <c r="I38" s="9" t="s">
        <v>96</v>
      </c>
      <c r="J38" s="15">
        <v>9460</v>
      </c>
      <c r="K38" s="15"/>
      <c r="L38" s="15">
        <v>9460</v>
      </c>
      <c r="M38" s="14"/>
      <c r="N38" s="14"/>
      <c r="O38" s="14"/>
      <c r="P38" s="8"/>
      <c r="Q38" s="51"/>
    </row>
    <row r="39" spans="1:17" ht="200.1" customHeight="1" x14ac:dyDescent="0.25">
      <c r="A39" s="12">
        <v>35</v>
      </c>
      <c r="B39" s="11" t="s">
        <v>46</v>
      </c>
      <c r="C39" s="11"/>
      <c r="D39" s="11" t="s">
        <v>108</v>
      </c>
      <c r="E39" s="11" t="s">
        <v>8</v>
      </c>
      <c r="F39" s="11"/>
      <c r="G39" s="27"/>
      <c r="H39" s="12" t="s">
        <v>109</v>
      </c>
      <c r="I39" s="9" t="s">
        <v>110</v>
      </c>
      <c r="J39" s="15">
        <v>32000</v>
      </c>
      <c r="K39" s="15"/>
      <c r="L39" s="15">
        <v>32000</v>
      </c>
      <c r="M39" s="14"/>
      <c r="N39" s="14"/>
      <c r="O39" s="14"/>
      <c r="P39" s="8"/>
      <c r="Q39" s="51"/>
    </row>
    <row r="40" spans="1:17" x14ac:dyDescent="0.25">
      <c r="A40" s="45"/>
      <c r="B40" s="46"/>
      <c r="C40" s="46"/>
      <c r="D40" s="46"/>
      <c r="E40" s="46"/>
      <c r="F40" s="46"/>
      <c r="G40" s="46"/>
      <c r="H40" s="45"/>
      <c r="I40" s="48"/>
      <c r="J40" s="49"/>
      <c r="K40" s="49"/>
      <c r="L40" s="49"/>
      <c r="M40" s="50"/>
      <c r="N40" s="50"/>
      <c r="O40" s="50"/>
      <c r="P40" s="46"/>
      <c r="Q40" s="51"/>
    </row>
    <row r="41" spans="1:17" x14ac:dyDescent="0.25">
      <c r="A41" s="45"/>
      <c r="B41" s="46"/>
      <c r="C41" s="46"/>
      <c r="D41" s="46"/>
      <c r="E41" s="46"/>
      <c r="F41" s="46"/>
      <c r="G41" s="46"/>
      <c r="H41" s="45"/>
      <c r="I41" s="48"/>
      <c r="J41" s="49"/>
      <c r="K41" s="49"/>
      <c r="L41" s="49"/>
      <c r="M41" s="50"/>
      <c r="N41" s="50"/>
      <c r="O41" s="50"/>
      <c r="P41" s="46"/>
      <c r="Q41" s="51"/>
    </row>
    <row r="42" spans="1:17" x14ac:dyDescent="0.25">
      <c r="A42" s="45"/>
      <c r="B42" s="46"/>
      <c r="C42" s="46"/>
      <c r="D42" s="46"/>
      <c r="E42" s="46"/>
      <c r="F42" s="46"/>
      <c r="G42" s="46"/>
      <c r="H42" s="45"/>
      <c r="I42" s="48"/>
      <c r="J42" s="49"/>
      <c r="K42" s="49"/>
      <c r="L42" s="49"/>
      <c r="M42" s="50"/>
      <c r="N42" s="50"/>
      <c r="O42" s="50"/>
      <c r="P42" s="46"/>
      <c r="Q42" s="51"/>
    </row>
    <row r="43" spans="1:17" x14ac:dyDescent="0.25">
      <c r="A43" s="45"/>
      <c r="B43" s="46"/>
      <c r="C43" s="46"/>
      <c r="D43" s="46"/>
      <c r="E43" s="46"/>
      <c r="F43" s="46"/>
      <c r="G43" s="46"/>
      <c r="H43" s="45"/>
      <c r="I43" s="48"/>
      <c r="J43" s="49"/>
      <c r="K43" s="49"/>
      <c r="L43" s="49"/>
      <c r="M43" s="50"/>
      <c r="N43" s="50"/>
      <c r="O43" s="50"/>
      <c r="P43" s="46"/>
      <c r="Q43" s="51"/>
    </row>
    <row r="44" spans="1:17" x14ac:dyDescent="0.25">
      <c r="A44" s="45"/>
      <c r="B44" s="46"/>
      <c r="C44" s="46"/>
      <c r="D44" s="46"/>
      <c r="E44" s="46"/>
      <c r="F44" s="46"/>
      <c r="G44" s="46"/>
      <c r="H44" s="45"/>
      <c r="I44" s="48"/>
      <c r="J44" s="49"/>
      <c r="K44" s="49"/>
      <c r="L44" s="49"/>
      <c r="M44" s="50"/>
      <c r="N44" s="50"/>
      <c r="O44" s="50"/>
      <c r="P44" s="46"/>
      <c r="Q44" s="51"/>
    </row>
    <row r="45" spans="1:17" x14ac:dyDescent="0.25">
      <c r="A45" s="45"/>
      <c r="B45" s="46"/>
      <c r="C45" s="46"/>
      <c r="D45" s="46"/>
      <c r="E45" s="46"/>
      <c r="F45" s="46"/>
      <c r="G45" s="46"/>
      <c r="H45" s="45"/>
      <c r="I45" s="48"/>
      <c r="J45" s="49"/>
      <c r="K45" s="49"/>
      <c r="L45" s="49"/>
      <c r="M45" s="50"/>
      <c r="N45" s="50"/>
      <c r="O45" s="50"/>
      <c r="P45" s="46"/>
      <c r="Q45" s="51"/>
    </row>
  </sheetData>
  <autoFilter ref="A3:P4" xr:uid="{00000000-0009-0000-0000-000000000000}"/>
  <mergeCells count="2">
    <mergeCell ref="A1:P1"/>
    <mergeCell ref="A2:P2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Дом № 68</vt:lpstr>
      <vt:lpstr>Дом № 69</vt:lpstr>
      <vt:lpstr>Дом № 70</vt:lpstr>
      <vt:lpstr>'Дом № 68'!Заголовки_для_печати</vt:lpstr>
      <vt:lpstr>'Дом № 69'!Заголовки_для_печати</vt:lpstr>
      <vt:lpstr>'Дом № 70'!Заголовки_для_печати</vt:lpstr>
      <vt:lpstr>'Дом № 68'!Область_печати</vt:lpstr>
      <vt:lpstr>'Дом № 69'!Область_печати</vt:lpstr>
      <vt:lpstr>'Дом № 70'!Область_печати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Эдуард</cp:lastModifiedBy>
  <cp:lastPrinted>2020-12-02T09:07:38Z</cp:lastPrinted>
  <dcterms:created xsi:type="dcterms:W3CDTF">2020-10-01T08:41:48Z</dcterms:created>
  <dcterms:modified xsi:type="dcterms:W3CDTF">2021-01-30T14:06:07Z</dcterms:modified>
</cp:coreProperties>
</file>