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<sst xmlns="http://schemas.openxmlformats.org/spreadsheetml/2006/main" count="32" uniqueCount="14">
  <si>
    <t>Comparison of sorting algorithms</t>
  </si>
  <si>
    <t>n = 1000 numbers. Time in ns</t>
  </si>
  <si>
    <t>n = 10000 numbers. Time in ns</t>
  </si>
  <si>
    <t>n = 100000 numbers. Time in ns</t>
  </si>
  <si>
    <t>Algorithm</t>
  </si>
  <si>
    <t>Select</t>
  </si>
  <si>
    <t>Insertion</t>
  </si>
  <si>
    <t>Shell</t>
  </si>
  <si>
    <t>Merge</t>
  </si>
  <si>
    <t>Heap</t>
  </si>
  <si>
    <t>Quick</t>
  </si>
  <si>
    <t>Average</t>
  </si>
  <si>
    <t>Std Deviation</t>
  </si>
  <si>
    <t>Times slower than quicksort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</si>
</sst>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5" fontId="2" numFmtId="0" xfId="0" applyFont="1"/>
    <xf borderId="0" fillId="7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I1" s="2"/>
      <c r="J1" s="2"/>
      <c r="K1" s="2"/>
      <c r="L1" s="2"/>
      <c r="Q1" s="2"/>
      <c r="R1" s="2"/>
      <c r="S1" s="2"/>
      <c r="T1" s="2"/>
    </row>
    <row r="2">
      <c r="A2" s="2" t="s">
        <v>1</v>
      </c>
      <c r="I2" s="2" t="s">
        <v>2</v>
      </c>
      <c r="Q2" s="2" t="s">
        <v>3</v>
      </c>
    </row>
    <row r="3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I3" s="3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Q3" s="3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</row>
    <row r="4">
      <c r="A4" s="5">
        <v>1.0</v>
      </c>
      <c r="B4" s="6">
        <v>1.5161126E7</v>
      </c>
      <c r="C4" s="6">
        <v>1.8005403E7</v>
      </c>
      <c r="D4" s="6">
        <v>5669773.0</v>
      </c>
      <c r="E4" s="6">
        <v>4048450.0</v>
      </c>
      <c r="F4" s="6">
        <v>6680346.0</v>
      </c>
      <c r="G4" s="6">
        <v>4963717.0</v>
      </c>
      <c r="I4" s="5">
        <v>1.0</v>
      </c>
      <c r="J4" s="6">
        <v>2.32472697E8</v>
      </c>
      <c r="K4" s="6">
        <v>2.60546453E8</v>
      </c>
      <c r="L4" s="6">
        <v>2.0727106E7</v>
      </c>
      <c r="M4" s="6">
        <v>1.0936942E7</v>
      </c>
      <c r="N4" s="6">
        <v>1.4190211E7</v>
      </c>
      <c r="O4" s="6">
        <v>1.7520453E7</v>
      </c>
      <c r="Q4" s="5">
        <v>1.0</v>
      </c>
      <c r="R4" s="6">
        <v>3.3488710434E10</v>
      </c>
      <c r="S4" s="6">
        <v>2.319486232E10</v>
      </c>
      <c r="T4" s="6">
        <v>1.43961475E8</v>
      </c>
      <c r="U4" s="6">
        <v>1.41584937E8</v>
      </c>
      <c r="V4" s="6">
        <v>7.6779056E7</v>
      </c>
      <c r="W4" s="6">
        <v>1.73060004E8</v>
      </c>
    </row>
    <row r="5">
      <c r="A5" s="5">
        <v>2.0</v>
      </c>
      <c r="B5" s="6">
        <v>1.6072638E7</v>
      </c>
      <c r="C5" s="6">
        <v>2.1638425E7</v>
      </c>
      <c r="D5" s="6">
        <v>4852106.0</v>
      </c>
      <c r="E5" s="6">
        <v>850046.0</v>
      </c>
      <c r="F5" s="6">
        <v>1088940.0</v>
      </c>
      <c r="G5" s="6">
        <v>800755.0</v>
      </c>
      <c r="I5" s="5">
        <v>2.0</v>
      </c>
      <c r="J5" s="6">
        <v>2.58185069E8</v>
      </c>
      <c r="K5" s="6">
        <v>2.67107735E8</v>
      </c>
      <c r="L5" s="6">
        <v>2.0538348E7</v>
      </c>
      <c r="M5" s="6">
        <v>7879552.0</v>
      </c>
      <c r="N5" s="6">
        <v>1.1719844E7</v>
      </c>
      <c r="O5" s="6">
        <v>3.9717679E7</v>
      </c>
      <c r="Q5" s="5">
        <v>2.0</v>
      </c>
      <c r="R5" s="6">
        <v>4.961347098E10</v>
      </c>
      <c r="S5" s="6">
        <v>3.1841704891E10</v>
      </c>
      <c r="T5" s="6">
        <v>1.32905507E8</v>
      </c>
      <c r="U5" s="6">
        <v>1.0349837E8</v>
      </c>
      <c r="V5" s="6">
        <v>5.1302988E7</v>
      </c>
      <c r="W5" s="6">
        <v>1.78213798E8</v>
      </c>
    </row>
    <row r="6">
      <c r="A6" s="5">
        <v>3.0</v>
      </c>
      <c r="B6" s="6">
        <v>1.6004551E7</v>
      </c>
      <c r="C6" s="6">
        <v>1.7446498E7</v>
      </c>
      <c r="D6" s="6">
        <v>4528909.0</v>
      </c>
      <c r="E6" s="6">
        <v>784672.0</v>
      </c>
      <c r="F6" s="6">
        <v>1013249.0</v>
      </c>
      <c r="G6" s="6">
        <v>787419.0</v>
      </c>
      <c r="I6" s="5">
        <v>3.0</v>
      </c>
      <c r="J6" s="6">
        <v>2.71536506E8</v>
      </c>
      <c r="K6" s="6">
        <v>2.17745809E8</v>
      </c>
      <c r="L6" s="6">
        <v>3.1771097E7</v>
      </c>
      <c r="M6" s="6">
        <v>1.3937686E7</v>
      </c>
      <c r="N6" s="6">
        <v>1.1274253E7</v>
      </c>
      <c r="O6" s="6">
        <v>3.6418792E7</v>
      </c>
      <c r="Q6" s="5">
        <v>3.0</v>
      </c>
      <c r="R6" s="6">
        <v>5.8896748298E10</v>
      </c>
      <c r="S6" s="6">
        <v>3.1183781864E10</v>
      </c>
      <c r="T6" s="6">
        <v>1.22834086E8</v>
      </c>
      <c r="U6" s="6">
        <v>2.46694947E8</v>
      </c>
      <c r="V6" s="6">
        <v>5.5071029E7</v>
      </c>
      <c r="W6" s="6">
        <v>6.3403369E7</v>
      </c>
    </row>
    <row r="7">
      <c r="A7" s="5">
        <v>4.0</v>
      </c>
      <c r="B7" s="6">
        <v>1.4714342E7</v>
      </c>
      <c r="C7" s="6">
        <v>2.0311519E7</v>
      </c>
      <c r="D7" s="6">
        <v>4887865.0</v>
      </c>
      <c r="E7" s="6">
        <v>800819.0</v>
      </c>
      <c r="F7" s="6">
        <v>1030034.0</v>
      </c>
      <c r="G7" s="6">
        <v>812595.0</v>
      </c>
      <c r="I7" s="5">
        <v>4.0</v>
      </c>
      <c r="J7" s="6">
        <v>2.58196405E8</v>
      </c>
      <c r="K7" s="6">
        <v>2.76610427E8</v>
      </c>
      <c r="L7" s="6">
        <v>2.9578725E7</v>
      </c>
      <c r="M7" s="6">
        <v>7488869.0</v>
      </c>
      <c r="N7" s="6">
        <v>1.8267732E7</v>
      </c>
      <c r="O7" s="6">
        <v>3.1027636E7</v>
      </c>
      <c r="Q7" s="5">
        <v>4.0</v>
      </c>
      <c r="R7" s="6">
        <v>2.311681389E10</v>
      </c>
      <c r="S7" s="6">
        <v>2.2271489162E10</v>
      </c>
      <c r="T7" s="6">
        <v>1.09174127E8</v>
      </c>
      <c r="U7" s="6">
        <v>4.8278257E7</v>
      </c>
      <c r="V7" s="6">
        <v>3.9719052E7</v>
      </c>
      <c r="W7" s="6">
        <v>4.7325727E7</v>
      </c>
    </row>
    <row r="8">
      <c r="A8" s="5">
        <v>5.0</v>
      </c>
      <c r="B8" s="6">
        <v>1.5917994E7</v>
      </c>
      <c r="C8" s="6">
        <v>1.7963276E7</v>
      </c>
      <c r="D8" s="6">
        <v>4822448.0</v>
      </c>
      <c r="E8" s="6">
        <v>812071.0</v>
      </c>
      <c r="F8" s="6">
        <v>1041274.0</v>
      </c>
      <c r="G8" s="6">
        <v>820311.0</v>
      </c>
      <c r="I8" s="5">
        <v>5.0</v>
      </c>
      <c r="J8" s="6">
        <v>2.6988667E8</v>
      </c>
      <c r="K8" s="6">
        <v>2.58491208E8</v>
      </c>
      <c r="L8" s="6">
        <v>1.9652666E7</v>
      </c>
      <c r="M8" s="6">
        <v>1.9973711E7</v>
      </c>
      <c r="N8" s="6">
        <v>6433113.0</v>
      </c>
      <c r="O8" s="6">
        <v>2.3843304E7</v>
      </c>
      <c r="Q8" s="5">
        <v>5.0</v>
      </c>
      <c r="R8" s="6">
        <v>6.1932388733E10</v>
      </c>
      <c r="S8" s="6">
        <v>4.3729261025E10</v>
      </c>
      <c r="T8" s="6">
        <v>1.18579132E8</v>
      </c>
      <c r="U8" s="6">
        <v>4.5071236E7</v>
      </c>
      <c r="V8" s="6">
        <v>6.3689995E7</v>
      </c>
      <c r="W8" s="6">
        <v>4.2883269E7</v>
      </c>
    </row>
    <row r="9">
      <c r="A9" s="5">
        <v>6.0</v>
      </c>
      <c r="B9" s="6">
        <v>1.6067957E7</v>
      </c>
      <c r="C9" s="6">
        <v>2.0162641E7</v>
      </c>
      <c r="D9" s="6">
        <v>4754942.0</v>
      </c>
      <c r="E9" s="6">
        <v>786391.0</v>
      </c>
      <c r="F9" s="6">
        <v>1010078.0</v>
      </c>
      <c r="G9" s="6">
        <v>956264.0</v>
      </c>
      <c r="I9" s="5">
        <v>6.0</v>
      </c>
      <c r="J9" s="6">
        <v>2.5095485E8</v>
      </c>
      <c r="K9" s="6">
        <v>2.67135249E8</v>
      </c>
      <c r="L9" s="6">
        <v>2.9317447E7</v>
      </c>
      <c r="M9" s="6">
        <v>2.7163402E7</v>
      </c>
      <c r="N9" s="6">
        <v>3559243.0</v>
      </c>
      <c r="O9" s="6">
        <v>6597281.0</v>
      </c>
      <c r="Q9" s="5">
        <v>6.0</v>
      </c>
      <c r="R9" s="6">
        <v>4.2296127725E10</v>
      </c>
      <c r="S9" s="6">
        <v>2.8879645868E10</v>
      </c>
      <c r="T9" s="6">
        <v>1.09839571E8</v>
      </c>
      <c r="U9" s="6">
        <v>5.3453471E7</v>
      </c>
      <c r="V9" s="6">
        <v>5.2922878E7</v>
      </c>
      <c r="W9" s="6">
        <v>5.2088938E7</v>
      </c>
    </row>
    <row r="10">
      <c r="A10" s="5">
        <v>7.0</v>
      </c>
      <c r="B10" s="6">
        <v>1.6041033E7</v>
      </c>
      <c r="C10" s="6">
        <v>2.0599354E7</v>
      </c>
      <c r="D10" s="6">
        <v>4974461.0</v>
      </c>
      <c r="E10" s="6">
        <v>842185.0</v>
      </c>
      <c r="F10" s="6">
        <v>1012134.0</v>
      </c>
      <c r="G10" s="6">
        <v>853752.0</v>
      </c>
      <c r="I10" s="5">
        <v>7.0</v>
      </c>
      <c r="J10" s="6">
        <v>2.58226681E8</v>
      </c>
      <c r="K10" s="6">
        <v>2.65018764E8</v>
      </c>
      <c r="L10" s="6">
        <v>2.1212882E7</v>
      </c>
      <c r="M10" s="6">
        <v>3.3626287E7</v>
      </c>
      <c r="N10" s="6">
        <v>3131774.0</v>
      </c>
      <c r="O10" s="6">
        <v>5451748.0</v>
      </c>
      <c r="Q10" s="5">
        <v>7.0</v>
      </c>
      <c r="R10" s="6">
        <v>6.3739423419E10</v>
      </c>
      <c r="S10" s="6">
        <v>4.1769965025E10</v>
      </c>
      <c r="T10" s="6">
        <v>1.05376104E8</v>
      </c>
      <c r="U10" s="6">
        <v>3.4304911E7</v>
      </c>
      <c r="V10" s="6">
        <v>6.2585325E7</v>
      </c>
      <c r="W10" s="6">
        <v>3.4066296E7</v>
      </c>
    </row>
    <row r="11">
      <c r="A11" s="5">
        <v>8.0</v>
      </c>
      <c r="B11" s="6">
        <v>1.6210781E7</v>
      </c>
      <c r="C11" s="6">
        <v>1.8220561E7</v>
      </c>
      <c r="D11" s="6">
        <v>4378137.0</v>
      </c>
      <c r="E11" s="6">
        <v>787600.0</v>
      </c>
      <c r="F11" s="6">
        <v>1027974.0</v>
      </c>
      <c r="G11" s="6">
        <v>815428.0</v>
      </c>
      <c r="I11" s="5">
        <v>8.0</v>
      </c>
      <c r="J11" s="6">
        <v>2.63688775E8</v>
      </c>
      <c r="K11" s="6">
        <v>2.66585172E8</v>
      </c>
      <c r="L11" s="6">
        <v>3.0263188E7</v>
      </c>
      <c r="M11" s="6">
        <v>3.4711465E7</v>
      </c>
      <c r="N11" s="6">
        <v>2576788.0</v>
      </c>
      <c r="O11" s="6">
        <v>4984704.0</v>
      </c>
      <c r="Q11" s="5">
        <v>8.0</v>
      </c>
      <c r="R11" s="6">
        <v>5.9437808647E10</v>
      </c>
      <c r="S11" s="6">
        <v>4.4183845595E10</v>
      </c>
      <c r="T11" s="6">
        <v>1.68742832E8</v>
      </c>
      <c r="U11" s="6">
        <v>4.8399749E7</v>
      </c>
      <c r="V11" s="6">
        <v>6.2810528E7</v>
      </c>
      <c r="W11" s="6">
        <v>4.8447868E7</v>
      </c>
    </row>
    <row r="12">
      <c r="A12" s="5">
        <v>9.0</v>
      </c>
      <c r="B12" s="6">
        <v>1.4954697E7</v>
      </c>
      <c r="C12" s="6">
        <v>1.7858713E7</v>
      </c>
      <c r="D12" s="6">
        <v>4742749.0</v>
      </c>
      <c r="E12" s="6">
        <v>783365.0</v>
      </c>
      <c r="F12" s="6">
        <v>1031352.0</v>
      </c>
      <c r="G12" s="6">
        <v>803321.0</v>
      </c>
      <c r="I12" s="5">
        <v>9.0</v>
      </c>
      <c r="J12" s="6">
        <v>2.5667505E8</v>
      </c>
      <c r="K12" s="6">
        <v>2.66143369E8</v>
      </c>
      <c r="L12" s="6">
        <v>3.1578477E7</v>
      </c>
      <c r="M12" s="6">
        <v>3.5940094E7</v>
      </c>
      <c r="N12" s="6">
        <v>2976355.0</v>
      </c>
      <c r="O12" s="6">
        <v>3797084.0</v>
      </c>
      <c r="Q12" s="5">
        <v>9.0</v>
      </c>
      <c r="R12" s="6">
        <v>3.6973552781E10</v>
      </c>
      <c r="S12" s="6">
        <v>2.4892063242E10</v>
      </c>
      <c r="T12" s="6">
        <v>9.3147931E7</v>
      </c>
      <c r="U12" s="6">
        <v>4.812256E7</v>
      </c>
      <c r="V12" s="6">
        <v>4.8260807E7</v>
      </c>
      <c r="W12" s="6">
        <v>4.8114479E7</v>
      </c>
    </row>
    <row r="13">
      <c r="A13" s="5">
        <v>10.0</v>
      </c>
      <c r="B13" s="6">
        <v>1.5938472E7</v>
      </c>
      <c r="C13" s="6">
        <v>2.081279E7</v>
      </c>
      <c r="D13" s="6">
        <v>4572531.0</v>
      </c>
      <c r="E13" s="6">
        <v>775766.0</v>
      </c>
      <c r="F13" s="6">
        <v>1060539.0</v>
      </c>
      <c r="G13" s="6">
        <v>812142.0</v>
      </c>
      <c r="I13" s="5">
        <v>10.0</v>
      </c>
      <c r="J13" s="6">
        <v>2.70108729E8</v>
      </c>
      <c r="K13" s="6">
        <v>2.61425957E8</v>
      </c>
      <c r="L13" s="6">
        <v>2.9491504E7</v>
      </c>
      <c r="M13" s="6">
        <v>2.7560088E7</v>
      </c>
      <c r="N13" s="6">
        <v>2963599.0</v>
      </c>
      <c r="O13" s="6">
        <v>3386062.0</v>
      </c>
      <c r="Q13" s="5">
        <v>10.0</v>
      </c>
      <c r="R13" s="6">
        <v>6.3664769534E10</v>
      </c>
      <c r="S13" s="6">
        <v>4.3738083033E10</v>
      </c>
      <c r="T13" s="6">
        <v>1.42161038E8</v>
      </c>
      <c r="U13" s="6">
        <v>4.2845443E7</v>
      </c>
      <c r="V13" s="6">
        <v>6.2198358E7</v>
      </c>
      <c r="W13" s="6">
        <v>4.3396131E7</v>
      </c>
    </row>
    <row r="14">
      <c r="A14" s="7" t="s">
        <v>11</v>
      </c>
      <c r="B14" s="8">
        <f t="shared" ref="B14:G14" si="1">AVERAGE(B4:B13)</f>
        <v>15708359.1</v>
      </c>
      <c r="C14" s="8">
        <f t="shared" si="1"/>
        <v>19301918</v>
      </c>
      <c r="D14" s="8">
        <f t="shared" si="1"/>
        <v>4818392.1</v>
      </c>
      <c r="E14" s="8">
        <f t="shared" si="1"/>
        <v>1127136.5</v>
      </c>
      <c r="F14" s="8">
        <f t="shared" si="1"/>
        <v>1599592</v>
      </c>
      <c r="G14" s="8">
        <f t="shared" si="1"/>
        <v>1242570.4</v>
      </c>
      <c r="I14" s="9" t="s">
        <v>11</v>
      </c>
      <c r="J14" s="8">
        <f t="shared" ref="J14:O14" si="2">AVERAGE(J4:J13)</f>
        <v>258993143.2</v>
      </c>
      <c r="K14" s="8">
        <f t="shared" si="2"/>
        <v>260681014.3</v>
      </c>
      <c r="L14" s="8">
        <f t="shared" si="2"/>
        <v>26413144</v>
      </c>
      <c r="M14" s="8">
        <f t="shared" si="2"/>
        <v>21921809.6</v>
      </c>
      <c r="N14" s="8">
        <f t="shared" si="2"/>
        <v>7709291.2</v>
      </c>
      <c r="O14" s="8">
        <f t="shared" si="2"/>
        <v>17274474.3</v>
      </c>
      <c r="Q14" s="9" t="s">
        <v>11</v>
      </c>
      <c r="R14" s="8">
        <f t="shared" ref="R14:W14" si="3">AVERAGE(R4:R13)</f>
        <v>49315981444</v>
      </c>
      <c r="S14" s="8">
        <f t="shared" si="3"/>
        <v>33568470203</v>
      </c>
      <c r="T14" s="8">
        <f t="shared" si="3"/>
        <v>124672180.3</v>
      </c>
      <c r="U14" s="8">
        <f t="shared" si="3"/>
        <v>81225388.1</v>
      </c>
      <c r="V14" s="8">
        <f t="shared" si="3"/>
        <v>57534001.6</v>
      </c>
      <c r="W14" s="8">
        <f t="shared" si="3"/>
        <v>73099987.9</v>
      </c>
    </row>
    <row r="15">
      <c r="A15" s="7" t="s">
        <v>12</v>
      </c>
      <c r="B15" s="8">
        <f t="shared" ref="B15:G15" si="4">STDEV(B4:B13)</f>
        <v>544189.352</v>
      </c>
      <c r="C15" s="8">
        <f t="shared" si="4"/>
        <v>1540315.558</v>
      </c>
      <c r="D15" s="8">
        <f t="shared" si="4"/>
        <v>350080.4657</v>
      </c>
      <c r="E15" s="8">
        <f t="shared" si="4"/>
        <v>1026759.356</v>
      </c>
      <c r="F15" s="8">
        <f t="shared" si="4"/>
        <v>1785360.086</v>
      </c>
      <c r="G15" s="8">
        <f t="shared" si="4"/>
        <v>1308361.481</v>
      </c>
      <c r="I15" s="9" t="s">
        <v>12</v>
      </c>
      <c r="J15" s="8">
        <f t="shared" ref="J15:O15" si="5">STDEV(J4:J13)</f>
        <v>11531633.32</v>
      </c>
      <c r="K15" s="8">
        <f t="shared" si="5"/>
        <v>15878072.56</v>
      </c>
      <c r="L15" s="8">
        <f t="shared" si="5"/>
        <v>5139545.886</v>
      </c>
      <c r="M15" s="8">
        <f t="shared" si="5"/>
        <v>11304130.29</v>
      </c>
      <c r="N15" s="8">
        <f t="shared" si="5"/>
        <v>5709120.804</v>
      </c>
      <c r="O15" s="8">
        <f t="shared" si="5"/>
        <v>14460319.79</v>
      </c>
      <c r="Q15" s="9" t="s">
        <v>12</v>
      </c>
      <c r="R15" s="8">
        <f t="shared" ref="R15:W15" si="6">STDEV(R4:R13)</f>
        <v>14552360977</v>
      </c>
      <c r="S15" s="8">
        <f t="shared" si="6"/>
        <v>8992469051</v>
      </c>
      <c r="T15" s="8">
        <f t="shared" si="6"/>
        <v>22496329.78</v>
      </c>
      <c r="U15" s="8">
        <f t="shared" si="6"/>
        <v>67107974.77</v>
      </c>
      <c r="V15" s="8">
        <f t="shared" si="6"/>
        <v>10289698.12</v>
      </c>
      <c r="W15" s="8">
        <f t="shared" si="6"/>
        <v>54560588.18</v>
      </c>
    </row>
    <row r="16">
      <c r="A16" s="2" t="s">
        <v>13</v>
      </c>
      <c r="B16">
        <f>B14/G14</f>
        <v>12.64182625</v>
      </c>
      <c r="C16">
        <f>C14/G14</f>
        <v>15.53386271</v>
      </c>
      <c r="D16">
        <f>D14/G14</f>
        <v>3.877761856</v>
      </c>
      <c r="E16">
        <f>E14/G14</f>
        <v>0.9071007164</v>
      </c>
      <c r="F16">
        <f>F14/G14</f>
        <v>1.287325048</v>
      </c>
      <c r="G16" s="2">
        <v>1.0</v>
      </c>
      <c r="J16">
        <f>J14/O14</f>
        <v>14.99282344</v>
      </c>
      <c r="K16">
        <f>K14/O14</f>
        <v>15.09053241</v>
      </c>
      <c r="L16">
        <f>L14/O14</f>
        <v>1.52902737</v>
      </c>
      <c r="M16">
        <f>M14/O14</f>
        <v>1.269029044</v>
      </c>
      <c r="N16">
        <f>N14/O14</f>
        <v>0.4462822466</v>
      </c>
      <c r="O16" s="2">
        <v>1.0</v>
      </c>
      <c r="R16">
        <f>R14/W14</f>
        <v>674.6373407</v>
      </c>
      <c r="S16">
        <f>S14/W14</f>
        <v>459.2130747</v>
      </c>
      <c r="T16">
        <f>T14/W14</f>
        <v>1.705502065</v>
      </c>
      <c r="U16">
        <f>U14/W14</f>
        <v>1.111154604</v>
      </c>
      <c r="V16">
        <f>V14/W14</f>
        <v>0.7870589757</v>
      </c>
      <c r="W16" s="2">
        <v>1.0</v>
      </c>
    </row>
  </sheetData>
  <mergeCells count="3">
    <mergeCell ref="A2:D2"/>
    <mergeCell ref="I2:L2"/>
    <mergeCell ref="Q2:T2"/>
  </mergeCells>
  <drawing r:id="rId1"/>
</worksheet>
</file>