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theme/theme1.xml" ContentType="application/vnd.openxmlformats-officedocument.theme+xml"/>
  <Override PartName="/xl/worksheets/sheet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xl/workbook.xml" ContentType="application/vnd.openxmlformats-officedocument.spreadsheetml.sheet.main+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x15ac="http://schemas.microsoft.com/office/spreadsheetml/2010/11/ac" xmlns="http://schemas.openxmlformats.org/spreadsheetml/2006/main" xmlns:r="http://schemas.openxmlformats.org/officeDocument/2006/relationships" xmlns:mc="http://schemas.openxmlformats.org/markup-compatibility/2006" mc:Ignorable="x15ac">
  <workbookPr defaultThemeVersion="124226"/>
  <x15ac:absPath url="D:\courses\se\本科SE\文档模板\"/>
  <bookViews>
    <workbookView activeTab="0"/>
  </bookViews>
  <sheets>
    <sheet name="Information" sheetId="1" r:id="rId3"/>
    <sheet name="Test Cases" sheetId="2" r:id="rId4"/>
    <sheet name="常用测试方法" sheetId="3" r:id="rId5"/>
  </sheets>
  <definedNames>
    <definedName name="安装测试用例常用测试项">#REF!</definedName>
    <definedName name="单元测试用例常用测试项">#REF!</definedName>
    <definedName name="功能测试用例常用测试项">#REF!</definedName>
    <definedName name="压力测试用例常用测试项">#REF!</definedName>
    <definedName name="界面测试用例常用测试项">#REF!</definedName>
  </definedNames>
  <calcPr calcId="181029"/>
</workbook>
</file>

<file path=xl/sharedStrings.xml><?xml version="1.0" encoding="utf-8"?>
<sst xmlns="http://schemas.openxmlformats.org/spreadsheetml/2006/main" count="228" uniqueCount="228">
  <si>
    <t/>
  </si>
  <si>
    <t>Mentara-testcase-001</t>
  </si>
  <si>
    <t>用户注册</t>
  </si>
  <si>
    <t>功能测试</t>
  </si>
  <si>
    <t>测试注册正常数据是否成功</t>
  </si>
  <si>
    <t>高</t>
  </si>
  <si>
    <t>可以正常在浏览器中访问首页</t>
  </si>
  <si>
    <t>用户注册成功</t>
  </si>
  <si>
    <t>Y</t>
  </si>
  <si>
    <t>Null(无缺陷)</t>
  </si>
  <si>
    <t>OK</t>
  </si>
  <si>
    <t>无</t>
  </si>
  <si>
    <t>Mentara-testcase-002</t>
  </si>
  <si>
    <t>测试注册非法数据是否成功</t>
  </si>
  <si>
    <t>中</t>
  </si>
  <si>
    <t>提示2次密码不一致，邮箱格式错误</t>
  </si>
  <si>
    <t>POK</t>
  </si>
  <si>
    <t>Mentara-testcase-003</t>
  </si>
  <si>
    <t xml:space="preserve">用户登录
</t>
  </si>
  <si>
    <t>测试正确用户名密码登录</t>
  </si>
  <si>
    <t>已注册用户存在</t>
  </si>
  <si>
    <t>登录成功，跳转到主页</t>
  </si>
  <si>
    <t>NG</t>
  </si>
  <si>
    <t>Mentara-testcase-004</t>
  </si>
  <si>
    <t>心情打卡</t>
  </si>
  <si>
    <t>测试每日心情记录功能</t>
  </si>
  <si>
    <t>用户已登录</t>
  </si>
  <si>
    <t xml:space="preserve">
1.选择心情等级"开心"
2.输入心情描述"今天天气很好"
3.点击提交按钮</t>
  </si>
  <si>
    <t>心情打卡成功，显示打卡记录</t>
  </si>
  <si>
    <t>Mentara-testcase-005</t>
  </si>
  <si>
    <t>动态发布</t>
  </si>
  <si>
    <t>测试发布匿名动态</t>
  </si>
  <si>
    <t>1.输入动态内容"今天心情不错"
2.勾选匿名发布
3.选择标签"心情分享"
4.点击发布按钮</t>
  </si>
  <si>
    <t>动态发布成功，显示为匿名用户</t>
  </si>
  <si>
    <t>Mentara-testcase-006</t>
  </si>
  <si>
    <t>AI心理咨询</t>
  </si>
  <si>
    <t>测试AI助手对话功能</t>
  </si>
  <si>
    <t>1.进入AI聊天页面
2.输入问题"我最近压力很大怎么办？"
3.点击发送按钮</t>
  </si>
  <si>
    <t>AI回复相关内容，对话记录保存</t>
  </si>
  <si>
    <t>Mentara-testcase-007</t>
  </si>
  <si>
    <t>页面加载性能</t>
  </si>
  <si>
    <t>性能测试</t>
  </si>
  <si>
    <t>测试首页加载时间</t>
  </si>
  <si>
    <t>系统功能正常运行</t>
  </si>
  <si>
    <t>页面加载时间小于3秒</t>
  </si>
  <si>
    <t>Mentara-testcase-008</t>
  </si>
  <si>
    <t>并发用户测试</t>
  </si>
  <si>
    <t>测试100个并发用户同时登录</t>
  </si>
  <si>
    <t xml:space="preserve">1.使用JMeter模拟100个并发用户
2.同时执行登录操作
3.监控服务器响应时间
</t>
  </si>
  <si>
    <t>平均响应时间小于2秒，成功率大于95%</t>
  </si>
  <si>
    <t>Mentara-testcase-009</t>
  </si>
  <si>
    <t>数据库查询性能</t>
  </si>
  <si>
    <t>测试大量动态数据查询性能</t>
  </si>
  <si>
    <t>数据库中有10000条动态数据</t>
  </si>
  <si>
    <t>1.执行分页查询动态列表
2.记录查询执行时间</t>
  </si>
  <si>
    <t>查询时间小于500ms</t>
  </si>
  <si>
    <t>Mentara-testcase-010</t>
  </si>
  <si>
    <t>系统稳定性</t>
  </si>
  <si>
    <t>可靠性测试</t>
  </si>
  <si>
    <t>测试不同浏览器测试系统连续运行24小时</t>
  </si>
  <si>
    <t>1.启动系统
2.模拟用户正常操作24小时
监控系统资源使用情况</t>
  </si>
  <si>
    <t xml:space="preserve">
系统稳定运行，无内存泄漏，无崩溃</t>
  </si>
  <si>
    <t>Mentara-testcase-011</t>
  </si>
  <si>
    <t>数据一致性</t>
  </si>
  <si>
    <t>测试用户删除后数据完整性</t>
  </si>
  <si>
    <t>用户已发布动态和评论</t>
  </si>
  <si>
    <t>1.删除用户账号
2.检查动态和评论数据</t>
  </si>
  <si>
    <t>用户被软删除，动态显示"已删除用户"，评论数统计正确</t>
  </si>
  <si>
    <t>Mentara-testcase-012</t>
  </si>
  <si>
    <t>异常恢复</t>
  </si>
  <si>
    <t>测试网络中断后系统恢复</t>
  </si>
  <si>
    <t>用户正在使用系统</t>
  </si>
  <si>
    <t>1.模拟网络中断
2.等待网络恢复
3.检查系统功能</t>
  </si>
  <si>
    <t>网络恢复后系统正常工作，数据无丢失</t>
  </si>
  <si>
    <t>Mentara-testcase-013</t>
  </si>
  <si>
    <t>身份认证</t>
  </si>
  <si>
    <t>安全性测试</t>
  </si>
  <si>
    <t>测试未登录用户访问受保护页面</t>
  </si>
  <si>
    <t>用户未登录</t>
  </si>
  <si>
    <t>1.直接访问用户个人中心页面
2.尝试访问专家控制台</t>
  </si>
  <si>
    <t>自动跳转到登录页面</t>
  </si>
  <si>
    <t>Mentara-testcase-014</t>
  </si>
  <si>
    <t>权限控制</t>
  </si>
  <si>
    <t>测试普通用户访问专家功能</t>
  </si>
  <si>
    <t>普通用户已登录</t>
  </si>
  <si>
    <t>1.尝试访问专家控制台
2.尝试设置专家排班</t>
  </si>
  <si>
    <t>显示权限不足或页面不存在</t>
  </si>
  <si>
    <t>Mentara-testcase-015</t>
  </si>
  <si>
    <t>SQL注入防护</t>
  </si>
  <si>
    <t>升级安装系统测试SQL注入攻击防护</t>
  </si>
  <si>
    <t>系统正常运行</t>
  </si>
  <si>
    <t>1.在登录框输入：' OR '1'='1
2.在搜索框输入：'; DROP TABLE users; --</t>
  </si>
  <si>
    <t>系统拒绝恶意输入，无SQL注入漏洞</t>
  </si>
  <si>
    <t>Mentara-testcase-016</t>
  </si>
  <si>
    <t xml:space="preserve">XSS攻击防护
</t>
  </si>
  <si>
    <t>测试跨站脚本攻击防护</t>
  </si>
  <si>
    <t>1.在动态内容中输入：&lt;script&gt;alert('XSS')&lt;/script&gt;
2.发布动态</t>
  </si>
  <si>
    <t>脚本被转义或过滤，不执行恶意代码</t>
  </si>
  <si>
    <t>Mentara-testcase-017</t>
  </si>
  <si>
    <t>浏览器兼容性</t>
  </si>
  <si>
    <t>兼容性测试</t>
  </si>
  <si>
    <t>测试Chrome浏览器兼容性</t>
  </si>
  <si>
    <t>Chrome浏览器最新版本</t>
  </si>
  <si>
    <t>1.在Chrome中访问系统
2.测试所有主要功能</t>
  </si>
  <si>
    <t>所有功能正常工作，界面显示正常</t>
  </si>
  <si>
    <t>Mentara-testcase-018</t>
  </si>
  <si>
    <t>移动端适配</t>
  </si>
  <si>
    <t>测试手机浏览器适配</t>
  </si>
  <si>
    <t xml:space="preserve">手机浏览器访问
</t>
  </si>
  <si>
    <t>1.在手机浏览器中访问系统
2.测试响应式布局</t>
  </si>
  <si>
    <t>界面适配手机屏幕，功能正常使用</t>
  </si>
  <si>
    <t>Mentara-testcase-019</t>
  </si>
  <si>
    <t>操作系统兼容性</t>
  </si>
  <si>
    <t>测试不同操作系统兼容性</t>
  </si>
  <si>
    <t>低</t>
  </si>
  <si>
    <t>Windows、macOS、Linux系统</t>
  </si>
  <si>
    <t>1.在不同操作系统上测试
2.检查功能一致性</t>
  </si>
  <si>
    <t>各系统功能表现一致</t>
  </si>
  <si>
    <t>Mentara-testcase-020</t>
  </si>
  <si>
    <t>用户界面友好性</t>
  </si>
  <si>
    <t>易用性测试</t>
  </si>
  <si>
    <t>测试新用户首次使用体验</t>
  </si>
  <si>
    <t>新用户首次访问</t>
  </si>
  <si>
    <t>1.新用户注册流程
2.首次登录后的引导</t>
  </si>
  <si>
    <t>流程清晰，操作简单，有适当的引导</t>
  </si>
  <si>
    <t>Mentara-testcase-021</t>
  </si>
  <si>
    <t>操作便捷性</t>
  </si>
  <si>
    <t>测试常用功能操作步骤</t>
  </si>
  <si>
    <t>1.发布动态的步骤数
2.预约专家的操作流程</t>
  </si>
  <si>
    <t>常用功能操作步骤不超过3步</t>
  </si>
  <si>
    <t>Mentara-testcase-022</t>
  </si>
  <si>
    <t>错误提示友好性</t>
  </si>
  <si>
    <t>测试错误信息提示</t>
  </si>
  <si>
    <t>1.输入错误密码
2.网络连接失败</t>
  </si>
  <si>
    <t>错误提示清晰明确，有解决建议</t>
  </si>
  <si>
    <t>Mentara-testcase-023</t>
  </si>
  <si>
    <t>环境部署</t>
  </si>
  <si>
    <t>部署测试</t>
  </si>
  <si>
    <t>测试生产环境部署</t>
  </si>
  <si>
    <t>服务器环境准备就绪</t>
  </si>
  <si>
    <t>1.部署后端服务
2.部署前端应用
3.配置数据库连接</t>
  </si>
  <si>
    <t>系统成功部署，所有服务正常运行</t>
  </si>
  <si>
    <t>Mentara-testcase-024</t>
  </si>
  <si>
    <t>数据库迁移</t>
  </si>
  <si>
    <t>测试数据库脚本执行</t>
  </si>
  <si>
    <t>MySQL数据库已安装</t>
  </si>
  <si>
    <t>1.执行数据库初始化脚本
2.导入测试数据</t>
  </si>
  <si>
    <t>数据库结构正确创建，数据导入成功</t>
  </si>
  <si>
    <t>Mentara-testcase-025</t>
  </si>
  <si>
    <t>配置文件验证</t>
  </si>
  <si>
    <t>测试配置文件正确性</t>
  </si>
  <si>
    <t>配置文件已准备</t>
  </si>
  <si>
    <t>1.验证数据库连接配置
2.验证API密钥配置
3.验证文件上传路径配置</t>
  </si>
  <si>
    <t>所有配置正确，系统启动无错误</t>
  </si>
  <si>
    <t>Mentara-testcase-026</t>
  </si>
  <si>
    <t>服务监控</t>
  </si>
  <si>
    <t>测试系统监控功能</t>
  </si>
  <si>
    <t>系统已部署</t>
  </si>
  <si>
    <t>检查服务状态监控
检查日志记录功能
检查错误告警机制</t>
  </si>
  <si>
    <t>监控功能正常，能够及时发现和处理问题</t>
  </si>
  <si>
    <t>测试类型</t>
  </si>
  <si>
    <t>常用测试方法</t>
  </si>
  <si>
    <t>采用场景法测试所有用例的所有事件流；
采用等价类划分、边界值分析、判定表法、错误猜测法等进行输入输出的测试。</t>
  </si>
  <si>
    <t>权限控制测试：测试系统的认证、授权、鉴权和权限控制，确保用户在所授的权限内进行功能的操作和数据的存取。
漏洞检测：基于漏洞数据库，通过漏洞扫描工具采用静态和动态手段对系统的安全脆弱性进行检测，发现漏洞。
安全攻击：进行威胁建模，找出可以实施渗透攻击的攻击点，进行验证。</t>
  </si>
  <si>
    <t>测试与其他软件或硬件的兼容。
例如系统前端与各种Web浏览器及各版本与各分辨率的兼容，系统后端与各种操作系统及数据库的兼容。</t>
  </si>
  <si>
    <t>易理解性测试：测试软件使用户能理解软件是否合适以及如何能将软件用于特定的任务和使用条件的能力。
易学性测试：测试软件使用户能学习其应用的能力。
易操作性测试：测试软件使用户能操作和控制它的能力。
吸引性测试：测试软件吸引用户的能力。</t>
  </si>
  <si>
    <t>首次安装测试、升级安装测试、卸装测试</t>
  </si>
  <si>
    <t>Shanghai Jiao Tong University
上海交通大学 
上海市闵行区东川路800号</t>
  </si>
  <si>
    <t>项目名称
Project Name</t>
  </si>
  <si>
    <t>密级
Confidentiality Level</t>
  </si>
  <si>
    <t>Mentara--心理健康互助社区</t>
  </si>
  <si>
    <t>仅供收件方查阅</t>
  </si>
  <si>
    <t>项目编号
Project ID</t>
  </si>
  <si>
    <t>版本
version</t>
  </si>
  <si>
    <t>1.3</t>
  </si>
  <si>
    <t>Project ID_PI_001</t>
  </si>
  <si>
    <t>Mentara System Test Case Form
Mentara系统测试用例</t>
  </si>
  <si>
    <t>徐子轩</t>
  </si>
  <si>
    <t>王启源</t>
  </si>
  <si>
    <t>小组四人</t>
  </si>
  <si>
    <t>1.0</t>
  </si>
  <si>
    <t>设计初稿</t>
  </si>
  <si>
    <t>2025.7.17</t>
  </si>
  <si>
    <t>1.1</t>
  </si>
  <si>
    <t>性能测试优化</t>
  </si>
  <si>
    <t>莫昊凌</t>
  </si>
  <si>
    <t>1.2</t>
  </si>
  <si>
    <t>单元测试外所有测试</t>
  </si>
  <si>
    <t>单元测试优化</t>
  </si>
  <si>
    <t>杨宇峰</t>
  </si>
  <si>
    <t>测试结果分析</t>
  </si>
  <si>
    <t>类别</t>
  </si>
  <si>
    <t>用例数</t>
  </si>
  <si>
    <t>通过数</t>
  </si>
  <si>
    <t>通过率</t>
  </si>
  <si>
    <t>合计</t>
  </si>
  <si>
    <r>
      <t>测试用例</t>
    </r>
    <r>
      <rPr>
        <rFont val="Times New Roman"/>
        <family val="1"/>
        <b val="true"/>
        <sz val="20"/>
      </rPr>
      <t xml:space="preserve"> </t>
    </r>
    <phoneticPr fontId="2" type="noConversion"/>
  </si>
  <si>
    <r>
      <t xml:space="preserve">Test Case ID
 </t>
    </r>
    <r>
      <rPr>
        <rFont val="宋体"/>
        <charset val="134"/>
        <family val="3"/>
        <b val="true"/>
        <color theme="0"/>
        <sz val="12"/>
      </rPr>
      <t>测试用例编号</t>
    </r>
    <phoneticPr fontId="2" type="noConversion"/>
  </si>
  <si>
    <r>
      <t xml:space="preserve">Test Item 
</t>
    </r>
    <r>
      <rPr>
        <rFont val="宋体"/>
        <charset val="134"/>
        <family val="3"/>
        <b val="true"/>
        <color theme="0"/>
        <sz val="12"/>
      </rPr>
      <t>测试项</t>
    </r>
    <phoneticPr fontId="2" type="noConversion"/>
  </si>
  <si>
    <r>
      <t xml:space="preserve">Test Type
</t>
    </r>
    <r>
      <rPr>
        <rFont val="宋体"/>
        <charset val="134"/>
        <family val="3"/>
        <b val="true"/>
        <color theme="0"/>
        <sz val="12"/>
      </rPr>
      <t>测试类型</t>
    </r>
    <phoneticPr fontId="2" type="noConversion"/>
  </si>
  <si>
    <r>
      <t xml:space="preserve">Test Case Title 
</t>
    </r>
    <r>
      <rPr>
        <rFont val="宋体"/>
        <charset val="134"/>
        <family val="3"/>
        <b val="true"/>
        <color theme="0"/>
        <sz val="12"/>
      </rPr>
      <t>测试用例标题</t>
    </r>
    <phoneticPr fontId="2" type="noConversion"/>
  </si>
  <si>
    <r>
      <t xml:space="preserve">Test Criticality
</t>
    </r>
    <r>
      <rPr>
        <rFont val="宋体"/>
        <charset val="134"/>
        <family val="3"/>
        <b val="true"/>
        <color theme="0"/>
        <sz val="12"/>
      </rPr>
      <t>测试优先级</t>
    </r>
    <phoneticPr fontId="2" type="noConversion"/>
  </si>
  <si>
    <r>
      <t xml:space="preserve">Pre-condition
 </t>
    </r>
    <r>
      <rPr>
        <rFont val="宋体"/>
        <charset val="134"/>
        <family val="3"/>
        <b val="true"/>
        <color theme="0"/>
        <sz val="12"/>
      </rPr>
      <t>预置条件</t>
    </r>
    <phoneticPr fontId="2" type="noConversion"/>
  </si>
  <si>
    <r>
      <t xml:space="preserve">Input &amp; Procedure 
</t>
    </r>
    <r>
      <rPr>
        <rFont val="宋体"/>
        <charset val="134"/>
        <family val="3"/>
        <b val="true"/>
        <color theme="0"/>
        <sz val="12"/>
      </rPr>
      <t>输入与操作</t>
    </r>
    <phoneticPr fontId="2" type="noConversion"/>
  </si>
  <si>
    <r>
      <t xml:space="preserve">Expected Output
 </t>
    </r>
    <r>
      <rPr>
        <rFont val="宋体"/>
        <charset val="134"/>
        <family val="3"/>
        <b val="true"/>
        <color theme="0"/>
        <sz val="12"/>
      </rPr>
      <t>预期结果</t>
    </r>
    <phoneticPr fontId="2" type="noConversion"/>
  </si>
  <si>
    <r>
      <t xml:space="preserve">Result
</t>
    </r>
    <r>
      <rPr>
        <rFont val="宋体"/>
        <charset val="134"/>
        <family val="3"/>
        <b val="true"/>
        <color theme="0"/>
        <sz val="12"/>
      </rPr>
      <t>实际结果</t>
    </r>
    <phoneticPr fontId="2" type="noConversion"/>
  </si>
  <si>
    <r>
      <t xml:space="preserve">Status
</t>
    </r>
    <r>
      <rPr>
        <rFont val="宋体"/>
        <charset val="134"/>
        <family val="3"/>
        <b val="true"/>
        <color theme="0"/>
        <sz val="12"/>
      </rPr>
      <t>是否通过</t>
    </r>
    <phoneticPr fontId="2" type="noConversion"/>
  </si>
  <si>
    <r>
      <t xml:space="preserve">BUG Severity
</t>
    </r>
    <r>
      <rPr>
        <rFont val="宋体"/>
        <charset val="134"/>
        <family val="3"/>
        <b val="true"/>
        <color theme="0"/>
        <sz val="12"/>
      </rPr>
      <t>错误严重等级</t>
    </r>
    <phoneticPr fontId="2" type="noConversion"/>
  </si>
  <si>
    <r>
      <t xml:space="preserve">Remark
 </t>
    </r>
    <r>
      <rPr>
        <rFont val="宋体"/>
        <charset val="134"/>
        <family val="3"/>
        <b val="true"/>
        <color theme="0"/>
        <sz val="12"/>
      </rPr>
      <t>备注</t>
    </r>
    <phoneticPr fontId="2" type="noConversion"/>
  </si>
  <si>
    <r>
      <rPr>
        <rFont val="Times New Roman"/>
        <b val="false"/>
        <i val="false"/>
        <strike val="false"/>
        <color rgb="FF000000"/>
        <sz val="11"/>
        <u val="none"/>
      </rPr>
      <t>1.</t>
    </r>
    <r>
      <rPr>
        <rFont val="宋体"/>
        <b val="false"/>
        <i val="false"/>
        <strike val="false"/>
        <color rgb="FF000000"/>
        <sz val="11"/>
        <u val="none"/>
      </rPr>
      <t>输入用户名</t>
    </r>
    <r>
      <rPr>
        <rFont val="Times New Roman"/>
        <b val="false"/>
        <i val="false"/>
        <strike val="false"/>
        <color rgb="FF000000"/>
        <sz val="11"/>
        <u val="none"/>
      </rPr>
      <t xml:space="preserve">"xiaoming", </t>
    </r>
    <r>
      <rPr>
        <rFont val="宋体"/>
        <b val="false"/>
        <i val="false"/>
        <strike val="false"/>
        <color rgb="FF000000"/>
        <sz val="11"/>
        <u val="none"/>
      </rPr>
      <t>密码</t>
    </r>
    <r>
      <rPr>
        <rFont val="Times New Roman"/>
        <b val="false"/>
        <i val="false"/>
        <strike val="false"/>
        <color rgb="FF000000"/>
        <sz val="11"/>
        <u val="none"/>
      </rPr>
      <t xml:space="preserve">:"123456", </t>
    </r>
    <r>
      <rPr>
        <rFont val="宋体"/>
        <b val="false"/>
        <i val="false"/>
        <strike val="false"/>
        <color rgb="FF000000"/>
        <sz val="11"/>
        <u val="none"/>
      </rPr>
      <t>重复密码</t>
    </r>
    <r>
      <rPr>
        <rFont val="Times New Roman"/>
        <b val="false"/>
        <i val="false"/>
        <strike val="false"/>
        <color rgb="FF000000"/>
        <sz val="11"/>
        <u val="none"/>
      </rPr>
      <t xml:space="preserve">:"123456", </t>
    </r>
    <r>
      <rPr>
        <rFont val="宋体"/>
        <b val="false"/>
        <i val="false"/>
        <strike val="false"/>
        <color rgb="FF000000"/>
        <sz val="11"/>
        <u val="none"/>
      </rPr>
      <t>邮箱</t>
    </r>
    <r>
      <rPr>
        <rFont val="Times New Roman"/>
        <b val="false"/>
        <i val="false"/>
        <strike val="false"/>
        <color rgb="FF000000"/>
        <sz val="11"/>
        <u val="none"/>
      </rPr>
      <t>:"xiaoming@163.com"
2.</t>
    </r>
    <r>
      <rPr>
        <rFont val="宋体"/>
        <b val="false"/>
        <i val="false"/>
        <strike val="false"/>
        <color rgb="FF000000"/>
        <sz val="11"/>
        <u val="none"/>
      </rPr>
      <t>点击注册按钮</t>
    </r>
  </si>
  <si>
    <r>
      <t>1.</t>
    </r>
    <r>
      <rPr>
        <rFont val="宋体"/>
        <charset val="134"/>
        <family val="3"/>
        <sz val="11"/>
      </rPr>
      <t>输入用户名</t>
    </r>
    <r>
      <rPr>
        <rFont val="Times New Roman"/>
        <family val="1"/>
        <sz val="11"/>
      </rPr>
      <t>"xiaoming",</t>
    </r>
    <r>
      <rPr>
        <rFont val="宋体"/>
        <charset val="134"/>
        <family val="3"/>
        <sz val="11"/>
      </rPr>
      <t>姓名</t>
    </r>
    <r>
      <rPr>
        <rFont val="Times New Roman"/>
        <family val="1"/>
        <sz val="11"/>
      </rPr>
      <t>:"</t>
    </r>
    <r>
      <rPr>
        <rFont val="宋体"/>
        <charset val="134"/>
        <family val="3"/>
        <sz val="11"/>
      </rPr>
      <t>小明</t>
    </r>
    <r>
      <rPr>
        <rFont val="Times New Roman"/>
        <family val="1"/>
        <sz val="11"/>
      </rPr>
      <t>",</t>
    </r>
    <r>
      <rPr>
        <rFont val="宋体"/>
        <charset val="134"/>
        <family val="3"/>
        <sz val="11"/>
      </rPr>
      <t>密码</t>
    </r>
    <r>
      <rPr>
        <rFont val="Times New Roman"/>
        <family val="1"/>
        <sz val="11"/>
      </rPr>
      <t>:"123456"</t>
    </r>
    <r>
      <rPr>
        <rFont val="宋体"/>
        <charset val="134"/>
        <family val="3"/>
        <sz val="11"/>
      </rPr>
      <t>，重复密码</t>
    </r>
    <r>
      <rPr>
        <rFont val="Times New Roman"/>
        <family val="1"/>
        <sz val="11"/>
      </rPr>
      <t>:"654321",</t>
    </r>
    <r>
      <rPr>
        <rFont val="宋体"/>
        <charset val="134"/>
        <family val="3"/>
        <sz val="11"/>
      </rPr>
      <t>邮箱</t>
    </r>
    <r>
      <rPr>
        <rFont val="Times New Roman"/>
        <family val="1"/>
        <sz val="11"/>
      </rPr>
      <t>:"xiaoming163.com"
2.</t>
    </r>
    <r>
      <rPr>
        <rFont val="宋体"/>
        <charset val="134"/>
        <family val="3"/>
        <sz val="11"/>
      </rPr>
      <t>点击注册按钮</t>
    </r>
    <phoneticPr fontId="23" type="noConversion"/>
  </si>
  <si>
    <r>
      <t>提示</t>
    </r>
    <r>
      <rPr>
        <rFont val="Times New Roman"/>
        <family val="1"/>
        <sz val="11"/>
      </rPr>
      <t>2</t>
    </r>
    <r>
      <rPr>
        <rFont val="宋体"/>
        <charset val="134"/>
        <family val="3"/>
        <sz val="11"/>
      </rPr>
      <t>次密码不一致，邮箱格式错误</t>
    </r>
    <phoneticPr fontId="23" type="noConversion"/>
  </si>
  <si>
    <r>
      <rPr>
        <rFont val="Times New Roman"/>
        <b val="false"/>
        <i val="false"/>
        <strike val="false"/>
        <color rgb="FF000000"/>
        <sz val="11"/>
        <u val="none"/>
      </rPr>
      <t>1.</t>
    </r>
    <r>
      <rPr>
        <rFont val="宋体"/>
        <b val="false"/>
        <i val="false"/>
        <strike val="false"/>
        <color rgb="FF000000"/>
        <sz val="11"/>
        <u val="none"/>
      </rPr>
      <t>输入用户名"小明"</t>
    </r>
    <r>
      <rPr>
        <rFont val="宋体"/>
        <b val="false"/>
        <i val="false"/>
        <strike val="false"/>
        <color rgb="FF000000"/>
        <sz val="11"/>
        <u val="none"/>
      </rPr>
      <t xml:space="preserve">
2.输入密码"123456"</t>
    </r>
    <r>
      <rPr>
        <rFont val="宋体"/>
        <b val="false"/>
        <i val="false"/>
        <strike val="false"/>
        <color rgb="FF000000"/>
        <sz val="11"/>
        <u val="none"/>
      </rPr>
      <t xml:space="preserve">
3.点击登录按钮</t>
    </r>
  </si>
  <si>
    <r>
      <rPr>
        <rFont val="宋体"/>
        <b val="false"/>
        <i val="false"/>
        <strike val="false"/>
        <color rgb="FF000000"/>
        <sz val="11"/>
        <u val="none"/>
      </rPr>
      <t>1.清除浏览器缓存</t>
    </r>
    <r>
      <rPr>
        <rFont val="宋体"/>
        <b val="false"/>
        <i val="false"/>
        <strike val="false"/>
        <color rgb="FF000000"/>
        <sz val="11"/>
        <u val="none"/>
      </rPr>
      <t xml:space="preserve">
2.访问首页</t>
    </r>
    <r>
      <rPr>
        <rFont val="宋体"/>
        <b val="false"/>
        <i val="false"/>
        <strike val="false"/>
        <color rgb="FF000000"/>
        <sz val="11"/>
        <u val="none"/>
      </rPr>
      <t xml:space="preserve">
3.记录页面完全加载时间
</t>
    </r>
  </si>
  <si>
    <r>
      <t>测试在规定条件(如并发数、数据量)</t>
    </r>
    <r>
      <rPr>
        <rFont val="宋体"/>
        <charset val="134"/>
        <sz val="10"/>
      </rPr>
      <t>下，软件执行其功能时，提供适当的响应和处理时间以及吞吐率的能力，</t>
    </r>
    <r>
      <rPr>
        <rFont val="宋体"/>
        <charset val="134"/>
        <family val="3"/>
        <sz val="10"/>
      </rPr>
      <t>以及</t>
    </r>
    <r>
      <rPr>
        <rFont val="宋体"/>
        <charset val="134"/>
        <sz val="10"/>
      </rPr>
      <t>CPU、内存、网络等</t>
    </r>
    <r>
      <rPr>
        <rFont val="宋体"/>
        <charset val="134"/>
        <family val="3"/>
        <sz val="10"/>
      </rPr>
      <t>资源的使用情况</t>
    </r>
    <r>
      <rPr>
        <rFont val="宋体"/>
        <charset val="134"/>
        <sz val="10"/>
      </rPr>
      <t>。</t>
    </r>
    <r>
      <rPr>
        <rFont val="宋体"/>
        <charset val="134"/>
        <family val="3"/>
        <sz val="10"/>
      </rPr>
      <t>通常采用性能测试工具来模拟多个并发用户进行测试。</t>
    </r>
    <phoneticPr fontId="2" type="noConversion"/>
  </si>
  <si>
    <r>
      <t>关注故障的避免、预防、容错和恢复：通过自然方式和故障注入方式来触发和激活系统中的故障来测试。
常用指标：可用性Availability、</t>
    </r>
    <r>
      <rPr>
        <rFont val="宋体"/>
        <charset val="134"/>
        <sz val="10"/>
      </rPr>
      <t>平均故障间隔时间</t>
    </r>
    <r>
      <rPr>
        <rFont val="宋体"/>
        <charset val="134"/>
        <family val="3"/>
        <sz val="10"/>
      </rPr>
      <t>MTBF、平均故障修复时间MTTR。</t>
    </r>
    <phoneticPr fontId="2" type="noConversion"/>
  </si>
  <si>
    <r>
      <rPr>
        <rFont val="宋体"/>
        <charset val="134"/>
        <sz val="12"/>
      </rPr>
      <t xml:space="preserve">文档编号
</t>
    </r>
    <r>
      <rPr>
        <rFont val="Times New Roman"/>
        <family val="1"/>
        <sz val="12"/>
      </rPr>
      <t>Document Code</t>
    </r>
    <phoneticPr fontId="2" type="noConversion"/>
  </si>
  <si>
    <r>
      <t xml:space="preserve">Prepared by 
</t>
    </r>
    <r>
      <rPr>
        <rFont val="宋体"/>
        <charset val="134"/>
        <sz val="12"/>
      </rPr>
      <t>拟制</t>
    </r>
    <phoneticPr fontId="2" type="noConversion"/>
  </si>
  <si>
    <r>
      <t xml:space="preserve">Date
</t>
    </r>
    <r>
      <rPr>
        <rFont val="宋体"/>
        <charset val="134"/>
        <sz val="12"/>
      </rPr>
      <t>日期</t>
    </r>
    <phoneticPr fontId="2" type="noConversion"/>
  </si>
  <si>
    <r>
      <t xml:space="preserve">Reviewed by 
</t>
    </r>
    <r>
      <rPr>
        <rFont val="宋体"/>
        <charset val="134"/>
        <sz val="12"/>
      </rPr>
      <t>评审人</t>
    </r>
    <phoneticPr fontId="2" type="noConversion"/>
  </si>
  <si>
    <r>
      <t xml:space="preserve">Approved by
</t>
    </r>
    <r>
      <rPr>
        <rFont val="宋体"/>
        <charset val="134"/>
        <sz val="12"/>
      </rPr>
      <t>批准</t>
    </r>
    <phoneticPr fontId="2" type="noConversion"/>
  </si>
  <si>
    <r>
      <t xml:space="preserve">Revision Record </t>
    </r>
    <r>
      <rPr>
        <rFont val="宋体"/>
        <charset val="134"/>
        <sz val="12"/>
      </rPr>
      <t>修订记录</t>
    </r>
  </si>
  <si>
    <r>
      <t xml:space="preserve">Date
 </t>
    </r>
    <r>
      <rPr>
        <rFont val="宋体"/>
        <charset val="134"/>
        <sz val="12"/>
      </rPr>
      <t xml:space="preserve">日期 </t>
    </r>
    <phoneticPr fontId="2" type="noConversion"/>
  </si>
  <si>
    <r>
      <t xml:space="preserve">Revision Version </t>
    </r>
    <r>
      <rPr>
        <rFont val="宋体"/>
        <charset val="134"/>
        <sz val="12"/>
      </rPr>
      <t>修订</t>
    </r>
    <r>
      <rPr>
        <rFont val="宋体"/>
        <charset val="134"/>
        <sz val="12"/>
      </rPr>
      <t xml:space="preserve"> 版本</t>
    </r>
  </si>
  <si>
    <r>
      <t xml:space="preserve">Change Description
 </t>
    </r>
    <r>
      <rPr>
        <rFont val="宋体"/>
        <charset val="134"/>
        <sz val="12"/>
      </rPr>
      <t>修改描述</t>
    </r>
    <phoneticPr fontId="2" type="noConversion"/>
  </si>
  <si>
    <r>
      <t xml:space="preserve">Author
 </t>
    </r>
    <r>
      <rPr>
        <rFont val="宋体"/>
        <charset val="134"/>
        <sz val="12"/>
      </rPr>
      <t>作者</t>
    </r>
    <phoneticPr fontId="2" type="noConversion"/>
  </si>
  <si>
    <r>
      <t>测试用例详情</t>
    </r>
    <phoneticPr fontId="2" type="noConversion"/>
  </si>
  <si>
    <r>
      <t>文档帮助</t>
    </r>
    <phoneticPr fontId="2" type="noConversion"/>
  </si>
</sst>
</file>

<file path=xl/styles.xml><?xml version="1.0" encoding="utf-8"?>
<styleSheet xmlns="http://schemas.openxmlformats.org/spreadsheetml/2006/main">
  <numFmts count="2">
    <numFmt numFmtId="300" formatCode="yyyy\.mm\.dd"/>
    <numFmt numFmtId="301" formatCode="General"/>
  </numFmts>
  <fonts count="29">
    <font>
      <name val="宋体"/>
      <charset val="134"/>
      <sz val="12"/>
    </font>
    <font>
      <name val="等线"/>
      <charset val="134"/>
      <color rgb="FF175CEB"/>
      <sz val="10"/>
      <u/>
      <scheme val="minor"/>
    </font>
    <font>
      <name val="Segoe UI Symbol"/>
      <family val="2"/>
      <color rgb="FF000000"/>
      <sz val="10"/>
    </font>
    <font>
      <name val="宋体"/>
      <charset val="134"/>
      <b val="true"/>
      <sz val="20"/>
    </font>
    <font>
      <name val="Times New Roman"/>
      <family val="1"/>
      <b val="true"/>
      <color theme="0"/>
      <sz val="12"/>
    </font>
    <font>
      <name val="Times New Roman"/>
      <family val="1"/>
      <color theme="0"/>
      <sz val="12"/>
    </font>
    <font>
      <name val="Times New Roman"/>
      <family val="1"/>
      <sz val="11"/>
    </font>
    <font>
      <name val="宋体"/>
      <charset val="134"/>
      <family val="3"/>
      <sz val="11"/>
    </font>
    <font>
      <name val="Times New Roman"/>
      <family val="1"/>
      <sz val="12"/>
    </font>
    <font>
      <name val="宋体"/>
      <family val="1"/>
      <sz val="11"/>
    </font>
    <font>
      <name val="宋体"/>
      <sz val="11"/>
    </font>
    <font>
      <name val="Times New Roman"/>
      <sz val="11"/>
    </font>
    <font>
      <name val="Times New Roman"/>
      <sz val="12"/>
    </font>
    <font>
      <name val="宋体"/>
      <charset val="134"/>
      <family val="3"/>
      <b val="true"/>
      <color theme="1"/>
      <sz val="12"/>
    </font>
    <font>
      <name val="宋体"/>
      <charset val="134"/>
      <family val="3"/>
      <sz val="10"/>
    </font>
    <font>
      <name val="宋体"/>
      <charset val="134"/>
      <family val="3"/>
      <b val="true"/>
      <sz val="12"/>
    </font>
    <font>
      <name val="宋体"/>
      <charset val="134"/>
      <sz val="12"/>
    </font>
    <font>
      <name val="宋体"/>
      <charset val="134"/>
      <family val="1"/>
      <color rgb="FF3366FF"/>
      <sz val="12"/>
    </font>
    <font>
      <name val="Times New Roman"/>
      <family val="1"/>
      <color indexed="48"/>
      <sz val="12"/>
    </font>
    <font>
      <name val="Times New Roman"/>
      <family val="1"/>
      <color indexed="62"/>
      <sz val="12"/>
    </font>
    <font>
      <name val="华文细黑"/>
      <charset val="134"/>
      <family val="3"/>
      <color indexed="48"/>
      <sz val="20"/>
    </font>
    <font>
      <name val="华文细黑"/>
      <charset val="134"/>
      <color indexed="48"/>
      <sz val="20"/>
    </font>
    <font>
      <name val="宋体"/>
      <charset val="134"/>
      <family val="1"/>
      <sz val="12"/>
    </font>
    <font>
      <name val="Times New Roman"/>
      <family val="1"/>
      <color indexed="48"/>
      <sz val="10"/>
    </font>
    <font>
      <name val="宋体"/>
      <charset val="134"/>
      <family val="3"/>
      <color theme="1"/>
      <sz val="12"/>
    </font>
    <font>
      <name val="Times New Roman"/>
      <family val="1"/>
      <color theme="1"/>
      <sz val="12"/>
    </font>
    <font>
      <name val="宋体"/>
      <charset val="134"/>
      <color indexed="12"/>
      <sz val="10"/>
      <u/>
    </font>
    <font>
      <name val="宋体"/>
      <charset val="134"/>
      <sz val="10"/>
    </font>
    <font>
      <name val="宋体"/>
      <charset val="134"/>
      <color indexed="12"/>
      <sz val="12"/>
      <u/>
    </font>
  </fonts>
  <fills count="11">
    <fill>
      <patternFill patternType="none"/>
    </fill>
    <fill>
      <patternFill patternType="gray125"/>
    </fill>
    <fill>
      <patternFill patternType="solid">
        <fgColor theme="0"/>
        <bgColor indexed="64"/>
      </patternFill>
    </fill>
    <fill>
      <patternFill patternType="solid">
        <fgColor theme="8" tint="-0.499985"/>
        <bgColor indexed="64"/>
      </patternFill>
    </fill>
    <fill>
      <patternFill patternType="solid">
        <fgColor theme="6" tint="0.799982"/>
        <bgColor indexed="64"/>
      </patternFill>
    </fill>
    <fill>
      <patternFill patternType="solid">
        <fgColor theme="6" tint="0.799982"/>
        <bgColor indexed="64"/>
      </patternFill>
    </fill>
    <fill>
      <patternFill patternType="solid">
        <fgColor indexed="9"/>
        <bgColor indexed="64"/>
      </patternFill>
    </fill>
    <fill>
      <patternFill patternType="solid">
        <fgColor indexed="27"/>
        <bgColor indexed="64"/>
      </patternFill>
    </fill>
    <fill>
      <patternFill patternType="solid">
        <fgColor rgb="FFFFFFD5"/>
        <bgColor indexed="64"/>
      </patternFill>
    </fill>
    <fill>
      <patternFill patternType="solid">
        <fgColor indexed="47"/>
        <bgColor indexed="64"/>
      </patternFill>
    </fill>
    <fill>
      <patternFill patternType="none"/>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border>
    <border>
      <left style="thin">
        <color indexed="9"/>
      </left>
      <right/>
      <top style="thin">
        <color indexed="9"/>
      </top>
      <bottom/>
      <diagonal/>
    </border>
    <border>
      <left/>
      <right style="thin">
        <color indexed="9"/>
      </right>
      <top style="thin">
        <color indexed="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9"/>
      </right>
      <top style="thin">
        <color indexed="9"/>
      </top>
      <bottom style="thin">
        <color indexed="9"/>
      </bottom>
      <diagonal/>
    </border>
    <border>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right/>
      <top/>
      <bottom/>
      <diagonal/>
    </border>
  </borders>
  <cellStyleXfs>
    <xf numFmtId="301" fontId="16" fillId="0" borderId="14" xfId="0">
      <alignment vertical="center"/>
    </xf>
    <xf numFmtId="301" fontId="28" fillId="10" borderId="14" xfId="0" applyNumberFormat="false" applyFill="false" applyBorder="false" applyAlignment="false" applyProtection="false">
      <alignment vertical="top"/>
      <protection locked="false"/>
    </xf>
  </cellStyleXfs>
  <cellXfs count="101">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1" fontId="3" fillId="2" borderId="1" xfId="0" applyFont="true" applyFill="true" applyBorder="true" applyAlignment="true" applyProtection="true">
      <alignment horizontal="center" vertical="center" wrapText="true"/>
      <protection locked="false"/>
    </xf>
    <xf numFmtId="301" fontId="3" fillId="2" borderId="14" xfId="0" applyFont="true" applyFill="true" applyAlignment="true" applyProtection="true">
      <alignment horizontal="center" vertical="center" wrapText="true"/>
      <protection locked="false"/>
    </xf>
    <xf numFmtId="301" fontId="16" fillId="2" borderId="14" xfId="0" applyFill="true" applyAlignment="true">
      <alignment vertical="center" wrapText="true"/>
    </xf>
    <xf numFmtId="301" fontId="4" fillId="3" borderId="2" xfId="0" applyFont="true" applyFill="true" applyBorder="true" applyAlignment="true">
      <alignment horizontal="center" wrapText="true"/>
    </xf>
    <xf numFmtId="301" fontId="5" fillId="3" borderId="14" xfId="0" applyFont="true" applyFill="true" applyAlignment="true">
      <alignment wrapText="true"/>
    </xf>
    <xf numFmtId="0" fontId="6" fillId="4" borderId="2" xfId="0" applyNumberFormat="true" applyFont="true" applyFill="true" applyBorder="true" applyAlignment="true" applyProtection="true">
      <alignment vertical="center" wrapText="true"/>
      <protection locked="false"/>
    </xf>
    <xf numFmtId="301" fontId="7" fillId="4" borderId="2" xfId="0" applyFont="true" applyFill="true" applyBorder="true" applyAlignment="true" applyProtection="true">
      <alignment vertical="center" wrapText="true"/>
      <protection locked="false"/>
    </xf>
    <xf numFmtId="301" fontId="6" fillId="4" borderId="2" xfId="0" applyFont="true" applyFill="true" applyBorder="true" applyAlignment="true" applyProtection="true">
      <alignment vertical="center" wrapText="true"/>
      <protection locked="false"/>
    </xf>
    <xf numFmtId="301" fontId="7" fillId="4" borderId="2" xfId="0" applyFont="true" applyFill="true" applyBorder="true" applyAlignment="true" applyProtection="true">
      <alignment horizontal="center" vertical="center" wrapText="true"/>
      <protection locked="false"/>
    </xf>
    <xf numFmtId="0" fontId="7" fillId="4" borderId="2" xfId="0" applyNumberFormat="true" applyFont="true" applyFill="true" applyBorder="true" applyAlignment="true" applyProtection="true">
      <alignment vertical="center" wrapText="true"/>
      <protection locked="false"/>
    </xf>
    <xf numFmtId="301" fontId="8" fillId="4" borderId="14" xfId="0" applyFont="true" applyFill="true" applyAlignment="true">
      <alignment vertical="center" wrapText="true"/>
    </xf>
    <xf numFmtId="0" fontId="9" fillId="4" borderId="2" xfId="0" applyNumberFormat="true" applyFont="true" applyFill="true" applyBorder="true" applyAlignment="true" applyProtection="true">
      <alignment vertical="center" wrapText="true"/>
      <protection locked="false"/>
    </xf>
    <xf numFmtId="0" fontId="6" fillId="4" borderId="2" xfId="0">
      <alignment vertical="center" wrapText="true"/>
      <protection locked="false"/>
    </xf>
    <xf numFmtId="0" fontId="7" fillId="4" borderId="2" xfId="0" applyNumberFormat="true" applyFont="true" applyFill="true" applyBorder="true" applyAlignment="true" applyProtection="true">
      <alignment horizontal="center" vertical="center" wrapText="true"/>
      <protection locked="false"/>
    </xf>
    <xf fontId="7" fillId="4" borderId="2" xfId="0">
      <alignment vertical="center" wrapText="true"/>
      <protection locked="false"/>
    </xf>
    <xf numFmtId="0" fontId="10" fillId="5" borderId="3" xfId="0">
      <alignment vertical="center" wrapText="true"/>
    </xf>
    <xf numFmtId="301" fontId="10" fillId="5" borderId="3" xfId="0" applyFont="true" applyFill="true" applyBorder="true" applyAlignment="true">
      <alignment horizontal="center" vertical="center" wrapText="true"/>
    </xf>
    <xf numFmtId="0" fontId="11" fillId="5" borderId="3" xfId="0">
      <alignment vertical="center" wrapText="true"/>
    </xf>
    <xf numFmtId="0" fontId="11" fillId="5" borderId="3" xfId="0" applyNumberFormat="true" applyFont="true" applyFill="true" applyBorder="true" applyAlignment="true">
      <alignment vertical="center" wrapText="true"/>
    </xf>
    <xf numFmtId="301" fontId="12" fillId="5" borderId="14" xfId="0" applyFont="true" applyFill="true" applyAlignment="true">
      <alignment vertical="center" wrapText="true"/>
    </xf>
    <xf numFmtId="0" fontId="6" fillId="4" borderId="2" xfId="0" applyNumberFormat="true" applyFont="true" applyFill="true" applyBorder="true" applyAlignment="true">
      <alignment vertical="center" wrapText="true"/>
    </xf>
    <xf numFmtId="0" fontId="10" fillId="5" borderId="3" xfId="0" applyNumberFormat="true" applyFont="true" applyFill="true" applyBorder="true" applyAlignment="true">
      <alignment horizontal="center" vertical="center" wrapText="true"/>
    </xf>
    <xf numFmtId="0" fontId="6" fillId="4" borderId="2" xfId="0">
      <alignment vertical="center" wrapText="true"/>
    </xf>
    <xf numFmtId="0" fontId="10" fillId="5" borderId="3" xfId="0">
      <alignment vertical="center" wrapText="true"/>
      <protection locked="false"/>
    </xf>
    <xf numFmtId="0" fontId="8" fillId="4" borderId="2" xfId="0" applyNumberFormat="true" applyFont="true" applyFill="true" applyBorder="true" applyAlignment="true" applyProtection="true">
      <alignment wrapText="true"/>
      <protection locked="false"/>
    </xf>
    <xf numFmtId="301" fontId="13" fillId="4" borderId="2" xfId="0" applyFont="true" applyFill="true" applyBorder="true">
      <alignment vertical="center"/>
    </xf>
    <xf numFmtId="301" fontId="13" fillId="4" borderId="2" xfId="0" applyFont="true" applyFill="true" applyBorder="true" applyAlignment="true">
      <alignment horizontal="center" vertical="center"/>
    </xf>
    <xf numFmtId="301" fontId="13" fillId="0" borderId="2" xfId="0" applyFont="true" applyBorder="true">
      <alignment vertical="center"/>
    </xf>
    <xf numFmtId="301" fontId="14" fillId="0" borderId="2" xfId="0" applyFont="true" applyBorder="true" applyAlignment="true">
      <alignment vertical="center" wrapText="true"/>
    </xf>
    <xf numFmtId="301" fontId="15" fillId="0" borderId="2" xfId="0" applyFont="true" applyBorder="true">
      <alignment vertical="center"/>
    </xf>
    <xf numFmtId="301" fontId="16" fillId="6" borderId="4" xfId="0" applyFill="true" applyBorder="true">
      <alignment vertical="center"/>
    </xf>
    <xf numFmtId="301" fontId="16" fillId="0" borderId="2" xfId="0" applyFont="true" applyBorder="true" applyAlignment="true">
      <alignment horizontal="center" vertical="center" wrapText="true"/>
    </xf>
    <xf numFmtId="301" fontId="16" fillId="0" borderId="2" xfId="0" applyBorder="true" applyAlignment="true">
      <alignment horizontal="center" vertical="center"/>
    </xf>
    <xf numFmtId="301" fontId="16" fillId="0" borderId="5" xfId="0" applyBorder="true">
      <alignment vertical="center"/>
    </xf>
    <xf numFmtId="301" fontId="16" fillId="6" borderId="14" xfId="0" applyFill="true">
      <alignment vertical="center"/>
    </xf>
    <xf numFmtId="301" fontId="16" fillId="0" borderId="6" xfId="0" applyFont="true" applyBorder="true" applyAlignment="true">
      <alignment horizontal="center" vertical="center" wrapText="true"/>
    </xf>
    <xf numFmtId="301" fontId="16" fillId="0" borderId="7" xfId="0" applyFont="true" applyBorder="true" applyAlignment="true">
      <alignment horizontal="center" vertical="center" wrapText="true"/>
    </xf>
    <xf numFmtId="301" fontId="16" fillId="0" borderId="8" xfId="0" applyBorder="true">
      <alignment vertical="center"/>
    </xf>
    <xf numFmtId="0" fontId="17" fillId="0" borderId="6" xfId="0" applyNumberFormat="true" applyFont="true" applyBorder="true" applyAlignment="true">
      <alignment horizontal="center" vertical="center" wrapText="true"/>
    </xf>
    <xf numFmtId="301" fontId="18" fillId="0" borderId="7" xfId="0" applyFont="true" applyBorder="true" applyAlignment="true">
      <alignment horizontal="center" vertical="center" wrapText="true"/>
    </xf>
    <xf numFmtId="301" fontId="18" fillId="0" borderId="9" xfId="0" applyFont="true" applyBorder="true" applyAlignment="true">
      <alignment horizontal="center" vertical="center" wrapText="true"/>
    </xf>
    <xf numFmtId="301" fontId="8" fillId="0" borderId="6" xfId="0" applyFont="true" applyBorder="true" applyAlignment="true">
      <alignment horizontal="center" vertical="center" wrapText="true"/>
    </xf>
    <xf numFmtId="301" fontId="8" fillId="0" borderId="9" xfId="0" applyFont="true" applyBorder="true" applyAlignment="true">
      <alignment horizontal="center" vertical="center" wrapText="true"/>
    </xf>
    <xf numFmtId="301" fontId="16" fillId="0" borderId="9" xfId="0" applyBorder="true" applyAlignment="true">
      <alignment horizontal="center" vertical="center" wrapText="true"/>
    </xf>
    <xf numFmtId="0" fontId="18" fillId="0" borderId="6" xfId="0" applyNumberFormat="true" applyFont="true" applyBorder="true" applyAlignment="true">
      <alignment horizontal="center" vertical="center" wrapText="true"/>
    </xf>
    <xf numFmtId="49" fontId="18" fillId="0" borderId="6" xfId="0" applyNumberFormat="true" applyFont="true" applyBorder="true" applyAlignment="true">
      <alignment horizontal="center" vertical="center" wrapText="true"/>
    </xf>
    <xf numFmtId="301" fontId="19" fillId="0" borderId="6" xfId="0" applyFont="true" applyBorder="true" applyAlignment="true">
      <alignment horizontal="center" vertical="center" wrapText="true"/>
    </xf>
    <xf numFmtId="301" fontId="16" fillId="6" borderId="10" xfId="0" applyFill="true" applyBorder="true">
      <alignment vertical="center"/>
    </xf>
    <xf numFmtId="0" fontId="20" fillId="0" borderId="6" xfId="0" applyNumberFormat="true" applyFont="true" applyBorder="true" applyAlignment="true">
      <alignment horizontal="center" vertical="center" wrapText="true"/>
    </xf>
    <xf numFmtId="301" fontId="21" fillId="0" borderId="7" xfId="0" applyFont="true" applyBorder="true" applyAlignment="true">
      <alignment horizontal="center" vertical="center" wrapText="true"/>
    </xf>
    <xf numFmtId="301" fontId="16" fillId="0" borderId="7" xfId="0" applyBorder="true" applyAlignment="true">
      <alignment horizontal="center" vertical="center"/>
    </xf>
    <xf numFmtId="301" fontId="16" fillId="0" borderId="9" xfId="0" applyBorder="true" applyAlignment="true">
      <alignment horizontal="center" vertical="center"/>
    </xf>
    <xf numFmtId="301" fontId="8" fillId="0" borderId="2" xfId="0" applyFont="true" applyBorder="true" applyAlignment="true">
      <alignment horizontal="left" vertical="top" wrapText="true"/>
    </xf>
    <xf numFmtId="0" fontId="22" fillId="0" borderId="2" xfId="0" applyNumberFormat="true" applyFont="true" applyBorder="true" applyAlignment="true">
      <alignment horizontal="center" vertical="center" wrapText="true"/>
    </xf>
    <xf numFmtId="301" fontId="8" fillId="0" borderId="2" xfId="0" applyFont="true" applyBorder="true" applyAlignment="true">
      <alignment horizontal="center" vertical="center" wrapText="true"/>
    </xf>
    <xf numFmtId="14" fontId="23" fillId="0" borderId="2" xfId="0" applyNumberFormat="true" applyFont="true" applyBorder="true" applyAlignment="true">
      <alignment horizontal="center" vertical="center" wrapText="true"/>
    </xf>
    <xf numFmtId="0" fontId="8" fillId="0" borderId="2" xfId="0" applyNumberFormat="true" applyFont="true" applyBorder="true" applyAlignment="true">
      <alignment horizontal="center" vertical="center" wrapText="true"/>
    </xf>
    <xf numFmtId="301" fontId="8" fillId="6" borderId="6" xfId="0" applyFont="true" applyFill="true" applyBorder="true" applyAlignment="true">
      <alignment horizontal="center" vertical="center"/>
    </xf>
    <xf numFmtId="301" fontId="8" fillId="6" borderId="7" xfId="0" applyFont="true" applyFill="true" applyBorder="true" applyAlignment="true">
      <alignment horizontal="center" vertical="center"/>
    </xf>
    <xf numFmtId="301" fontId="8" fillId="6" borderId="9" xfId="0" applyFont="true" applyFill="true" applyBorder="true" applyAlignment="true">
      <alignment horizontal="center" vertical="center"/>
    </xf>
    <xf numFmtId="301" fontId="8" fillId="7" borderId="2" xfId="0" applyFont="true" applyFill="true" applyBorder="true" applyAlignment="true">
      <alignment horizontal="center" wrapText="true"/>
    </xf>
    <xf numFmtId="301" fontId="8" fillId="7" borderId="2" xfId="0" applyFont="true" applyFill="true" applyBorder="true" applyAlignment="true">
      <alignment horizontal="centerContinuous" wrapText="true"/>
    </xf>
    <xf numFmtId="300" fontId="18" fillId="8" borderId="2" xfId="0" applyNumberFormat="true" applyFont="true" applyFill="true" applyBorder="true" applyAlignment="true">
      <alignment horizontal="center" vertical="center"/>
    </xf>
    <xf numFmtId="49" fontId="18" fillId="8" borderId="2" xfId="0" applyNumberFormat="true" applyFont="true" applyFill="true" applyBorder="true" applyAlignment="true">
      <alignment horizontal="centerContinuous" vertical="center"/>
    </xf>
    <xf numFmtId="0" fontId="18" fillId="8" borderId="2" xfId="0" applyNumberFormat="true" applyFont="true" applyFill="true" applyBorder="true" applyAlignment="true">
      <alignment horizontal="centerContinuous" vertical="center"/>
    </xf>
    <xf numFmtId="300" fontId="8" fillId="8" borderId="6" xfId="0" applyNumberFormat="true" applyFont="true" applyFill="true" applyBorder="true" applyAlignment="true">
      <alignment horizontal="center" vertical="center"/>
    </xf>
    <xf numFmtId="300" fontId="8" fillId="8" borderId="9" xfId="0" applyNumberFormat="true" applyFont="true" applyFill="true" applyBorder="true" applyAlignment="true">
      <alignment horizontal="center" vertical="center"/>
    </xf>
    <xf numFmtId="49" fontId="8" fillId="8" borderId="2" xfId="0" applyNumberFormat="true" applyFont="true" applyFill="true" applyBorder="true" applyAlignment="true">
      <alignment horizontal="centerContinuous" vertical="center"/>
    </xf>
    <xf numFmtId="0" fontId="18" fillId="8" borderId="2" xfId="0" applyNumberFormat="true" applyFont="true" applyFill="true" applyBorder="true">
      <alignment vertical="center"/>
    </xf>
    <xf numFmtId="301" fontId="18" fillId="8" borderId="2" xfId="0" applyFont="true" applyFill="true" applyBorder="true">
      <alignment vertical="center"/>
    </xf>
    <xf numFmtId="301" fontId="16" fillId="0" borderId="2" xfId="0" applyFont="true" applyBorder="true" applyAlignment="true">
      <alignment horizontal="center" vertical="center"/>
    </xf>
    <xf numFmtId="301" fontId="8" fillId="6" borderId="14" xfId="0" applyFont="true" applyFill="true" applyAlignment="true">
      <alignment vertical="bottom"/>
    </xf>
    <xf numFmtId="301" fontId="16" fillId="7" borderId="6" xfId="0" applyFont="true" applyFill="true" applyBorder="true" applyAlignment="true">
      <alignment horizontal="center"/>
    </xf>
    <xf numFmtId="301" fontId="8" fillId="7" borderId="9" xfId="0" applyFont="true" applyFill="true" applyBorder="true" applyAlignment="true">
      <alignment horizontal="center"/>
    </xf>
    <xf numFmtId="301" fontId="16" fillId="7" borderId="2" xfId="0" applyFont="true" applyFill="true" applyBorder="true" applyAlignment="true">
      <alignment horizontal="center" vertical="center"/>
    </xf>
    <xf numFmtId="301" fontId="8" fillId="7" borderId="2" xfId="0" applyFont="true" applyFill="true" applyBorder="true" applyAlignment="true">
      <alignment horizontal="center" vertical="center"/>
    </xf>
    <xf numFmtId="301" fontId="8" fillId="0" borderId="8" xfId="0" applyFont="true" applyBorder="true" applyAlignment="true">
      <alignment vertical="bottom"/>
    </xf>
    <xf numFmtId="301" fontId="16" fillId="0" borderId="11" xfId="0" applyBorder="true">
      <alignment vertical="center"/>
    </xf>
    <xf numFmtId="301" fontId="24" fillId="7" borderId="6" xfId="0" applyFont="true" applyFill="true" applyBorder="true" applyAlignment="true">
      <alignment horizontal="center"/>
    </xf>
    <xf numFmtId="301" fontId="25" fillId="7" borderId="9" xfId="0" applyFont="true" applyFill="true" applyBorder="true" applyAlignment="true">
      <alignment horizontal="center"/>
    </xf>
    <xf numFmtId="301" fontId="8" fillId="9" borderId="2" xfId="0" applyFont="true" applyFill="true" applyBorder="true" applyAlignment="true">
      <alignment horizontal="center"/>
    </xf>
    <xf numFmtId="10" fontId="8" fillId="9" borderId="2" xfId="0" applyNumberFormat="true" applyFont="true" applyFill="true" applyBorder="true" applyAlignment="true">
      <alignment horizontal="center"/>
    </xf>
    <xf numFmtId="301" fontId="16" fillId="7" borderId="9" xfId="0" applyFont="true" applyFill="true" applyBorder="true" applyAlignment="true">
      <alignment horizontal="center"/>
    </xf>
    <xf numFmtId="301" fontId="16" fillId="6" borderId="12" xfId="0" applyFill="true" applyBorder="true">
      <alignment vertical="center"/>
    </xf>
    <xf numFmtId="301" fontId="16" fillId="6" borderId="13" xfId="0" applyFill="true" applyBorder="true">
      <alignment vertical="center"/>
    </xf>
    <xf numFmtId="301" fontId="16" fillId="0" borderId="13" xfId="0" applyBorder="true">
      <alignment vertical="center"/>
    </xf>
    <xf numFmtId="301" fontId="26" fillId="10" borderId="11" xfId="1" applyFont="true" applyBorder="true" applyAlignment="true">
      <alignment vertical="center"/>
      <protection locked="false"/>
    </xf>
    <xf numFmtId="301" fontId="8" fillId="0" borderId="11" xfId="0" applyFont="true" applyBorder="true" applyAlignment="true">
      <alignment vertical="bottom"/>
    </xf>
    <xf numFmtId="301" fontId="8" fillId="10" borderId="11" xfId="0" applyNumberFormat="true" applyFont="true" applyFill="true" applyBorder="true">
      <alignment vertical="center"/>
    </xf>
    <xf numFmtId="301" fontId="16" fillId="6" borderId="11" xfId="0" applyNumberFormat="true" applyFill="true" applyBorder="true" applyAlignment="true">
      <alignment vertical="center"/>
    </xf>
    <xf numFmtId="301" fontId="16" fillId="10" borderId="11" xfId="0" applyNumberFormat="true" applyFill="true" applyBorder="true" applyAlignment="true">
      <alignment vertical="center"/>
    </xf>
    <xf numFmtId="301" fontId="8" fillId="10" borderId="14" xfId="0" applyNumberFormat="true" applyFont="true" applyFill="true" applyBorder="true" applyAlignment="true">
      <alignment vertical="center" wrapText="true"/>
    </xf>
    <xf numFmtId="301" fontId="8" fillId="4" borderId="2" xfId="0" applyNumberFormat="true" applyFont="true" applyFill="true" applyBorder="true" applyAlignment="true" applyProtection="true">
      <alignment wrapText="true"/>
      <protection locked="false"/>
    </xf>
    <xf numFmtId="301" fontId="8" fillId="4" borderId="2" xfId="0" applyNumberFormat="true" applyFont="true" applyFill="true" applyBorder="true" applyAlignment="true" applyProtection="true">
      <alignment horizontal="center" wrapText="true"/>
      <protection locked="false"/>
    </xf>
    <xf numFmtId="301" fontId="8" fillId="4" borderId="14" xfId="0" applyNumberFormat="true" applyFont="true" applyFill="true" applyBorder="true" applyAlignment="true">
      <alignment wrapText="true"/>
    </xf>
    <xf numFmtId="301" fontId="8" fillId="10" borderId="14" xfId="0" applyNumberFormat="true" applyFont="true" applyFill="true" applyBorder="true" applyAlignment="true">
      <alignment wrapText="true"/>
    </xf>
    <xf numFmtId="301" fontId="27" fillId="10" borderId="14" xfId="0" applyNumberFormat="true" applyFont="true" applyFill="true" applyBorder="true" applyAlignment="true">
      <alignment vertical="center" wrapText="true"/>
    </xf>
  </cellXfs>
  <cellStyles>
    <cellStyle name="常规" xfId="0" builtinId="0"/>
    <cellStyle name="超链接" xfId="1" builtinId="8"/>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5" Type="http://schemas.openxmlformats.org/officeDocument/2006/relationships/worksheet" Target="worksheets/sheet3.xml" /><Relationship Id="rId2" Type="http://schemas.openxmlformats.org/officeDocument/2006/relationships/styles" Target="styles.xml" /><Relationship Id="rId0" Type="http://schemas.openxmlformats.org/officeDocument/2006/relationships/sharedStrings" Target="sharedStrings.xml" /><Relationship Id="rId4" Type="http://schemas.openxmlformats.org/officeDocument/2006/relationships/worksheet" Target="worksheets/sheet2.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0" Type="http://schemas.openxmlformats.org/officeDocument/2006/relationships/image" Target="media/image1.jp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104775</xdr:colOff>
      <xdr:row>0</xdr:row>
      <xdr:rowOff>0</xdr:rowOff>
    </xdr:from>
    <xdr:to>
      <xdr:col>5</xdr:col>
      <xdr:colOff>2196465</xdr:colOff>
      <xdr:row>0</xdr:row>
      <xdr:rowOff>571500</xdr:rowOff>
    </xdr:to>
    <xdr:pic>
      <xdr:nvPicPr>
        <xdr:cNvPr id="1" name="图片 1">
          <a:extLst>
            <a:ext uri="{FF2B5EF4-FFF2-40B4-BE49-F238E27FC236}"/>
          </a:extLst>
        </xdr:cNvPr>
        <xdr:cNvPicPr>
          <a:picLocks noChangeAspect="true"/>
        </xdr:cNvPicPr>
      </xdr:nvPicPr>
      <xdr:blipFill>
        <a:blip r:embed="rId0">
          <a:extLst>
            <a:ext uri="{28A0092B-C50C-407E-A947-70E740481C1C}"/>
          </a:extLst>
        </a:blip>
        <a:srcRect/>
        <a:stretch>
          <a:fillRect/>
        </a:stretch>
      </xdr:blipFill>
      <xdr:spPr bwMode="auto">
        <a:xfrm>
          <a:off x="6657975" y="0"/>
          <a:ext cx="2095500" cy="571500"/>
        </a:xfrm>
        <a:prstGeom prst="rect">
          <a:avLst/>
        </a:prstGeom>
        <a:noFill/>
        <a:ln>
          <a:noFill/>
        </a:ln>
        <a:extLst>
          <a:ext uri="{909E8E84-426E-40DD-AFC4-6F175D3DCCD1}"/>
          <a:ext uri="{91240B29-F687-4F45-9708-019B960494DF}"/>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dimension ref="Z36"/>
  <sheetViews>
    <sheetView showGridLines="true" tabSelected="false" workbookViewId="0"/>
  </sheetViews>
  <sheetFormatPr defaultColWidth="9" defaultRowHeight="15.35"/>
  <cols>
    <col min="1" max="1" width="7.71875" style="93" customWidth="true"/>
    <col min="2" max="2" width="25.2188" style="94" customWidth="true"/>
    <col min="3" max="3" width="7" style="94" customWidth="true"/>
    <col min="4" max="4" width="21.5" style="94" customWidth="true"/>
    <col min="5" max="5" width="24.5" style="94" customWidth="true"/>
    <col min="6" max="6" width="30.1094" style="94" customWidth="true"/>
    <col min="7" max="7" width="17.2188" style="94" customWidth="true"/>
    <col min="8" max="26" width="9" style="94"/>
  </cols>
  <sheetData>
    <row r="1" spans="1:7" ht="51" customHeight="true">
      <c r="A1" s="34" t="s"/>
      <c r="B1" s="35" t="s">
        <v>167</v>
      </c>
      <c r="C1" s="36" t="s"/>
      <c r="D1" s="36" t="s"/>
      <c r="E1" s="36" t="s"/>
      <c r="F1" s="36" t="s"/>
      <c r="G1" s="37" t="s"/>
    </row>
    <row r="2" spans="1:7" ht="31.5" customHeight="true">
      <c r="A2" s="38" t="s"/>
      <c r="B2" s="39" t="s">
        <v>168</v>
      </c>
      <c r="C2" s="40" t="s"/>
      <c r="D2" s="40" t="s"/>
      <c r="E2" s="35" t="s">
        <v>169</v>
      </c>
      <c r="F2" s="35" t="s"/>
      <c r="G2" s="41" t="s"/>
    </row>
    <row r="3" spans="1:7" ht="23.25" customHeight="true">
      <c r="A3" s="38" t="s"/>
      <c r="B3" s="42" t="s">
        <v>170</v>
      </c>
      <c r="C3" s="43" t="s"/>
      <c r="D3" s="44" t="s"/>
      <c r="E3" s="45" t="s">
        <v>171</v>
      </c>
      <c r="F3" s="46" t="s"/>
      <c r="G3" s="41" t="s"/>
    </row>
    <row r="4" spans="1:7" ht="30.7">
      <c r="A4" s="38" t="s"/>
      <c r="B4" s="39" t="s">
        <v>172</v>
      </c>
      <c r="C4" s="47" t="s"/>
      <c r="D4" s="39" t="s">
        <v>173</v>
      </c>
      <c r="E4" s="45" t="s">
        <v>216</v>
      </c>
      <c r="F4" s="46" t="s"/>
      <c r="G4" s="41" t="s"/>
    </row>
    <row r="5" spans="1:7" ht="27.75" customHeight="true">
      <c r="A5" s="38" t="s"/>
      <c r="B5" s="48">
        <v>20</v>
      </c>
      <c r="C5" s="44" t="s"/>
      <c r="D5" s="49" t="s">
        <v>174</v>
      </c>
      <c r="E5" s="50" t="s">
        <v>175</v>
      </c>
      <c r="F5" s="46" t="s"/>
      <c r="G5" s="41" t="s"/>
    </row>
    <row r="6" spans="1:7" ht="101.25" customHeight="true">
      <c r="A6" s="51" t="s"/>
      <c r="B6" s="52" t="s">
        <v>176</v>
      </c>
      <c r="C6" s="53" t="s"/>
      <c r="D6" s="53" t="s"/>
      <c r="E6" s="54" t="s"/>
      <c r="F6" s="55" t="s"/>
      <c r="G6" s="41" t="s"/>
    </row>
    <row r="7" spans="1:7" ht="30.7">
      <c r="A7" s="38" t="s"/>
      <c r="B7" s="56" t="s">
        <v>217</v>
      </c>
      <c r="C7" s="57" t="s">
        <v>177</v>
      </c>
      <c r="D7" s="58" t="s"/>
      <c r="E7" s="56" t="s">
        <v>218</v>
      </c>
      <c r="F7" s="59">
        <v>45855</v>
      </c>
      <c r="G7" s="41" t="s"/>
    </row>
    <row r="8" spans="1:7" ht="30.7">
      <c r="A8" s="38" t="s"/>
      <c r="B8" s="56" t="s">
        <v>219</v>
      </c>
      <c r="C8" s="57" t="s">
        <v>178</v>
      </c>
      <c r="D8" s="58" t="s"/>
      <c r="E8" s="56" t="s">
        <v>218</v>
      </c>
      <c r="F8" s="59">
        <v>45855</v>
      </c>
      <c r="G8" s="41" t="s"/>
    </row>
    <row r="9" spans="1:7" ht="30.7">
      <c r="A9" s="38" t="s"/>
      <c r="B9" s="56" t="s">
        <v>220</v>
      </c>
      <c r="C9" s="60" t="s">
        <v>179</v>
      </c>
      <c r="D9" s="58" t="s"/>
      <c r="E9" s="56" t="s">
        <v>218</v>
      </c>
      <c r="F9" s="59">
        <v>45855</v>
      </c>
      <c r="G9" s="41" t="s"/>
    </row>
    <row r="10" spans="1:8" ht="28.5" customHeight="true">
      <c r="A10" s="38" t="s"/>
      <c r="B10" s="61" t="s">
        <v>221</v>
      </c>
      <c r="C10" s="62" t="s"/>
      <c r="D10" s="62" t="s"/>
      <c r="E10" s="62" t="s"/>
      <c r="F10" s="63" t="s"/>
      <c r="G10" s="41" t="s"/>
      <c r="H10" s="41" t="s"/>
    </row>
    <row r="11" spans="1:8" ht="32">
      <c r="A11" s="38" t="s"/>
      <c r="B11" s="64" t="s">
        <v>222</v>
      </c>
      <c r="C11" s="64" t="s"/>
      <c r="D11" s="64" t="s">
        <v>223</v>
      </c>
      <c r="E11" s="65" t="s">
        <v>224</v>
      </c>
      <c r="F11" s="64" t="s">
        <v>225</v>
      </c>
      <c r="G11" s="41" t="s"/>
      <c r="H11" s="41" t="s"/>
    </row>
    <row r="12" spans="1:8" ht="16">
      <c r="A12" s="38" t="s"/>
      <c r="B12" s="66">
        <v>45855</v>
      </c>
      <c r="C12" s="66" t="s"/>
      <c r="D12" s="67" t="s">
        <v>180</v>
      </c>
      <c r="E12" s="68" t="s">
        <v>181</v>
      </c>
      <c r="F12" s="68" t="s">
        <v>177</v>
      </c>
      <c r="G12" s="41" t="s"/>
      <c r="H12" s="41" t="s"/>
    </row>
    <row r="13" spans="1:8">
      <c r="A13" s="38" t="s"/>
      <c r="B13" s="69" t="s">
        <v>182</v>
      </c>
      <c r="C13" s="70" t="s"/>
      <c r="D13" s="71" t="s">
        <v>183</v>
      </c>
      <c r="E13" s="72" t="s">
        <v>184</v>
      </c>
      <c r="F13" s="72" t="s">
        <v>185</v>
      </c>
      <c r="H13" s="41" t="s"/>
    </row>
    <row r="14" spans="1:8">
      <c r="A14" s="38" t="s"/>
      <c r="B14" s="69" t="s">
        <v>182</v>
      </c>
      <c r="C14" s="70" t="s"/>
      <c r="D14" s="71" t="s">
        <v>186</v>
      </c>
      <c r="E14" s="72" t="s">
        <v>187</v>
      </c>
      <c r="F14" s="72" t="s">
        <v>177</v>
      </c>
      <c r="H14" s="41" t="s"/>
    </row>
    <row r="15" spans="1:8">
      <c r="A15" s="38" t="s"/>
      <c r="B15" s="69" t="s">
        <v>182</v>
      </c>
      <c r="C15" s="70" t="s"/>
      <c r="D15" s="71" t="s">
        <v>174</v>
      </c>
      <c r="E15" s="72" t="s">
        <v>188</v>
      </c>
      <c r="F15" s="72" t="s">
        <v>189</v>
      </c>
      <c r="H15" s="41" t="s"/>
    </row>
    <row r="16" spans="1:8">
      <c r="A16" s="38" t="s"/>
      <c r="B16" s="69" t="s"/>
      <c r="C16" s="70" t="s"/>
      <c r="D16" s="71" t="s"/>
      <c r="E16" s="73" t="s"/>
      <c r="F16" s="73" t="s"/>
      <c r="H16" s="41" t="s"/>
    </row>
    <row r="17" spans="1:8">
      <c r="A17" s="38" t="s"/>
      <c r="B17" s="69" t="s"/>
      <c r="C17" s="70" t="s"/>
      <c r="D17" s="71" t="s"/>
      <c r="E17" s="73" t="s"/>
      <c r="F17" s="73" t="s"/>
      <c r="H17" s="41" t="s"/>
    </row>
    <row r="18" spans="1:7" ht="28.5" customHeight="true">
      <c r="A18" s="34" t="s"/>
      <c r="B18" s="74" t="s">
        <v>190</v>
      </c>
      <c r="C18" s="74" t="s"/>
      <c r="D18" s="74" t="s"/>
      <c r="E18" s="74" t="s"/>
      <c r="F18" s="74" t="s"/>
      <c r="G18" s="41" t="s"/>
    </row>
    <row r="19" spans="1:9" s="92" customFormat="true" ht="17.25" customHeight="true">
      <c r="A19" s="75" t="s"/>
      <c r="B19" s="76" t="s">
        <v>191</v>
      </c>
      <c r="C19" s="77" t="s"/>
      <c r="D19" s="78" t="s">
        <v>192</v>
      </c>
      <c r="E19" s="79" t="s">
        <v>193</v>
      </c>
      <c r="F19" s="78" t="s">
        <v>194</v>
      </c>
      <c r="G19" s="80" t="s"/>
      <c r="H19" s="81" t="s"/>
      <c r="I19" s="81" t="s"/>
    </row>
    <row r="20" spans="1:9" s="92" customFormat="true" ht="17.25" customHeight="true">
      <c r="A20" s="75" t="s"/>
      <c r="B20" s="82" t="s">
        <v>3</v>
      </c>
      <c r="C20" s="83" t="s"/>
      <c r="D20" s="84">
        <f>=COUNTIF('Test Cases'!C:C,B20)</f>
        <v>6</v>
      </c>
      <c r="E20" s="84">
        <f>=SUMPRODUCT(('Test Cases'!C:C=B20)*('Test Cases'!J:J="Y"))</f>
        <v>6</v>
      </c>
      <c r="F20" s="85">
        <f>=IF(D20,E20/D20,0)</f>
        <v>1</v>
      </c>
      <c r="G20" s="80" t="s"/>
      <c r="H20" s="81" t="s"/>
      <c r="I20" s="81" t="s"/>
    </row>
    <row r="21" spans="1:9" s="92" customFormat="true" ht="17.25" customHeight="true">
      <c r="A21" s="75" t="s"/>
      <c r="B21" s="76" t="s">
        <v>41</v>
      </c>
      <c r="C21" s="86" t="s"/>
      <c r="D21" s="84">
        <f>=COUNTIF('Test Cases'!C:C,B21)</f>
        <v>3</v>
      </c>
      <c r="E21" s="84">
        <f>=SUMPRODUCT(('Test Cases'!C:C=B21)*('Test Cases'!J:J="Y"))</f>
        <v>3</v>
      </c>
      <c r="F21" s="85">
        <f>=IF(D21,E21/D21,0)</f>
        <v>1</v>
      </c>
      <c r="G21" s="80" t="s"/>
      <c r="H21" s="81" t="s"/>
      <c r="I21" s="81" t="s"/>
    </row>
    <row r="22" spans="1:9" s="92" customFormat="true" ht="17.25" customHeight="true">
      <c r="A22" s="75" t="s"/>
      <c r="B22" s="76" t="s">
        <v>58</v>
      </c>
      <c r="C22" s="86" t="s"/>
      <c r="D22" s="84">
        <f>=COUNTIF('Test Cases'!C:C,B22)</f>
        <v>3</v>
      </c>
      <c r="E22" s="84">
        <f>=SUMPRODUCT(('Test Cases'!C:C=B22)*('Test Cases'!J:J="Y"))</f>
        <v>3</v>
      </c>
      <c r="F22" s="85">
        <f>=IF(D22,E22/D22,0)</f>
        <v>1</v>
      </c>
      <c r="G22" s="80" t="s"/>
      <c r="H22" s="81" t="s"/>
      <c r="I22" s="81" t="s"/>
    </row>
    <row r="23" spans="1:9" s="92" customFormat="true" ht="17.25" customHeight="true">
      <c r="A23" s="75" t="s"/>
      <c r="B23" s="76" t="s">
        <v>76</v>
      </c>
      <c r="C23" s="86" t="s"/>
      <c r="D23" s="84">
        <f>=COUNTIF('Test Cases'!C:C,B23)</f>
        <v>4</v>
      </c>
      <c r="E23" s="84">
        <f>=SUMPRODUCT(('Test Cases'!C:C=B23)*('Test Cases'!J:J="Y"))</f>
        <v>4</v>
      </c>
      <c r="F23" s="85">
        <f>=IF(D23,E23/D23,0)</f>
        <v>1</v>
      </c>
      <c r="G23" s="80" t="s"/>
      <c r="H23" s="81" t="s"/>
      <c r="I23" s="81" t="s"/>
    </row>
    <row r="24" spans="1:9" s="92" customFormat="true" ht="17.25" customHeight="true">
      <c r="A24" s="75" t="s"/>
      <c r="B24" s="76" t="s">
        <v>100</v>
      </c>
      <c r="C24" s="86" t="s"/>
      <c r="D24" s="84">
        <f>=COUNTIF('Test Cases'!C:C,B24)</f>
        <v>3</v>
      </c>
      <c r="E24" s="84">
        <f>=SUMPRODUCT(('Test Cases'!C:C=B24)*('Test Cases'!J:J="Y"))</f>
        <v>3</v>
      </c>
      <c r="F24" s="85">
        <f>=IF(D24,E24/D24,0)</f>
        <v>1</v>
      </c>
      <c r="G24" s="80" t="s"/>
      <c r="H24" s="81" t="s"/>
      <c r="I24" s="81" t="s"/>
    </row>
    <row r="25" spans="1:9" s="92" customFormat="true" ht="17.25" customHeight="true">
      <c r="A25" s="75" t="s"/>
      <c r="B25" s="76" t="s">
        <v>120</v>
      </c>
      <c r="C25" s="86" t="s"/>
      <c r="D25" s="84">
        <f>=COUNTIF('Test Cases'!C:C,B25)</f>
        <v>3</v>
      </c>
      <c r="E25" s="84">
        <f>=SUMPRODUCT(('Test Cases'!C:C=B25)*('Test Cases'!J:J="Y"))</f>
        <v>3</v>
      </c>
      <c r="F25" s="85">
        <f>=IF(D25,E25/D25,0)</f>
        <v>1</v>
      </c>
      <c r="G25" s="80" t="s"/>
      <c r="H25" s="81" t="s"/>
      <c r="I25" s="81" t="s"/>
    </row>
    <row r="26" spans="1:7" s="92" customFormat="true" ht="17.25" customHeight="true">
      <c r="A26" s="75" t="s"/>
      <c r="B26" s="76" t="s">
        <v>137</v>
      </c>
      <c r="C26" s="77" t="s"/>
      <c r="D26" s="84">
        <f>=COUNTIF('Test Cases'!C:C,B26)</f>
        <v>4</v>
      </c>
      <c r="E26" s="84">
        <f>=SUMPRODUCT(('Test Cases'!C:C=B26)*('Test Cases'!J:J="Y"))</f>
        <v>4</v>
      </c>
      <c r="F26" s="85">
        <f>=IF(D26,E26/D26,0)</f>
        <v>1</v>
      </c>
      <c r="G26" s="80" t="s"/>
    </row>
    <row r="27" spans="1:7" ht="16">
      <c r="A27" s="87" t="s"/>
      <c r="B27" s="76" t="s">
        <v>195</v>
      </c>
      <c r="C27" s="77" t="s"/>
      <c r="D27" s="84">
        <f>=SUM(D20:D26)</f>
        <v>26</v>
      </c>
      <c r="E27" s="84">
        <f>=COUNTIF('Test Cases'!J:J,"Y")</f>
        <v>26</v>
      </c>
      <c r="F27" s="85">
        <f>=IF(D27,E27/D27,0)</f>
        <v>1</v>
      </c>
      <c r="G27" s="41" t="s"/>
    </row>
    <row r="28" spans="1:7">
      <c r="A28" s="88" t="s"/>
      <c r="B28" s="89" t="s"/>
      <c r="C28" s="89" t="s"/>
      <c r="D28" s="89" t="s"/>
      <c r="E28" s="89" t="s"/>
      <c r="F28" s="89" t="s"/>
      <c r="G28" s="89" t="s"/>
    </row>
    <row r="29" spans="1:7">
      <c r="A29" s="88" t="s"/>
      <c r="B29" s="89" t="s"/>
      <c r="C29" s="89" t="s"/>
      <c r="D29" s="89" t="s"/>
      <c r="E29" s="89" t="s"/>
      <c r="F29" s="89" t="s"/>
      <c r="G29" s="89" t="s"/>
    </row>
    <row r="30" spans="1:7">
      <c r="A30" s="88" t="s"/>
      <c r="B30" s="89" t="s"/>
      <c r="C30" s="89" t="s"/>
      <c r="D30" s="89" t="s"/>
      <c r="E30" s="89" t="s"/>
      <c r="F30" s="89" t="s"/>
      <c r="G30" s="89" t="s"/>
    </row>
    <row r="31" spans="2:4">
      <c r="B31" s="90" t="s">
        <v>226</v>
      </c>
      <c r="C31" s="90" t="s"/>
      <c r="D31" s="90" t="s"/>
    </row>
    <row r="32" spans="2:6">
      <c r="B32" s="90" t="s">
        <v>227</v>
      </c>
      <c r="C32" s="90" t="s"/>
      <c r="D32" s="90" t="s"/>
      <c r="E32" s="91" t="s"/>
      <c r="F32" s="91" t="s"/>
    </row>
    <row r="33" spans="5:6">
      <c r="E33" s="91" t="s"/>
      <c r="F33" s="91" t="s"/>
    </row>
    <row r="34" spans="5:6">
      <c r="E34" s="91" t="s"/>
      <c r="F34" s="91" t="s"/>
    </row>
    <row r="35" spans="5:6">
      <c r="E35" s="91" t="s"/>
      <c r="F35" s="91" t="s"/>
    </row>
    <row r="36" spans="5:6">
      <c r="E36" s="91" t="s"/>
      <c r="F36" s="91" t="s"/>
    </row>
  </sheetData>
  <mergeCells count="31">
    <mergeCell ref="B1:F1"/>
    <mergeCell ref="B2:D2"/>
    <mergeCell ref="B3:D3"/>
    <mergeCell ref="B4:C4"/>
    <mergeCell ref="B5:C5"/>
    <mergeCell ref="E2:F2"/>
    <mergeCell ref="E3:F3"/>
    <mergeCell ref="E4:F4"/>
    <mergeCell ref="E5:F5"/>
    <mergeCell ref="B6:F6"/>
    <mergeCell ref="B19:C19"/>
    <mergeCell ref="C7:D7"/>
    <mergeCell ref="C8:D8"/>
    <mergeCell ref="B21:C21"/>
    <mergeCell ref="C9:D9"/>
    <mergeCell ref="B22:C22"/>
    <mergeCell ref="B14:C14"/>
    <mergeCell ref="B27:C27"/>
    <mergeCell ref="B18:F18"/>
    <mergeCell ref="B10:F10"/>
    <mergeCell ref="B17:C17"/>
    <mergeCell ref="B11:C11"/>
    <mergeCell ref="B12:C12"/>
    <mergeCell ref="B26:C26"/>
    <mergeCell ref="B23:C23"/>
    <mergeCell ref="B24:C24"/>
    <mergeCell ref="B15:C15"/>
    <mergeCell ref="B16:C16"/>
    <mergeCell ref="B13:C13"/>
    <mergeCell ref="B25:C25"/>
    <mergeCell ref="B20:C20"/>
  </mergeCells>
  <hyperlinks>
    <hyperlink ref="B31" location="'Test Cases'!A1" display="测试用例详情"/>
  </hyperlinks>
  <pageMargins left="0.75" right="0.75" top="1" bottom="1" header="0.5" footer="0.5"/>
  <pageSetup paperSize="9" orientation="portrait" verticalDpi="1200"/>
  <headerFooter alignWithMargins="false"/>
  <drawing r:id="rId0"/>
</worksheet>
</file>

<file path=xl/worksheets/sheet2.xml><?xml version="1.0" encoding="utf-8"?>
<worksheet xmlns="http://schemas.openxmlformats.org/spreadsheetml/2006/main">
  <sheetPr/>
  <dimension ref="Z200"/>
  <sheetViews>
    <sheetView showGridLines="true" workbookViewId="0">
      <pane xSplit="3" ySplit="4" topLeftCell="D5" activePane="bottomRight" state="frozen"/>
    </sheetView>
  </sheetViews>
  <sheetFormatPr defaultColWidth="13.1094" defaultRowHeight="15.35"/>
  <cols>
    <col min="1" max="1" width="13.7188" style="96" customWidth="true"/>
    <col min="2" max="2" width="9.10938" style="96" customWidth="true"/>
    <col min="3" max="3" width="11.332" style="96" customWidth="true"/>
    <col min="4" max="4" width="17.7188" style="96" customWidth="true"/>
    <col min="5" max="5" width="11.7188" style="97" customWidth="true"/>
    <col min="6" max="6" width="16.5" style="96" customWidth="true"/>
    <col min="7" max="7" width="21.7188" style="96" customWidth="true"/>
    <col min="8" max="8" width="14.5" style="96" customWidth="true"/>
    <col min="9" max="9" width="15" style="96" customWidth="true"/>
    <col min="10" max="10" width="8.83203" style="96" customWidth="true"/>
    <col min="11" max="11" width="16.5" style="96" customWidth="true"/>
    <col min="12" max="12" width="5" style="98" hidden="true" customWidth="true"/>
    <col min="13" max="13" width="21.5" style="96" customWidth="true"/>
    <col min="14" max="26" width="13.1094" style="99"/>
  </cols>
  <sheetData>
    <row r="1" spans="1:13" ht="9.35" customHeight="true">
      <c r="A1" s="4" t="s">
        <v>196</v>
      </c>
      <c r="B1" s="5" t="s"/>
      <c r="C1" s="5" t="s"/>
      <c r="D1" s="5" t="s"/>
      <c r="E1" s="5" t="s"/>
      <c r="F1" s="5" t="s"/>
      <c r="G1" s="5" t="s"/>
      <c r="H1" s="5" t="s"/>
      <c r="I1" s="5" t="s"/>
      <c r="J1" s="5" t="s"/>
      <c r="K1" s="5" t="s"/>
      <c r="L1" s="6" t="s"/>
      <c r="M1" s="6" t="s"/>
    </row>
    <row r="2" spans="1:13" ht="9.6" customHeight="true">
      <c r="A2" s="4" t="s"/>
      <c r="B2" s="5" t="s"/>
      <c r="C2" s="5" t="s"/>
      <c r="D2" s="5" t="s"/>
      <c r="E2" s="5" t="s"/>
      <c r="F2" s="5" t="s"/>
      <c r="G2" s="5" t="s"/>
      <c r="H2" s="5" t="s"/>
      <c r="I2" s="5" t="s"/>
      <c r="J2" s="5" t="s"/>
      <c r="K2" s="5" t="s"/>
      <c r="L2" s="6" t="s"/>
      <c r="M2" s="6" t="s"/>
    </row>
    <row r="3" spans="1:13" ht="13.5" customHeight="true">
      <c r="A3" s="4" t="s"/>
      <c r="B3" s="5" t="s"/>
      <c r="C3" s="5" t="s"/>
      <c r="D3" s="5" t="s"/>
      <c r="E3" s="5" t="s"/>
      <c r="F3" s="5" t="s"/>
      <c r="G3" s="5" t="s"/>
      <c r="H3" s="5" t="s"/>
      <c r="I3" s="5" t="s"/>
      <c r="J3" s="5" t="s"/>
      <c r="K3" s="5" t="s"/>
      <c r="L3" s="6" t="s"/>
      <c r="M3" s="6" t="s"/>
    </row>
    <row r="4" spans="1:13" ht="46">
      <c r="A4" s="7" t="s">
        <v>197</v>
      </c>
      <c r="B4" s="7" t="s">
        <v>198</v>
      </c>
      <c r="C4" s="7" t="s">
        <v>199</v>
      </c>
      <c r="D4" s="7" t="s">
        <v>200</v>
      </c>
      <c r="E4" s="7" t="s">
        <v>201</v>
      </c>
      <c r="F4" s="7" t="s">
        <v>202</v>
      </c>
      <c r="G4" s="7" t="s">
        <v>203</v>
      </c>
      <c r="H4" s="7" t="s">
        <v>204</v>
      </c>
      <c r="I4" s="7" t="s">
        <v>205</v>
      </c>
      <c r="J4" s="7" t="s">
        <v>206</v>
      </c>
      <c r="K4" s="7" t="s">
        <v>207</v>
      </c>
      <c r="L4" s="8" t="s"/>
      <c r="M4" s="7" t="s">
        <v>208</v>
      </c>
    </row>
    <row r="5" spans="1:13" s="95" customFormat="true" ht="117" customHeight="true">
      <c r="A5" s="9" t="s">
        <v>1</v>
      </c>
      <c r="B5" s="10" t="s">
        <v>2</v>
      </c>
      <c r="C5" s="11" t="s">
        <v>3</v>
      </c>
      <c r="D5" s="11" t="s">
        <v>4</v>
      </c>
      <c r="E5" s="12" t="s">
        <v>5</v>
      </c>
      <c r="F5" s="10" t="s">
        <v>6</v>
      </c>
      <c r="G5" s="9" t="s">
        <v>209</v>
      </c>
      <c r="H5" s="10" t="s">
        <v>7</v>
      </c>
      <c r="I5" s="13" t="s">
        <v>7</v>
      </c>
      <c r="J5" s="9" t="s">
        <v>8</v>
      </c>
      <c r="K5" s="9" t="s">
        <v>9</v>
      </c>
      <c r="L5" s="14" t="s">
        <v>10</v>
      </c>
      <c r="M5" s="9" t="s">
        <v>11</v>
      </c>
    </row>
    <row r="6" spans="1:13" s="95" customFormat="true" ht="73.35">
      <c r="A6" s="9" t="s">
        <v>12</v>
      </c>
      <c r="B6" s="10" t="s">
        <v>2</v>
      </c>
      <c r="C6" s="11" t="s">
        <v>3</v>
      </c>
      <c r="D6" s="10" t="s">
        <v>13</v>
      </c>
      <c r="E6" s="12" t="s">
        <v>14</v>
      </c>
      <c r="F6" s="10" t="s">
        <v>6</v>
      </c>
      <c r="G6" s="11" t="s">
        <v>210</v>
      </c>
      <c r="H6" s="10" t="s">
        <v>211</v>
      </c>
      <c r="I6" s="13" t="s">
        <v>15</v>
      </c>
      <c r="J6" s="9" t="s">
        <v>8</v>
      </c>
      <c r="K6" s="9" t="s">
        <v>9</v>
      </c>
      <c r="L6" s="14" t="s">
        <v>16</v>
      </c>
      <c r="M6" s="9" t="s">
        <v>11</v>
      </c>
    </row>
    <row r="7" spans="1:13" s="95" customFormat="true" ht="87.35">
      <c r="A7" s="9" t="s">
        <v>17</v>
      </c>
      <c r="B7" s="13" t="s">
        <v>18</v>
      </c>
      <c r="C7" s="9" t="s">
        <v>3</v>
      </c>
      <c r="D7" s="15" t="s">
        <v>19</v>
      </c>
      <c r="E7" s="12" t="s">
        <v>5</v>
      </c>
      <c r="F7" s="13" t="s">
        <v>20</v>
      </c>
      <c r="G7" s="9" t="s">
        <v>212</v>
      </c>
      <c r="H7" s="13" t="s">
        <v>21</v>
      </c>
      <c r="I7" s="13" t="s">
        <v>21</v>
      </c>
      <c r="J7" s="9" t="s">
        <v>8</v>
      </c>
      <c r="K7" s="9" t="s">
        <v>9</v>
      </c>
      <c r="L7" s="14" t="s">
        <v>22</v>
      </c>
      <c r="M7" s="16" t="s">
        <v>11</v>
      </c>
    </row>
    <row r="8" spans="1:13" s="95" customFormat="true" ht="87.7">
      <c r="A8" s="9" t="s">
        <v>23</v>
      </c>
      <c r="B8" s="13" t="s">
        <v>24</v>
      </c>
      <c r="C8" s="9" t="s">
        <v>3</v>
      </c>
      <c r="D8" s="15" t="s">
        <v>25</v>
      </c>
      <c r="E8" s="12" t="s">
        <v>5</v>
      </c>
      <c r="F8" s="13" t="s">
        <v>26</v>
      </c>
      <c r="G8" s="9" t="s">
        <v>27</v>
      </c>
      <c r="H8" s="13" t="s">
        <v>28</v>
      </c>
      <c r="I8" s="13" t="s">
        <v>28</v>
      </c>
      <c r="J8" s="9" t="s">
        <v>8</v>
      </c>
      <c r="K8" s="9" t="s">
        <v>9</v>
      </c>
      <c r="L8" s="14" t="s">
        <v>22</v>
      </c>
      <c r="M8" s="16" t="s">
        <v>11</v>
      </c>
    </row>
    <row r="9" spans="1:13" s="95" customFormat="true" ht="87.7">
      <c r="A9" s="9" t="s">
        <v>29</v>
      </c>
      <c r="B9" s="13" t="s">
        <v>30</v>
      </c>
      <c r="C9" s="9" t="s">
        <v>3</v>
      </c>
      <c r="D9" s="15" t="s">
        <v>31</v>
      </c>
      <c r="E9" s="17" t="s">
        <v>14</v>
      </c>
      <c r="F9" s="13" t="s">
        <v>26</v>
      </c>
      <c r="G9" s="9" t="s">
        <v>32</v>
      </c>
      <c r="H9" s="10" t="s">
        <v>33</v>
      </c>
      <c r="I9" s="18" t="s">
        <v>33</v>
      </c>
      <c r="J9" s="9" t="s">
        <v>8</v>
      </c>
      <c r="K9" s="9" t="s">
        <v>9</v>
      </c>
      <c r="L9" s="14" t="s">
        <v>22</v>
      </c>
      <c r="M9" s="16" t="s">
        <v>11</v>
      </c>
    </row>
    <row r="10" spans="1:13" s="95" customFormat="true" ht="86">
      <c r="A10" s="9" t="s">
        <v>34</v>
      </c>
      <c r="B10" s="13" t="s">
        <v>35</v>
      </c>
      <c r="C10" s="9" t="s">
        <v>3</v>
      </c>
      <c r="D10" s="13" t="s">
        <v>36</v>
      </c>
      <c r="E10" s="12" t="s">
        <v>5</v>
      </c>
      <c r="F10" s="13" t="s">
        <v>26</v>
      </c>
      <c r="G10" s="13" t="s">
        <v>37</v>
      </c>
      <c r="H10" s="13" t="s">
        <v>38</v>
      </c>
      <c r="I10" s="13" t="s">
        <v>38</v>
      </c>
      <c r="J10" s="9" t="s">
        <v>8</v>
      </c>
      <c r="K10" s="9" t="s">
        <v>9</v>
      </c>
      <c r="L10" s="14" t="s"/>
      <c r="M10" s="9" t="s">
        <v>11</v>
      </c>
    </row>
    <row r="11" spans="1:13" s="95" customFormat="true" ht="100.7">
      <c r="A11" s="9" t="s">
        <v>39</v>
      </c>
      <c r="B11" s="13" t="s">
        <v>40</v>
      </c>
      <c r="C11" s="9" t="s">
        <v>41</v>
      </c>
      <c r="D11" s="13" t="s">
        <v>42</v>
      </c>
      <c r="E11" s="17" t="s">
        <v>14</v>
      </c>
      <c r="F11" s="10" t="s">
        <v>43</v>
      </c>
      <c r="G11" s="9" t="s">
        <v>213</v>
      </c>
      <c r="H11" s="13" t="s">
        <v>44</v>
      </c>
      <c r="I11" s="13" t="s">
        <v>44</v>
      </c>
      <c r="J11" s="9" t="s">
        <v>8</v>
      </c>
      <c r="K11" s="9" t="s">
        <v>9</v>
      </c>
      <c r="L11" s="14" t="s"/>
      <c r="M11" s="9" t="s">
        <v>11</v>
      </c>
    </row>
    <row r="12" spans="1:13" s="95" customFormat="true" ht="86">
      <c r="A12" s="9" t="s">
        <v>45</v>
      </c>
      <c r="B12" s="13" t="s">
        <v>46</v>
      </c>
      <c r="C12" s="9" t="s">
        <v>41</v>
      </c>
      <c r="D12" s="13" t="s">
        <v>47</v>
      </c>
      <c r="E12" s="12" t="s">
        <v>5</v>
      </c>
      <c r="F12" s="10" t="s">
        <v>43</v>
      </c>
      <c r="G12" s="13" t="s">
        <v>48</v>
      </c>
      <c r="H12" s="13" t="s">
        <v>49</v>
      </c>
      <c r="I12" s="13" t="s">
        <v>49</v>
      </c>
      <c r="J12" s="9" t="s">
        <v>8</v>
      </c>
      <c r="K12" s="9" t="s">
        <v>9</v>
      </c>
      <c r="L12" s="14" t="s"/>
      <c r="M12" s="16" t="s">
        <v>11</v>
      </c>
    </row>
    <row r="13" spans="1:13" s="95" customFormat="true" ht="117.35">
      <c r="A13" s="9" t="s">
        <v>50</v>
      </c>
      <c r="B13" s="13" t="s">
        <v>51</v>
      </c>
      <c r="C13" s="9" t="s">
        <v>41</v>
      </c>
      <c r="D13" s="13" t="s">
        <v>52</v>
      </c>
      <c r="E13" s="17" t="s">
        <v>14</v>
      </c>
      <c r="F13" s="13" t="s">
        <v>53</v>
      </c>
      <c r="G13" s="9" t="s">
        <v>54</v>
      </c>
      <c r="H13" s="13" t="s">
        <v>55</v>
      </c>
      <c r="I13" s="13" t="s">
        <v>55</v>
      </c>
      <c r="J13" s="16" t="s">
        <v>8</v>
      </c>
      <c r="K13" s="9" t="s">
        <v>9</v>
      </c>
      <c r="L13" s="14" t="s"/>
      <c r="M13" s="16" t="s">
        <v>11</v>
      </c>
    </row>
    <row r="14" spans="1:13" s="95" customFormat="true" ht="116.35">
      <c r="A14" s="9" t="s">
        <v>56</v>
      </c>
      <c r="B14" s="13" t="s">
        <v>57</v>
      </c>
      <c r="C14" s="9" t="s">
        <v>58</v>
      </c>
      <c r="D14" s="13" t="s">
        <v>59</v>
      </c>
      <c r="E14" s="12" t="s">
        <v>5</v>
      </c>
      <c r="F14" s="10" t="s">
        <v>43</v>
      </c>
      <c r="G14" s="9" t="s">
        <v>60</v>
      </c>
      <c r="H14" s="13" t="s">
        <v>61</v>
      </c>
      <c r="I14" s="13" t="s">
        <v>61</v>
      </c>
      <c r="J14" s="16" t="s">
        <v>8</v>
      </c>
      <c r="K14" s="9" t="s">
        <v>9</v>
      </c>
      <c r="L14" s="14" t="s"/>
      <c r="M14" s="16" t="s">
        <v>11</v>
      </c>
    </row>
    <row r="15" spans="1:13" s="95" customFormat="true" ht="115.35">
      <c r="A15" s="9" t="s">
        <v>62</v>
      </c>
      <c r="B15" s="13" t="s">
        <v>63</v>
      </c>
      <c r="C15" s="9" t="s">
        <v>58</v>
      </c>
      <c r="D15" s="13" t="s">
        <v>64</v>
      </c>
      <c r="E15" s="12" t="s">
        <v>14</v>
      </c>
      <c r="F15" s="13" t="s">
        <v>65</v>
      </c>
      <c r="G15" s="9" t="s">
        <v>66</v>
      </c>
      <c r="H15" s="13" t="s">
        <v>67</v>
      </c>
      <c r="I15" s="13" t="s">
        <v>67</v>
      </c>
      <c r="J15" s="16" t="s">
        <v>8</v>
      </c>
      <c r="K15" s="9" t="s">
        <v>9</v>
      </c>
      <c r="L15" s="14" t="s"/>
      <c r="M15" s="9" t="s">
        <v>11</v>
      </c>
    </row>
    <row r="16" spans="1:13" s="95" customFormat="true" ht="43">
      <c r="A16" s="9" t="s">
        <v>68</v>
      </c>
      <c r="B16" s="13" t="s">
        <v>69</v>
      </c>
      <c r="C16" s="9" t="s">
        <v>58</v>
      </c>
      <c r="D16" s="13" t="s">
        <v>70</v>
      </c>
      <c r="E16" s="17" t="s">
        <v>14</v>
      </c>
      <c r="F16" s="13" t="s">
        <v>71</v>
      </c>
      <c r="G16" s="13" t="s">
        <v>72</v>
      </c>
      <c r="H16" s="13" t="s">
        <v>73</v>
      </c>
      <c r="I16" s="13" t="s">
        <v>73</v>
      </c>
      <c r="J16" s="16" t="s">
        <v>8</v>
      </c>
      <c r="K16" s="9" t="s">
        <v>9</v>
      </c>
      <c r="L16" s="14" t="s"/>
      <c r="M16" s="9" t="s">
        <v>11</v>
      </c>
    </row>
    <row r="17" spans="1:13" s="95" customFormat="true" ht="58">
      <c r="A17" s="9" t="s">
        <v>74</v>
      </c>
      <c r="B17" s="13" t="s">
        <v>75</v>
      </c>
      <c r="C17" s="9" t="s">
        <v>76</v>
      </c>
      <c r="D17" s="13" t="s">
        <v>77</v>
      </c>
      <c r="E17" s="17" t="s">
        <v>5</v>
      </c>
      <c r="F17" s="13" t="s">
        <v>78</v>
      </c>
      <c r="G17" s="9" t="s">
        <v>79</v>
      </c>
      <c r="H17" s="13" t="s">
        <v>80</v>
      </c>
      <c r="I17" s="13" t="s">
        <v>80</v>
      </c>
      <c r="J17" s="16" t="s">
        <v>8</v>
      </c>
      <c r="K17" s="9" t="s">
        <v>9</v>
      </c>
      <c r="L17" s="14" t="s"/>
      <c r="M17" s="16" t="s">
        <v>11</v>
      </c>
    </row>
    <row r="18" spans="1:13" s="95" customFormat="true" ht="72.35">
      <c r="A18" s="9" t="s">
        <v>81</v>
      </c>
      <c r="B18" s="13" t="s">
        <v>82</v>
      </c>
      <c r="C18" s="9" t="s">
        <v>76</v>
      </c>
      <c r="D18" s="13" t="s">
        <v>83</v>
      </c>
      <c r="E18" s="12" t="s">
        <v>5</v>
      </c>
      <c r="F18" s="13" t="s">
        <v>84</v>
      </c>
      <c r="G18" s="9" t="s">
        <v>85</v>
      </c>
      <c r="H18" s="13" t="s">
        <v>86</v>
      </c>
      <c r="I18" s="13" t="s">
        <v>86</v>
      </c>
      <c r="J18" s="16" t="s">
        <v>8</v>
      </c>
      <c r="K18" s="9" t="s">
        <v>9</v>
      </c>
      <c r="L18" s="14" t="s">
        <v>22</v>
      </c>
      <c r="M18" s="16" t="s">
        <v>11</v>
      </c>
    </row>
    <row r="19" spans="1:13" s="95" customFormat="true" ht="58">
      <c r="A19" s="9" t="s">
        <v>87</v>
      </c>
      <c r="B19" s="13" t="s">
        <v>88</v>
      </c>
      <c r="C19" s="9" t="s">
        <v>76</v>
      </c>
      <c r="D19" s="13" t="s">
        <v>89</v>
      </c>
      <c r="E19" s="12" t="s">
        <v>5</v>
      </c>
      <c r="F19" s="13" t="s">
        <v>90</v>
      </c>
      <c r="G19" s="9" t="s">
        <v>91</v>
      </c>
      <c r="H19" s="13" t="s">
        <v>92</v>
      </c>
      <c r="I19" s="13" t="s">
        <v>92</v>
      </c>
      <c r="J19" s="16" t="s">
        <v>8</v>
      </c>
      <c r="K19" s="9" t="s">
        <v>9</v>
      </c>
      <c r="L19" s="14" t="s">
        <v>22</v>
      </c>
      <c r="M19" s="16" t="s">
        <v>11</v>
      </c>
    </row>
    <row r="20" spans="1:13">
      <c r="A20" s="9" t="s">
        <v>93</v>
      </c>
      <c r="B20" s="19" t="s">
        <v>94</v>
      </c>
      <c r="C20" s="16" t="s">
        <v>76</v>
      </c>
      <c r="D20" s="19" t="s">
        <v>95</v>
      </c>
      <c r="E20" s="20" t="s">
        <v>5</v>
      </c>
      <c r="F20" s="19" t="s">
        <v>26</v>
      </c>
      <c r="G20" s="21" t="s">
        <v>96</v>
      </c>
      <c r="H20" s="19" t="s">
        <v>97</v>
      </c>
      <c r="I20" s="19" t="s">
        <v>97</v>
      </c>
      <c r="J20" s="21" t="s">
        <v>8</v>
      </c>
      <c r="K20" s="22" t="s">
        <v>9</v>
      </c>
      <c r="L20" s="23" t="s">
        <v>22</v>
      </c>
      <c r="M20" s="24" t="s">
        <v>11</v>
      </c>
    </row>
    <row r="21" spans="1:13">
      <c r="A21" s="9" t="s">
        <v>98</v>
      </c>
      <c r="B21" s="19" t="s">
        <v>99</v>
      </c>
      <c r="C21" s="16" t="s">
        <v>100</v>
      </c>
      <c r="D21" s="19" t="s">
        <v>101</v>
      </c>
      <c r="E21" s="25" t="s">
        <v>14</v>
      </c>
      <c r="F21" s="19" t="s">
        <v>102</v>
      </c>
      <c r="G21" s="21" t="s">
        <v>103</v>
      </c>
      <c r="H21" s="19" t="s">
        <v>104</v>
      </c>
      <c r="I21" s="19" t="s">
        <v>104</v>
      </c>
      <c r="J21" s="21" t="s">
        <v>8</v>
      </c>
      <c r="K21" s="22" t="s">
        <v>9</v>
      </c>
      <c r="L21" s="23" t="s">
        <v>22</v>
      </c>
      <c r="M21" s="24" t="s">
        <v>11</v>
      </c>
    </row>
    <row r="22" spans="1:13">
      <c r="A22" s="9" t="s">
        <v>105</v>
      </c>
      <c r="B22" s="19" t="s">
        <v>106</v>
      </c>
      <c r="C22" s="16" t="s">
        <v>100</v>
      </c>
      <c r="D22" s="19" t="s">
        <v>107</v>
      </c>
      <c r="E22" s="20" t="s">
        <v>5</v>
      </c>
      <c r="F22" s="19" t="s">
        <v>108</v>
      </c>
      <c r="G22" s="21" t="s">
        <v>109</v>
      </c>
      <c r="H22" s="19" t="s">
        <v>110</v>
      </c>
      <c r="I22" s="19" t="s">
        <v>110</v>
      </c>
      <c r="J22" s="21" t="s">
        <v>8</v>
      </c>
      <c r="K22" s="22" t="s">
        <v>9</v>
      </c>
      <c r="L22" s="23" t="s">
        <v>22</v>
      </c>
      <c r="M22" s="26" t="s">
        <v>11</v>
      </c>
    </row>
    <row r="23" spans="1:13">
      <c r="A23" s="9" t="s">
        <v>111</v>
      </c>
      <c r="B23" s="19" t="s">
        <v>112</v>
      </c>
      <c r="C23" s="16" t="s">
        <v>100</v>
      </c>
      <c r="D23" s="19" t="s">
        <v>113</v>
      </c>
      <c r="E23" s="25" t="s">
        <v>114</v>
      </c>
      <c r="F23" s="19" t="s">
        <v>115</v>
      </c>
      <c r="G23" s="21" t="s">
        <v>116</v>
      </c>
      <c r="H23" s="19" t="s">
        <v>117</v>
      </c>
      <c r="I23" s="19" t="s">
        <v>117</v>
      </c>
      <c r="J23" s="21" t="s">
        <v>8</v>
      </c>
      <c r="K23" s="22" t="s">
        <v>9</v>
      </c>
      <c r="L23" s="23" t="s">
        <v>22</v>
      </c>
      <c r="M23" s="26" t="s">
        <v>11</v>
      </c>
    </row>
    <row r="24" spans="1:13">
      <c r="A24" s="9" t="s">
        <v>118</v>
      </c>
      <c r="B24" s="19" t="s">
        <v>119</v>
      </c>
      <c r="C24" s="16" t="s">
        <v>120</v>
      </c>
      <c r="D24" s="19" t="s">
        <v>121</v>
      </c>
      <c r="E24" s="25" t="s">
        <v>14</v>
      </c>
      <c r="F24" s="19" t="s">
        <v>122</v>
      </c>
      <c r="G24" s="21" t="s">
        <v>123</v>
      </c>
      <c r="H24" s="19" t="s">
        <v>124</v>
      </c>
      <c r="I24" s="19" t="s">
        <v>124</v>
      </c>
      <c r="J24" s="21" t="s">
        <v>8</v>
      </c>
      <c r="K24" s="22" t="s">
        <v>9</v>
      </c>
      <c r="L24" s="23" t="s">
        <v>22</v>
      </c>
      <c r="M24" s="26" t="s">
        <v>11</v>
      </c>
    </row>
    <row r="25" spans="1:13">
      <c r="A25" s="9" t="s">
        <v>125</v>
      </c>
      <c r="B25" s="19" t="s">
        <v>126</v>
      </c>
      <c r="C25" s="16" t="s">
        <v>120</v>
      </c>
      <c r="D25" s="19" t="s">
        <v>127</v>
      </c>
      <c r="E25" s="25" t="s">
        <v>14</v>
      </c>
      <c r="F25" s="19" t="s">
        <v>26</v>
      </c>
      <c r="G25" s="21" t="s">
        <v>128</v>
      </c>
      <c r="H25" s="19" t="s">
        <v>129</v>
      </c>
      <c r="I25" s="19" t="s">
        <v>129</v>
      </c>
      <c r="J25" s="21" t="s">
        <v>8</v>
      </c>
      <c r="K25" s="22" t="s">
        <v>9</v>
      </c>
      <c r="L25" s="23" t="s">
        <v>22</v>
      </c>
      <c r="M25" s="24" t="s">
        <v>11</v>
      </c>
    </row>
    <row r="26" spans="1:13">
      <c r="A26" s="9" t="s">
        <v>130</v>
      </c>
      <c r="B26" s="19" t="s">
        <v>131</v>
      </c>
      <c r="C26" s="16" t="s">
        <v>120</v>
      </c>
      <c r="D26" s="19" t="s">
        <v>132</v>
      </c>
      <c r="E26" s="25" t="s">
        <v>114</v>
      </c>
      <c r="F26" s="19" t="s">
        <v>90</v>
      </c>
      <c r="G26" s="21" t="s">
        <v>133</v>
      </c>
      <c r="H26" s="19" t="s">
        <v>134</v>
      </c>
      <c r="I26" s="19" t="s">
        <v>134</v>
      </c>
      <c r="J26" s="21" t="s">
        <v>8</v>
      </c>
      <c r="K26" s="22" t="s">
        <v>9</v>
      </c>
      <c r="L26" s="23" t="s">
        <v>22</v>
      </c>
      <c r="M26" s="24" t="s">
        <v>11</v>
      </c>
    </row>
    <row r="27" spans="1:13">
      <c r="A27" s="9" t="s">
        <v>135</v>
      </c>
      <c r="B27" s="19" t="s">
        <v>136</v>
      </c>
      <c r="C27" s="16" t="s">
        <v>137</v>
      </c>
      <c r="D27" s="19" t="s">
        <v>138</v>
      </c>
      <c r="E27" s="20" t="s">
        <v>5</v>
      </c>
      <c r="F27" s="19" t="s">
        <v>139</v>
      </c>
      <c r="G27" s="21" t="s">
        <v>140</v>
      </c>
      <c r="H27" s="19" t="s">
        <v>141</v>
      </c>
      <c r="I27" s="19" t="s">
        <v>141</v>
      </c>
      <c r="J27" s="21" t="s">
        <v>8</v>
      </c>
      <c r="K27" s="22" t="s">
        <v>9</v>
      </c>
      <c r="L27" s="23" t="s">
        <v>22</v>
      </c>
      <c r="M27" s="26" t="s">
        <v>11</v>
      </c>
    </row>
    <row r="28" spans="1:13">
      <c r="A28" s="9" t="s">
        <v>142</v>
      </c>
      <c r="B28" s="19" t="s">
        <v>143</v>
      </c>
      <c r="C28" s="16" t="s">
        <v>137</v>
      </c>
      <c r="D28" s="19" t="s">
        <v>144</v>
      </c>
      <c r="E28" s="20" t="s">
        <v>5</v>
      </c>
      <c r="F28" s="19" t="s">
        <v>145</v>
      </c>
      <c r="G28" s="21" t="s">
        <v>146</v>
      </c>
      <c r="H28" s="19" t="s">
        <v>147</v>
      </c>
      <c r="I28" s="19" t="s">
        <v>147</v>
      </c>
      <c r="J28" s="21" t="s">
        <v>8</v>
      </c>
      <c r="K28" s="22" t="s">
        <v>9</v>
      </c>
      <c r="L28" s="23" t="s">
        <v>22</v>
      </c>
      <c r="M28" s="26" t="s">
        <v>11</v>
      </c>
    </row>
    <row r="29" spans="1:13">
      <c r="A29" s="9" t="s">
        <v>148</v>
      </c>
      <c r="B29" s="19" t="s">
        <v>149</v>
      </c>
      <c r="C29" s="16" t="s">
        <v>137</v>
      </c>
      <c r="D29" s="19" t="s">
        <v>150</v>
      </c>
      <c r="E29" s="25" t="s">
        <v>14</v>
      </c>
      <c r="F29" s="19" t="s">
        <v>151</v>
      </c>
      <c r="G29" s="21" t="s">
        <v>152</v>
      </c>
      <c r="H29" s="19" t="s">
        <v>153</v>
      </c>
      <c r="I29" s="19" t="s">
        <v>153</v>
      </c>
      <c r="J29" s="21" t="s">
        <v>8</v>
      </c>
      <c r="K29" s="22" t="s">
        <v>9</v>
      </c>
      <c r="L29" s="23" t="s">
        <v>22</v>
      </c>
      <c r="M29" s="26" t="s">
        <v>11</v>
      </c>
    </row>
    <row r="30" spans="1:13">
      <c r="A30" s="9" t="s">
        <v>154</v>
      </c>
      <c r="B30" s="19" t="s">
        <v>155</v>
      </c>
      <c r="C30" s="16" t="s">
        <v>137</v>
      </c>
      <c r="D30" s="19" t="s">
        <v>156</v>
      </c>
      <c r="E30" s="25" t="s">
        <v>14</v>
      </c>
      <c r="F30" s="19" t="s">
        <v>157</v>
      </c>
      <c r="G30" s="21" t="s">
        <v>158</v>
      </c>
      <c r="H30" s="19" t="s">
        <v>159</v>
      </c>
      <c r="I30" s="19" t="s">
        <v>159</v>
      </c>
      <c r="J30" s="21" t="s">
        <v>8</v>
      </c>
      <c r="K30" s="22" t="s">
        <v>9</v>
      </c>
      <c r="L30" s="23" t="s">
        <v>22</v>
      </c>
      <c r="M30" s="22" t="s">
        <v>11</v>
      </c>
    </row>
    <row r="31" spans="1:10">
      <c r="A31" s="9" t="s"/>
      <c r="B31" s="19" t="s"/>
      <c r="C31" s="27" t="s"/>
      <c r="D31" s="19" t="s"/>
      <c r="E31" s="20" t="s"/>
      <c r="F31" s="19" t="s"/>
      <c r="G31" s="21" t="s"/>
      <c r="H31" s="19" t="s"/>
      <c r="J31" s="27" t="s"/>
    </row>
    <row r="32" spans="1:10">
      <c r="A32" s="9" t="s"/>
      <c r="C32" s="28" t="s"/>
      <c r="J32" s="28" t="s"/>
    </row>
    <row r="33" spans="1:10">
      <c r="A33" s="9" t="s"/>
      <c r="C33" s="28" t="s"/>
      <c r="J33" s="28" t="s"/>
    </row>
    <row r="34" spans="1:10">
      <c r="A34" s="9" t="s"/>
      <c r="C34" s="28" t="s"/>
      <c r="J34" s="28" t="s"/>
    </row>
    <row r="35" spans="1:10">
      <c r="A35" s="9" t="s"/>
      <c r="C35" s="28" t="s"/>
      <c r="J35" s="28" t="s"/>
    </row>
    <row r="36" spans="3:10">
      <c r="C36" s="28" t="s"/>
      <c r="J36" s="28" t="s"/>
    </row>
    <row r="37" spans="3:10">
      <c r="C37" s="28" t="s"/>
      <c r="J37" s="28" t="s"/>
    </row>
    <row r="38" spans="3:10">
      <c r="C38" s="28" t="s"/>
      <c r="J38" s="28" t="s"/>
    </row>
    <row r="39" spans="3:10">
      <c r="C39" s="28" t="s"/>
      <c r="J39" s="28" t="s"/>
    </row>
    <row r="40" spans="3:10">
      <c r="C40" s="28" t="s"/>
      <c r="J40" s="28" t="s"/>
    </row>
    <row r="41" spans="3:10">
      <c r="C41" s="28" t="s"/>
      <c r="J41" s="28" t="s"/>
    </row>
    <row r="42" spans="3:10">
      <c r="C42" s="28" t="s"/>
      <c r="J42" s="28" t="s"/>
    </row>
    <row r="43" spans="3:10">
      <c r="C43" s="28" t="s"/>
      <c r="J43" s="28" t="s"/>
    </row>
    <row r="44" spans="3:10">
      <c r="C44" s="28" t="s"/>
      <c r="J44" s="28" t="s"/>
    </row>
    <row r="45" spans="3:10">
      <c r="C45" s="28" t="s"/>
      <c r="J45" s="28" t="s"/>
    </row>
    <row r="46" spans="3:10">
      <c r="C46" s="28" t="s"/>
      <c r="J46" s="28" t="s"/>
    </row>
    <row r="47" spans="3:10">
      <c r="C47" s="28" t="s"/>
      <c r="J47" s="28" t="s"/>
    </row>
    <row r="48" spans="3:10">
      <c r="C48" s="28" t="s"/>
      <c r="J48" s="28" t="s"/>
    </row>
    <row r="49" spans="3:10">
      <c r="C49" s="28" t="s"/>
      <c r="J49" s="28" t="s"/>
    </row>
    <row r="50" spans="3:10">
      <c r="C50" s="28" t="s"/>
      <c r="J50" s="28" t="s"/>
    </row>
    <row r="51" spans="3:10">
      <c r="C51" s="28" t="s"/>
      <c r="J51" s="28" t="s"/>
    </row>
    <row r="52" spans="3:10">
      <c r="C52" s="28" t="s"/>
      <c r="J52" s="28" t="s"/>
    </row>
    <row r="53" spans="3:10">
      <c r="C53" s="28" t="s"/>
      <c r="J53" s="28" t="s"/>
    </row>
    <row r="54" spans="3:10">
      <c r="C54" s="28" t="s"/>
      <c r="J54" s="28" t="s"/>
    </row>
    <row r="55" spans="3:10">
      <c r="C55" s="28" t="s"/>
      <c r="J55" s="28" t="s"/>
    </row>
    <row r="56" spans="3:10">
      <c r="C56" s="28" t="s"/>
      <c r="J56" s="28" t="s"/>
    </row>
    <row r="57" spans="3:10">
      <c r="C57" s="28" t="s"/>
      <c r="J57" s="28" t="s"/>
    </row>
    <row r="58" spans="3:10">
      <c r="C58" s="28" t="s"/>
      <c r="J58" s="28" t="s"/>
    </row>
    <row r="59" spans="3:10">
      <c r="C59" s="28" t="s"/>
      <c r="J59" s="28" t="s"/>
    </row>
    <row r="60" spans="3:10">
      <c r="C60" s="28" t="s"/>
      <c r="J60" s="28" t="s"/>
    </row>
    <row r="61" spans="3:10">
      <c r="C61" s="28" t="s"/>
      <c r="J61" s="28" t="s"/>
    </row>
    <row r="62" spans="3:10">
      <c r="C62" s="28" t="s"/>
      <c r="J62" s="28" t="s"/>
    </row>
    <row r="63" spans="3:10">
      <c r="C63" s="28" t="s"/>
      <c r="J63" s="28" t="s"/>
    </row>
    <row r="64" spans="3:10">
      <c r="C64" s="28" t="s"/>
      <c r="J64" s="28" t="s"/>
    </row>
    <row r="65" spans="3:10">
      <c r="C65" s="28" t="s"/>
      <c r="J65" s="28" t="s"/>
    </row>
    <row r="66" spans="3:10">
      <c r="C66" s="28" t="s"/>
      <c r="J66" s="28" t="s"/>
    </row>
    <row r="67" spans="3:10">
      <c r="C67" s="28" t="s"/>
      <c r="J67" s="28" t="s"/>
    </row>
    <row r="68" spans="3:10">
      <c r="C68" s="28" t="s"/>
      <c r="J68" s="28" t="s"/>
    </row>
    <row r="69" spans="3:10">
      <c r="C69" s="28" t="s"/>
      <c r="J69" s="28" t="s"/>
    </row>
    <row r="70" spans="3:10">
      <c r="C70" s="28" t="s"/>
      <c r="J70" s="28" t="s"/>
    </row>
    <row r="71" spans="3:10">
      <c r="C71" s="28" t="s"/>
      <c r="J71" s="28" t="s"/>
    </row>
    <row r="72" spans="3:10">
      <c r="C72" s="28" t="s"/>
      <c r="J72" s="28" t="s"/>
    </row>
    <row r="73" spans="3:10">
      <c r="C73" s="28" t="s"/>
      <c r="J73" s="28" t="s"/>
    </row>
    <row r="74" spans="3:10">
      <c r="C74" s="28" t="s"/>
      <c r="J74" s="28" t="s"/>
    </row>
    <row r="75" spans="3:10">
      <c r="C75" s="28" t="s"/>
      <c r="J75" s="28" t="s"/>
    </row>
    <row r="76" spans="3:10">
      <c r="C76" s="28" t="s"/>
      <c r="J76" s="28" t="s"/>
    </row>
    <row r="77" spans="3:10">
      <c r="C77" s="28" t="s"/>
      <c r="J77" s="28" t="s"/>
    </row>
    <row r="78" spans="3:10">
      <c r="C78" s="28" t="s"/>
      <c r="J78" s="28" t="s"/>
    </row>
    <row r="79" spans="3:10">
      <c r="C79" s="28" t="s"/>
      <c r="J79" s="28" t="s"/>
    </row>
    <row r="80" spans="3:10">
      <c r="C80" s="28" t="s"/>
      <c r="J80" s="28" t="s"/>
    </row>
    <row r="81" spans="3:10">
      <c r="C81" s="28" t="s"/>
      <c r="J81" s="28" t="s"/>
    </row>
    <row r="82" spans="3:10">
      <c r="C82" s="28" t="s"/>
      <c r="J82" s="28" t="s"/>
    </row>
    <row r="83" spans="3:10">
      <c r="C83" s="28" t="s"/>
      <c r="J83" s="28" t="s"/>
    </row>
    <row r="84" spans="3:10">
      <c r="C84" s="28" t="s"/>
      <c r="J84" s="28" t="s"/>
    </row>
    <row r="85" spans="3:10">
      <c r="C85" s="28" t="s"/>
      <c r="J85" s="28" t="s"/>
    </row>
    <row r="86" spans="3:10">
      <c r="C86" s="28" t="s"/>
      <c r="J86" s="28" t="s"/>
    </row>
    <row r="87" spans="3:10">
      <c r="C87" s="28" t="s"/>
      <c r="J87" s="28" t="s"/>
    </row>
    <row r="88" spans="3:10">
      <c r="C88" s="28" t="s"/>
      <c r="J88" s="28" t="s"/>
    </row>
    <row r="89" spans="3:10">
      <c r="C89" s="28" t="s"/>
      <c r="J89" s="28" t="s"/>
    </row>
    <row r="90" spans="3:10">
      <c r="C90" s="28" t="s"/>
      <c r="J90" s="28" t="s"/>
    </row>
    <row r="91" spans="3:10">
      <c r="C91" s="28" t="s"/>
      <c r="J91" s="28" t="s"/>
    </row>
    <row r="92" spans="3:10">
      <c r="C92" s="28" t="s"/>
      <c r="J92" s="28" t="s"/>
    </row>
    <row r="93" spans="3:10">
      <c r="C93" s="28" t="s"/>
      <c r="J93" s="28" t="s"/>
    </row>
    <row r="94" spans="3:10">
      <c r="C94" s="28" t="s"/>
      <c r="J94" s="28" t="s"/>
    </row>
    <row r="95" spans="3:10">
      <c r="C95" s="28" t="s"/>
      <c r="J95" s="28" t="s"/>
    </row>
    <row r="96" spans="3:10">
      <c r="C96" s="28" t="s"/>
      <c r="J96" s="28" t="s"/>
    </row>
    <row r="97" spans="3:10">
      <c r="C97" s="28" t="s"/>
      <c r="J97" s="28" t="s"/>
    </row>
    <row r="98" spans="3:10">
      <c r="C98" s="28" t="s"/>
      <c r="J98" s="28" t="s"/>
    </row>
    <row r="99" spans="3:10">
      <c r="C99" s="28" t="s"/>
      <c r="J99" s="28" t="s"/>
    </row>
    <row r="100" spans="3:10">
      <c r="C100" s="28" t="s"/>
      <c r="J100" s="28" t="s"/>
    </row>
    <row r="101" spans="3:10">
      <c r="C101" s="28" t="s"/>
      <c r="J101" s="28" t="s"/>
    </row>
    <row r="102" spans="3:10">
      <c r="C102" s="28" t="s"/>
      <c r="J102" s="28" t="s"/>
    </row>
    <row r="103" spans="3:10">
      <c r="C103" s="28" t="s"/>
      <c r="J103" s="28" t="s"/>
    </row>
    <row r="104" spans="3:10">
      <c r="C104" s="28" t="s"/>
      <c r="J104" s="28" t="s"/>
    </row>
    <row r="105" spans="3:10">
      <c r="C105" s="28" t="s"/>
      <c r="J105" s="28" t="s"/>
    </row>
    <row r="106" spans="3:10">
      <c r="C106" s="28" t="s"/>
      <c r="J106" s="28" t="s"/>
    </row>
    <row r="107" spans="3:10">
      <c r="C107" s="28" t="s"/>
      <c r="J107" s="28" t="s"/>
    </row>
    <row r="108" spans="3:10">
      <c r="C108" s="28" t="s"/>
      <c r="J108" s="28" t="s"/>
    </row>
    <row r="109" spans="3:10">
      <c r="C109" s="28" t="s"/>
      <c r="J109" s="28" t="s"/>
    </row>
    <row r="110" spans="3:10">
      <c r="C110" s="28" t="s"/>
      <c r="J110" s="28" t="s"/>
    </row>
    <row r="111" spans="3:10">
      <c r="C111" s="28" t="s"/>
      <c r="J111" s="28" t="s"/>
    </row>
    <row r="112" spans="3:10">
      <c r="C112" s="28" t="s"/>
      <c r="J112" s="28" t="s"/>
    </row>
    <row r="113" spans="3:10">
      <c r="C113" s="28" t="s"/>
      <c r="J113" s="28" t="s"/>
    </row>
    <row r="114" spans="3:10">
      <c r="C114" s="28" t="s"/>
      <c r="J114" s="28" t="s"/>
    </row>
    <row r="115" spans="3:10">
      <c r="C115" s="28" t="s"/>
      <c r="J115" s="28" t="s"/>
    </row>
    <row r="116" spans="3:10">
      <c r="C116" s="28" t="s"/>
      <c r="J116" s="28" t="s"/>
    </row>
    <row r="117" spans="3:10">
      <c r="C117" s="28" t="s"/>
      <c r="J117" s="28" t="s"/>
    </row>
    <row r="118" spans="3:10">
      <c r="C118" s="28" t="s"/>
      <c r="J118" s="28" t="s"/>
    </row>
    <row r="119" spans="3:10">
      <c r="C119" s="28" t="s"/>
      <c r="J119" s="28" t="s"/>
    </row>
    <row r="120" spans="3:10">
      <c r="C120" s="28" t="s"/>
      <c r="J120" s="28" t="s"/>
    </row>
    <row r="121" spans="3:10">
      <c r="C121" s="28" t="s"/>
      <c r="J121" s="28" t="s"/>
    </row>
    <row r="122" spans="3:10">
      <c r="C122" s="28" t="s"/>
      <c r="J122" s="28" t="s"/>
    </row>
    <row r="123" spans="3:10">
      <c r="C123" s="28" t="s"/>
      <c r="J123" s="28" t="s"/>
    </row>
    <row r="124" spans="3:10">
      <c r="C124" s="28" t="s"/>
      <c r="J124" s="28" t="s"/>
    </row>
    <row r="125" spans="3:10">
      <c r="C125" s="28" t="s"/>
      <c r="J125" s="28" t="s"/>
    </row>
    <row r="126" spans="3:10">
      <c r="C126" s="28" t="s"/>
      <c r="J126" s="28" t="s"/>
    </row>
    <row r="127" spans="3:10">
      <c r="C127" s="28" t="s"/>
      <c r="J127" s="28" t="s"/>
    </row>
    <row r="128" spans="3:10">
      <c r="C128" s="28" t="s"/>
      <c r="J128" s="28" t="s"/>
    </row>
    <row r="129" spans="3:10">
      <c r="C129" s="28" t="s"/>
      <c r="J129" s="28" t="s"/>
    </row>
    <row r="130" spans="3:10">
      <c r="C130" s="28" t="s"/>
      <c r="J130" s="28" t="s"/>
    </row>
    <row r="131" spans="3:10">
      <c r="C131" s="28" t="s"/>
      <c r="J131" s="28" t="s"/>
    </row>
    <row r="132" spans="3:10">
      <c r="C132" s="28" t="s"/>
      <c r="J132" s="28" t="s"/>
    </row>
    <row r="133" spans="3:10">
      <c r="C133" s="28" t="s"/>
      <c r="J133" s="28" t="s"/>
    </row>
    <row r="134" spans="3:10">
      <c r="C134" s="28" t="s"/>
      <c r="J134" s="28" t="s"/>
    </row>
    <row r="135" spans="3:10">
      <c r="C135" s="28" t="s"/>
      <c r="J135" s="28" t="s"/>
    </row>
    <row r="136" spans="3:10">
      <c r="C136" s="28" t="s"/>
      <c r="J136" s="28" t="s"/>
    </row>
    <row r="137" spans="3:10">
      <c r="C137" s="28" t="s"/>
      <c r="J137" s="28" t="s"/>
    </row>
    <row r="138" spans="3:10">
      <c r="C138" s="28" t="s"/>
      <c r="J138" s="28" t="s"/>
    </row>
    <row r="139" spans="3:10">
      <c r="C139" s="28" t="s"/>
      <c r="J139" s="28" t="s"/>
    </row>
    <row r="140" spans="3:10">
      <c r="C140" s="28" t="s"/>
      <c r="J140" s="28" t="s"/>
    </row>
    <row r="141" spans="3:10">
      <c r="C141" s="28" t="s"/>
      <c r="J141" s="28" t="s"/>
    </row>
    <row r="142" spans="3:10">
      <c r="C142" s="28" t="s"/>
      <c r="J142" s="28" t="s"/>
    </row>
    <row r="143" spans="3:10">
      <c r="C143" s="28" t="s"/>
      <c r="J143" s="28" t="s"/>
    </row>
    <row r="144" spans="3:10">
      <c r="C144" s="28" t="s"/>
      <c r="J144" s="28" t="s"/>
    </row>
    <row r="145" spans="3:10">
      <c r="C145" s="28" t="s"/>
      <c r="J145" s="28" t="s"/>
    </row>
    <row r="146" spans="3:10">
      <c r="C146" s="28" t="s"/>
      <c r="J146" s="28" t="s"/>
    </row>
    <row r="147" spans="3:10">
      <c r="C147" s="28" t="s"/>
      <c r="J147" s="28" t="s"/>
    </row>
    <row r="148" spans="3:10">
      <c r="C148" s="28" t="s"/>
      <c r="J148" s="28" t="s"/>
    </row>
    <row r="149" spans="3:10">
      <c r="C149" s="28" t="s"/>
      <c r="J149" s="28" t="s"/>
    </row>
    <row r="150" spans="3:10">
      <c r="C150" s="28" t="s"/>
      <c r="J150" s="28" t="s"/>
    </row>
    <row r="151" spans="3:10">
      <c r="C151" s="28" t="s"/>
      <c r="J151" s="28" t="s"/>
    </row>
    <row r="152" spans="3:10">
      <c r="C152" s="28" t="s"/>
      <c r="J152" s="28" t="s"/>
    </row>
    <row r="153" spans="3:10">
      <c r="C153" s="28" t="s"/>
      <c r="J153" s="28" t="s"/>
    </row>
    <row r="154" spans="3:10">
      <c r="C154" s="28" t="s"/>
      <c r="J154" s="28" t="s"/>
    </row>
    <row r="155" spans="3:10">
      <c r="C155" s="28" t="s"/>
      <c r="J155" s="28" t="s"/>
    </row>
    <row r="156" spans="3:10">
      <c r="C156" s="28" t="s"/>
      <c r="J156" s="28" t="s"/>
    </row>
    <row r="157" spans="3:10">
      <c r="C157" s="28" t="s"/>
      <c r="J157" s="28" t="s"/>
    </row>
    <row r="158" spans="3:10">
      <c r="C158" s="28" t="s"/>
      <c r="J158" s="28" t="s"/>
    </row>
    <row r="159" spans="3:10">
      <c r="C159" s="28" t="s"/>
      <c r="J159" s="28" t="s"/>
    </row>
    <row r="160" spans="3:10">
      <c r="C160" s="28" t="s"/>
      <c r="J160" s="28" t="s"/>
    </row>
    <row r="161" spans="3:10">
      <c r="C161" s="28" t="s"/>
      <c r="J161" s="28" t="s"/>
    </row>
    <row r="162" spans="3:10">
      <c r="C162" s="28" t="s"/>
      <c r="J162" s="28" t="s"/>
    </row>
    <row r="163" spans="3:10">
      <c r="C163" s="28" t="s"/>
      <c r="J163" s="28" t="s"/>
    </row>
    <row r="164" spans="3:10">
      <c r="C164" s="28" t="s"/>
      <c r="J164" s="28" t="s"/>
    </row>
    <row r="165" spans="3:10">
      <c r="C165" s="28" t="s"/>
      <c r="J165" s="28" t="s"/>
    </row>
    <row r="166" spans="3:10">
      <c r="C166" s="28" t="s"/>
      <c r="J166" s="28" t="s"/>
    </row>
    <row r="167" spans="3:10">
      <c r="C167" s="28" t="s"/>
      <c r="J167" s="28" t="s"/>
    </row>
    <row r="168" spans="3:10">
      <c r="C168" s="28" t="s"/>
      <c r="J168" s="28" t="s"/>
    </row>
    <row r="169" spans="3:10">
      <c r="C169" s="28" t="s"/>
      <c r="J169" s="28" t="s"/>
    </row>
    <row r="170" spans="3:10">
      <c r="C170" s="28" t="s"/>
      <c r="J170" s="28" t="s"/>
    </row>
    <row r="171" spans="3:10">
      <c r="C171" s="28" t="s"/>
      <c r="J171" s="28" t="s"/>
    </row>
    <row r="172" spans="3:10">
      <c r="C172" s="28" t="s"/>
      <c r="J172" s="28" t="s"/>
    </row>
    <row r="173" spans="3:10">
      <c r="C173" s="28" t="s"/>
      <c r="J173" s="28" t="s"/>
    </row>
    <row r="174" spans="3:10">
      <c r="C174" s="28" t="s"/>
      <c r="J174" s="28" t="s"/>
    </row>
    <row r="175" spans="3:10">
      <c r="C175" s="28" t="s"/>
      <c r="J175" s="28" t="s"/>
    </row>
    <row r="176" spans="3:10">
      <c r="C176" s="28" t="s"/>
      <c r="J176" s="28" t="s"/>
    </row>
    <row r="177" spans="3:10">
      <c r="C177" s="28" t="s"/>
      <c r="J177" s="28" t="s"/>
    </row>
    <row r="178" spans="3:10">
      <c r="C178" s="28" t="s"/>
      <c r="J178" s="28" t="s"/>
    </row>
    <row r="179" spans="3:10">
      <c r="C179" s="28" t="s"/>
      <c r="J179" s="28" t="s"/>
    </row>
    <row r="180" spans="3:10">
      <c r="C180" s="28" t="s"/>
      <c r="J180" s="28" t="s"/>
    </row>
    <row r="181" spans="3:10">
      <c r="C181" s="28" t="s"/>
      <c r="J181" s="28" t="s"/>
    </row>
    <row r="182" spans="3:10">
      <c r="C182" s="28" t="s"/>
      <c r="J182" s="28" t="s"/>
    </row>
    <row r="183" spans="3:10">
      <c r="C183" s="28" t="s"/>
      <c r="J183" s="28" t="s"/>
    </row>
    <row r="184" spans="3:10">
      <c r="C184" s="28" t="s"/>
      <c r="J184" s="28" t="s"/>
    </row>
    <row r="185" spans="3:10">
      <c r="C185" s="28" t="s"/>
      <c r="J185" s="28" t="s"/>
    </row>
    <row r="186" spans="3:10">
      <c r="C186" s="28" t="s"/>
      <c r="J186" s="28" t="s"/>
    </row>
    <row r="187" spans="3:10">
      <c r="C187" s="28" t="s"/>
      <c r="J187" s="28" t="s"/>
    </row>
    <row r="188" spans="3:10">
      <c r="C188" s="28" t="s"/>
      <c r="J188" s="28" t="s"/>
    </row>
    <row r="189" spans="3:10">
      <c r="C189" s="28" t="s"/>
      <c r="J189" s="28" t="s"/>
    </row>
    <row r="190" spans="3:10">
      <c r="C190" s="28" t="s"/>
      <c r="J190" s="28" t="s"/>
    </row>
    <row r="191" spans="3:10">
      <c r="C191" s="28" t="s"/>
      <c r="J191" s="28" t="s"/>
    </row>
    <row r="192" spans="3:10">
      <c r="C192" s="28" t="s"/>
      <c r="J192" s="28" t="s"/>
    </row>
    <row r="193" spans="3:10">
      <c r="C193" s="28" t="s"/>
      <c r="J193" s="28" t="s"/>
    </row>
    <row r="194" spans="3:10">
      <c r="C194" s="28" t="s"/>
      <c r="J194" s="28" t="s"/>
    </row>
    <row r="195" spans="3:10">
      <c r="C195" s="28" t="s"/>
      <c r="J195" s="28" t="s"/>
    </row>
    <row r="196" spans="3:10">
      <c r="C196" s="28" t="s"/>
      <c r="J196" s="28" t="s"/>
    </row>
    <row r="197" spans="3:10">
      <c r="C197" s="28" t="s"/>
      <c r="J197" s="28" t="s"/>
    </row>
    <row r="198" spans="3:10">
      <c r="C198" s="28" t="s"/>
      <c r="J198" s="28" t="s"/>
    </row>
    <row r="199" spans="3:10">
      <c r="C199" s="28" t="s"/>
      <c r="J199" s="28" t="s"/>
    </row>
    <row r="200" spans="1:10">
      <c r="A200" s="9" t="s"/>
      <c r="C200" s="28" t="s"/>
      <c r="J200" s="28" t="s"/>
    </row>
  </sheetData>
  <mergeCells count="1">
    <mergeCell ref="A1:M3"/>
  </mergeCells>
  <dataValidations>
    <dataValidation type="list" operator="between" allowBlank="true" showInputMessage="true" showErrorMessage="true" sqref="C1:C30">
      <formula1>"功能测试,性能测试,可靠性测试,安全性测试,兼容性测试,易用性测试,部署测试"</formula1>
    </dataValidation>
    <dataValidation type="list" operator="between" allowBlank="true" showInputMessage="true" showErrorMessage="true" sqref="E5:E31">
      <formula1>"高,中,低"</formula1>
    </dataValidation>
    <dataValidation type="list" operator="between" allowBlank="true" showInputMessage="true" showErrorMessage="true" sqref="J4">
      <formula1>=$W$5</formula1>
    </dataValidation>
    <dataValidation type="list" operator="between" allowBlank="true" showInputMessage="true" showErrorMessage="true" sqref="J5:J30">
      <formula1>"Y,N"</formula1>
    </dataValidation>
    <dataValidation type="list" operator="between" allowBlank="true" showInputMessage="true" showErrorMessage="true" sqref="K5:K30">
      <formula1>"Null(无缺陷),Urgent(严重错误),High(主要错误),Medium(一般错误),Low(微小错误)"</formula1>
    </dataValidation>
  </dataValidations>
  <pageMargins left="0.75" right="0.75" top="1" bottom="1" header="0.5" footer="0.5"/>
  <pageSetup paperSize="9" orientation="portrait" horizontalDpi="1200" verticalDpi="1200"/>
  <headerFooter alignWithMargins="false"/>
</worksheet>
</file>

<file path=xl/worksheets/sheet3.xml><?xml version="1.0" encoding="utf-8"?>
<worksheet xmlns="http://schemas.openxmlformats.org/spreadsheetml/2006/main">
  <sheetPr/>
  <dimension ref="Z8"/>
  <sheetViews>
    <sheetView showGridLines="true" zoomScale="90" zoomScaleNormal="90" workbookViewId="0"/>
  </sheetViews>
  <sheetFormatPr defaultColWidth="9" defaultRowHeight="14"/>
  <cols>
    <col min="1" max="1" width="17" style="100" customWidth="true"/>
    <col min="2" max="2" width="76.6094" style="100" customWidth="true"/>
    <col min="3" max="26" width="9" style="100"/>
  </cols>
  <sheetData>
    <row r="1" spans="1:2" ht="20.45" customHeight="true">
      <c r="A1" s="29" t="s">
        <v>160</v>
      </c>
      <c r="B1" s="30" t="s">
        <v>161</v>
      </c>
    </row>
    <row r="2" spans="1:2" ht="36.35" customHeight="true">
      <c r="A2" s="31" t="s">
        <v>3</v>
      </c>
      <c r="B2" s="32" t="s">
        <v>162</v>
      </c>
    </row>
    <row r="3" spans="1:2" ht="42">
      <c r="A3" s="33" t="s">
        <v>41</v>
      </c>
      <c r="B3" s="32" t="s">
        <v>214</v>
      </c>
    </row>
    <row r="4" spans="1:2" ht="49.85" customHeight="true">
      <c r="A4" s="33" t="s">
        <v>58</v>
      </c>
      <c r="B4" s="32" t="s">
        <v>215</v>
      </c>
    </row>
    <row r="5" spans="1:2" ht="70">
      <c r="A5" s="33" t="s">
        <v>76</v>
      </c>
      <c r="B5" s="32" t="s">
        <v>163</v>
      </c>
    </row>
    <row r="6" spans="1:2" ht="42">
      <c r="A6" s="33" t="s">
        <v>100</v>
      </c>
      <c r="B6" s="32" t="s">
        <v>164</v>
      </c>
    </row>
    <row r="7" spans="1:2" ht="70">
      <c r="A7" s="33" t="s">
        <v>120</v>
      </c>
      <c r="B7" s="32" t="s">
        <v>165</v>
      </c>
    </row>
    <row r="8" spans="1:2" ht="15.35">
      <c r="A8" s="33" t="s">
        <v>137</v>
      </c>
      <c r="B8" s="32" t="s">
        <v>166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2025-07-19T12:54:17Z</dcterms:created>
  <dcterms:modified xsi:type="dcterms:W3CDTF">2025-07-19T12:54:17Z</dcterms:modified>
</cp:coreProperties>
</file>