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VALLE\Downloads\"/>
    </mc:Choice>
  </mc:AlternateContent>
  <xr:revisionPtr revIDLastSave="48" documentId="13_ncr:1_{002063FB-3761-4FF6-BAB5-45AD8FE9457F}" xr6:coauthVersionLast="47" xr6:coauthVersionMax="47" xr10:uidLastSave="{6087CA95-CFCC-4A18-B8EC-E84D47E9E450}"/>
  <bookViews>
    <workbookView xWindow="-120" yWindow="-120" windowWidth="20730" windowHeight="11160" xr2:uid="{CED45B32-CEBD-425E-A430-95216B2CFE7C}"/>
  </bookViews>
  <sheets>
    <sheet name="DD" sheetId="1" r:id="rId1"/>
  </sheets>
  <definedNames>
    <definedName name="_xlnm._FilterDatabase" localSheetId="0" hidden="1">DD!$B$1:$J$94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1" l="1"/>
  <c r="D27" i="1"/>
  <c r="D49" i="1"/>
  <c r="D32" i="1"/>
  <c r="D33" i="1"/>
  <c r="E47" i="1"/>
  <c r="D30" i="1"/>
  <c r="D34" i="1"/>
  <c r="D35" i="1"/>
  <c r="D97" i="1"/>
  <c r="D98" i="1"/>
  <c r="D99" i="1"/>
  <c r="D100" i="1"/>
  <c r="D96" i="1"/>
  <c r="D93" i="1"/>
  <c r="D92" i="1"/>
  <c r="D91" i="1"/>
  <c r="D79" i="1"/>
  <c r="D80" i="1"/>
  <c r="D81" i="1"/>
  <c r="D77" i="1"/>
  <c r="D57" i="1"/>
  <c r="D74" i="1"/>
  <c r="D67" i="1"/>
  <c r="D65" i="1"/>
  <c r="D56" i="1"/>
  <c r="D59" i="1"/>
  <c r="D60" i="1"/>
  <c r="D61" i="1"/>
  <c r="D58" i="1"/>
  <c r="D52" i="1"/>
  <c r="D50" i="1"/>
  <c r="D51" i="1"/>
  <c r="D53" i="1"/>
  <c r="D46" i="1"/>
  <c r="D45" i="1"/>
  <c r="D40" i="1"/>
  <c r="D41" i="1"/>
  <c r="D42" i="1"/>
  <c r="D39" i="1"/>
  <c r="D38" i="1"/>
  <c r="D15" i="1"/>
  <c r="D12" i="1"/>
  <c r="D88" i="1"/>
  <c r="D87" i="1"/>
  <c r="D84" i="1"/>
  <c r="D73" i="1"/>
  <c r="D72" i="1"/>
  <c r="D70" i="1"/>
  <c r="D66" i="1"/>
  <c r="D26" i="1"/>
  <c r="D25" i="1"/>
  <c r="D24" i="1"/>
  <c r="D23" i="1"/>
  <c r="D22" i="1"/>
  <c r="D21" i="1"/>
  <c r="D18" i="1"/>
  <c r="D17" i="1"/>
  <c r="D16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<sst xmlns="http://schemas.openxmlformats.org/spreadsheetml/2006/main" count="750" uniqueCount="149">
  <si>
    <t>Origen</t>
  </si>
  <si>
    <t>Campo</t>
  </si>
  <si>
    <t>TipoDato</t>
  </si>
  <si>
    <t>Nombre</t>
  </si>
  <si>
    <t>Descripción</t>
  </si>
  <si>
    <t>Tamaño</t>
  </si>
  <si>
    <t>Idiioma</t>
  </si>
  <si>
    <t>Dominio</t>
  </si>
  <si>
    <t>Es PK</t>
  </si>
  <si>
    <t>Es FK</t>
  </si>
  <si>
    <t>Usuario residente</t>
  </si>
  <si>
    <t>id_residente</t>
  </si>
  <si>
    <t>String</t>
  </si>
  <si>
    <t>ID Popietario</t>
  </si>
  <si>
    <t>Identificador único del propietario asociado a un apartamento en la base.</t>
  </si>
  <si>
    <t xml:space="preserve"> 50 caracteres</t>
  </si>
  <si>
    <t>Español</t>
  </si>
  <si>
    <t xml:space="preserve"> Cadena de caracteres alfanuméricos.</t>
  </si>
  <si>
    <t>SI</t>
  </si>
  <si>
    <t>NO</t>
  </si>
  <si>
    <t>Primer Nombre</t>
  </si>
  <si>
    <t>Texto</t>
  </si>
  <si>
    <t>Primer nombre del residente registrado en el conjunto residencial.</t>
  </si>
  <si>
    <t>Primer apellido</t>
  </si>
  <si>
    <t>Primer apellido del residente registrado en el conjunto residencial.</t>
  </si>
  <si>
    <t>Tipo documento</t>
  </si>
  <si>
    <t xml:space="preserve">Tipo de documento del residente registrado en el conjunto residencial. Se define si es CC, CE, Pasaporte entre otros. </t>
  </si>
  <si>
    <t xml:space="preserve"> 20 caracteres</t>
  </si>
  <si>
    <t>Num, documento</t>
  </si>
  <si>
    <t>Entero</t>
  </si>
  <si>
    <t>Define el número del documento del residente registrado en el conjunto residencial.</t>
  </si>
  <si>
    <t xml:space="preserve"> Entero positivo.</t>
  </si>
  <si>
    <t>Correo electronico</t>
  </si>
  <si>
    <t>Correo</t>
  </si>
  <si>
    <t>Define el correo electrónico del residente registrado en el conjunto residencial.</t>
  </si>
  <si>
    <t xml:space="preserve"> Cadena de caracteres en formato de correo electrónico válido.</t>
  </si>
  <si>
    <t>Torre</t>
  </si>
  <si>
    <t>Define el número de la torre en el cual se encuentra el residente registrado en el conjunto residencial.</t>
  </si>
  <si>
    <t xml:space="preserve"> 10 caracteres</t>
  </si>
  <si>
    <t>Apto</t>
  </si>
  <si>
    <t>Define el número del apartamento en el cual se encuentra el residente registrado en el conjunto residencial.</t>
  </si>
  <si>
    <t>Usuario</t>
  </si>
  <si>
    <t>Identificador único registrado por el residente para iniciar sesión en el sistema.</t>
  </si>
  <si>
    <t>Clave</t>
  </si>
  <si>
    <t>Contraseña o clave de acceso utilizada por un usuario para autenticarse en el sistema.</t>
  </si>
  <si>
    <t>Cadena de caracteres alfanuméricos.</t>
  </si>
  <si>
    <t>Id_adm</t>
  </si>
  <si>
    <t>Identificador único registrado por el administrador para iniciar sesión en el sistema.</t>
  </si>
  <si>
    <t>Administrador</t>
  </si>
  <si>
    <t>Primer nombre del administrador encargado en el conjunto residencial.</t>
  </si>
  <si>
    <t>Primer apellido del administrador encargado en el conjunto residencial.</t>
  </si>
  <si>
    <t>Administrador porteria</t>
  </si>
  <si>
    <t>ID_admin porteria</t>
  </si>
  <si>
    <t>Identificador único del administrador de la porteria asociado a un guardia o vigilante.</t>
  </si>
  <si>
    <t>Primer nombre del administrador de porteria encargado de la seguridad en el conjunto residencial.</t>
  </si>
  <si>
    <t>Primer apellido del administrador de porteria encargado de la seguridad en el conjunto residencial.</t>
  </si>
  <si>
    <t>Num documento</t>
  </si>
  <si>
    <t>Define el número del documento del administrador de porteria encargado de la seguridad en el conjunto residencial.</t>
  </si>
  <si>
    <t>Identificador único registrado por el administrador de porteria para iniciar sesión en el sistema.</t>
  </si>
  <si>
    <t>Mensajeria</t>
  </si>
  <si>
    <t>tipo_mensaje</t>
  </si>
  <si>
    <t xml:space="preserve">Identificador de el tipo de mensaje que se va a enviar como mensajes masivos, recibos de pago entre otros. </t>
  </si>
  <si>
    <t>Recibos pago administración</t>
  </si>
  <si>
    <t>El campo que almacena el mensaje o foto del recibo que fue enviado en su momento por el administrador de porteria.</t>
  </si>
  <si>
    <t xml:space="preserve"> Variable (depende de la longitud de los recibos)</t>
  </si>
  <si>
    <t>Confirmacion de recibido</t>
  </si>
  <si>
    <t>Campo que almacena la respuesta por parte del residente dando respuesta si se entrega  o no el paquete.</t>
  </si>
  <si>
    <t>Mensajes</t>
  </si>
  <si>
    <t>10 caracteres</t>
  </si>
  <si>
    <t>mensaje_masivo</t>
  </si>
  <si>
    <t xml:space="preserve">Campo que identifca el tipo de mensaje que se enviará en este caso se refiere a mensajes másivos. </t>
  </si>
  <si>
    <t>500 caracteres</t>
  </si>
  <si>
    <t>mensaje_administrativo</t>
  </si>
  <si>
    <t xml:space="preserve">Campo que identifca el tipo de mensaje que se enviará en este caso se refiere a mensajes administrativos. </t>
  </si>
  <si>
    <t>recibos_pago</t>
  </si>
  <si>
    <t xml:space="preserve">Campo que identifca el tipo de mensaje que se enviará en este caso se refiere a recibos de pagos el cual se adjunta documentos. </t>
  </si>
  <si>
    <t>otros_paquetes</t>
  </si>
  <si>
    <t xml:space="preserve">Campo que identifca el tipo de mensaje que se enviará en este caso se refiere a recibos de pagos el cual se adjuntevidencias. </t>
  </si>
  <si>
    <t>Prestamo_zon_com</t>
  </si>
  <si>
    <t>id_prestamo</t>
  </si>
  <si>
    <t>Identificador utilizado para el código de solicitud de reserva de zona común.</t>
  </si>
  <si>
    <t>Entero positivo</t>
  </si>
  <si>
    <t>id_zona_comun</t>
  </si>
  <si>
    <t xml:space="preserve">Identificador de la zona común que se va a reservar. </t>
  </si>
  <si>
    <t>fecha_uso</t>
  </si>
  <si>
    <t>Fecha</t>
  </si>
  <si>
    <t xml:space="preserve">Fecha que se seleccionó para hacer uso de la zona común que se reservó. </t>
  </si>
  <si>
    <t>8 caracteres</t>
  </si>
  <si>
    <t>N/A</t>
  </si>
  <si>
    <t>Fecha en formato específico (por ejemplo, DD/MM/AAAA).</t>
  </si>
  <si>
    <t>hora_uso</t>
  </si>
  <si>
    <t>Hora</t>
  </si>
  <si>
    <t xml:space="preserve">Hora que se seleccionó para hacer uso de la zona común que se reservó. </t>
  </si>
  <si>
    <t>6 caracteres</t>
  </si>
  <si>
    <t>Hora en formato específico (por ejemplo, 00:00:00).</t>
  </si>
  <si>
    <t>fecha_solicitud</t>
  </si>
  <si>
    <t>Fecha que se realiza la solicitud de la reserva de la zona común.</t>
  </si>
  <si>
    <t>hora_entrega</t>
  </si>
  <si>
    <t xml:space="preserve">Hora en la que se realiza la entrega de la zona común. </t>
  </si>
  <si>
    <t>Estado</t>
  </si>
  <si>
    <t>Solicitado</t>
  </si>
  <si>
    <t xml:space="preserve"> Indica el estado de la solicitud de una zona común.</t>
  </si>
  <si>
    <t>20 caracteres</t>
  </si>
  <si>
    <t>Aprobado</t>
  </si>
  <si>
    <t>Enregado</t>
  </si>
  <si>
    <t>Negado</t>
  </si>
  <si>
    <t>Celular</t>
  </si>
  <si>
    <t>Celular#1</t>
  </si>
  <si>
    <t>Hace referencia al número de celular o celulares del residente.</t>
  </si>
  <si>
    <t xml:space="preserve"> 15 caracteres</t>
  </si>
  <si>
    <t>Cadena de caracteres numéricos.</t>
  </si>
  <si>
    <t>Celular#2</t>
  </si>
  <si>
    <t>Celular#3</t>
  </si>
  <si>
    <t>Pago Admin</t>
  </si>
  <si>
    <t>num_factura*</t>
  </si>
  <si>
    <t>Número único que identifica una factura de administración que debe ser pagada.</t>
  </si>
  <si>
    <t>Entero positivo.</t>
  </si>
  <si>
    <t>Forma de pago</t>
  </si>
  <si>
    <t>Describe el medio de pago que usará el usuario para pagar, se puede seleccionar como PSE, Paypal o Tarjeta Crédito.</t>
  </si>
  <si>
    <t>Describe la fecha limite en la cual se debe realizar el pago de la factura de administración que está pendiente de pago.</t>
  </si>
  <si>
    <t>Valor_pagar</t>
  </si>
  <si>
    <t>Moneda</t>
  </si>
  <si>
    <t xml:space="preserve"> Indica el monto o valor que se debe pagar en el recibo de administración.</t>
  </si>
  <si>
    <t>Moneda definida en pesos Colombianos (COP)</t>
  </si>
  <si>
    <t>Certificado de pagos</t>
  </si>
  <si>
    <t xml:space="preserve">Describe el campo que se va a seleccionar en la aplicación para obtener el reporte. </t>
  </si>
  <si>
    <t>fecha_pago</t>
  </si>
  <si>
    <t>Describe la fecha en la que se realizó el pago de administración.</t>
  </si>
  <si>
    <t>hora_pago</t>
  </si>
  <si>
    <t>Describe la hora en la que se realizó el pago de administración.</t>
  </si>
  <si>
    <t>valor_pago</t>
  </si>
  <si>
    <t xml:space="preserve"> Indica el monto o valor que se pagó en el recibo de administración.</t>
  </si>
  <si>
    <t>Parqueadero</t>
  </si>
  <si>
    <t>id_ubicación</t>
  </si>
  <si>
    <t>Identificador único en el cual se encuentra la posición del parqueadero que se va a reservar por el residente.</t>
  </si>
  <si>
    <t>Placa</t>
  </si>
  <si>
    <t>Indica la placa del vehículo que ocupa el parqueadero.</t>
  </si>
  <si>
    <t>tipo_vehiculo</t>
  </si>
  <si>
    <t xml:space="preserve">Indica el tipo de vehículo al que pertenece el parqueadero, sea moto o carro. </t>
  </si>
  <si>
    <t>Comunal</t>
  </si>
  <si>
    <t>fecha_inicio</t>
  </si>
  <si>
    <t xml:space="preserve">Se indica la fecha de inicio en la que se asignó el parqueadero al residente. </t>
  </si>
  <si>
    <t>fecha_fin</t>
  </si>
  <si>
    <t xml:space="preserve">Se indica la fecha de fin en la que se asignó el parqueadero al residente. </t>
  </si>
  <si>
    <t>Visitantes</t>
  </si>
  <si>
    <t>Fecha que se realiza la solicitud de la reserva deL parqueadero para el visitante.</t>
  </si>
  <si>
    <t>Fecha que se seleccionó para hacer uso del parqueadero por el visitante</t>
  </si>
  <si>
    <t>Hora que se seleccionó para hacer uso del parqueadero por el visitante</t>
  </si>
  <si>
    <t>Hora que se realiza entrega  para hacer uso del parqueadero por el visitante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</si>
</sst>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9" xfId="0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2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2" borderId="7" xfId="0" applyFill="1" applyBorder="1"/>
    <xf numFmtId="0" fontId="0" fillId="0" borderId="16" xfId="0" applyBorder="1"/>
    <xf numFmtId="0" fontId="0" fillId="0" borderId="17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2" borderId="3" xfId="0" applyFill="1" applyBorder="1"/>
    <xf numFmtId="0" fontId="0" fillId="0" borderId="2" xfId="0" applyBorder="1" applyAlignment="1">
      <alignment wrapText="1"/>
    </xf>
    <xf numFmtId="0" fontId="0" fillId="0" borderId="25" xfId="0" applyBorder="1"/>
    <xf numFmtId="0" fontId="2" fillId="3" borderId="1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4" borderId="0" xfId="0" applyFill="1"/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9" xfId="0" applyBorder="1"/>
    <xf numFmtId="0" fontId="0" fillId="2" borderId="29" xfId="0" applyFill="1" applyBorder="1"/>
    <xf numFmtId="0" fontId="0" fillId="0" borderId="30" xfId="0" applyBorder="1"/>
    <xf numFmtId="0" fontId="0" fillId="0" borderId="31" xfId="0" applyBorder="1"/>
    <xf numFmtId="0" fontId="0" fillId="2" borderId="31" xfId="0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" borderId="34" xfId="0" applyFill="1" applyBorder="1"/>
    <xf numFmtId="0" fontId="0" fillId="0" borderId="35" xfId="0" applyBorder="1"/>
    <xf numFmtId="0" fontId="0" fillId="0" borderId="36" xfId="0" applyBorder="1"/>
    <xf numFmtId="0" fontId="0" fillId="2" borderId="36" xfId="0" applyFill="1" applyBorder="1"/>
    <xf numFmtId="0" fontId="0" fillId="2" borderId="37" xfId="0" applyFill="1" applyBorder="1"/>
    <xf numFmtId="0" fontId="0" fillId="0" borderId="30" xfId="0" applyBorder="1" applyAlignment="1">
      <alignment wrapText="1"/>
    </xf>
    <xf numFmtId="0" fontId="0" fillId="2" borderId="32" xfId="0" applyFill="1" applyBorder="1"/>
    <xf numFmtId="0" fontId="0" fillId="0" borderId="33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5BEE9-8300-4EAE-BF7B-5548BA0F7CEB}">
  <dimension ref="A1:L100"/>
  <sheetViews>
    <sheetView tabSelected="1" workbookViewId="0">
      <selection activeCell="D9" sqref="D9"/>
    </sheetView>
  </sheetViews>
  <sheetFormatPr defaultColWidth="0" defaultRowHeight="15" zeroHeight="1"/>
  <cols>
    <col min="1" max="1" width="21.5703125" customWidth="1"/>
    <col min="2" max="2" width="26.5703125" bestFit="1" customWidth="1"/>
    <col min="3" max="3" width="19.85546875" bestFit="1" customWidth="1"/>
    <col min="4" max="4" width="26.5703125" customWidth="1"/>
    <col min="5" max="5" width="119.7109375" customWidth="1"/>
    <col min="6" max="7" width="48.140625" customWidth="1"/>
    <col min="8" max="8" width="57.42578125" bestFit="1" customWidth="1"/>
    <col min="9" max="10" width="11.42578125" customWidth="1"/>
    <col min="11" max="11" width="11.42578125" hidden="1" customWidth="1"/>
    <col min="12" max="12" width="26.85546875" hidden="1" customWidth="1"/>
    <col min="13" max="16384" width="11.42578125" hidden="1"/>
  </cols>
  <sheetData>
    <row r="1" spans="1:10" ht="15.75">
      <c r="A1" s="22" t="s">
        <v>0</v>
      </c>
      <c r="B1" s="22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8" t="s">
        <v>9</v>
      </c>
    </row>
    <row r="2" spans="1:10">
      <c r="A2" s="34" t="s">
        <v>10</v>
      </c>
      <c r="B2" s="11" t="s">
        <v>11</v>
      </c>
      <c r="C2" s="12" t="s">
        <v>12</v>
      </c>
      <c r="D2" s="12" t="s">
        <v>13</v>
      </c>
      <c r="E2" s="12" t="s">
        <v>14</v>
      </c>
      <c r="F2" s="12" t="s">
        <v>15</v>
      </c>
      <c r="G2" s="12" t="s">
        <v>16</v>
      </c>
      <c r="H2" s="1" t="s">
        <v>17</v>
      </c>
      <c r="I2" s="12" t="s">
        <v>18</v>
      </c>
      <c r="J2" s="14" t="s">
        <v>19</v>
      </c>
    </row>
    <row r="3" spans="1:10">
      <c r="A3" s="35"/>
      <c r="B3" s="2" t="s">
        <v>20</v>
      </c>
      <c r="C3" s="1" t="s">
        <v>21</v>
      </c>
      <c r="D3" s="1" t="str">
        <f>B3</f>
        <v>Primer Nombre</v>
      </c>
      <c r="E3" s="1" t="s">
        <v>22</v>
      </c>
      <c r="F3" s="1" t="s">
        <v>15</v>
      </c>
      <c r="G3" s="1" t="s">
        <v>16</v>
      </c>
      <c r="H3" s="1" t="s">
        <v>17</v>
      </c>
      <c r="I3" s="6" t="s">
        <v>19</v>
      </c>
      <c r="J3" s="8" t="s">
        <v>19</v>
      </c>
    </row>
    <row r="4" spans="1:10">
      <c r="A4" s="35"/>
      <c r="B4" s="2" t="s">
        <v>23</v>
      </c>
      <c r="C4" s="1" t="s">
        <v>21</v>
      </c>
      <c r="D4" s="1" t="str">
        <f t="shared" ref="D4:D18" si="0">B4</f>
        <v>Primer apellido</v>
      </c>
      <c r="E4" s="1" t="s">
        <v>24</v>
      </c>
      <c r="F4" s="1" t="s">
        <v>15</v>
      </c>
      <c r="G4" s="1" t="s">
        <v>16</v>
      </c>
      <c r="H4" s="1" t="s">
        <v>17</v>
      </c>
      <c r="I4" s="6" t="s">
        <v>19</v>
      </c>
      <c r="J4" s="8" t="s">
        <v>19</v>
      </c>
    </row>
    <row r="5" spans="1:10">
      <c r="A5" s="35"/>
      <c r="B5" s="2" t="s">
        <v>25</v>
      </c>
      <c r="C5" s="1" t="s">
        <v>21</v>
      </c>
      <c r="D5" s="1" t="str">
        <f t="shared" si="0"/>
        <v>Tipo documento</v>
      </c>
      <c r="E5" s="1" t="s">
        <v>26</v>
      </c>
      <c r="F5" s="1" t="s">
        <v>27</v>
      </c>
      <c r="G5" s="1" t="s">
        <v>16</v>
      </c>
      <c r="H5" s="1" t="s">
        <v>17</v>
      </c>
      <c r="I5" s="6" t="s">
        <v>19</v>
      </c>
      <c r="J5" s="8" t="s">
        <v>19</v>
      </c>
    </row>
    <row r="6" spans="1:10">
      <c r="A6" s="35"/>
      <c r="B6" s="2" t="s">
        <v>28</v>
      </c>
      <c r="C6" s="1" t="s">
        <v>29</v>
      </c>
      <c r="D6" s="1" t="str">
        <f t="shared" si="0"/>
        <v>Num, documento</v>
      </c>
      <c r="E6" s="1" t="s">
        <v>30</v>
      </c>
      <c r="F6" s="1" t="s">
        <v>27</v>
      </c>
      <c r="G6" s="1" t="s">
        <v>16</v>
      </c>
      <c r="H6" t="s">
        <v>31</v>
      </c>
      <c r="I6" s="6" t="s">
        <v>19</v>
      </c>
      <c r="J6" s="8" t="s">
        <v>19</v>
      </c>
    </row>
    <row r="7" spans="1:10">
      <c r="A7" s="35"/>
      <c r="B7" s="2" t="s">
        <v>32</v>
      </c>
      <c r="C7" s="1" t="s">
        <v>33</v>
      </c>
      <c r="D7" s="1" t="str">
        <f t="shared" si="0"/>
        <v>Correo electronico</v>
      </c>
      <c r="E7" s="1" t="s">
        <v>34</v>
      </c>
      <c r="F7" s="1" t="s">
        <v>15</v>
      </c>
      <c r="G7" s="1" t="s">
        <v>16</v>
      </c>
      <c r="H7" s="1" t="s">
        <v>35</v>
      </c>
      <c r="I7" s="6" t="s">
        <v>19</v>
      </c>
      <c r="J7" s="8" t="s">
        <v>19</v>
      </c>
    </row>
    <row r="8" spans="1:10">
      <c r="A8" s="35"/>
      <c r="B8" s="2" t="s">
        <v>36</v>
      </c>
      <c r="C8" s="1" t="s">
        <v>29</v>
      </c>
      <c r="D8" s="1" t="str">
        <f t="shared" si="0"/>
        <v>Torre</v>
      </c>
      <c r="E8" s="1" t="s">
        <v>37</v>
      </c>
      <c r="F8" s="1" t="s">
        <v>38</v>
      </c>
      <c r="G8" s="1" t="s">
        <v>16</v>
      </c>
      <c r="H8" s="1" t="s">
        <v>17</v>
      </c>
      <c r="I8" s="6" t="s">
        <v>19</v>
      </c>
      <c r="J8" s="8" t="s">
        <v>19</v>
      </c>
    </row>
    <row r="9" spans="1:10">
      <c r="A9" s="35"/>
      <c r="B9" s="2" t="s">
        <v>39</v>
      </c>
      <c r="C9" s="1" t="s">
        <v>29</v>
      </c>
      <c r="D9" s="1" t="str">
        <f t="shared" si="0"/>
        <v>Apto</v>
      </c>
      <c r="E9" s="1" t="s">
        <v>40</v>
      </c>
      <c r="F9" s="1" t="s">
        <v>38</v>
      </c>
      <c r="G9" s="1" t="s">
        <v>16</v>
      </c>
      <c r="H9" s="1" t="s">
        <v>17</v>
      </c>
      <c r="I9" s="6" t="s">
        <v>19</v>
      </c>
      <c r="J9" s="8" t="s">
        <v>19</v>
      </c>
    </row>
    <row r="10" spans="1:10">
      <c r="A10" s="35"/>
      <c r="B10" s="2" t="s">
        <v>41</v>
      </c>
      <c r="C10" s="1" t="s">
        <v>21</v>
      </c>
      <c r="D10" s="1" t="str">
        <f t="shared" si="0"/>
        <v>Usuario</v>
      </c>
      <c r="E10" s="1" t="s">
        <v>42</v>
      </c>
      <c r="F10" s="1" t="s">
        <v>38</v>
      </c>
      <c r="G10" s="1" t="s">
        <v>16</v>
      </c>
      <c r="H10" s="1" t="s">
        <v>17</v>
      </c>
      <c r="I10" s="6" t="s">
        <v>19</v>
      </c>
      <c r="J10" s="8" t="s">
        <v>19</v>
      </c>
    </row>
    <row r="11" spans="1:10">
      <c r="A11" s="35"/>
      <c r="B11" s="2" t="s">
        <v>43</v>
      </c>
      <c r="C11" s="1" t="s">
        <v>12</v>
      </c>
      <c r="D11" s="1" t="str">
        <f t="shared" si="0"/>
        <v>Clave</v>
      </c>
      <c r="E11" s="1" t="s">
        <v>44</v>
      </c>
      <c r="F11" s="1" t="s">
        <v>27</v>
      </c>
      <c r="G11" s="1" t="s">
        <v>16</v>
      </c>
      <c r="H11" s="1" t="s">
        <v>45</v>
      </c>
      <c r="I11" s="6" t="s">
        <v>19</v>
      </c>
      <c r="J11" s="8" t="s">
        <v>19</v>
      </c>
    </row>
    <row r="12" spans="1:10" ht="15.75" thickBot="1">
      <c r="A12" s="36"/>
      <c r="B12" s="4" t="s">
        <v>46</v>
      </c>
      <c r="C12" s="3" t="s">
        <v>29</v>
      </c>
      <c r="D12" s="3" t="str">
        <f t="shared" ref="D12" si="1">B12</f>
        <v>Id_adm</v>
      </c>
      <c r="E12" s="3" t="s">
        <v>47</v>
      </c>
      <c r="F12" s="3" t="s">
        <v>27</v>
      </c>
      <c r="G12" s="3" t="s">
        <v>16</v>
      </c>
      <c r="H12" s="21" t="s">
        <v>31</v>
      </c>
      <c r="I12" s="7" t="s">
        <v>19</v>
      </c>
      <c r="J12" s="5" t="s">
        <v>18</v>
      </c>
    </row>
    <row r="13" spans="1:10" ht="15.75" thickBot="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0" ht="15.75">
      <c r="A14" s="22" t="s">
        <v>0</v>
      </c>
      <c r="B14" s="23" t="s">
        <v>1</v>
      </c>
      <c r="C14" s="24" t="s">
        <v>2</v>
      </c>
      <c r="D14" s="24" t="s">
        <v>3</v>
      </c>
      <c r="E14" s="24" t="s">
        <v>4</v>
      </c>
      <c r="F14" s="24" t="s">
        <v>5</v>
      </c>
      <c r="G14" s="24" t="s">
        <v>6</v>
      </c>
      <c r="H14" s="24" t="s">
        <v>7</v>
      </c>
      <c r="I14" s="24" t="s">
        <v>8</v>
      </c>
      <c r="J14" s="25" t="s">
        <v>9</v>
      </c>
    </row>
    <row r="15" spans="1:10">
      <c r="A15" s="31" t="s">
        <v>48</v>
      </c>
      <c r="B15" s="15" t="s">
        <v>46</v>
      </c>
      <c r="C15" s="12" t="s">
        <v>12</v>
      </c>
      <c r="D15" s="12" t="str">
        <f t="shared" ref="D15" si="2">B15</f>
        <v>Id_adm</v>
      </c>
      <c r="E15" s="12" t="s">
        <v>47</v>
      </c>
      <c r="F15" s="1" t="s">
        <v>15</v>
      </c>
      <c r="G15" s="12" t="s">
        <v>16</v>
      </c>
      <c r="H15" s="1" t="s">
        <v>17</v>
      </c>
      <c r="I15" s="12" t="s">
        <v>18</v>
      </c>
      <c r="J15" s="14" t="s">
        <v>19</v>
      </c>
    </row>
    <row r="16" spans="1:10">
      <c r="A16" s="32"/>
      <c r="B16" s="10" t="s">
        <v>20</v>
      </c>
      <c r="C16" s="1" t="s">
        <v>21</v>
      </c>
      <c r="D16" s="1" t="str">
        <f t="shared" si="0"/>
        <v>Primer Nombre</v>
      </c>
      <c r="E16" s="1" t="s">
        <v>49</v>
      </c>
      <c r="F16" s="1" t="s">
        <v>15</v>
      </c>
      <c r="G16" s="1" t="s">
        <v>16</v>
      </c>
      <c r="H16" s="1" t="s">
        <v>17</v>
      </c>
      <c r="I16" s="6" t="s">
        <v>19</v>
      </c>
      <c r="J16" s="8" t="s">
        <v>19</v>
      </c>
    </row>
    <row r="17" spans="1:10">
      <c r="A17" s="32"/>
      <c r="B17" s="10" t="s">
        <v>23</v>
      </c>
      <c r="C17" s="1" t="s">
        <v>21</v>
      </c>
      <c r="D17" s="1" t="str">
        <f t="shared" si="0"/>
        <v>Primer apellido</v>
      </c>
      <c r="E17" s="1" t="s">
        <v>50</v>
      </c>
      <c r="F17" s="1" t="s">
        <v>15</v>
      </c>
      <c r="G17" s="1" t="s">
        <v>16</v>
      </c>
      <c r="H17" s="1" t="s">
        <v>17</v>
      </c>
      <c r="I17" s="6" t="s">
        <v>19</v>
      </c>
      <c r="J17" s="8" t="s">
        <v>19</v>
      </c>
    </row>
    <row r="18" spans="1:10" ht="15.75" thickBot="1">
      <c r="A18" s="33"/>
      <c r="B18" s="16" t="s">
        <v>43</v>
      </c>
      <c r="C18" s="3" t="s">
        <v>12</v>
      </c>
      <c r="D18" s="3" t="str">
        <f t="shared" si="0"/>
        <v>Clave</v>
      </c>
      <c r="E18" s="3" t="s">
        <v>44</v>
      </c>
      <c r="F18" s="3" t="s">
        <v>27</v>
      </c>
      <c r="G18" s="3" t="s">
        <v>16</v>
      </c>
      <c r="H18" s="3" t="s">
        <v>45</v>
      </c>
      <c r="I18" s="7" t="s">
        <v>19</v>
      </c>
      <c r="J18" s="9" t="s">
        <v>19</v>
      </c>
    </row>
    <row r="19" spans="1:10">
      <c r="A19" s="26"/>
      <c r="B19" s="26"/>
      <c r="C19" s="26"/>
      <c r="D19" s="26"/>
      <c r="E19" s="26"/>
      <c r="F19" s="26"/>
      <c r="G19" s="26"/>
      <c r="H19" s="26"/>
      <c r="I19" s="26"/>
      <c r="J19" s="26"/>
    </row>
    <row r="20" spans="1:10" ht="15.75">
      <c r="A20" s="22" t="s">
        <v>0</v>
      </c>
      <c r="B20" s="22" t="s">
        <v>1</v>
      </c>
      <c r="C20" s="27" t="s">
        <v>2</v>
      </c>
      <c r="D20" s="27" t="s">
        <v>3</v>
      </c>
      <c r="E20" s="27" t="s">
        <v>4</v>
      </c>
      <c r="F20" s="27" t="s">
        <v>5</v>
      </c>
      <c r="G20" s="27" t="s">
        <v>6</v>
      </c>
      <c r="H20" s="27" t="s">
        <v>7</v>
      </c>
      <c r="I20" s="27" t="s">
        <v>8</v>
      </c>
      <c r="J20" s="28" t="s">
        <v>9</v>
      </c>
    </row>
    <row r="21" spans="1:10">
      <c r="A21" s="40" t="s">
        <v>51</v>
      </c>
      <c r="B21" s="48" t="s">
        <v>52</v>
      </c>
      <c r="C21" s="49" t="s">
        <v>12</v>
      </c>
      <c r="D21" s="49" t="str">
        <f>B21</f>
        <v>ID_admin porteria</v>
      </c>
      <c r="E21" s="49" t="s">
        <v>53</v>
      </c>
      <c r="F21" s="49" t="s">
        <v>15</v>
      </c>
      <c r="G21" s="49" t="s">
        <v>16</v>
      </c>
      <c r="H21" s="49" t="s">
        <v>17</v>
      </c>
      <c r="I21" s="49" t="s">
        <v>18</v>
      </c>
      <c r="J21" s="60" t="s">
        <v>19</v>
      </c>
    </row>
    <row r="22" spans="1:10">
      <c r="A22" s="41"/>
      <c r="B22" s="52" t="s">
        <v>20</v>
      </c>
      <c r="C22" s="46" t="s">
        <v>21</v>
      </c>
      <c r="D22" s="46" t="str">
        <f>B22</f>
        <v>Primer Nombre</v>
      </c>
      <c r="E22" s="46" t="s">
        <v>54</v>
      </c>
      <c r="F22" s="46" t="s">
        <v>15</v>
      </c>
      <c r="G22" s="46" t="s">
        <v>16</v>
      </c>
      <c r="H22" s="46" t="s">
        <v>17</v>
      </c>
      <c r="I22" s="47" t="s">
        <v>19</v>
      </c>
      <c r="J22" s="54" t="s">
        <v>19</v>
      </c>
    </row>
    <row r="23" spans="1:10">
      <c r="A23" s="41"/>
      <c r="B23" s="52" t="s">
        <v>23</v>
      </c>
      <c r="C23" s="46" t="s">
        <v>21</v>
      </c>
      <c r="D23" s="46" t="str">
        <f>B23</f>
        <v>Primer apellido</v>
      </c>
      <c r="E23" s="46" t="s">
        <v>55</v>
      </c>
      <c r="F23" s="46" t="s">
        <v>15</v>
      </c>
      <c r="G23" s="46" t="s">
        <v>16</v>
      </c>
      <c r="H23" s="46" t="s">
        <v>17</v>
      </c>
      <c r="I23" s="47" t="s">
        <v>19</v>
      </c>
      <c r="J23" s="54" t="s">
        <v>19</v>
      </c>
    </row>
    <row r="24" spans="1:10">
      <c r="A24" s="41"/>
      <c r="B24" s="52" t="s">
        <v>56</v>
      </c>
      <c r="C24" s="46" t="s">
        <v>29</v>
      </c>
      <c r="D24" s="46" t="str">
        <f>B24</f>
        <v>Num documento</v>
      </c>
      <c r="E24" s="46" t="s">
        <v>57</v>
      </c>
      <c r="F24" s="46" t="s">
        <v>27</v>
      </c>
      <c r="G24" s="46" t="s">
        <v>16</v>
      </c>
      <c r="H24" s="46" t="s">
        <v>31</v>
      </c>
      <c r="I24" s="47" t="s">
        <v>19</v>
      </c>
      <c r="J24" s="54" t="s">
        <v>19</v>
      </c>
    </row>
    <row r="25" spans="1:10">
      <c r="A25" s="41"/>
      <c r="B25" s="52" t="s">
        <v>41</v>
      </c>
      <c r="C25" s="46" t="s">
        <v>21</v>
      </c>
      <c r="D25" s="46" t="str">
        <f>B25</f>
        <v>Usuario</v>
      </c>
      <c r="E25" s="46" t="s">
        <v>58</v>
      </c>
      <c r="F25" s="46" t="s">
        <v>27</v>
      </c>
      <c r="G25" s="46" t="s">
        <v>16</v>
      </c>
      <c r="H25" s="46" t="s">
        <v>17</v>
      </c>
      <c r="I25" s="47" t="s">
        <v>19</v>
      </c>
      <c r="J25" s="54" t="s">
        <v>19</v>
      </c>
    </row>
    <row r="26" spans="1:10">
      <c r="A26" s="41"/>
      <c r="B26" s="52" t="s">
        <v>43</v>
      </c>
      <c r="C26" s="46" t="s">
        <v>12</v>
      </c>
      <c r="D26" s="46" t="str">
        <f>B26</f>
        <v>Clave</v>
      </c>
      <c r="E26" s="46" t="s">
        <v>44</v>
      </c>
      <c r="F26" s="46" t="s">
        <v>27</v>
      </c>
      <c r="G26" s="46" t="s">
        <v>16</v>
      </c>
      <c r="H26" s="46" t="s">
        <v>45</v>
      </c>
      <c r="I26" s="47" t="s">
        <v>19</v>
      </c>
      <c r="J26" s="54" t="s">
        <v>19</v>
      </c>
    </row>
    <row r="27" spans="1:10">
      <c r="A27" s="42"/>
      <c r="B27" s="55" t="s">
        <v>46</v>
      </c>
      <c r="C27" s="56" t="s">
        <v>12</v>
      </c>
      <c r="D27" s="56" t="str">
        <f t="shared" ref="D27" si="3">B27</f>
        <v>Id_adm</v>
      </c>
      <c r="E27" s="56" t="s">
        <v>47</v>
      </c>
      <c r="F27" s="56" t="s">
        <v>15</v>
      </c>
      <c r="G27" s="56" t="s">
        <v>16</v>
      </c>
      <c r="H27" s="56" t="s">
        <v>17</v>
      </c>
      <c r="I27" s="57" t="s">
        <v>19</v>
      </c>
      <c r="J27" s="63" t="s">
        <v>18</v>
      </c>
    </row>
    <row r="28" spans="1:10">
      <c r="A28" s="26"/>
      <c r="B28" s="26"/>
      <c r="C28" s="26"/>
      <c r="D28" s="26"/>
      <c r="E28" s="26"/>
      <c r="F28" s="26"/>
      <c r="G28" s="26"/>
      <c r="H28" s="26"/>
      <c r="I28" s="26"/>
      <c r="J28" s="26"/>
    </row>
    <row r="29" spans="1:10" ht="15.75">
      <c r="A29" s="22" t="s">
        <v>0</v>
      </c>
      <c r="B29" s="22" t="s">
        <v>1</v>
      </c>
      <c r="C29" s="27" t="s">
        <v>2</v>
      </c>
      <c r="D29" s="27" t="s">
        <v>3</v>
      </c>
      <c r="E29" s="27" t="s">
        <v>4</v>
      </c>
      <c r="F29" s="27" t="s">
        <v>5</v>
      </c>
      <c r="G29" s="27" t="s">
        <v>6</v>
      </c>
      <c r="H29" s="27" t="s">
        <v>7</v>
      </c>
      <c r="I29" s="27" t="s">
        <v>8</v>
      </c>
      <c r="J29" s="28" t="s">
        <v>9</v>
      </c>
    </row>
    <row r="30" spans="1:10">
      <c r="A30" s="37" t="s">
        <v>59</v>
      </c>
      <c r="B30" s="48" t="s">
        <v>60</v>
      </c>
      <c r="C30" s="49" t="s">
        <v>29</v>
      </c>
      <c r="D30" s="49" t="str">
        <f>B30</f>
        <v>tipo_mensaje</v>
      </c>
      <c r="E30" s="49" t="s">
        <v>61</v>
      </c>
      <c r="F30" s="49" t="s">
        <v>38</v>
      </c>
      <c r="G30" s="49" t="s">
        <v>16</v>
      </c>
      <c r="H30" s="49" t="s">
        <v>45</v>
      </c>
      <c r="I30" s="49" t="s">
        <v>18</v>
      </c>
      <c r="J30" s="60" t="s">
        <v>19</v>
      </c>
    </row>
    <row r="31" spans="1:10">
      <c r="A31" s="38"/>
      <c r="B31" s="52" t="s">
        <v>11</v>
      </c>
      <c r="C31" s="46" t="s">
        <v>12</v>
      </c>
      <c r="D31" s="46" t="s">
        <v>13</v>
      </c>
      <c r="E31" s="46" t="s">
        <v>14</v>
      </c>
      <c r="F31" s="46" t="s">
        <v>15</v>
      </c>
      <c r="G31" s="46" t="s">
        <v>16</v>
      </c>
      <c r="H31" s="46" t="s">
        <v>17</v>
      </c>
      <c r="I31" s="47" t="s">
        <v>19</v>
      </c>
      <c r="J31" s="53" t="s">
        <v>18</v>
      </c>
    </row>
    <row r="32" spans="1:10">
      <c r="A32" s="38"/>
      <c r="B32" s="52" t="s">
        <v>52</v>
      </c>
      <c r="C32" s="46" t="s">
        <v>12</v>
      </c>
      <c r="D32" s="46" t="str">
        <f>B32</f>
        <v>ID_admin porteria</v>
      </c>
      <c r="E32" s="46" t="s">
        <v>53</v>
      </c>
      <c r="F32" s="46" t="s">
        <v>15</v>
      </c>
      <c r="G32" s="46" t="s">
        <v>16</v>
      </c>
      <c r="H32" s="46" t="s">
        <v>17</v>
      </c>
      <c r="I32" s="47" t="s">
        <v>19</v>
      </c>
      <c r="J32" s="53" t="s">
        <v>18</v>
      </c>
    </row>
    <row r="33" spans="1:10">
      <c r="A33" s="38"/>
      <c r="B33" s="52" t="s">
        <v>46</v>
      </c>
      <c r="C33" s="46" t="s">
        <v>12</v>
      </c>
      <c r="D33" s="46" t="str">
        <f t="shared" ref="D33" si="4">B33</f>
        <v>Id_adm</v>
      </c>
      <c r="E33" s="46" t="s">
        <v>47</v>
      </c>
      <c r="F33" s="46" t="s">
        <v>15</v>
      </c>
      <c r="G33" s="46" t="s">
        <v>16</v>
      </c>
      <c r="H33" s="46" t="s">
        <v>17</v>
      </c>
      <c r="I33" s="47" t="s">
        <v>19</v>
      </c>
      <c r="J33" s="53" t="s">
        <v>18</v>
      </c>
    </row>
    <row r="34" spans="1:10">
      <c r="A34" s="38"/>
      <c r="B34" s="52" t="s">
        <v>62</v>
      </c>
      <c r="C34" s="46" t="s">
        <v>12</v>
      </c>
      <c r="D34" s="46" t="str">
        <f>B34</f>
        <v>Recibos pago administración</v>
      </c>
      <c r="E34" s="46" t="s">
        <v>63</v>
      </c>
      <c r="F34" s="46" t="s">
        <v>64</v>
      </c>
      <c r="G34" s="46" t="s">
        <v>16</v>
      </c>
      <c r="H34" s="46" t="s">
        <v>45</v>
      </c>
      <c r="I34" s="47" t="s">
        <v>19</v>
      </c>
      <c r="J34" s="54" t="s">
        <v>19</v>
      </c>
    </row>
    <row r="35" spans="1:10">
      <c r="A35" s="39"/>
      <c r="B35" s="62" t="s">
        <v>65</v>
      </c>
      <c r="C35" s="56" t="s">
        <v>12</v>
      </c>
      <c r="D35" s="56" t="str">
        <f>B35</f>
        <v>Confirmacion de recibido</v>
      </c>
      <c r="E35" s="56" t="s">
        <v>66</v>
      </c>
      <c r="F35" s="56" t="s">
        <v>64</v>
      </c>
      <c r="G35" s="56" t="s">
        <v>16</v>
      </c>
      <c r="H35" s="56" t="s">
        <v>45</v>
      </c>
      <c r="I35" s="57" t="s">
        <v>19</v>
      </c>
      <c r="J35" s="58" t="s">
        <v>19</v>
      </c>
    </row>
    <row r="36" spans="1:10" s="26" customFormat="1"/>
    <row r="37" spans="1:10" ht="16.5" thickBot="1">
      <c r="A37" s="22" t="s">
        <v>0</v>
      </c>
      <c r="B37" s="23" t="s">
        <v>1</v>
      </c>
      <c r="C37" s="24" t="s">
        <v>2</v>
      </c>
      <c r="D37" s="24" t="s">
        <v>3</v>
      </c>
      <c r="E37" s="24" t="s">
        <v>4</v>
      </c>
      <c r="F37" s="24" t="s">
        <v>5</v>
      </c>
      <c r="G37" s="24" t="s">
        <v>6</v>
      </c>
      <c r="H37" s="24" t="s">
        <v>7</v>
      </c>
      <c r="I37" s="24" t="s">
        <v>8</v>
      </c>
      <c r="J37" s="25" t="s">
        <v>9</v>
      </c>
    </row>
    <row r="38" spans="1:10" ht="15.75" thickBot="1">
      <c r="A38" s="31" t="s">
        <v>67</v>
      </c>
      <c r="B38" s="15" t="s">
        <v>60</v>
      </c>
      <c r="C38" s="12" t="s">
        <v>29</v>
      </c>
      <c r="D38" s="12" t="str">
        <f>B38</f>
        <v>tipo_mensaje</v>
      </c>
      <c r="E38" s="12" t="s">
        <v>61</v>
      </c>
      <c r="F38" s="12" t="s">
        <v>68</v>
      </c>
      <c r="G38" s="12" t="s">
        <v>16</v>
      </c>
      <c r="H38" s="12" t="s">
        <v>45</v>
      </c>
      <c r="I38" s="19" t="s">
        <v>19</v>
      </c>
      <c r="J38" s="13" t="s">
        <v>18</v>
      </c>
    </row>
    <row r="39" spans="1:10" ht="15.75" thickBot="1">
      <c r="A39" s="32"/>
      <c r="B39" s="10" t="s">
        <v>69</v>
      </c>
      <c r="C39" s="1" t="s">
        <v>12</v>
      </c>
      <c r="D39" s="1" t="str">
        <f>B39</f>
        <v>mensaje_masivo</v>
      </c>
      <c r="E39" s="1" t="s">
        <v>70</v>
      </c>
      <c r="F39" s="1" t="s">
        <v>71</v>
      </c>
      <c r="G39" s="1" t="s">
        <v>16</v>
      </c>
      <c r="H39" s="1" t="s">
        <v>45</v>
      </c>
      <c r="I39" s="19" t="s">
        <v>19</v>
      </c>
      <c r="J39" s="19" t="s">
        <v>19</v>
      </c>
    </row>
    <row r="40" spans="1:10" ht="15.75" thickBot="1">
      <c r="A40" s="32"/>
      <c r="B40" s="10" t="s">
        <v>72</v>
      </c>
      <c r="C40" s="1" t="s">
        <v>12</v>
      </c>
      <c r="D40" s="1" t="str">
        <f t="shared" ref="D40:D42" si="5">B40</f>
        <v>mensaje_administrativo</v>
      </c>
      <c r="E40" s="1" t="s">
        <v>73</v>
      </c>
      <c r="F40" s="1" t="s">
        <v>71</v>
      </c>
      <c r="G40" s="1" t="s">
        <v>16</v>
      </c>
      <c r="H40" s="1" t="s">
        <v>45</v>
      </c>
      <c r="I40" s="19" t="s">
        <v>19</v>
      </c>
      <c r="J40" s="19" t="s">
        <v>19</v>
      </c>
    </row>
    <row r="41" spans="1:10" ht="15.75" thickBot="1">
      <c r="A41" s="32"/>
      <c r="B41" s="10" t="s">
        <v>74</v>
      </c>
      <c r="C41" s="1" t="s">
        <v>12</v>
      </c>
      <c r="D41" s="1" t="str">
        <f t="shared" si="5"/>
        <v>recibos_pago</v>
      </c>
      <c r="E41" s="1" t="s">
        <v>75</v>
      </c>
      <c r="F41" s="1" t="s">
        <v>71</v>
      </c>
      <c r="G41" s="1" t="s">
        <v>16</v>
      </c>
      <c r="H41" s="1" t="s">
        <v>45</v>
      </c>
      <c r="I41" s="19" t="s">
        <v>19</v>
      </c>
      <c r="J41" s="19" t="s">
        <v>19</v>
      </c>
    </row>
    <row r="42" spans="1:10" ht="15.75" thickBot="1">
      <c r="A42" s="33"/>
      <c r="B42" s="16" t="s">
        <v>76</v>
      </c>
      <c r="C42" s="3" t="s">
        <v>12</v>
      </c>
      <c r="D42" s="3" t="str">
        <f t="shared" si="5"/>
        <v>otros_paquetes</v>
      </c>
      <c r="E42" s="3" t="s">
        <v>77</v>
      </c>
      <c r="F42" s="3" t="s">
        <v>71</v>
      </c>
      <c r="G42" s="3" t="s">
        <v>16</v>
      </c>
      <c r="H42" s="3" t="s">
        <v>45</v>
      </c>
      <c r="I42" s="19" t="s">
        <v>19</v>
      </c>
      <c r="J42" s="19" t="s">
        <v>19</v>
      </c>
    </row>
    <row r="43" spans="1:10" s="26" customFormat="1" ht="15.75" thickBot="1"/>
    <row r="44" spans="1:10" ht="15.75">
      <c r="A44" s="22" t="s">
        <v>0</v>
      </c>
      <c r="B44" s="22" t="s">
        <v>1</v>
      </c>
      <c r="C44" s="27" t="s">
        <v>2</v>
      </c>
      <c r="D44" s="27" t="s">
        <v>3</v>
      </c>
      <c r="E44" s="27" t="s">
        <v>4</v>
      </c>
      <c r="F44" s="27" t="s">
        <v>5</v>
      </c>
      <c r="G44" s="27" t="s">
        <v>6</v>
      </c>
      <c r="H44" s="27" t="s">
        <v>7</v>
      </c>
      <c r="I44" s="27" t="s">
        <v>8</v>
      </c>
      <c r="J44" s="28" t="s">
        <v>9</v>
      </c>
    </row>
    <row r="45" spans="1:10">
      <c r="A45" s="37" t="s">
        <v>78</v>
      </c>
      <c r="B45" s="48" t="s">
        <v>79</v>
      </c>
      <c r="C45" s="49" t="s">
        <v>29</v>
      </c>
      <c r="D45" s="49" t="str">
        <f>B45</f>
        <v>id_prestamo</v>
      </c>
      <c r="E45" s="49" t="s">
        <v>80</v>
      </c>
      <c r="F45" s="49" t="s">
        <v>68</v>
      </c>
      <c r="G45" s="49" t="s">
        <v>16</v>
      </c>
      <c r="H45" s="49" t="s">
        <v>81</v>
      </c>
      <c r="I45" s="49" t="s">
        <v>18</v>
      </c>
      <c r="J45" s="60" t="s">
        <v>19</v>
      </c>
    </row>
    <row r="46" spans="1:10">
      <c r="A46" s="38"/>
      <c r="B46" s="52" t="s">
        <v>82</v>
      </c>
      <c r="C46" s="46" t="s">
        <v>29</v>
      </c>
      <c r="D46" s="46" t="str">
        <f>B46</f>
        <v>id_zona_comun</v>
      </c>
      <c r="E46" s="46" t="s">
        <v>83</v>
      </c>
      <c r="F46" s="46" t="s">
        <v>68</v>
      </c>
      <c r="G46" s="46" t="s">
        <v>16</v>
      </c>
      <c r="H46" s="46" t="s">
        <v>81</v>
      </c>
      <c r="I46" s="46" t="s">
        <v>18</v>
      </c>
      <c r="J46" s="54" t="s">
        <v>19</v>
      </c>
    </row>
    <row r="47" spans="1:10">
      <c r="A47" s="38"/>
      <c r="B47" s="52" t="s">
        <v>46</v>
      </c>
      <c r="C47" s="46" t="s">
        <v>46</v>
      </c>
      <c r="D47" s="46" t="s">
        <v>12</v>
      </c>
      <c r="E47" s="46" t="str">
        <f t="shared" ref="E47" si="6">C47</f>
        <v>Id_adm</v>
      </c>
      <c r="F47" s="46" t="s">
        <v>47</v>
      </c>
      <c r="G47" s="46" t="s">
        <v>15</v>
      </c>
      <c r="H47" s="46" t="s">
        <v>16</v>
      </c>
      <c r="I47" s="46" t="s">
        <v>19</v>
      </c>
      <c r="J47" s="53" t="s">
        <v>18</v>
      </c>
    </row>
    <row r="48" spans="1:10">
      <c r="A48" s="38"/>
      <c r="B48" s="52" t="s">
        <v>11</v>
      </c>
      <c r="C48" s="46" t="s">
        <v>12</v>
      </c>
      <c r="D48" s="46" t="s">
        <v>13</v>
      </c>
      <c r="E48" s="46" t="s">
        <v>14</v>
      </c>
      <c r="F48" s="46" t="s">
        <v>15</v>
      </c>
      <c r="G48" s="46" t="s">
        <v>16</v>
      </c>
      <c r="H48" s="46" t="s">
        <v>17</v>
      </c>
      <c r="I48" s="47" t="s">
        <v>19</v>
      </c>
      <c r="J48" s="53" t="s">
        <v>18</v>
      </c>
    </row>
    <row r="49" spans="1:10">
      <c r="A49" s="38"/>
      <c r="B49" s="52" t="s">
        <v>52</v>
      </c>
      <c r="C49" s="46" t="s">
        <v>12</v>
      </c>
      <c r="D49" s="46" t="str">
        <f>B49</f>
        <v>ID_admin porteria</v>
      </c>
      <c r="E49" s="46" t="s">
        <v>53</v>
      </c>
      <c r="F49" s="46" t="s">
        <v>15</v>
      </c>
      <c r="G49" s="46" t="s">
        <v>16</v>
      </c>
      <c r="H49" s="46" t="s">
        <v>17</v>
      </c>
      <c r="I49" s="47" t="s">
        <v>19</v>
      </c>
      <c r="J49" s="53" t="s">
        <v>18</v>
      </c>
    </row>
    <row r="50" spans="1:10">
      <c r="A50" s="38"/>
      <c r="B50" s="52" t="s">
        <v>84</v>
      </c>
      <c r="C50" s="46" t="s">
        <v>85</v>
      </c>
      <c r="D50" s="46" t="str">
        <f t="shared" ref="D50" si="7">B50</f>
        <v>fecha_uso</v>
      </c>
      <c r="E50" s="46" t="s">
        <v>86</v>
      </c>
      <c r="F50" s="46" t="s">
        <v>87</v>
      </c>
      <c r="G50" s="46" t="s">
        <v>88</v>
      </c>
      <c r="H50" s="46" t="s">
        <v>89</v>
      </c>
      <c r="I50" s="47" t="s">
        <v>19</v>
      </c>
      <c r="J50" s="54" t="s">
        <v>19</v>
      </c>
    </row>
    <row r="51" spans="1:10">
      <c r="A51" s="38"/>
      <c r="B51" s="52" t="s">
        <v>90</v>
      </c>
      <c r="C51" s="46" t="s">
        <v>91</v>
      </c>
      <c r="D51" s="46" t="str">
        <f t="shared" ref="D51:D53" si="8">B51</f>
        <v>hora_uso</v>
      </c>
      <c r="E51" s="46" t="s">
        <v>92</v>
      </c>
      <c r="F51" s="46" t="s">
        <v>93</v>
      </c>
      <c r="G51" s="46" t="s">
        <v>88</v>
      </c>
      <c r="H51" s="46" t="s">
        <v>94</v>
      </c>
      <c r="I51" s="47" t="s">
        <v>19</v>
      </c>
      <c r="J51" s="54" t="s">
        <v>19</v>
      </c>
    </row>
    <row r="52" spans="1:10">
      <c r="A52" s="38"/>
      <c r="B52" s="52" t="s">
        <v>95</v>
      </c>
      <c r="C52" s="46" t="s">
        <v>85</v>
      </c>
      <c r="D52" s="46" t="str">
        <f t="shared" si="8"/>
        <v>fecha_solicitud</v>
      </c>
      <c r="E52" s="46" t="s">
        <v>96</v>
      </c>
      <c r="F52" s="46" t="s">
        <v>87</v>
      </c>
      <c r="G52" s="46" t="s">
        <v>88</v>
      </c>
      <c r="H52" s="46" t="s">
        <v>89</v>
      </c>
      <c r="I52" s="47" t="s">
        <v>19</v>
      </c>
      <c r="J52" s="54" t="s">
        <v>19</v>
      </c>
    </row>
    <row r="53" spans="1:10">
      <c r="A53" s="39"/>
      <c r="B53" s="55" t="s">
        <v>97</v>
      </c>
      <c r="C53" s="56" t="s">
        <v>91</v>
      </c>
      <c r="D53" s="56" t="str">
        <f t="shared" si="8"/>
        <v>hora_entrega</v>
      </c>
      <c r="E53" s="56" t="s">
        <v>98</v>
      </c>
      <c r="F53" s="56" t="s">
        <v>93</v>
      </c>
      <c r="G53" s="56" t="s">
        <v>88</v>
      </c>
      <c r="H53" s="56" t="s">
        <v>94</v>
      </c>
      <c r="I53" s="57" t="s">
        <v>19</v>
      </c>
      <c r="J53" s="58" t="s">
        <v>19</v>
      </c>
    </row>
    <row r="54" spans="1:10" s="26" customFormat="1"/>
    <row r="55" spans="1:10" ht="15.75">
      <c r="A55" s="22" t="s">
        <v>0</v>
      </c>
      <c r="B55" s="22" t="s">
        <v>1</v>
      </c>
      <c r="C55" s="27" t="s">
        <v>2</v>
      </c>
      <c r="D55" s="27" t="s">
        <v>3</v>
      </c>
      <c r="E55" s="27" t="s">
        <v>4</v>
      </c>
      <c r="F55" s="27" t="s">
        <v>5</v>
      </c>
      <c r="G55" s="27" t="s">
        <v>6</v>
      </c>
      <c r="H55" s="27" t="s">
        <v>7</v>
      </c>
      <c r="I55" s="27" t="s">
        <v>8</v>
      </c>
      <c r="J55" s="28" t="s">
        <v>9</v>
      </c>
    </row>
    <row r="56" spans="1:10">
      <c r="A56" s="37" t="s">
        <v>99</v>
      </c>
      <c r="B56" s="48" t="s">
        <v>82</v>
      </c>
      <c r="C56" s="49" t="s">
        <v>29</v>
      </c>
      <c r="D56" s="49" t="str">
        <f>B56</f>
        <v>id_zona_comun</v>
      </c>
      <c r="E56" s="49" t="s">
        <v>83</v>
      </c>
      <c r="F56" s="49" t="s">
        <v>68</v>
      </c>
      <c r="G56" s="49" t="s">
        <v>16</v>
      </c>
      <c r="H56" s="49" t="s">
        <v>81</v>
      </c>
      <c r="I56" s="50" t="s">
        <v>19</v>
      </c>
      <c r="J56" s="51" t="s">
        <v>18</v>
      </c>
    </row>
    <row r="57" spans="1:10">
      <c r="A57" s="38"/>
      <c r="B57" s="52" t="s">
        <v>79</v>
      </c>
      <c r="C57" s="46" t="s">
        <v>29</v>
      </c>
      <c r="D57" s="46" t="str">
        <f>B57</f>
        <v>id_prestamo</v>
      </c>
      <c r="E57" s="46" t="s">
        <v>80</v>
      </c>
      <c r="F57" s="46" t="s">
        <v>68</v>
      </c>
      <c r="G57" s="46" t="s">
        <v>16</v>
      </c>
      <c r="H57" s="46" t="s">
        <v>81</v>
      </c>
      <c r="I57" s="47" t="s">
        <v>19</v>
      </c>
      <c r="J57" s="53" t="s">
        <v>18</v>
      </c>
    </row>
    <row r="58" spans="1:10">
      <c r="A58" s="38"/>
      <c r="B58" s="52" t="s">
        <v>100</v>
      </c>
      <c r="C58" s="46" t="s">
        <v>12</v>
      </c>
      <c r="D58" s="46" t="str">
        <f>B58</f>
        <v>Solicitado</v>
      </c>
      <c r="E58" s="46" t="s">
        <v>101</v>
      </c>
      <c r="F58" s="46" t="s">
        <v>102</v>
      </c>
      <c r="G58" s="46" t="s">
        <v>16</v>
      </c>
      <c r="H58" s="46" t="s">
        <v>45</v>
      </c>
      <c r="I58" s="47" t="s">
        <v>19</v>
      </c>
      <c r="J58" s="54" t="s">
        <v>19</v>
      </c>
    </row>
    <row r="59" spans="1:10">
      <c r="A59" s="38"/>
      <c r="B59" s="52" t="s">
        <v>103</v>
      </c>
      <c r="C59" s="46" t="s">
        <v>12</v>
      </c>
      <c r="D59" s="46" t="str">
        <f t="shared" ref="D59:D61" si="9">B59</f>
        <v>Aprobado</v>
      </c>
      <c r="E59" s="46" t="s">
        <v>101</v>
      </c>
      <c r="F59" s="46" t="s">
        <v>102</v>
      </c>
      <c r="G59" s="46" t="s">
        <v>16</v>
      </c>
      <c r="H59" s="46" t="s">
        <v>45</v>
      </c>
      <c r="I59" s="47" t="s">
        <v>19</v>
      </c>
      <c r="J59" s="54" t="s">
        <v>19</v>
      </c>
    </row>
    <row r="60" spans="1:10">
      <c r="A60" s="38"/>
      <c r="B60" s="52" t="s">
        <v>104</v>
      </c>
      <c r="C60" s="46" t="s">
        <v>12</v>
      </c>
      <c r="D60" s="46" t="str">
        <f t="shared" si="9"/>
        <v>Enregado</v>
      </c>
      <c r="E60" s="46" t="s">
        <v>101</v>
      </c>
      <c r="F60" s="46" t="s">
        <v>102</v>
      </c>
      <c r="G60" s="46" t="s">
        <v>16</v>
      </c>
      <c r="H60" s="46" t="s">
        <v>45</v>
      </c>
      <c r="I60" s="47" t="s">
        <v>19</v>
      </c>
      <c r="J60" s="54" t="s">
        <v>19</v>
      </c>
    </row>
    <row r="61" spans="1:10">
      <c r="A61" s="39"/>
      <c r="B61" s="55" t="s">
        <v>105</v>
      </c>
      <c r="C61" s="56" t="s">
        <v>12</v>
      </c>
      <c r="D61" s="56" t="str">
        <f t="shared" si="9"/>
        <v>Negado</v>
      </c>
      <c r="E61" s="56" t="s">
        <v>101</v>
      </c>
      <c r="F61" s="56" t="s">
        <v>102</v>
      </c>
      <c r="G61" s="56" t="s">
        <v>16</v>
      </c>
      <c r="H61" s="56" t="s">
        <v>45</v>
      </c>
      <c r="I61" s="57" t="s">
        <v>19</v>
      </c>
      <c r="J61" s="58" t="s">
        <v>19</v>
      </c>
    </row>
    <row r="62" spans="1:10" s="26" customFormat="1">
      <c r="A62" s="29"/>
    </row>
    <row r="63" spans="1:10" ht="15.75">
      <c r="A63" s="22" t="s">
        <v>0</v>
      </c>
      <c r="B63" s="23" t="s">
        <v>1</v>
      </c>
      <c r="C63" s="24" t="s">
        <v>2</v>
      </c>
      <c r="D63" s="24" t="s">
        <v>3</v>
      </c>
      <c r="E63" s="24" t="s">
        <v>4</v>
      </c>
      <c r="F63" s="24" t="s">
        <v>5</v>
      </c>
      <c r="G63" s="24" t="s">
        <v>6</v>
      </c>
      <c r="H63" s="24" t="s">
        <v>7</v>
      </c>
      <c r="I63" s="24" t="s">
        <v>8</v>
      </c>
      <c r="J63" s="25" t="s">
        <v>9</v>
      </c>
    </row>
    <row r="64" spans="1:10">
      <c r="A64" s="43" t="s">
        <v>106</v>
      </c>
      <c r="B64" s="12" t="s">
        <v>11</v>
      </c>
      <c r="C64" s="12" t="s">
        <v>12</v>
      </c>
      <c r="D64" s="12" t="s">
        <v>13</v>
      </c>
      <c r="E64" s="12" t="s">
        <v>14</v>
      </c>
      <c r="F64" s="12" t="s">
        <v>15</v>
      </c>
      <c r="G64" s="12" t="s">
        <v>16</v>
      </c>
      <c r="H64" s="1" t="s">
        <v>17</v>
      </c>
      <c r="I64" s="19" t="s">
        <v>19</v>
      </c>
      <c r="J64" s="13" t="s">
        <v>18</v>
      </c>
    </row>
    <row r="65" spans="1:10">
      <c r="A65" s="44"/>
      <c r="B65" s="17" t="s">
        <v>107</v>
      </c>
      <c r="C65" s="1" t="s">
        <v>29</v>
      </c>
      <c r="D65" s="1" t="str">
        <f>B65</f>
        <v>Celular#1</v>
      </c>
      <c r="E65" s="1" t="s">
        <v>108</v>
      </c>
      <c r="F65" s="1" t="s">
        <v>109</v>
      </c>
      <c r="G65" s="1" t="s">
        <v>16</v>
      </c>
      <c r="H65" s="1" t="s">
        <v>110</v>
      </c>
      <c r="I65" s="6" t="s">
        <v>19</v>
      </c>
      <c r="J65" s="8" t="s">
        <v>19</v>
      </c>
    </row>
    <row r="66" spans="1:10">
      <c r="A66" s="44"/>
      <c r="B66" s="17" t="s">
        <v>111</v>
      </c>
      <c r="C66" s="1" t="s">
        <v>29</v>
      </c>
      <c r="D66" s="1" t="str">
        <f>B66</f>
        <v>Celular#2</v>
      </c>
      <c r="E66" s="1" t="s">
        <v>108</v>
      </c>
      <c r="F66" s="1" t="s">
        <v>109</v>
      </c>
      <c r="G66" s="1" t="s">
        <v>16</v>
      </c>
      <c r="H66" s="1" t="s">
        <v>110</v>
      </c>
      <c r="I66" s="6" t="s">
        <v>19</v>
      </c>
      <c r="J66" s="8" t="s">
        <v>19</v>
      </c>
    </row>
    <row r="67" spans="1:10" ht="15.75" thickBot="1">
      <c r="A67" s="45"/>
      <c r="B67" s="18" t="s">
        <v>112</v>
      </c>
      <c r="C67" s="3" t="s">
        <v>29</v>
      </c>
      <c r="D67" s="3" t="str">
        <f>B67</f>
        <v>Celular#3</v>
      </c>
      <c r="E67" s="3" t="s">
        <v>108</v>
      </c>
      <c r="F67" s="3" t="s">
        <v>109</v>
      </c>
      <c r="G67" s="3" t="s">
        <v>16</v>
      </c>
      <c r="H67" s="3" t="s">
        <v>110</v>
      </c>
      <c r="I67" s="7" t="s">
        <v>19</v>
      </c>
      <c r="J67" s="9" t="s">
        <v>19</v>
      </c>
    </row>
    <row r="68" spans="1:10" s="26" customFormat="1" ht="15.75" thickBot="1"/>
    <row r="69" spans="1:10" ht="15.75">
      <c r="A69" s="22" t="s">
        <v>0</v>
      </c>
      <c r="B69" s="22" t="s">
        <v>1</v>
      </c>
      <c r="C69" s="27" t="s">
        <v>2</v>
      </c>
      <c r="D69" s="27" t="s">
        <v>3</v>
      </c>
      <c r="E69" s="27" t="s">
        <v>4</v>
      </c>
      <c r="F69" s="27" t="s">
        <v>5</v>
      </c>
      <c r="G69" s="27" t="s">
        <v>6</v>
      </c>
      <c r="H69" s="27" t="s">
        <v>7</v>
      </c>
      <c r="I69" s="27" t="s">
        <v>8</v>
      </c>
      <c r="J69" s="28" t="s">
        <v>9</v>
      </c>
    </row>
    <row r="70" spans="1:10">
      <c r="A70" s="37" t="s">
        <v>113</v>
      </c>
      <c r="B70" s="59" t="s">
        <v>114</v>
      </c>
      <c r="C70" s="49" t="s">
        <v>29</v>
      </c>
      <c r="D70" s="49" t="str">
        <f>B70</f>
        <v>num_factura*</v>
      </c>
      <c r="E70" s="49" t="s">
        <v>115</v>
      </c>
      <c r="F70" s="49" t="s">
        <v>68</v>
      </c>
      <c r="G70" s="49" t="s">
        <v>16</v>
      </c>
      <c r="H70" s="49" t="s">
        <v>116</v>
      </c>
      <c r="I70" s="49" t="s">
        <v>18</v>
      </c>
      <c r="J70" s="60" t="s">
        <v>19</v>
      </c>
    </row>
    <row r="71" spans="1:10">
      <c r="A71" s="38"/>
      <c r="B71" s="52" t="s">
        <v>11</v>
      </c>
      <c r="C71" s="46" t="s">
        <v>12</v>
      </c>
      <c r="D71" s="46" t="s">
        <v>13</v>
      </c>
      <c r="E71" s="46" t="s">
        <v>14</v>
      </c>
      <c r="F71" s="46" t="s">
        <v>15</v>
      </c>
      <c r="G71" s="46" t="s">
        <v>16</v>
      </c>
      <c r="H71" s="46" t="s">
        <v>17</v>
      </c>
      <c r="I71" s="47" t="s">
        <v>19</v>
      </c>
      <c r="J71" s="53" t="s">
        <v>18</v>
      </c>
    </row>
    <row r="72" spans="1:10">
      <c r="A72" s="38"/>
      <c r="B72" s="61" t="s">
        <v>117</v>
      </c>
      <c r="C72" s="46" t="s">
        <v>21</v>
      </c>
      <c r="D72" s="46" t="str">
        <f>B72</f>
        <v>Forma de pago</v>
      </c>
      <c r="E72" s="46" t="s">
        <v>118</v>
      </c>
      <c r="F72" s="46" t="s">
        <v>102</v>
      </c>
      <c r="G72" s="46" t="s">
        <v>16</v>
      </c>
      <c r="H72" s="46" t="s">
        <v>45</v>
      </c>
      <c r="I72" s="47" t="s">
        <v>19</v>
      </c>
      <c r="J72" s="54" t="s">
        <v>19</v>
      </c>
    </row>
    <row r="73" spans="1:10">
      <c r="A73" s="38"/>
      <c r="B73" s="61" t="s">
        <v>85</v>
      </c>
      <c r="C73" s="46" t="s">
        <v>85</v>
      </c>
      <c r="D73" s="46" t="str">
        <f>B73</f>
        <v>Fecha</v>
      </c>
      <c r="E73" s="46" t="s">
        <v>119</v>
      </c>
      <c r="F73" s="46" t="s">
        <v>87</v>
      </c>
      <c r="G73" s="46" t="s">
        <v>88</v>
      </c>
      <c r="H73" s="46" t="s">
        <v>89</v>
      </c>
      <c r="I73" s="47" t="s">
        <v>19</v>
      </c>
      <c r="J73" s="54" t="s">
        <v>19</v>
      </c>
    </row>
    <row r="74" spans="1:10">
      <c r="A74" s="39"/>
      <c r="B74" s="62" t="s">
        <v>120</v>
      </c>
      <c r="C74" s="56" t="s">
        <v>121</v>
      </c>
      <c r="D74" s="56" t="str">
        <f>B74</f>
        <v>Valor_pagar</v>
      </c>
      <c r="E74" s="56" t="s">
        <v>122</v>
      </c>
      <c r="F74" s="56" t="s">
        <v>102</v>
      </c>
      <c r="G74" s="56" t="s">
        <v>16</v>
      </c>
      <c r="H74" s="56" t="s">
        <v>123</v>
      </c>
      <c r="I74" s="57" t="s">
        <v>19</v>
      </c>
      <c r="J74" s="58" t="s">
        <v>19</v>
      </c>
    </row>
    <row r="75" spans="1:10" s="26" customFormat="1">
      <c r="A75" s="30"/>
    </row>
    <row r="76" spans="1:10" ht="15.75">
      <c r="A76" s="22" t="s">
        <v>0</v>
      </c>
      <c r="B76" s="22" t="s">
        <v>1</v>
      </c>
      <c r="C76" s="27" t="s">
        <v>2</v>
      </c>
      <c r="D76" s="27" t="s">
        <v>3</v>
      </c>
      <c r="E76" s="27" t="s">
        <v>4</v>
      </c>
      <c r="F76" s="27" t="s">
        <v>5</v>
      </c>
      <c r="G76" s="27" t="s">
        <v>6</v>
      </c>
      <c r="H76" s="27" t="s">
        <v>7</v>
      </c>
      <c r="I76" s="27" t="s">
        <v>8</v>
      </c>
      <c r="J76" s="28" t="s">
        <v>9</v>
      </c>
    </row>
    <row r="77" spans="1:10">
      <c r="A77" s="40" t="s">
        <v>124</v>
      </c>
      <c r="B77" s="59" t="s">
        <v>85</v>
      </c>
      <c r="C77" s="49" t="s">
        <v>85</v>
      </c>
      <c r="D77" s="49" t="str">
        <f>B77</f>
        <v>Fecha</v>
      </c>
      <c r="E77" s="49" t="s">
        <v>125</v>
      </c>
      <c r="F77" s="49" t="s">
        <v>87</v>
      </c>
      <c r="G77" s="49" t="s">
        <v>88</v>
      </c>
      <c r="H77" s="49" t="s">
        <v>89</v>
      </c>
      <c r="I77" s="49" t="s">
        <v>18</v>
      </c>
      <c r="J77" s="60" t="s">
        <v>19</v>
      </c>
    </row>
    <row r="78" spans="1:10">
      <c r="A78" s="41"/>
      <c r="B78" s="52" t="s">
        <v>11</v>
      </c>
      <c r="C78" s="46" t="s">
        <v>12</v>
      </c>
      <c r="D78" s="46" t="s">
        <v>13</v>
      </c>
      <c r="E78" s="46" t="s">
        <v>14</v>
      </c>
      <c r="F78" s="46" t="s">
        <v>15</v>
      </c>
      <c r="G78" s="46" t="s">
        <v>16</v>
      </c>
      <c r="H78" s="46" t="s">
        <v>17</v>
      </c>
      <c r="I78" s="47" t="s">
        <v>19</v>
      </c>
      <c r="J78" s="53" t="s">
        <v>18</v>
      </c>
    </row>
    <row r="79" spans="1:10">
      <c r="A79" s="41"/>
      <c r="B79" s="61" t="s">
        <v>126</v>
      </c>
      <c r="C79" s="46" t="s">
        <v>85</v>
      </c>
      <c r="D79" s="46" t="str">
        <f t="shared" ref="D78:D81" si="10">B79</f>
        <v>fecha_pago</v>
      </c>
      <c r="E79" s="46" t="s">
        <v>127</v>
      </c>
      <c r="F79" s="46" t="s">
        <v>87</v>
      </c>
      <c r="G79" s="46" t="s">
        <v>88</v>
      </c>
      <c r="H79" s="46" t="s">
        <v>89</v>
      </c>
      <c r="I79" s="47" t="s">
        <v>19</v>
      </c>
      <c r="J79" s="54" t="s">
        <v>19</v>
      </c>
    </row>
    <row r="80" spans="1:10">
      <c r="A80" s="41"/>
      <c r="B80" s="61" t="s">
        <v>128</v>
      </c>
      <c r="C80" s="46" t="s">
        <v>91</v>
      </c>
      <c r="D80" s="46" t="str">
        <f t="shared" si="10"/>
        <v>hora_pago</v>
      </c>
      <c r="E80" s="46" t="s">
        <v>129</v>
      </c>
      <c r="F80" s="46" t="s">
        <v>93</v>
      </c>
      <c r="G80" s="46" t="s">
        <v>88</v>
      </c>
      <c r="H80" s="46" t="s">
        <v>94</v>
      </c>
      <c r="I80" s="47" t="s">
        <v>19</v>
      </c>
      <c r="J80" s="54" t="s">
        <v>19</v>
      </c>
    </row>
    <row r="81" spans="1:10">
      <c r="A81" s="42"/>
      <c r="B81" s="62" t="s">
        <v>130</v>
      </c>
      <c r="C81" s="56" t="s">
        <v>121</v>
      </c>
      <c r="D81" s="56" t="str">
        <f t="shared" si="10"/>
        <v>valor_pago</v>
      </c>
      <c r="E81" s="56" t="s">
        <v>131</v>
      </c>
      <c r="F81" s="56" t="s">
        <v>102</v>
      </c>
      <c r="G81" s="56" t="s">
        <v>16</v>
      </c>
      <c r="H81" s="56" t="s">
        <v>123</v>
      </c>
      <c r="I81" s="57" t="s">
        <v>19</v>
      </c>
      <c r="J81" s="58" t="s">
        <v>19</v>
      </c>
    </row>
    <row r="82" spans="1:10" s="26" customFormat="1"/>
    <row r="83" spans="1:10" ht="15.75">
      <c r="A83" s="22" t="s">
        <v>0</v>
      </c>
      <c r="B83" s="22" t="s">
        <v>1</v>
      </c>
      <c r="C83" s="27" t="s">
        <v>2</v>
      </c>
      <c r="D83" s="27" t="s">
        <v>3</v>
      </c>
      <c r="E83" s="27" t="s">
        <v>4</v>
      </c>
      <c r="F83" s="27" t="s">
        <v>5</v>
      </c>
      <c r="G83" s="27" t="s">
        <v>6</v>
      </c>
      <c r="H83" s="27" t="s">
        <v>7</v>
      </c>
      <c r="I83" s="27" t="s">
        <v>8</v>
      </c>
      <c r="J83" s="28" t="s">
        <v>9</v>
      </c>
    </row>
    <row r="84" spans="1:10">
      <c r="A84" s="37" t="s">
        <v>132</v>
      </c>
      <c r="B84" s="59" t="s">
        <v>133</v>
      </c>
      <c r="C84" s="49" t="s">
        <v>29</v>
      </c>
      <c r="D84" s="49" t="str">
        <f>B84</f>
        <v>id_ubicación</v>
      </c>
      <c r="E84" s="49" t="s">
        <v>134</v>
      </c>
      <c r="F84" s="49" t="s">
        <v>68</v>
      </c>
      <c r="G84" s="49" t="s">
        <v>16</v>
      </c>
      <c r="H84" s="49" t="s">
        <v>116</v>
      </c>
      <c r="I84" s="49" t="s">
        <v>18</v>
      </c>
      <c r="J84" s="60" t="s">
        <v>19</v>
      </c>
    </row>
    <row r="85" spans="1:10">
      <c r="A85" s="38"/>
      <c r="B85" s="52" t="s">
        <v>46</v>
      </c>
      <c r="C85" s="46" t="s">
        <v>12</v>
      </c>
      <c r="D85" s="46" t="str">
        <f t="shared" ref="D85" si="11">B85</f>
        <v>Id_adm</v>
      </c>
      <c r="E85" s="46" t="s">
        <v>47</v>
      </c>
      <c r="F85" s="46" t="s">
        <v>15</v>
      </c>
      <c r="G85" s="46" t="s">
        <v>16</v>
      </c>
      <c r="H85" s="46" t="s">
        <v>17</v>
      </c>
      <c r="I85" s="47" t="s">
        <v>19</v>
      </c>
      <c r="J85" s="53" t="s">
        <v>18</v>
      </c>
    </row>
    <row r="86" spans="1:10">
      <c r="A86" s="38"/>
      <c r="B86" s="52" t="s">
        <v>11</v>
      </c>
      <c r="C86" s="46" t="s">
        <v>12</v>
      </c>
      <c r="D86" s="46" t="s">
        <v>13</v>
      </c>
      <c r="E86" s="46" t="s">
        <v>14</v>
      </c>
      <c r="F86" s="46" t="s">
        <v>15</v>
      </c>
      <c r="G86" s="46" t="s">
        <v>16</v>
      </c>
      <c r="H86" s="46" t="s">
        <v>17</v>
      </c>
      <c r="I86" s="47" t="s">
        <v>19</v>
      </c>
      <c r="J86" s="53" t="s">
        <v>18</v>
      </c>
    </row>
    <row r="87" spans="1:10">
      <c r="A87" s="38"/>
      <c r="B87" s="61" t="s">
        <v>135</v>
      </c>
      <c r="C87" s="46" t="s">
        <v>12</v>
      </c>
      <c r="D87" s="46" t="str">
        <f>B87</f>
        <v>Placa</v>
      </c>
      <c r="E87" s="46" t="s">
        <v>136</v>
      </c>
      <c r="F87" s="46" t="s">
        <v>68</v>
      </c>
      <c r="G87" s="46" t="s">
        <v>16</v>
      </c>
      <c r="H87" s="46" t="s">
        <v>45</v>
      </c>
      <c r="I87" s="47" t="s">
        <v>19</v>
      </c>
      <c r="J87" s="54" t="s">
        <v>19</v>
      </c>
    </row>
    <row r="88" spans="1:10">
      <c r="A88" s="39"/>
      <c r="B88" s="62" t="s">
        <v>137</v>
      </c>
      <c r="C88" s="56" t="s">
        <v>12</v>
      </c>
      <c r="D88" s="56" t="str">
        <f>B88</f>
        <v>tipo_vehiculo</v>
      </c>
      <c r="E88" s="56" t="s">
        <v>138</v>
      </c>
      <c r="F88" s="56" t="s">
        <v>68</v>
      </c>
      <c r="G88" s="56" t="s">
        <v>16</v>
      </c>
      <c r="H88" s="56" t="s">
        <v>45</v>
      </c>
      <c r="I88" s="57" t="s">
        <v>19</v>
      </c>
      <c r="J88" s="58" t="s">
        <v>19</v>
      </c>
    </row>
    <row r="89" spans="1:10" s="26" customFormat="1"/>
    <row r="90" spans="1:10" ht="16.5" thickBot="1">
      <c r="A90" s="22" t="s">
        <v>0</v>
      </c>
      <c r="B90" s="23" t="s">
        <v>1</v>
      </c>
      <c r="C90" s="24" t="s">
        <v>2</v>
      </c>
      <c r="D90" s="24" t="s">
        <v>3</v>
      </c>
      <c r="E90" s="24" t="s">
        <v>4</v>
      </c>
      <c r="F90" s="24" t="s">
        <v>5</v>
      </c>
      <c r="G90" s="24" t="s">
        <v>6</v>
      </c>
      <c r="H90" s="24" t="s">
        <v>7</v>
      </c>
      <c r="I90" s="24" t="s">
        <v>8</v>
      </c>
      <c r="J90" s="25" t="s">
        <v>9</v>
      </c>
    </row>
    <row r="91" spans="1:10">
      <c r="A91" s="37" t="s">
        <v>139</v>
      </c>
      <c r="B91" s="20" t="s">
        <v>133</v>
      </c>
      <c r="C91" s="12" t="s">
        <v>29</v>
      </c>
      <c r="D91" s="12" t="str">
        <f>B91</f>
        <v>id_ubicación</v>
      </c>
      <c r="E91" s="12" t="s">
        <v>134</v>
      </c>
      <c r="F91" s="12" t="s">
        <v>68</v>
      </c>
      <c r="G91" s="12" t="s">
        <v>16</v>
      </c>
      <c r="H91" s="12" t="s">
        <v>116</v>
      </c>
      <c r="I91" s="19" t="s">
        <v>19</v>
      </c>
      <c r="J91" s="13" t="s">
        <v>18</v>
      </c>
    </row>
    <row r="92" spans="1:10">
      <c r="A92" s="38"/>
      <c r="B92" s="2" t="s">
        <v>140</v>
      </c>
      <c r="C92" s="1" t="s">
        <v>85</v>
      </c>
      <c r="D92" s="1" t="str">
        <f t="shared" ref="D92:D93" si="12">B92</f>
        <v>fecha_inicio</v>
      </c>
      <c r="E92" s="1" t="s">
        <v>141</v>
      </c>
      <c r="F92" s="1" t="s">
        <v>87</v>
      </c>
      <c r="G92" s="1" t="s">
        <v>88</v>
      </c>
      <c r="H92" s="1" t="s">
        <v>89</v>
      </c>
      <c r="I92" s="6" t="s">
        <v>19</v>
      </c>
      <c r="J92" s="8" t="s">
        <v>19</v>
      </c>
    </row>
    <row r="93" spans="1:10" ht="15.75" thickBot="1">
      <c r="A93" s="39"/>
      <c r="B93" s="4" t="s">
        <v>142</v>
      </c>
      <c r="C93" s="3" t="s">
        <v>85</v>
      </c>
      <c r="D93" s="3" t="str">
        <f t="shared" si="12"/>
        <v>fecha_fin</v>
      </c>
      <c r="E93" s="3" t="s">
        <v>143</v>
      </c>
      <c r="F93" s="3" t="s">
        <v>87</v>
      </c>
      <c r="G93" s="3" t="s">
        <v>88</v>
      </c>
      <c r="H93" s="3" t="s">
        <v>89</v>
      </c>
      <c r="I93" s="7" t="s">
        <v>19</v>
      </c>
      <c r="J93" s="9" t="s">
        <v>19</v>
      </c>
    </row>
    <row r="94" spans="1:10" s="26" customFormat="1" ht="15.75" thickBot="1"/>
    <row r="95" spans="1:10" ht="16.5" thickBot="1">
      <c r="A95" s="22" t="s">
        <v>0</v>
      </c>
      <c r="B95" s="22" t="s">
        <v>1</v>
      </c>
      <c r="C95" s="27" t="s">
        <v>2</v>
      </c>
      <c r="D95" s="27" t="s">
        <v>3</v>
      </c>
      <c r="E95" s="27" t="s">
        <v>4</v>
      </c>
      <c r="F95" s="27" t="s">
        <v>5</v>
      </c>
      <c r="G95" s="27" t="s">
        <v>6</v>
      </c>
      <c r="H95" s="27" t="s">
        <v>7</v>
      </c>
      <c r="I95" s="27" t="s">
        <v>8</v>
      </c>
      <c r="J95" s="28" t="s">
        <v>9</v>
      </c>
    </row>
    <row r="96" spans="1:10">
      <c r="A96" s="40" t="s">
        <v>144</v>
      </c>
      <c r="B96" s="20" t="s">
        <v>133</v>
      </c>
      <c r="C96" s="12" t="s">
        <v>29</v>
      </c>
      <c r="D96" s="12" t="str">
        <f>B96</f>
        <v>id_ubicación</v>
      </c>
      <c r="E96" s="12" t="s">
        <v>134</v>
      </c>
      <c r="F96" s="12" t="s">
        <v>68</v>
      </c>
      <c r="G96" s="12" t="s">
        <v>16</v>
      </c>
      <c r="H96" s="12" t="s">
        <v>116</v>
      </c>
      <c r="I96" s="19" t="s">
        <v>19</v>
      </c>
      <c r="J96" s="13" t="s">
        <v>18</v>
      </c>
    </row>
    <row r="97" spans="1:10">
      <c r="A97" s="41"/>
      <c r="B97" s="2" t="s">
        <v>95</v>
      </c>
      <c r="C97" s="1" t="s">
        <v>85</v>
      </c>
      <c r="D97" s="1" t="str">
        <f t="shared" ref="D97:D100" si="13">B97</f>
        <v>fecha_solicitud</v>
      </c>
      <c r="E97" s="1" t="s">
        <v>145</v>
      </c>
      <c r="F97" s="1" t="s">
        <v>87</v>
      </c>
      <c r="G97" s="1" t="s">
        <v>88</v>
      </c>
      <c r="H97" s="1" t="s">
        <v>89</v>
      </c>
      <c r="I97" s="6" t="s">
        <v>19</v>
      </c>
      <c r="J97" s="8" t="s">
        <v>19</v>
      </c>
    </row>
    <row r="98" spans="1:10">
      <c r="A98" s="41"/>
      <c r="B98" s="2" t="s">
        <v>84</v>
      </c>
      <c r="C98" s="1" t="s">
        <v>85</v>
      </c>
      <c r="D98" s="1" t="str">
        <f t="shared" si="13"/>
        <v>fecha_uso</v>
      </c>
      <c r="E98" s="1" t="s">
        <v>146</v>
      </c>
      <c r="F98" s="1" t="s">
        <v>87</v>
      </c>
      <c r="G98" s="1" t="s">
        <v>88</v>
      </c>
      <c r="H98" s="1" t="s">
        <v>89</v>
      </c>
      <c r="I98" s="6" t="s">
        <v>19</v>
      </c>
      <c r="J98" s="8" t="s">
        <v>19</v>
      </c>
    </row>
    <row r="99" spans="1:10">
      <c r="A99" s="41"/>
      <c r="B99" s="2" t="s">
        <v>90</v>
      </c>
      <c r="C99" s="1" t="s">
        <v>91</v>
      </c>
      <c r="D99" s="1" t="str">
        <f t="shared" si="13"/>
        <v>hora_uso</v>
      </c>
      <c r="E99" s="1" t="s">
        <v>147</v>
      </c>
      <c r="F99" s="1" t="s">
        <v>93</v>
      </c>
      <c r="G99" s="1" t="s">
        <v>88</v>
      </c>
      <c r="H99" s="1" t="s">
        <v>94</v>
      </c>
      <c r="I99" s="6" t="s">
        <v>19</v>
      </c>
      <c r="J99" s="8" t="s">
        <v>19</v>
      </c>
    </row>
    <row r="100" spans="1:10" ht="15.75" thickBot="1">
      <c r="A100" s="42"/>
      <c r="B100" s="4" t="s">
        <v>97</v>
      </c>
      <c r="C100" s="3" t="s">
        <v>91</v>
      </c>
      <c r="D100" s="3" t="str">
        <f t="shared" si="13"/>
        <v>hora_entrega</v>
      </c>
      <c r="E100" s="3" t="s">
        <v>148</v>
      </c>
      <c r="F100" s="3" t="s">
        <v>93</v>
      </c>
      <c r="G100" s="3" t="s">
        <v>88</v>
      </c>
      <c r="H100" s="3" t="s">
        <v>94</v>
      </c>
      <c r="I100" s="7" t="s">
        <v>19</v>
      </c>
      <c r="J100" s="9" t="s">
        <v>19</v>
      </c>
    </row>
  </sheetData>
  <mergeCells count="13">
    <mergeCell ref="A2:A12"/>
    <mergeCell ref="A15:A18"/>
    <mergeCell ref="A21:A27"/>
    <mergeCell ref="A77:A81"/>
    <mergeCell ref="A84:A88"/>
    <mergeCell ref="A91:A93"/>
    <mergeCell ref="A96:A100"/>
    <mergeCell ref="A30:A35"/>
    <mergeCell ref="A38:A42"/>
    <mergeCell ref="A45:A53"/>
    <mergeCell ref="A56:A61"/>
    <mergeCell ref="A64:A67"/>
    <mergeCell ref="A70:A7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Camilo Ovalle Cardenas</dc:creator>
  <cp:keywords/>
  <dc:description/>
  <cp:lastModifiedBy>Juan Camilo Ovalle Cardenas</cp:lastModifiedBy>
  <cp:revision/>
  <dcterms:created xsi:type="dcterms:W3CDTF">2023-05-27T14:55:31Z</dcterms:created>
  <dcterms:modified xsi:type="dcterms:W3CDTF">2023-06-29T00:18:42Z</dcterms:modified>
  <cp:category/>
  <cp:contentStatus/>
</cp:coreProperties>
</file>