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715" windowHeight="12525" tabRatio="712" activeTab="6"/>
  </bookViews>
  <sheets>
    <sheet name="Hoja de Control" sheetId="5" r:id="rId1"/>
    <sheet name="Planeación" sheetId="6" r:id="rId2"/>
    <sheet name="Técnicas" sheetId="11" r:id="rId3"/>
    <sheet name="Instrumentos" sheetId="7" r:id="rId4"/>
    <sheet name="Tabulación" sheetId="8" r:id="rId5"/>
    <sheet name="Reportes Gráficos" sheetId="9" r:id="rId6"/>
    <sheet name="Análisis" sheetId="10" r:id="rId7"/>
  </sheets>
  <externalReferences>
    <externalReference r:id="rId8"/>
  </externalReferences>
  <definedNames>
    <definedName name="_xlnm.Print_Area" localSheetId="6">Análisis!$A$1:$K$116</definedName>
    <definedName name="_xlnm.Print_Area" localSheetId="0">'Hoja de Control'!$B$2:$F$44</definedName>
    <definedName name="_xlnm.Print_Area" localSheetId="3">Instrumentos!$A$1:$J$112</definedName>
    <definedName name="_xlnm.Print_Area" localSheetId="1">Planeación!$A$1:$J$19</definedName>
    <definedName name="_xlnm.Print_Area" localSheetId="5">'Reportes Gráficos'!$A$1:$K$125</definedName>
    <definedName name="_xlnm.Print_Area" localSheetId="4">Tabulación!$A$1:$K$116</definedName>
    <definedName name="_xlnm.Print_Area" localSheetId="2">Técnicas!$A$1:$K$112</definedName>
  </definedNames>
  <calcPr calcId="144525"/>
</workbook>
</file>

<file path=xl/sharedStrings.xml><?xml version="1.0" encoding="utf-8"?>
<sst xmlns="http://schemas.openxmlformats.org/spreadsheetml/2006/main" count="539" uniqueCount="135">
  <si>
    <t>A.P.C.R</t>
  </si>
  <si>
    <t>Recolección de Información</t>
  </si>
  <si>
    <t>HOJA DE CONTROL</t>
  </si>
  <si>
    <t>Organismo</t>
  </si>
  <si>
    <t>&lt;Nombre Consejería u Organismo Autónomo&gt;</t>
  </si>
  <si>
    <t>Proyecto</t>
  </si>
  <si>
    <t>Entregable</t>
  </si>
  <si>
    <t>Autor</t>
  </si>
  <si>
    <t>Conjunto Residencial Urapan</t>
  </si>
  <si>
    <t>Versión / Edición</t>
  </si>
  <si>
    <t>0100</t>
  </si>
  <si>
    <t>Fecha Versión</t>
  </si>
  <si>
    <t>28/02/2023</t>
  </si>
  <si>
    <t>Aprobado Por</t>
  </si>
  <si>
    <t>EDWIN ALBEIRO RAMOS VILLAMIL</t>
  </si>
  <si>
    <t>Fecha Aprobación</t>
  </si>
  <si>
    <t>DD/MM/AAAA</t>
  </si>
  <si>
    <t>Nº Total de Páginas</t>
  </si>
  <si>
    <t>7</t>
  </si>
  <si>
    <t>REGISTRO DE CAMBIOS</t>
  </si>
  <si>
    <t>SI</t>
  </si>
  <si>
    <t>Versión</t>
  </si>
  <si>
    <t>Causa del cambio</t>
  </si>
  <si>
    <t>Responsable del cambio</t>
  </si>
  <si>
    <t>Fecha del cambio</t>
  </si>
  <si>
    <t>Versión Inicial</t>
  </si>
  <si>
    <t>Camilo Andres Villa</t>
  </si>
  <si>
    <t>0200</t>
  </si>
  <si>
    <t>Tabulacion de la informacion, reportes graficos y analisis de resultados</t>
  </si>
  <si>
    <t>1/04/2023</t>
  </si>
  <si>
    <t>CONTROL DE DISTRIBUCIÓN</t>
  </si>
  <si>
    <t>Nombre y Apellidos</t>
  </si>
  <si>
    <t xml:space="preserve"> </t>
  </si>
  <si>
    <t>Planeación de la Recolección</t>
  </si>
  <si>
    <t>OBJETIVOS</t>
  </si>
  <si>
    <t>TECNICA(S)  A UTILIZAR</t>
  </si>
  <si>
    <t>INSTRUMENTO</t>
  </si>
  <si>
    <t>FUENTES</t>
  </si>
  <si>
    <t>Fecha</t>
  </si>
  <si>
    <t>Responsables</t>
  </si>
  <si>
    <t>Recursos</t>
  </si>
  <si>
    <t>Observaciones</t>
  </si>
  <si>
    <t>Conocer con mayor profundidad la problemática del proceso de asignacion de parqueaderos y areas comunes</t>
  </si>
  <si>
    <t>Entrevista</t>
  </si>
  <si>
    <t>Cuestionario con preguntas base (Anexo 1)</t>
  </si>
  <si>
    <t xml:space="preserve">Administrador de conjunto residencial </t>
  </si>
  <si>
    <t>Camilo Villa</t>
  </si>
  <si>
    <t xml:space="preserve">Grabadora
</t>
  </si>
  <si>
    <t>Confirmar que se permita el uso de la videograbadora</t>
  </si>
  <si>
    <t>Encuesta</t>
  </si>
  <si>
    <t>Cuestionario con preguntas base (Anexo 2)</t>
  </si>
  <si>
    <t>Propietarios de propiedad horizontal</t>
  </si>
  <si>
    <t>Cuestionario de google</t>
  </si>
  <si>
    <t>Medir la percepción de los propietarios  sobre los procesos actuales</t>
  </si>
  <si>
    <t>Identificar reglamentaciones respecto a los procesos operativos</t>
  </si>
  <si>
    <t>Técnicas de Recolección</t>
  </si>
  <si>
    <t>Métodos de recolección de datos primarios</t>
  </si>
  <si>
    <t>Estos métodos se enfocan en conseguir datos primarios y se recolectan a través de la experiencia de primera mano, más que de información disponible generada en el pasado. Como resultado, aportan información específica, altamente auténtica y precisa.</t>
  </si>
  <si>
    <t>Los métodos de recolección de datos primarios pueden dividirse en dos categorías: métodos cuantitativos y métodos cualitativos.</t>
  </si>
  <si>
    <t>Cualitativo</t>
  </si>
  <si>
    <t>Los métodos de recolección de datos cualitativos son muy útiles para conocer las experiencias, las opiniones, emociones y observaciones de las personas que estamos investigando.</t>
  </si>
  <si>
    <t>Cuantitativo</t>
  </si>
  <si>
    <t>Los métodos cuantitativos en recolección de datos generalmente están orientados hacia el uso de herramientas estadísticas. Por ejemplo, las empresas o consultoras que realizan investigaciones de mercados pronostican la demanda sobre la base de datos históricos. </t>
  </si>
  <si>
    <t>La entrevista es uno de los métodos cualitativos más utilizados en la investigación. Es por ello que abordaremos los diferentes tipos de entrevistas que puedes utilizar para obtener la información que necesitas. La entrevista de investigación es uno de los métodos de recopilación de datos informativos. Este método permite recoger y analizar varios elementos: la opinión, la actitud, los sentimientos, las representaciones de la persona entrevistada.</t>
  </si>
  <si>
    <t>Una encuesta es una serie de preguntas dirigidas a los participantes en la investigación. Las encuestas pueden ser administradas en persona, por correo, teléfono o electrónicamente (como correo electrónico o en Internet). También pueden administrarse a un individuo o a un grupo. Las encuestas son utilizadas para tener información sobre muchas personas y pueden incluir opciónó múltiple o preguntas abiertas (como información demográfica, salud, conocimiento, opiniones, creencias, actitudes o habilidades)</t>
  </si>
  <si>
    <t>A diferencia de la encuesta, la entrevista establece una relación especial entre el investigador y la persona entrevistada. Se usa para probar hipótesis y para sacar a la luz otras nuevas.</t>
  </si>
  <si>
    <t>Encuesta cualitativa</t>
  </si>
  <si>
    <t>La encuesta cualitativa es un método de recolección de datos que permite utilizar preguntas abiertas y técnicas de análisis cualitativas para identificar temáticas, sentimientos, opiniones y otros aspectos de la experiencia de los encuestados.</t>
  </si>
  <si>
    <t>Generalmente se utiliza en una fase inicial de una investigación mixta para tener una primera aproximación que pueda generar hipótesis</t>
  </si>
  <si>
    <r>
      <rPr>
        <b/>
        <sz val="11"/>
        <color rgb="FF000000"/>
        <rFont val="Calibri"/>
        <charset val="134"/>
        <scheme val="minor"/>
      </rPr>
      <t>Entrevista semi estructurada</t>
    </r>
    <r>
      <rPr>
        <sz val="11"/>
        <color rgb="FF000000"/>
        <rFont val="Calibri"/>
        <charset val="134"/>
        <scheme val="minor"/>
      </rPr>
      <t xml:space="preserve">
Otro de los tipos de entrevistas es la entrevista semi estructurada, la cual hace unas cuantas preguntas en un orden preestablecido, mientras que otras se hacen en orden aleatorio. Este tipo de entrevista consiste en preguntas específicas y generales. 
El entrevistador hará preguntas más abiertas que permitan el debate. En algunos casos, el entrevistador prepara una lista de preguntas pero no las hace todas, o simplemente prepara una lista de temas. 
A veces, el entrevistador comienza con preguntas en un orden fijo pero luego decide hacer preguntas de seguimiento basadas en las respuestas de los entrevistados. 
Las entrevistas semiestructuradas tienen lo mejor de los mundos. Permiten ahorrar tiempo de entrevista y, al mismo tiempo, conocer las tendencias de comportamiento del candidato y sus habilidades de comunicación.</t>
    </r>
  </si>
  <si>
    <t>Instrumentos de Recolección</t>
  </si>
  <si>
    <t>“SISTEMA DE INFORMACION PROPIEDAD HORIZONTAL</t>
  </si>
  <si>
    <t>“A.P.C.R”</t>
  </si>
  <si>
    <t>1. Como es el proceso de notificaciones con los propietarios</t>
  </si>
  <si>
    <t>Cordial saludo, señor copropietario:</t>
  </si>
  <si>
    <t>2. Se realiza registro de propietarios y residentes, como las realiza ?</t>
  </si>
  <si>
    <t>Con el fin de implementar un sistema de información web, realizaremos la encuesta anexa, ya que para el desarrollo de este proyecto es importante conocer sus observaciones y punto de vista.</t>
  </si>
  <si>
    <t xml:space="preserve">3. Como realiza y entrega los informes de ingreso y egresos? </t>
  </si>
  <si>
    <t>1. ¿Está usted de acuerdo con implementar en el Conjunto Residencial, una página web del mismo, en donde además de dar a conocer nuestro sector nos permita indagar en varios servicios?</t>
  </si>
  <si>
    <t>4. Que mecanismos utiliza para publicar y poner en conocimiento a los propietarios y residentes todo lo concerniente del conjunto?</t>
  </si>
  <si>
    <t>Util_____</t>
  </si>
  <si>
    <t>Un poco util _____</t>
  </si>
  <si>
    <t>Inutil _________</t>
  </si>
  <si>
    <t>5. Como realiza la administracion de las zonas comunales, ( canchas, zonas BBQ, salon comunal )?</t>
  </si>
  <si>
    <t>6. Como realiza la asignacion de parqueaderos para visistantes ?</t>
  </si>
  <si>
    <t>2. Una de las funcionalidades de esta página, es que, a través de esta, usted pueda generar información sobre el estado actual de su deuda con la parte administrativa, adicional que una vez usted se acerque a cancelar le sea generado el recibo de pago en línea, ¿Qué opina usted?</t>
  </si>
  <si>
    <t>7. Como realiza el procedimiento para asignacion de parqueadero para residentes y propietarios?</t>
  </si>
  <si>
    <t>8. Notifica a los residentes de sanciones impuestas?, como las hace ?</t>
  </si>
  <si>
    <t xml:space="preserve">9. Realiza expedicion de paz y salvo de cuentas </t>
  </si>
  <si>
    <t>3. Adicional, se implementará para control y proceso administrativos una base de datos para que el Administrador ingrese la información para apartar las zonas comunes como “salones comunales, zonas BBQ y canchas” ¿Estaría usted de acuerdo, de que la administración del conjunto empiece a implementar herramientas tecnológicas en su proceso?</t>
  </si>
  <si>
    <t>10. Como recibe la recaudacion de dinero de la propiedad horizontal ?</t>
  </si>
  <si>
    <t>11. Tienen actualmente una APP para administracion de propiedad horizontal ?</t>
  </si>
  <si>
    <t>12. Cuales procesos cree usted que deberia llevar una APP para que le ayude a administrar la propiedad horizontal</t>
  </si>
  <si>
    <t>4. Por otra, parte se permitirá que los copropietarios puedan realizar consultas en línea desde cualquier lugar a documentos como actas, acuerdos, comunicados de servicios sociales, entre otros. ¿Qué opina usted?</t>
  </si>
  <si>
    <t>5. Igualmente se incluye un espacio, en el cual los copropietarios, van a poder solicitar el ingreso a visitantes con o sin vehículo llevando un registro en línea, adicional de que por este mismo medio pueda recibir la respuesta respectiva. ¿Estaría usted de acuerdo en este proceso?</t>
  </si>
  <si>
    <t>6, ¿ Como es notificado cuando en la recepcion reciben un paquete para usted ?</t>
  </si>
  <si>
    <t>7. ¿ De que manera recibe la cuenta de cobro  que debe pagar por administracion del conjunto  ?</t>
  </si>
  <si>
    <t>Tabulación de la Información</t>
  </si>
  <si>
    <t>Preguntas</t>
  </si>
  <si>
    <t xml:space="preserve">
1. ¿Está usted de acuerdo con implementar en el Conjunto Residencial, una página web del mismo, en donde además de dar a conocer nuestro sector nos permita indagar en varios servicios?</t>
  </si>
  <si>
    <t xml:space="preserve">
2. Una de las funcionalidades de esta página, es que, a través de esta, usted pueda generar información sobre el estado actual de su deuda con la parte administrativa, adicional que una vez usted se acerque a cancelar le sea generado el recibo de pago en línea, ¿Qué opina usted?</t>
  </si>
  <si>
    <t xml:space="preserve">
3. Adicional, se implementará para control y proceso administrativos una base de datos para que el Administrador ingrese la información para apartar las zonas comunes como “salones comunales, zonas BBQ y canchas” ¿Estaría usted de acuerdo, de que la administración del conjunto empiece a implementar herramientas tecnológicas en su proceso?</t>
  </si>
  <si>
    <t>6. ¿ Como es notificado cuando en la recepcion reciben un paquete para usted ?</t>
  </si>
  <si>
    <t>7. ¿ De que manera recibe la cuenta de cobro que debe pagar por administracion del conjunto ?</t>
  </si>
  <si>
    <t>Cantidad de personas encuestadas</t>
  </si>
  <si>
    <t>Util</t>
  </si>
  <si>
    <t>Tiene que acercarse a recepcion a preguntar</t>
  </si>
  <si>
    <t>Fisica</t>
  </si>
  <si>
    <t>Un poco Util</t>
  </si>
  <si>
    <t>Un poco util</t>
  </si>
  <si>
    <t>LLamada</t>
  </si>
  <si>
    <t>Correo electronico</t>
  </si>
  <si>
    <t>Mensaje de texto</t>
  </si>
  <si>
    <t>Otro</t>
  </si>
  <si>
    <t>Inutil</t>
  </si>
  <si>
    <t>Ninguna de las anteriores</t>
  </si>
  <si>
    <t>Un poco Util, Inutil</t>
  </si>
  <si>
    <t>Reportes Gráficos</t>
  </si>
  <si>
    <t xml:space="preserve">Pregunta 1 </t>
  </si>
  <si>
    <t>Frecuencia Absoluta</t>
  </si>
  <si>
    <t>Frecuencia Relativa</t>
  </si>
  <si>
    <t>Frecuencia Relativa %</t>
  </si>
  <si>
    <t>TOTALES</t>
  </si>
  <si>
    <t xml:space="preserve">2. Una de las funcionalidades de esta página, es que, a través de esta, usted pueda generar información sobre el estado actual de su deuda con la parte administrativa, adicional que una vez usted se acerque a cancelar le sea generado el recibo de pago en línea, ¿Qué opina usted?
</t>
  </si>
  <si>
    <t>Pregunta 2</t>
  </si>
  <si>
    <t xml:space="preserve">3. Adicional, se implementará para control y proceso administrativos una base de datos para que el Administrador ingrese la información para apartar las zonas comunes como “salones comunales, zonas BBQ y canchas” ¿Estaría usted de acuerdo, de que la administración del conjunto empiece a implementar herramientas tecnológicas en su proceso?
</t>
  </si>
  <si>
    <t>Pregunta 3</t>
  </si>
  <si>
    <t>Pregunta 4</t>
  </si>
  <si>
    <t xml:space="preserve">5. Igualmente se incluye un espacio, en el cual los copropietarios, van a poder solicitar el ingreso a visitantes con o sin vehículo llevando un registro en línea, adicional de que por este mismo medio pueda recibir la respuesta respectiva. ¿Estaría usted de acuerdo en este proceso?
</t>
  </si>
  <si>
    <t>Pregunta 5</t>
  </si>
  <si>
    <t>Pregunta 6</t>
  </si>
  <si>
    <t>Vigilante va a su apto</t>
  </si>
  <si>
    <t>Pregunta 7</t>
  </si>
  <si>
    <t>Análisis de la Información</t>
  </si>
  <si>
    <t xml:space="preserve">                                                                                     Análisis de Resultados  
Como se evidencia en los reportes gráficos se presenta que la comunidad encuesta requiere de una APP, en la cual puedan tener en tiempo real sus estados de cuentas por concepto de pagos de administración y también pueda pagar a través de la misma este concepto, también se evidencio que la constructora está en la entrega a la administración de las zonas comunales como lo son las zonas BBQ, la chancha sintética y el salón comunal, en estas áreas en la asamblea de propietarios fue aprobado su cobro, por lo cual en la actualidad llevaron estos registros en una agenda. 
Para el caso de la correspondencia se tiene bastante dificultad para comunicar al destinatario ya que en algunos apartamentos se encuentra dañados los citófonos la cual por ahora es la única forma de contactarlo, en la actualidad el destinatario tiene que acercarse a la recepción  y preguntar si tiene correspondencia, los guardas de seguridad para saber el destinatario se basan en la información que tenga el mensajero que entrega la correspondencia, los nombres de los propietarios la tienen en un libro lo cual no es actualizada ya que puede que en el apartamento residen son arrendatarios, en el caso de los servicios públicos existen unos lockers pequeños en los cuales los guardas de seguridad ingresan el recibo correspondiente al apartamento. 
Ahora por parte de la administración ya realizaron asignación de parqueaderos  a los propietarios y residentes arrendatarios, esto la administración lo tiene consignado en un Excel, acá vemos la dificultad que los guardas de seguridad de ingreso a parqueaderos no tienen un dispositivo tecnológico en el cual puedan ver las actualizaciones de placas o movimientos de vehículos de sus posiciones, esto lo realizan con una hoja impresa del Excel antes mencionado con ello verifican que el vehículo que va ingresar si tiene parqueadero asignado. 
En el parqueadero la administradora del conjunto en la entrevista, nos manifestó una problemática grande en este momento es que tienen tarjetas de acceso peatonal, pero estas mismas se están usando para el acceso vehicular, pero el problema es que se está filtrando los apartamentos que no estén al día con el pago de la administración, estos no fueron asignados parqueaderos, pero ingresan manifestando que solicitan parqueadero de visitantes y el vehículo ingresa y puede estar estacionado por días sin ningún cobro ya que estos parqueaderos de visitantes en la actualidad los guardas de seguridad no llevan registros de acceso  </t>
  </si>
</sst>
</file>

<file path=xl/styles.xml><?xml version="1.0" encoding="utf-8"?>
<styleSheet xmlns="http://schemas.openxmlformats.org/spreadsheetml/2006/main">
  <numFmts count="5">
    <numFmt numFmtId="176" formatCode="0.0"/>
    <numFmt numFmtId="44" formatCode="_-&quot;£&quot;* #,##0.00_-;\-&quot;£&quot;* #,##0.00_-;_-&quot;£&quot;* &quot;-&quot;??_-;_-@_-"/>
    <numFmt numFmtId="41" formatCode="_-* #,##0_-;\-* #,##0_-;_-* &quot;-&quot;_-;_-@_-"/>
    <numFmt numFmtId="42" formatCode="_-&quot;£&quot;* #,##0_-;\-&quot;£&quot;* #,##0_-;_-&quot;£&quot;* &quot;-&quot;_-;_-@_-"/>
    <numFmt numFmtId="43" formatCode="_-* #,##0.00_-;\-* #,##0.00_-;_-* &quot;-&quot;??_-;_-@_-"/>
  </numFmts>
  <fonts count="54">
    <font>
      <sz val="11"/>
      <color theme="1"/>
      <name val="Calibri"/>
      <charset val="134"/>
      <scheme val="minor"/>
    </font>
    <font>
      <sz val="11"/>
      <color theme="1"/>
      <name val="Arial Narrow"/>
      <charset val="134"/>
    </font>
    <font>
      <sz val="11"/>
      <color rgb="FF000000"/>
      <name val="Arial1"/>
      <charset val="134"/>
    </font>
    <font>
      <b/>
      <sz val="24"/>
      <color rgb="FF000000"/>
      <name val="Nimbus Roman No9 L"/>
      <charset val="134"/>
    </font>
    <font>
      <b/>
      <sz val="24"/>
      <color rgb="FF000000"/>
      <name val="NewsGotT"/>
      <charset val="134"/>
    </font>
    <font>
      <u/>
      <sz val="10"/>
      <color rgb="FF0000FF"/>
      <name val="Arial2"/>
      <charset val="134"/>
    </font>
    <font>
      <sz val="14"/>
      <color rgb="FF000000"/>
      <name val="Calibri"/>
      <charset val="134"/>
      <scheme val="minor"/>
    </font>
    <font>
      <b/>
      <sz val="10"/>
      <color rgb="FF000000"/>
      <name val="Arial2"/>
      <charset val="134"/>
    </font>
    <font>
      <sz val="10"/>
      <color rgb="FFFFFFFF"/>
      <name val="Arial2"/>
      <charset val="134"/>
    </font>
    <font>
      <sz val="12"/>
      <color rgb="FF000000"/>
      <name val="Calibri"/>
      <charset val="134"/>
      <scheme val="minor"/>
    </font>
    <font>
      <b/>
      <sz val="12"/>
      <color rgb="FF000000"/>
      <name val="Calibri"/>
      <charset val="134"/>
      <scheme val="minor"/>
    </font>
    <font>
      <u/>
      <sz val="12"/>
      <color rgb="FF0000FF"/>
      <name val="Calibri"/>
      <charset val="134"/>
      <scheme val="minor"/>
    </font>
    <font>
      <b/>
      <sz val="12"/>
      <color theme="1"/>
      <name val="Calibri"/>
      <charset val="1"/>
      <scheme val="minor"/>
    </font>
    <font>
      <sz val="12"/>
      <color theme="1"/>
      <name val="Calibri"/>
      <charset val="1"/>
      <scheme val="minor"/>
    </font>
    <font>
      <b/>
      <sz val="10"/>
      <color theme="1"/>
      <name val="Arial"/>
      <charset val="1"/>
    </font>
    <font>
      <sz val="10"/>
      <color theme="1"/>
      <name val="Arial"/>
      <charset val="1"/>
    </font>
    <font>
      <b/>
      <sz val="14"/>
      <color theme="1"/>
      <name val="Calibri"/>
      <charset val="134"/>
      <scheme val="minor"/>
    </font>
    <font>
      <sz val="11"/>
      <name val="Calibri"/>
      <charset val="134"/>
      <scheme val="minor"/>
    </font>
    <font>
      <sz val="11"/>
      <color rgb="FF000000"/>
      <name val="Calibri"/>
      <charset val="134"/>
      <scheme val="minor"/>
    </font>
    <font>
      <b/>
      <sz val="14"/>
      <color rgb="FF000000"/>
      <name val="Calibri"/>
      <charset val="134"/>
      <scheme val="minor"/>
    </font>
    <font>
      <b/>
      <sz val="11"/>
      <color theme="1"/>
      <name val="Calibri"/>
      <charset val="134"/>
      <scheme val="minor"/>
    </font>
    <font>
      <b/>
      <sz val="11"/>
      <color rgb="FF000000"/>
      <name val="Calibri"/>
      <charset val="134"/>
      <scheme val="minor"/>
    </font>
    <font>
      <sz val="16"/>
      <color theme="1"/>
      <name val="Arial Narrow"/>
      <charset val="134"/>
    </font>
    <font>
      <b/>
      <sz val="11"/>
      <color theme="1"/>
      <name val="Arial Narrow"/>
      <charset val="134"/>
    </font>
    <font>
      <b/>
      <sz val="16"/>
      <color theme="1"/>
      <name val="Arial Narrow"/>
      <charset val="134"/>
    </font>
    <font>
      <b/>
      <sz val="11"/>
      <color rgb="FFFFFF00"/>
      <name val="Calibri"/>
      <charset val="134"/>
      <scheme val="minor"/>
    </font>
    <font>
      <sz val="10"/>
      <color theme="3"/>
      <name val="Calibri"/>
      <charset val="134"/>
      <scheme val="minor"/>
    </font>
    <font>
      <sz val="10"/>
      <color theme="1"/>
      <name val="Calibri"/>
      <charset val="134"/>
      <scheme val="minor"/>
    </font>
    <font>
      <b/>
      <sz val="24"/>
      <color rgb="FF808080"/>
      <name val="Eras Md BT"/>
      <charset val="134"/>
    </font>
    <font>
      <b/>
      <sz val="14"/>
      <color rgb="FF000000"/>
      <name val="NewsGotT"/>
      <charset val="134"/>
    </font>
    <font>
      <sz val="12"/>
      <color rgb="FF000000"/>
      <name val="NewsGotT"/>
      <charset val="134"/>
    </font>
    <font>
      <sz val="12"/>
      <color rgb="FF000000"/>
      <name val="DejaVu Sans"/>
      <charset val="134"/>
    </font>
    <font>
      <sz val="14"/>
      <color rgb="FF000000"/>
      <name val="NewsGotT"/>
      <charset val="134"/>
    </font>
    <font>
      <sz val="11"/>
      <color rgb="FF000000"/>
      <name val="DejaVu Sans"/>
      <charset val="134"/>
    </font>
    <font>
      <b/>
      <sz val="14"/>
      <color rgb="FF000000"/>
      <name val="Arial2"/>
      <charset val="134"/>
    </font>
    <font>
      <u/>
      <sz val="11"/>
      <color rgb="FF0000FF"/>
      <name val="Calibri"/>
      <charset val="0"/>
      <scheme val="minor"/>
    </font>
    <font>
      <sz val="11"/>
      <color theme="0"/>
      <name val="Calibri"/>
      <charset val="0"/>
      <scheme val="minor"/>
    </font>
    <font>
      <b/>
      <sz val="11"/>
      <color rgb="FFFFFFFF"/>
      <name val="Calibri"/>
      <charset val="0"/>
      <scheme val="minor"/>
    </font>
    <font>
      <sz val="11"/>
      <color theme="1"/>
      <name val="Calibri"/>
      <charset val="0"/>
      <scheme val="minor"/>
    </font>
    <font>
      <sz val="11"/>
      <color rgb="FFFA7D00"/>
      <name val="Calibri"/>
      <charset val="0"/>
      <scheme val="minor"/>
    </font>
    <font>
      <u/>
      <sz val="11"/>
      <color rgb="FF800080"/>
      <name val="Calibri"/>
      <charset val="0"/>
      <scheme val="minor"/>
    </font>
    <font>
      <sz val="11"/>
      <color rgb="FFFF0000"/>
      <name val="Calibri"/>
      <charset val="0"/>
      <scheme val="minor"/>
    </font>
    <font>
      <b/>
      <sz val="11"/>
      <color rgb="FFFA7D00"/>
      <name val="Calibri"/>
      <charset val="0"/>
      <scheme val="minor"/>
    </font>
    <font>
      <b/>
      <sz val="11"/>
      <color theme="3"/>
      <name val="Calibri"/>
      <charset val="134"/>
      <scheme val="minor"/>
    </font>
    <font>
      <b/>
      <sz val="13"/>
      <color theme="3"/>
      <name val="Calibri"/>
      <charset val="134"/>
      <scheme val="minor"/>
    </font>
    <font>
      <sz val="11"/>
      <color rgb="FF9C0006"/>
      <name val="Calibri"/>
      <charset val="0"/>
      <scheme val="minor"/>
    </font>
    <font>
      <i/>
      <sz val="11"/>
      <color rgb="FF7F7F7F"/>
      <name val="Calibri"/>
      <charset val="0"/>
      <scheme val="minor"/>
    </font>
    <font>
      <b/>
      <sz val="15"/>
      <color theme="3"/>
      <name val="Calibri"/>
      <charset val="134"/>
      <scheme val="minor"/>
    </font>
    <font>
      <sz val="11"/>
      <color rgb="FF9C6500"/>
      <name val="Calibri"/>
      <charset val="0"/>
      <scheme val="minor"/>
    </font>
    <font>
      <sz val="11"/>
      <color rgb="FF006100"/>
      <name val="Calibri"/>
      <charset val="0"/>
      <scheme val="minor"/>
    </font>
    <font>
      <b/>
      <sz val="18"/>
      <color theme="3"/>
      <name val="Calibri"/>
      <charset val="134"/>
      <scheme val="minor"/>
    </font>
    <font>
      <sz val="11"/>
      <color rgb="FF3F3F76"/>
      <name val="Calibri"/>
      <charset val="0"/>
      <scheme val="minor"/>
    </font>
    <font>
      <b/>
      <sz val="11"/>
      <color theme="1"/>
      <name val="Calibri"/>
      <charset val="0"/>
      <scheme val="minor"/>
    </font>
    <font>
      <b/>
      <sz val="11"/>
      <color rgb="FF3F3F3F"/>
      <name val="Calibri"/>
      <charset val="0"/>
      <scheme val="minor"/>
    </font>
  </fonts>
  <fills count="37">
    <fill>
      <patternFill patternType="none"/>
    </fill>
    <fill>
      <patternFill patternType="gray125"/>
    </fill>
    <fill>
      <patternFill patternType="solid">
        <fgColor rgb="FFFFFFFF"/>
        <bgColor rgb="FFFFFFFF"/>
      </patternFill>
    </fill>
    <fill>
      <patternFill patternType="solid">
        <fgColor theme="4" tint="-0.249977111117893"/>
        <bgColor indexed="64"/>
      </patternFill>
    </fill>
    <fill>
      <patternFill patternType="solid">
        <fgColor rgb="FFCCCCCC"/>
        <bgColor rgb="FFCCCCCC"/>
      </patternFill>
    </fill>
    <fill>
      <patternFill patternType="solid">
        <fgColor rgb="FFE6E6E6"/>
        <bgColor rgb="FFE6E6E6"/>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4"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6"/>
        <bgColor indexed="64"/>
      </patternFill>
    </fill>
    <fill>
      <patternFill patternType="solid">
        <fgColor theme="4" tint="0.599993896298105"/>
        <bgColor indexed="64"/>
      </patternFill>
    </fill>
    <fill>
      <patternFill patternType="solid">
        <fgColor theme="8"/>
        <bgColor indexed="64"/>
      </patternFill>
    </fill>
    <fill>
      <patternFill patternType="solid">
        <fgColor rgb="FFC6EFCE"/>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theme="4"/>
        <bgColor indexed="64"/>
      </patternFill>
    </fill>
    <fill>
      <patternFill patternType="solid">
        <fgColor theme="5"/>
        <bgColor indexed="64"/>
      </patternFill>
    </fill>
    <fill>
      <patternFill patternType="solid">
        <fgColor rgb="FFFFCC9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9" tint="0.399975585192419"/>
        <bgColor indexed="64"/>
      </patternFill>
    </fill>
  </fills>
  <borders count="94">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top/>
      <bottom style="double">
        <color theme="0" tint="-0.499984740745262"/>
      </bottom>
      <diagonal/>
    </border>
    <border>
      <left style="thin">
        <color rgb="FFFFFFFF"/>
      </left>
      <right/>
      <top style="thin">
        <color rgb="FFFFFFFF"/>
      </top>
      <bottom/>
      <diagonal/>
    </border>
    <border>
      <left/>
      <right/>
      <top style="thin">
        <color rgb="FFFFFFFF"/>
      </top>
      <bottom/>
      <diagonal/>
    </border>
    <border>
      <left style="thin">
        <color rgb="FFFFFFFF"/>
      </left>
      <right/>
      <top/>
      <bottom/>
      <diagonal/>
    </border>
    <border>
      <left style="thin">
        <color rgb="FFFFFFFF"/>
      </left>
      <right/>
      <top/>
      <bottom style="thin">
        <color rgb="FFFFFFFF"/>
      </bottom>
      <diagonal/>
    </border>
    <border>
      <left/>
      <right/>
      <top/>
      <bottom style="thin">
        <color rgb="FFFFFFFF"/>
      </bottom>
      <diagonal/>
    </border>
    <border>
      <left/>
      <right style="thin">
        <color rgb="FFFFFFFF"/>
      </right>
      <top style="thin">
        <color rgb="FFFFFFFF"/>
      </top>
      <bottom/>
      <diagonal/>
    </border>
    <border>
      <left/>
      <right style="thin">
        <color rgb="FFFFFFFF"/>
      </right>
      <top/>
      <bottom/>
      <diagonal/>
    </border>
    <border>
      <left/>
      <right style="thin">
        <color rgb="FFFFFFFF"/>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medium">
        <color auto="1"/>
      </left>
      <right style="thin">
        <color rgb="FF000000"/>
      </right>
      <top style="medium">
        <color auto="1"/>
      </top>
      <bottom style="thin">
        <color rgb="FF000000"/>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rgb="FF000000"/>
      </left>
      <right style="medium">
        <color auto="1"/>
      </right>
      <top style="medium">
        <color auto="1"/>
      </top>
      <bottom style="thin">
        <color rgb="FF000000"/>
      </bottom>
      <diagonal/>
    </border>
    <border>
      <left style="medium">
        <color auto="1"/>
      </left>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style="medium">
        <color auto="1"/>
      </right>
      <top style="thin">
        <color rgb="FF000000"/>
      </top>
      <bottom style="thin">
        <color rgb="FF000000"/>
      </bottom>
      <diagonal/>
    </border>
    <border>
      <left style="medium">
        <color auto="1"/>
      </left>
      <right/>
      <top style="thin">
        <color rgb="FF000000"/>
      </top>
      <bottom style="medium">
        <color auto="1"/>
      </bottom>
      <diagonal/>
    </border>
    <border>
      <left style="thin">
        <color auto="1"/>
      </left>
      <right style="thin">
        <color auto="1"/>
      </right>
      <top style="thin">
        <color auto="1"/>
      </top>
      <bottom style="medium">
        <color auto="1"/>
      </bottom>
      <diagonal/>
    </border>
    <border>
      <left/>
      <right style="thin">
        <color rgb="FF000000"/>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FFFFFF"/>
      </left>
      <right style="thin">
        <color rgb="FFFFFFFF"/>
      </right>
      <top/>
      <bottom style="thin">
        <color rgb="FFFFFFFF"/>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rgb="FFFFFFFF"/>
      </right>
      <top style="medium">
        <color auto="1"/>
      </top>
      <bottom style="thin">
        <color rgb="FFFFFFFF"/>
      </bottom>
      <diagonal/>
    </border>
    <border>
      <left style="thin">
        <color rgb="FFFFFFFF"/>
      </left>
      <right style="thin">
        <color rgb="FFFFFFFF"/>
      </right>
      <top style="medium">
        <color auto="1"/>
      </top>
      <bottom style="thin">
        <color rgb="FFFFFFFF"/>
      </bottom>
      <diagonal/>
    </border>
    <border>
      <left style="medium">
        <color auto="1"/>
      </left>
      <right/>
      <top style="thin">
        <color rgb="FFFFFFFF"/>
      </top>
      <bottom style="thin">
        <color rgb="FFFFFFFF"/>
      </bottom>
      <diagonal/>
    </border>
    <border>
      <left style="medium">
        <color auto="1"/>
      </left>
      <right style="thin">
        <color rgb="FFFFFFFF"/>
      </right>
      <top style="thin">
        <color rgb="FFFFFFFF"/>
      </top>
      <bottom style="thin">
        <color rgb="FFFFFFFF"/>
      </bottom>
      <diagonal/>
    </border>
    <border>
      <left style="medium">
        <color auto="1"/>
      </left>
      <right/>
      <top style="thin">
        <color rgb="FFFFFFFF"/>
      </top>
      <bottom/>
      <diagonal/>
    </border>
    <border>
      <left style="medium">
        <color auto="1"/>
      </left>
      <right/>
      <top/>
      <bottom style="thin">
        <color rgb="FFFFFFFF"/>
      </bottom>
      <diagonal/>
    </border>
    <border>
      <left style="medium">
        <color auto="1"/>
      </left>
      <right style="thin">
        <color rgb="FFFFFFFF"/>
      </right>
      <top style="thin">
        <color rgb="FFFFFFFF"/>
      </top>
      <bottom style="medium">
        <color auto="1"/>
      </bottom>
      <diagonal/>
    </border>
    <border>
      <left style="thin">
        <color rgb="FFFFFFFF"/>
      </left>
      <right style="thin">
        <color rgb="FFFFFFFF"/>
      </right>
      <top style="thin">
        <color rgb="FFFFFFFF"/>
      </top>
      <bottom style="medium">
        <color auto="1"/>
      </bottom>
      <diagonal/>
    </border>
    <border>
      <left style="thin">
        <color rgb="FFFFFFFF"/>
      </left>
      <right style="medium">
        <color auto="1"/>
      </right>
      <top style="medium">
        <color auto="1"/>
      </top>
      <bottom style="thin">
        <color rgb="FFFFFFFF"/>
      </bottom>
      <diagonal/>
    </border>
    <border>
      <left/>
      <right style="medium">
        <color auto="1"/>
      </right>
      <top style="thin">
        <color rgb="FFFFFFFF"/>
      </top>
      <bottom style="thin">
        <color rgb="FFFFFFFF"/>
      </bottom>
      <diagonal/>
    </border>
    <border>
      <left style="thin">
        <color rgb="FFFFFFFF"/>
      </left>
      <right style="medium">
        <color auto="1"/>
      </right>
      <top style="thin">
        <color rgb="FFFFFFFF"/>
      </top>
      <bottom style="thin">
        <color rgb="FFFFFFFF"/>
      </bottom>
      <diagonal/>
    </border>
    <border>
      <left/>
      <right style="medium">
        <color auto="1"/>
      </right>
      <top style="thin">
        <color rgb="FFFFFFFF"/>
      </top>
      <bottom/>
      <diagonal/>
    </border>
    <border>
      <left/>
      <right style="medium">
        <color auto="1"/>
      </right>
      <top/>
      <bottom style="thin">
        <color rgb="FFFFFFFF"/>
      </bottom>
      <diagonal/>
    </border>
    <border>
      <left style="thin">
        <color rgb="FFFFFFFF"/>
      </left>
      <right style="medium">
        <color auto="1"/>
      </right>
      <top style="thin">
        <color rgb="FFFFFFFF"/>
      </top>
      <bottom style="medium">
        <color auto="1"/>
      </bottom>
      <diagonal/>
    </border>
    <border>
      <left style="thin">
        <color rgb="FFFFFFFF"/>
      </left>
      <right style="thin">
        <color rgb="FFFFFFFF"/>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double">
        <color rgb="FF999999"/>
      </left>
      <right style="double">
        <color rgb="FF999999"/>
      </right>
      <top style="double">
        <color rgb="FF999999"/>
      </top>
      <bottom style="thin">
        <color rgb="FF999999"/>
      </bottom>
      <diagonal/>
    </border>
    <border>
      <left style="double">
        <color rgb="FF999999"/>
      </left>
      <right style="double">
        <color rgb="FF999999"/>
      </right>
      <top style="thin">
        <color rgb="FF999999"/>
      </top>
      <bottom style="thin">
        <color rgb="FF999999"/>
      </bottom>
      <diagonal/>
    </border>
    <border>
      <left style="thick">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diagonal/>
    </border>
    <border>
      <left style="thick">
        <color rgb="FF999999"/>
      </left>
      <right style="double">
        <color rgb="FF999999"/>
      </right>
      <top style="thin">
        <color rgb="FF999999"/>
      </top>
      <bottom/>
      <diagonal/>
    </border>
    <border>
      <left style="thick">
        <color rgb="FF999999"/>
      </left>
      <right style="double">
        <color rgb="FF999999"/>
      </right>
      <top/>
      <bottom style="double">
        <color rgb="FF999999"/>
      </bottom>
      <diagonal/>
    </border>
    <border>
      <left style="double">
        <color rgb="FF999999"/>
      </left>
      <right style="double">
        <color rgb="FF999999"/>
      </right>
      <top style="thin">
        <color rgb="FF999999"/>
      </top>
      <bottom style="double">
        <color rgb="FF999999"/>
      </bottom>
      <diagonal/>
    </border>
    <border>
      <left style="double">
        <color rgb="FF999999"/>
      </left>
      <right style="thin">
        <color rgb="FF999999"/>
      </right>
      <top style="double">
        <color rgb="FF999999"/>
      </top>
      <bottom style="double">
        <color rgb="FF999999"/>
      </bottom>
      <diagonal/>
    </border>
    <border>
      <left style="thin">
        <color rgb="FF999999"/>
      </left>
      <right style="thin">
        <color rgb="FF999999"/>
      </right>
      <top style="double">
        <color rgb="FF999999"/>
      </top>
      <bottom style="double">
        <color rgb="FF999999"/>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style="double">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double">
        <color rgb="FF999999"/>
      </left>
      <right style="thin">
        <color rgb="FF999999"/>
      </right>
      <top style="thin">
        <color rgb="FF999999"/>
      </top>
      <bottom style="double">
        <color rgb="FF999999"/>
      </bottom>
      <diagonal/>
    </border>
    <border>
      <left style="thin">
        <color rgb="FF999999"/>
      </left>
      <right style="thin">
        <color rgb="FF999999"/>
      </right>
      <top style="thin">
        <color rgb="FF999999"/>
      </top>
      <bottom style="double">
        <color rgb="FF999999"/>
      </bottom>
      <diagonal/>
    </border>
    <border>
      <left style="double">
        <color rgb="FF999999"/>
      </left>
      <right style="double">
        <color rgb="FF999999"/>
      </right>
      <top style="double">
        <color rgb="FF999999"/>
      </top>
      <bottom style="double">
        <color rgb="FF999999"/>
      </bottom>
      <diagonal/>
    </border>
    <border>
      <left style="thin">
        <color rgb="FF999999"/>
      </left>
      <right style="double">
        <color rgb="FF999999"/>
      </right>
      <top style="thin">
        <color rgb="FF999999"/>
      </top>
      <bottom style="thin">
        <color rgb="FF999999"/>
      </bottom>
      <diagonal/>
    </border>
    <border>
      <left style="thin">
        <color rgb="FF999999"/>
      </left>
      <right style="double">
        <color rgb="FF999999"/>
      </right>
      <top style="thin">
        <color rgb="FF999999"/>
      </top>
      <bottom style="double">
        <color rgb="FF999999"/>
      </bottom>
      <diagonal/>
    </border>
    <border>
      <left style="thin">
        <color rgb="FF999999"/>
      </left>
      <right style="double">
        <color rgb="FF999999"/>
      </right>
      <top style="double">
        <color rgb="FF999999"/>
      </top>
      <bottom style="double">
        <color rgb="FF999999"/>
      </bottom>
      <diagonal/>
    </border>
    <border>
      <left style="thin">
        <color rgb="FF999999"/>
      </left>
      <right style="double">
        <color rgb="FF999999"/>
      </right>
      <top style="double">
        <color rgb="FF999999"/>
      </top>
      <bottom style="thin">
        <color rgb="FF999999"/>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1">
    <xf numFmtId="0" fontId="0" fillId="0" borderId="0"/>
    <xf numFmtId="0" fontId="2" fillId="0" borderId="0"/>
    <xf numFmtId="0" fontId="5" fillId="0" borderId="0" applyNumberFormat="0" applyBorder="0" applyProtection="0"/>
    <xf numFmtId="0" fontId="36" fillId="36" borderId="0" applyNumberFormat="0" applyBorder="0" applyAlignment="0" applyProtection="0">
      <alignment vertical="center"/>
    </xf>
    <xf numFmtId="0" fontId="38" fillId="34" borderId="0" applyNumberFormat="0" applyBorder="0" applyAlignment="0" applyProtection="0">
      <alignment vertical="center"/>
    </xf>
    <xf numFmtId="0" fontId="36" fillId="14" borderId="0" applyNumberFormat="0" applyBorder="0" applyAlignment="0" applyProtection="0">
      <alignment vertical="center"/>
    </xf>
    <xf numFmtId="0" fontId="36" fillId="28" borderId="0" applyNumberFormat="0" applyBorder="0" applyAlignment="0" applyProtection="0">
      <alignment vertical="center"/>
    </xf>
    <xf numFmtId="0" fontId="38" fillId="26" borderId="0" applyNumberFormat="0" applyBorder="0" applyAlignment="0" applyProtection="0">
      <alignment vertical="center"/>
    </xf>
    <xf numFmtId="0" fontId="38" fillId="29" borderId="0" applyNumberFormat="0" applyBorder="0" applyAlignment="0" applyProtection="0">
      <alignment vertical="center"/>
    </xf>
    <xf numFmtId="0" fontId="36" fillId="35" borderId="0" applyNumberFormat="0" applyBorder="0" applyAlignment="0" applyProtection="0">
      <alignment vertical="center"/>
    </xf>
    <xf numFmtId="0" fontId="36" fillId="21" borderId="0" applyNumberFormat="0" applyBorder="0" applyAlignment="0" applyProtection="0">
      <alignment vertical="center"/>
    </xf>
    <xf numFmtId="0" fontId="38" fillId="33" borderId="0" applyNumberFormat="0" applyBorder="0" applyAlignment="0" applyProtection="0">
      <alignment vertical="center"/>
    </xf>
    <xf numFmtId="0" fontId="36" fillId="25" borderId="0" applyNumberFormat="0" applyBorder="0" applyAlignment="0" applyProtection="0">
      <alignment vertical="center"/>
    </xf>
    <xf numFmtId="0" fontId="39" fillId="0" borderId="87" applyNumberFormat="0" applyFill="0" applyAlignment="0" applyProtection="0">
      <alignment vertical="center"/>
    </xf>
    <xf numFmtId="0" fontId="38" fillId="23" borderId="0" applyNumberFormat="0" applyBorder="0" applyAlignment="0" applyProtection="0">
      <alignment vertical="center"/>
    </xf>
    <xf numFmtId="0" fontId="36" fillId="13" borderId="0" applyNumberFormat="0" applyBorder="0" applyAlignment="0" applyProtection="0">
      <alignment vertical="center"/>
    </xf>
    <xf numFmtId="0" fontId="36" fillId="19" borderId="0" applyNumberFormat="0" applyBorder="0" applyAlignment="0" applyProtection="0">
      <alignment vertical="center"/>
    </xf>
    <xf numFmtId="0" fontId="38" fillId="27" borderId="0" applyNumberFormat="0" applyBorder="0" applyAlignment="0" applyProtection="0">
      <alignment vertical="center"/>
    </xf>
    <xf numFmtId="0" fontId="38" fillId="8" borderId="0" applyNumberFormat="0" applyBorder="0" applyAlignment="0" applyProtection="0">
      <alignment vertical="center"/>
    </xf>
    <xf numFmtId="0" fontId="36" fillId="31" borderId="0" applyNumberFormat="0" applyBorder="0" applyAlignment="0" applyProtection="0">
      <alignment vertical="center"/>
    </xf>
    <xf numFmtId="0" fontId="38" fillId="20" borderId="0" applyNumberFormat="0" applyBorder="0" applyAlignment="0" applyProtection="0">
      <alignment vertical="center"/>
    </xf>
    <xf numFmtId="0" fontId="38" fillId="11" borderId="0" applyNumberFormat="0" applyBorder="0" applyAlignment="0" applyProtection="0">
      <alignment vertical="center"/>
    </xf>
    <xf numFmtId="0" fontId="36" fillId="30" borderId="0" applyNumberFormat="0" applyBorder="0" applyAlignment="0" applyProtection="0">
      <alignment vertical="center"/>
    </xf>
    <xf numFmtId="0" fontId="48" fillId="18" borderId="0" applyNumberFormat="0" applyBorder="0" applyAlignment="0" applyProtection="0">
      <alignment vertical="center"/>
    </xf>
    <xf numFmtId="0" fontId="36" fillId="17" borderId="0" applyNumberFormat="0" applyBorder="0" applyAlignment="0" applyProtection="0">
      <alignment vertical="center"/>
    </xf>
    <xf numFmtId="0" fontId="45" fillId="16" borderId="0" applyNumberFormat="0" applyBorder="0" applyAlignment="0" applyProtection="0">
      <alignment vertical="center"/>
    </xf>
    <xf numFmtId="0" fontId="38" fillId="15" borderId="0" applyNumberFormat="0" applyBorder="0" applyAlignment="0" applyProtection="0">
      <alignment vertical="center"/>
    </xf>
    <xf numFmtId="0" fontId="52" fillId="0" borderId="92" applyNumberFormat="0" applyFill="0" applyAlignment="0" applyProtection="0">
      <alignment vertical="center"/>
    </xf>
    <xf numFmtId="0" fontId="53" fillId="10" borderId="93" applyNumberFormat="0" applyAlignment="0" applyProtection="0">
      <alignment vertical="center"/>
    </xf>
    <xf numFmtId="44" fontId="0" fillId="0" borderId="0" applyFont="0" applyFill="0" applyBorder="0" applyAlignment="0" applyProtection="0">
      <alignment vertical="center"/>
    </xf>
    <xf numFmtId="0" fontId="38" fillId="24" borderId="0" applyNumberFormat="0" applyBorder="0" applyAlignment="0" applyProtection="0">
      <alignment vertical="center"/>
    </xf>
    <xf numFmtId="0" fontId="0" fillId="12" borderId="89" applyNumberFormat="0" applyFont="0" applyAlignment="0" applyProtection="0">
      <alignment vertical="center"/>
    </xf>
    <xf numFmtId="0" fontId="51" fillId="32" borderId="88" applyNumberFormat="0" applyAlignment="0" applyProtection="0">
      <alignment vertical="center"/>
    </xf>
    <xf numFmtId="0" fontId="43" fillId="0" borderId="0" applyNumberFormat="0" applyFill="0" applyBorder="0" applyAlignment="0" applyProtection="0">
      <alignment vertical="center"/>
    </xf>
    <xf numFmtId="0" fontId="42" fillId="10" borderId="88" applyNumberFormat="0" applyAlignment="0" applyProtection="0">
      <alignment vertical="center"/>
    </xf>
    <xf numFmtId="0" fontId="49" fillId="22" borderId="0" applyNumberFormat="0" applyBorder="0" applyAlignment="0" applyProtection="0">
      <alignment vertical="center"/>
    </xf>
    <xf numFmtId="0" fontId="43" fillId="0" borderId="90" applyNumberFormat="0" applyFill="0" applyAlignment="0" applyProtection="0">
      <alignment vertical="center"/>
    </xf>
    <xf numFmtId="0" fontId="46" fillId="0" borderId="0" applyNumberFormat="0" applyFill="0" applyBorder="0" applyAlignment="0" applyProtection="0">
      <alignment vertical="center"/>
    </xf>
    <xf numFmtId="0" fontId="47" fillId="0" borderId="91" applyNumberFormat="0" applyFill="0" applyAlignment="0" applyProtection="0">
      <alignment vertical="center"/>
    </xf>
    <xf numFmtId="41" fontId="0" fillId="0" borderId="0" applyFont="0" applyFill="0" applyBorder="0" applyAlignment="0" applyProtection="0">
      <alignment vertical="center"/>
    </xf>
    <xf numFmtId="0" fontId="38" fillId="9" borderId="0" applyNumberFormat="0" applyBorder="0" applyAlignment="0" applyProtection="0">
      <alignment vertical="center"/>
    </xf>
    <xf numFmtId="0" fontId="50" fillId="0" borderId="0" applyNumberFormat="0" applyFill="0" applyBorder="0" applyAlignment="0" applyProtection="0">
      <alignment vertical="center"/>
    </xf>
    <xf numFmtId="42" fontId="0" fillId="0" borderId="0" applyFont="0" applyFill="0" applyBorder="0" applyAlignment="0" applyProtection="0">
      <alignment vertical="center"/>
    </xf>
    <xf numFmtId="0" fontId="41"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4" fillId="0" borderId="91" applyNumberFormat="0" applyFill="0" applyAlignment="0" applyProtection="0">
      <alignment vertical="center"/>
    </xf>
    <xf numFmtId="43" fontId="0" fillId="0" borderId="0" applyFont="0" applyFill="0" applyBorder="0" applyAlignment="0" applyProtection="0">
      <alignment vertical="center"/>
    </xf>
    <xf numFmtId="0" fontId="37" fillId="7" borderId="86" applyNumberFormat="0" applyAlignment="0" applyProtection="0">
      <alignment vertical="center"/>
    </xf>
    <xf numFmtId="0" fontId="36" fillId="6" borderId="0" applyNumberFormat="0" applyBorder="0" applyAlignment="0" applyProtection="0">
      <alignment vertical="center"/>
    </xf>
    <xf numFmtId="9" fontId="0" fillId="0" borderId="0" applyFont="0" applyFill="0" applyBorder="0" applyAlignment="0" applyProtection="0">
      <alignment vertical="center"/>
    </xf>
    <xf numFmtId="0" fontId="35" fillId="0" borderId="0" applyNumberFormat="0" applyFill="0" applyBorder="0" applyAlignment="0" applyProtection="0">
      <alignment vertical="center"/>
    </xf>
  </cellStyleXfs>
  <cellXfs count="279">
    <xf numFmtId="0" fontId="0" fillId="0" borderId="0" xfId="0"/>
    <xf numFmtId="0" fontId="1" fillId="0" borderId="0" xfId="0" applyFont="1"/>
    <xf numFmtId="0" fontId="2" fillId="0" borderId="1" xfId="1" applyBorder="1"/>
    <xf numFmtId="0" fontId="2" fillId="0" borderId="0" xfId="1"/>
    <xf numFmtId="0" fontId="3" fillId="0" borderId="2" xfId="1" applyFont="1" applyBorder="1" applyAlignment="1">
      <alignment horizontal="center"/>
    </xf>
    <xf numFmtId="0" fontId="4" fillId="0" borderId="3" xfId="1" applyFont="1" applyBorder="1" applyAlignment="1">
      <alignment horizontal="center"/>
    </xf>
    <xf numFmtId="0" fontId="4" fillId="0" borderId="2" xfId="1" applyFont="1" applyBorder="1" applyAlignment="1">
      <alignment horizontal="center"/>
    </xf>
    <xf numFmtId="0" fontId="1" fillId="0" borderId="4" xfId="0" applyFont="1" applyBorder="1" applyAlignment="1">
      <alignment horizontal="center"/>
    </xf>
    <xf numFmtId="0" fontId="2" fillId="0" borderId="2" xfId="1" applyBorder="1"/>
    <xf numFmtId="0" fontId="5" fillId="2" borderId="1" xfId="2" applyFill="1" applyBorder="1" applyProtection="1"/>
    <xf numFmtId="0" fontId="6" fillId="2" borderId="5" xfId="1" applyFont="1" applyFill="1" applyBorder="1" applyAlignment="1">
      <alignment horizontal="left" vertical="top" wrapText="1"/>
    </xf>
    <xf numFmtId="0" fontId="6" fillId="2" borderId="6" xfId="1" applyFont="1" applyFill="1" applyBorder="1" applyAlignment="1">
      <alignment horizontal="left" vertical="top" wrapText="1"/>
    </xf>
    <xf numFmtId="0" fontId="2" fillId="2" borderId="1" xfId="1" applyFill="1" applyBorder="1"/>
    <xf numFmtId="0" fontId="6" fillId="2" borderId="7" xfId="1" applyFont="1" applyFill="1" applyBorder="1" applyAlignment="1">
      <alignment horizontal="left" vertical="top" wrapText="1"/>
    </xf>
    <xf numFmtId="0" fontId="6" fillId="2" borderId="0" xfId="1" applyFont="1" applyFill="1" applyAlignment="1">
      <alignment horizontal="left" vertical="top" wrapText="1"/>
    </xf>
    <xf numFmtId="0" fontId="7" fillId="2" borderId="1" xfId="1" applyFont="1" applyFill="1" applyBorder="1" applyAlignment="1">
      <alignment vertical="center"/>
    </xf>
    <xf numFmtId="0" fontId="6" fillId="2" borderId="8" xfId="1" applyFont="1" applyFill="1" applyBorder="1" applyAlignment="1">
      <alignment horizontal="left" vertical="top" wrapText="1"/>
    </xf>
    <xf numFmtId="0" fontId="6" fillId="2" borderId="9" xfId="1" applyFont="1" applyFill="1" applyBorder="1" applyAlignment="1">
      <alignment horizontal="left" vertical="top" wrapText="1"/>
    </xf>
    <xf numFmtId="0" fontId="2" fillId="0" borderId="1" xfId="1" applyBorder="1" applyAlignment="1">
      <alignment horizontal="left"/>
    </xf>
    <xf numFmtId="0" fontId="6" fillId="2" borderId="10" xfId="1" applyFont="1" applyFill="1" applyBorder="1" applyAlignment="1">
      <alignment horizontal="left" vertical="top" wrapText="1"/>
    </xf>
    <xf numFmtId="0" fontId="6" fillId="2" borderId="11" xfId="1" applyFont="1" applyFill="1" applyBorder="1" applyAlignment="1">
      <alignment horizontal="left" vertical="top" wrapText="1"/>
    </xf>
    <xf numFmtId="0" fontId="6" fillId="2" borderId="12" xfId="1" applyFont="1" applyFill="1" applyBorder="1" applyAlignment="1">
      <alignment horizontal="left" vertical="top" wrapText="1"/>
    </xf>
    <xf numFmtId="0" fontId="4" fillId="0" borderId="13" xfId="1" applyFont="1" applyBorder="1" applyAlignment="1">
      <alignment horizontal="center"/>
    </xf>
    <xf numFmtId="0" fontId="8" fillId="0" borderId="1" xfId="1" applyFont="1" applyBorder="1"/>
    <xf numFmtId="0" fontId="2" fillId="0" borderId="13" xfId="1" applyBorder="1"/>
    <xf numFmtId="0" fontId="2" fillId="0" borderId="0" xfId="1" applyAlignment="1">
      <alignment vertical="center" wrapText="1"/>
    </xf>
    <xf numFmtId="0" fontId="9" fillId="0" borderId="1" xfId="1" applyFont="1" applyBorder="1"/>
    <xf numFmtId="0" fontId="9" fillId="0" borderId="14" xfId="1" applyFont="1" applyBorder="1"/>
    <xf numFmtId="0" fontId="9" fillId="0" borderId="2" xfId="1" applyFont="1" applyBorder="1"/>
    <xf numFmtId="0" fontId="10" fillId="0" borderId="2" xfId="1" applyFont="1" applyBorder="1" applyAlignment="1">
      <alignment horizontal="center" wrapText="1"/>
    </xf>
    <xf numFmtId="0" fontId="10" fillId="0" borderId="3" xfId="1" applyFont="1" applyBorder="1" applyAlignment="1">
      <alignment horizontal="center" wrapText="1"/>
    </xf>
    <xf numFmtId="0" fontId="11" fillId="2" borderId="1" xfId="2" applyFont="1" applyFill="1" applyBorder="1" applyProtection="1"/>
    <xf numFmtId="0" fontId="9" fillId="2" borderId="1" xfId="1" applyFont="1" applyFill="1" applyBorder="1"/>
    <xf numFmtId="0" fontId="10" fillId="2" borderId="1" xfId="1" applyFont="1" applyFill="1" applyBorder="1" applyAlignment="1">
      <alignment vertical="center"/>
    </xf>
    <xf numFmtId="0" fontId="9" fillId="0" borderId="1" xfId="1" applyFont="1" applyBorder="1" applyAlignment="1">
      <alignment vertical="center" wrapText="1"/>
    </xf>
    <xf numFmtId="0" fontId="10" fillId="0" borderId="2" xfId="1" applyFont="1" applyBorder="1" applyAlignment="1">
      <alignment horizontal="center" vertical="center" wrapText="1"/>
    </xf>
    <xf numFmtId="0" fontId="10" fillId="0" borderId="3" xfId="1" applyFont="1" applyBorder="1" applyAlignment="1">
      <alignment horizontal="center" vertical="center" wrapText="1"/>
    </xf>
    <xf numFmtId="0" fontId="9" fillId="0" borderId="1" xfId="1" applyFont="1" applyBorder="1" applyAlignment="1">
      <alignment horizontal="left"/>
    </xf>
    <xf numFmtId="0" fontId="9" fillId="2" borderId="13" xfId="1" applyFont="1" applyFill="1" applyBorder="1" applyAlignment="1">
      <alignment vertical="center"/>
    </xf>
    <xf numFmtId="0" fontId="12" fillId="0" borderId="15" xfId="0" applyFont="1" applyFill="1" applyBorder="1" applyAlignment="1">
      <alignment readingOrder="1"/>
    </xf>
    <xf numFmtId="0" fontId="12" fillId="0" borderId="16" xfId="0" applyFont="1" applyFill="1" applyBorder="1" applyAlignment="1">
      <alignment horizontal="center" wrapText="1" readingOrder="1"/>
    </xf>
    <xf numFmtId="0" fontId="12" fillId="0" borderId="17" xfId="0" applyFont="1" applyFill="1" applyBorder="1" applyAlignment="1">
      <alignment horizontal="center" wrapText="1" readingOrder="1"/>
    </xf>
    <xf numFmtId="0" fontId="12" fillId="0" borderId="18" xfId="0" applyFont="1" applyFill="1" applyBorder="1" applyAlignment="1">
      <alignment wrapText="1" readingOrder="1"/>
    </xf>
    <xf numFmtId="0" fontId="12" fillId="0" borderId="19" xfId="0" applyFont="1" applyFill="1" applyBorder="1" applyAlignment="1">
      <alignment readingOrder="1"/>
    </xf>
    <xf numFmtId="0" fontId="9" fillId="2" borderId="20" xfId="1" applyFont="1" applyFill="1" applyBorder="1"/>
    <xf numFmtId="176" fontId="13" fillId="0" borderId="21" xfId="0" applyNumberFormat="1" applyFont="1" applyFill="1" applyBorder="1" applyAlignment="1">
      <alignment readingOrder="1"/>
    </xf>
    <xf numFmtId="10" fontId="13" fillId="0" borderId="22" xfId="0" applyNumberFormat="1" applyFont="1" applyFill="1" applyBorder="1" applyAlignment="1">
      <alignment readingOrder="1"/>
    </xf>
    <xf numFmtId="0" fontId="12" fillId="0" borderId="23" xfId="0" applyFont="1" applyFill="1" applyBorder="1" applyAlignment="1">
      <alignment readingOrder="1"/>
    </xf>
    <xf numFmtId="0" fontId="9" fillId="2" borderId="24" xfId="1" applyFont="1" applyFill="1" applyBorder="1"/>
    <xf numFmtId="176" fontId="13" fillId="0" borderId="25" xfId="0" applyNumberFormat="1" applyFont="1" applyFill="1" applyBorder="1" applyAlignment="1">
      <alignment readingOrder="1"/>
    </xf>
    <xf numFmtId="10" fontId="13" fillId="0" borderId="26" xfId="0" applyNumberFormat="1" applyFont="1" applyFill="1" applyBorder="1" applyAlignment="1">
      <alignment readingOrder="1"/>
    </xf>
    <xf numFmtId="0" fontId="12" fillId="0" borderId="27" xfId="0" applyFont="1" applyFill="1" applyBorder="1" applyAlignment="1">
      <alignment readingOrder="1"/>
    </xf>
    <xf numFmtId="0" fontId="12" fillId="0" borderId="28" xfId="0" applyFont="1" applyFill="1" applyBorder="1" applyAlignment="1">
      <alignment horizontal="center" wrapText="1" readingOrder="1"/>
    </xf>
    <xf numFmtId="0" fontId="12" fillId="0" borderId="29" xfId="0" applyFont="1" applyFill="1" applyBorder="1" applyAlignment="1">
      <alignment readingOrder="1"/>
    </xf>
    <xf numFmtId="0" fontId="12" fillId="0" borderId="30" xfId="0" applyFont="1" applyFill="1" applyBorder="1" applyAlignment="1">
      <alignment readingOrder="1"/>
    </xf>
    <xf numFmtId="0" fontId="9" fillId="0" borderId="20" xfId="1" applyFont="1" applyBorder="1"/>
    <xf numFmtId="176" fontId="13" fillId="0" borderId="20" xfId="0" applyNumberFormat="1" applyFont="1" applyFill="1" applyBorder="1" applyAlignment="1">
      <alignment readingOrder="1"/>
    </xf>
    <xf numFmtId="10" fontId="13" fillId="0" borderId="31" xfId="0" applyNumberFormat="1" applyFont="1" applyFill="1" applyBorder="1" applyAlignment="1">
      <alignment readingOrder="1"/>
    </xf>
    <xf numFmtId="0" fontId="12" fillId="0" borderId="32" xfId="0" applyFont="1" applyFill="1" applyBorder="1" applyAlignment="1">
      <alignment readingOrder="1"/>
    </xf>
    <xf numFmtId="0" fontId="9" fillId="0" borderId="24" xfId="1" applyFont="1" applyBorder="1"/>
    <xf numFmtId="176" fontId="13" fillId="0" borderId="24" xfId="0" applyNumberFormat="1" applyFont="1" applyFill="1" applyBorder="1" applyAlignment="1">
      <alignment readingOrder="1"/>
    </xf>
    <xf numFmtId="10" fontId="13" fillId="0" borderId="33" xfId="0" applyNumberFormat="1" applyFont="1" applyFill="1" applyBorder="1" applyAlignment="1">
      <alignment readingOrder="1"/>
    </xf>
    <xf numFmtId="0" fontId="9" fillId="0" borderId="34" xfId="1" applyFont="1" applyBorder="1"/>
    <xf numFmtId="0" fontId="10" fillId="0" borderId="13" xfId="1" applyFont="1" applyBorder="1" applyAlignment="1">
      <alignment horizontal="center" wrapText="1"/>
    </xf>
    <xf numFmtId="0" fontId="9" fillId="0" borderId="13" xfId="1" applyFont="1" applyBorder="1"/>
    <xf numFmtId="0" fontId="10" fillId="0" borderId="13" xfId="1" applyFont="1" applyBorder="1" applyAlignment="1">
      <alignment horizontal="center" vertical="center" wrapText="1"/>
    </xf>
    <xf numFmtId="0" fontId="2" fillId="0" borderId="1" xfId="1" applyBorder="1" applyAlignment="1">
      <alignment vertical="center" wrapText="1"/>
    </xf>
    <xf numFmtId="0" fontId="10" fillId="0" borderId="3" xfId="1" applyFont="1" applyBorder="1" applyAlignment="1">
      <alignment horizontal="center" vertical="center"/>
    </xf>
    <xf numFmtId="0" fontId="10" fillId="0" borderId="13" xfId="1" applyFont="1" applyBorder="1" applyAlignment="1">
      <alignment horizontal="center" vertical="center"/>
    </xf>
    <xf numFmtId="0" fontId="10" fillId="0" borderId="3" xfId="1" applyFont="1" applyBorder="1" applyAlignment="1">
      <alignment horizontal="center"/>
    </xf>
    <xf numFmtId="0" fontId="12" fillId="0" borderId="28" xfId="0" applyFont="1" applyFill="1" applyBorder="1" applyAlignment="1">
      <alignment horizontal="center" vertical="center" wrapText="1" readingOrder="1"/>
    </xf>
    <xf numFmtId="0" fontId="10" fillId="0" borderId="13" xfId="1" applyFont="1" applyBorder="1" applyAlignment="1">
      <alignment horizontal="center"/>
    </xf>
    <xf numFmtId="0" fontId="10" fillId="0" borderId="2" xfId="1" applyFont="1" applyBorder="1" applyAlignment="1">
      <alignment horizontal="center"/>
    </xf>
    <xf numFmtId="0" fontId="12" fillId="0" borderId="30" xfId="0" applyFont="1" applyFill="1" applyBorder="1" applyAlignment="1">
      <alignment wrapText="1" readingOrder="1"/>
    </xf>
    <xf numFmtId="0" fontId="14" fillId="0" borderId="20" xfId="0" applyFont="1" applyFill="1" applyBorder="1" applyAlignment="1">
      <alignment horizontal="center" vertical="center" wrapText="1" readingOrder="1"/>
    </xf>
    <xf numFmtId="0" fontId="15" fillId="0" borderId="20" xfId="0" applyFont="1" applyFill="1" applyBorder="1" applyAlignment="1">
      <alignment horizontal="center" readingOrder="1"/>
    </xf>
    <xf numFmtId="0" fontId="15" fillId="0" borderId="20" xfId="0" applyFont="1" applyFill="1" applyBorder="1" applyAlignment="1">
      <alignment readingOrder="1"/>
    </xf>
    <xf numFmtId="0" fontId="14" fillId="0" borderId="20" xfId="0" applyFont="1" applyFill="1" applyBorder="1" applyAlignment="1">
      <alignment horizontal="center" vertical="top" wrapText="1" readingOrder="1"/>
    </xf>
    <xf numFmtId="0" fontId="2" fillId="0" borderId="14" xfId="1" applyBorder="1"/>
    <xf numFmtId="0" fontId="2" fillId="0" borderId="35" xfId="1" applyBorder="1"/>
    <xf numFmtId="0" fontId="16" fillId="2" borderId="36" xfId="2" applyFont="1" applyFill="1" applyBorder="1" applyAlignment="1" applyProtection="1"/>
    <xf numFmtId="0" fontId="16" fillId="2" borderId="37" xfId="2" applyFont="1" applyFill="1" applyBorder="1" applyAlignment="1" applyProtection="1"/>
    <xf numFmtId="0" fontId="16" fillId="2" borderId="38" xfId="2" applyFont="1" applyFill="1" applyBorder="1" applyAlignment="1" applyProtection="1">
      <alignment horizontal="center"/>
    </xf>
    <xf numFmtId="0" fontId="16" fillId="2" borderId="0" xfId="2" applyNumberFormat="1" applyFont="1" applyFill="1" applyBorder="1" applyAlignment="1" applyProtection="1">
      <alignment horizontal="center"/>
    </xf>
    <xf numFmtId="0" fontId="16" fillId="2" borderId="39" xfId="2" applyNumberFormat="1" applyFont="1" applyFill="1" applyBorder="1" applyAlignment="1" applyProtection="1">
      <alignment horizontal="center"/>
    </xf>
    <xf numFmtId="0" fontId="0" fillId="0" borderId="38" xfId="0" applyBorder="1" applyAlignment="1">
      <alignment vertical="center"/>
    </xf>
    <xf numFmtId="0" fontId="5" fillId="2" borderId="0" xfId="2" applyFill="1" applyBorder="1" applyAlignment="1" applyProtection="1"/>
    <xf numFmtId="0" fontId="5" fillId="2" borderId="39" xfId="2" applyFill="1" applyBorder="1" applyAlignment="1" applyProtection="1"/>
    <xf numFmtId="0" fontId="0" fillId="0" borderId="38" xfId="0" applyFont="1" applyBorder="1" applyAlignment="1">
      <alignment vertical="center"/>
    </xf>
    <xf numFmtId="0" fontId="0" fillId="0" borderId="38" xfId="0" applyBorder="1" applyAlignment="1">
      <alignment horizontal="left" vertical="center" wrapText="1"/>
    </xf>
    <xf numFmtId="0" fontId="0" fillId="0" borderId="0" xfId="0" applyBorder="1" applyAlignment="1">
      <alignment horizontal="left" vertical="center" wrapText="1"/>
    </xf>
    <xf numFmtId="0" fontId="0" fillId="0" borderId="39" xfId="0" applyBorder="1" applyAlignment="1">
      <alignment horizontal="left" vertical="center" wrapText="1"/>
    </xf>
    <xf numFmtId="0" fontId="0" fillId="0" borderId="38" xfId="0" applyBorder="1" applyAlignment="1">
      <alignment horizontal="center" vertical="center"/>
    </xf>
    <xf numFmtId="0" fontId="17" fillId="2" borderId="0" xfId="2" applyFont="1" applyFill="1" applyBorder="1" applyAlignment="1" applyProtection="1"/>
    <xf numFmtId="0" fontId="17" fillId="2" borderId="39" xfId="2" applyFont="1" applyFill="1" applyBorder="1" applyAlignment="1" applyProtection="1"/>
    <xf numFmtId="0" fontId="0" fillId="0" borderId="38" xfId="0" applyBorder="1" applyAlignment="1">
      <alignment horizontal="justify" vertical="center"/>
    </xf>
    <xf numFmtId="0" fontId="5" fillId="2" borderId="38" xfId="2" applyFill="1" applyBorder="1" applyAlignment="1" applyProtection="1"/>
    <xf numFmtId="0" fontId="2" fillId="2" borderId="0" xfId="1" applyFill="1" applyBorder="1"/>
    <xf numFmtId="0" fontId="2" fillId="2" borderId="39" xfId="1" applyFill="1" applyBorder="1"/>
    <xf numFmtId="0" fontId="5" fillId="2" borderId="38" xfId="2" applyFill="1" applyBorder="1" applyProtection="1"/>
    <xf numFmtId="0" fontId="2" fillId="2" borderId="38" xfId="1" applyFill="1" applyBorder="1"/>
    <xf numFmtId="0" fontId="7" fillId="2" borderId="38" xfId="1" applyFont="1" applyFill="1" applyBorder="1" applyAlignment="1">
      <alignment vertical="center"/>
    </xf>
    <xf numFmtId="0" fontId="2" fillId="0" borderId="0" xfId="1" applyBorder="1"/>
    <xf numFmtId="0" fontId="2" fillId="0" borderId="39" xfId="1" applyBorder="1"/>
    <xf numFmtId="0" fontId="2" fillId="0" borderId="38" xfId="1" applyBorder="1"/>
    <xf numFmtId="0" fontId="18" fillId="0" borderId="38" xfId="1" applyFont="1" applyBorder="1" applyAlignment="1">
      <alignment horizontal="left" wrapText="1"/>
    </xf>
    <xf numFmtId="0" fontId="18" fillId="0" borderId="0" xfId="1" applyFont="1" applyBorder="1" applyAlignment="1">
      <alignment horizontal="left" wrapText="1"/>
    </xf>
    <xf numFmtId="0" fontId="18" fillId="0" borderId="39" xfId="1" applyFont="1" applyBorder="1" applyAlignment="1">
      <alignment horizontal="left" wrapText="1"/>
    </xf>
    <xf numFmtId="0" fontId="2" fillId="0" borderId="40" xfId="1" applyBorder="1"/>
    <xf numFmtId="0" fontId="2" fillId="0" borderId="41" xfId="1" applyBorder="1"/>
    <xf numFmtId="0" fontId="2" fillId="0" borderId="42" xfId="1" applyBorder="1"/>
    <xf numFmtId="0" fontId="18" fillId="0" borderId="0" xfId="1" applyFont="1" applyBorder="1" applyAlignment="1"/>
    <xf numFmtId="0" fontId="0" fillId="0" borderId="0" xfId="0" applyBorder="1" applyAlignment="1">
      <alignment horizontal="center" vertical="center"/>
    </xf>
    <xf numFmtId="0" fontId="2" fillId="0" borderId="34" xfId="1" applyBorder="1"/>
    <xf numFmtId="0" fontId="2" fillId="0" borderId="3" xfId="1" applyBorder="1"/>
    <xf numFmtId="0" fontId="2" fillId="0" borderId="43" xfId="1" applyBorder="1"/>
    <xf numFmtId="0" fontId="2" fillId="0" borderId="44" xfId="1" applyBorder="1"/>
    <xf numFmtId="0" fontId="19" fillId="0" borderId="45" xfId="1" applyFont="1" applyBorder="1" applyAlignment="1">
      <alignment horizontal="center" wrapText="1"/>
    </xf>
    <xf numFmtId="0" fontId="19" fillId="0" borderId="3" xfId="1" applyFont="1" applyBorder="1" applyAlignment="1">
      <alignment horizontal="center" wrapText="1"/>
    </xf>
    <xf numFmtId="0" fontId="2" fillId="2" borderId="46" xfId="1" applyFill="1" applyBorder="1"/>
    <xf numFmtId="0" fontId="0" fillId="0" borderId="45" xfId="0" applyBorder="1" applyAlignment="1">
      <alignment horizontal="left" vertical="center" wrapText="1"/>
    </xf>
    <xf numFmtId="0" fontId="0" fillId="0" borderId="3" xfId="0" applyBorder="1" applyAlignment="1">
      <alignment horizontal="left" vertical="center" wrapText="1"/>
    </xf>
    <xf numFmtId="0" fontId="2" fillId="0" borderId="45" xfId="1" applyBorder="1" applyAlignment="1">
      <alignment horizontal="left"/>
    </xf>
    <xf numFmtId="0" fontId="2" fillId="0" borderId="3" xfId="1" applyBorder="1" applyAlignment="1">
      <alignment horizontal="left"/>
    </xf>
    <xf numFmtId="0" fontId="18" fillId="0" borderId="45" xfId="1" applyFont="1" applyBorder="1" applyAlignment="1">
      <alignment horizontal="left" wrapText="1"/>
    </xf>
    <xf numFmtId="0" fontId="18" fillId="0" borderId="3" xfId="1" applyFont="1" applyBorder="1" applyAlignment="1">
      <alignment horizontal="left" wrapText="1"/>
    </xf>
    <xf numFmtId="0" fontId="18" fillId="0" borderId="45" xfId="1" applyFont="1" applyBorder="1" applyAlignment="1">
      <alignment horizontal="left"/>
    </xf>
    <xf numFmtId="0" fontId="18" fillId="0" borderId="3" xfId="1" applyFont="1" applyBorder="1" applyAlignment="1">
      <alignment horizontal="left"/>
    </xf>
    <xf numFmtId="0" fontId="2" fillId="0" borderId="45" xfId="1" applyBorder="1" applyAlignment="1">
      <alignment horizontal="left" wrapText="1"/>
    </xf>
    <xf numFmtId="0" fontId="2" fillId="0" borderId="3" xfId="1" applyBorder="1" applyAlignment="1">
      <alignment horizontal="left" wrapText="1"/>
    </xf>
    <xf numFmtId="0" fontId="18" fillId="0" borderId="47" xfId="1" applyFont="1" applyBorder="1" applyAlignment="1">
      <alignment horizontal="left" wrapText="1"/>
    </xf>
    <xf numFmtId="0" fontId="18" fillId="0" borderId="6" xfId="1" applyFont="1" applyBorder="1" applyAlignment="1">
      <alignment horizontal="left" wrapText="1"/>
    </xf>
    <xf numFmtId="0" fontId="18" fillId="0" borderId="48" xfId="1" applyFont="1" applyBorder="1" applyAlignment="1">
      <alignment horizontal="left" wrapText="1"/>
    </xf>
    <xf numFmtId="0" fontId="18" fillId="0" borderId="9" xfId="1" applyFont="1" applyBorder="1" applyAlignment="1">
      <alignment horizontal="left" wrapText="1"/>
    </xf>
    <xf numFmtId="0" fontId="18" fillId="0" borderId="47" xfId="1" applyFont="1" applyBorder="1" applyAlignment="1">
      <alignment horizontal="left" vertical="center"/>
    </xf>
    <xf numFmtId="0" fontId="18" fillId="0" borderId="6" xfId="1" applyFont="1" applyBorder="1" applyAlignment="1">
      <alignment horizontal="left" vertical="center"/>
    </xf>
    <xf numFmtId="0" fontId="18" fillId="0" borderId="48" xfId="1" applyFont="1" applyBorder="1" applyAlignment="1">
      <alignment horizontal="left" vertical="center"/>
    </xf>
    <xf numFmtId="0" fontId="18" fillId="0" borderId="9" xfId="1" applyFont="1" applyBorder="1" applyAlignment="1">
      <alignment horizontal="left" vertical="center"/>
    </xf>
    <xf numFmtId="0" fontId="18" fillId="0" borderId="45" xfId="1" applyFont="1" applyBorder="1" applyAlignment="1">
      <alignment horizontal="left" vertical="center" wrapText="1"/>
    </xf>
    <xf numFmtId="0" fontId="18" fillId="0" borderId="3" xfId="1" applyFont="1" applyBorder="1" applyAlignment="1">
      <alignment horizontal="left" vertical="center" wrapText="1"/>
    </xf>
    <xf numFmtId="0" fontId="2" fillId="0" borderId="46" xfId="1" applyBorder="1"/>
    <xf numFmtId="0" fontId="18" fillId="0" borderId="45" xfId="1" applyFont="1" applyBorder="1" applyAlignment="1"/>
    <xf numFmtId="0" fontId="18" fillId="0" borderId="3" xfId="1" applyFont="1" applyBorder="1" applyAlignment="1"/>
    <xf numFmtId="0" fontId="18" fillId="0" borderId="45" xfId="1" applyFont="1" applyBorder="1" applyAlignment="1">
      <alignment horizontal="left" vertical="center"/>
    </xf>
    <xf numFmtId="0" fontId="18" fillId="0" borderId="3" xfId="1" applyFont="1" applyBorder="1" applyAlignment="1">
      <alignment horizontal="left" vertical="center"/>
    </xf>
    <xf numFmtId="0" fontId="18" fillId="0" borderId="38" xfId="1" applyFont="1" applyBorder="1" applyAlignment="1">
      <alignment horizontal="left" vertical="center"/>
    </xf>
    <xf numFmtId="0" fontId="18" fillId="0" borderId="0" xfId="1" applyFont="1" applyAlignment="1">
      <alignment horizontal="left" vertical="center"/>
    </xf>
    <xf numFmtId="0" fontId="2" fillId="0" borderId="49" xfId="1" applyBorder="1"/>
    <xf numFmtId="0" fontId="2" fillId="0" borderId="50" xfId="1" applyBorder="1"/>
    <xf numFmtId="0" fontId="2" fillId="0" borderId="51" xfId="1" applyBorder="1"/>
    <xf numFmtId="0" fontId="8" fillId="0" borderId="13" xfId="1" applyFont="1" applyBorder="1"/>
    <xf numFmtId="0" fontId="19" fillId="0" borderId="52" xfId="1" applyFont="1" applyBorder="1" applyAlignment="1">
      <alignment horizontal="center" wrapText="1"/>
    </xf>
    <xf numFmtId="0" fontId="8" fillId="0" borderId="53" xfId="1" applyFont="1" applyBorder="1"/>
    <xf numFmtId="0" fontId="0" fillId="0" borderId="13" xfId="0" applyBorder="1" applyAlignment="1">
      <alignment horizontal="left" vertical="center" wrapText="1"/>
    </xf>
    <xf numFmtId="0" fontId="2" fillId="0" borderId="13" xfId="1" applyBorder="1" applyAlignment="1">
      <alignment horizontal="left"/>
    </xf>
    <xf numFmtId="0" fontId="2" fillId="0" borderId="53" xfId="1" applyBorder="1"/>
    <xf numFmtId="0" fontId="18" fillId="0" borderId="52" xfId="1" applyFont="1" applyBorder="1" applyAlignment="1">
      <alignment horizontal="left" wrapText="1"/>
    </xf>
    <xf numFmtId="0" fontId="18" fillId="0" borderId="52" xfId="1" applyFont="1" applyBorder="1" applyAlignment="1">
      <alignment horizontal="left"/>
    </xf>
    <xf numFmtId="0" fontId="2" fillId="0" borderId="13" xfId="1" applyBorder="1" applyAlignment="1">
      <alignment horizontal="left" wrapText="1"/>
    </xf>
    <xf numFmtId="0" fontId="18" fillId="0" borderId="54" xfId="1" applyFont="1" applyBorder="1" applyAlignment="1">
      <alignment horizontal="left" wrapText="1"/>
    </xf>
    <xf numFmtId="0" fontId="18" fillId="0" borderId="55" xfId="1" applyFont="1" applyBorder="1" applyAlignment="1">
      <alignment horizontal="left" wrapText="1"/>
    </xf>
    <xf numFmtId="0" fontId="18" fillId="0" borderId="54" xfId="1" applyFont="1" applyBorder="1" applyAlignment="1">
      <alignment horizontal="left" vertical="center"/>
    </xf>
    <xf numFmtId="0" fontId="18" fillId="0" borderId="55" xfId="1" applyFont="1" applyBorder="1" applyAlignment="1">
      <alignment horizontal="left" vertical="center"/>
    </xf>
    <xf numFmtId="0" fontId="18" fillId="0" borderId="52" xfId="1" applyFont="1" applyBorder="1" applyAlignment="1">
      <alignment horizontal="left" vertical="center" wrapText="1"/>
    </xf>
    <xf numFmtId="0" fontId="18" fillId="0" borderId="13" xfId="1" applyFont="1" applyBorder="1" applyAlignment="1"/>
    <xf numFmtId="0" fontId="18" fillId="0" borderId="53" xfId="1" applyFont="1" applyBorder="1" applyAlignment="1"/>
    <xf numFmtId="0" fontId="18" fillId="0" borderId="52" xfId="1" applyFont="1" applyBorder="1" applyAlignment="1">
      <alignment horizontal="left" vertical="center"/>
    </xf>
    <xf numFmtId="0" fontId="18" fillId="0" borderId="39" xfId="1" applyFont="1" applyBorder="1" applyAlignment="1">
      <alignment horizontal="left" vertical="center"/>
    </xf>
    <xf numFmtId="0" fontId="2" fillId="0" borderId="56" xfId="1" applyBorder="1"/>
    <xf numFmtId="0" fontId="1" fillId="0" borderId="4" xfId="0" applyFont="1" applyBorder="1" applyAlignment="1"/>
    <xf numFmtId="0" fontId="20" fillId="2" borderId="1" xfId="2" applyFont="1" applyFill="1" applyBorder="1" applyProtection="1"/>
    <xf numFmtId="0" fontId="18" fillId="2" borderId="1" xfId="1" applyFont="1" applyFill="1" applyBorder="1"/>
    <xf numFmtId="0" fontId="18" fillId="2" borderId="5" xfId="1" applyFont="1" applyFill="1" applyBorder="1" applyAlignment="1">
      <alignment horizontal="left" wrapText="1"/>
    </xf>
    <xf numFmtId="0" fontId="18" fillId="2" borderId="6" xfId="1" applyFont="1" applyFill="1" applyBorder="1" applyAlignment="1">
      <alignment horizontal="left" wrapText="1"/>
    </xf>
    <xf numFmtId="0" fontId="18" fillId="2" borderId="1" xfId="1" applyFont="1" applyFill="1" applyBorder="1" applyAlignment="1">
      <alignment horizontal="left"/>
    </xf>
    <xf numFmtId="0" fontId="18" fillId="2" borderId="8" xfId="1" applyFont="1" applyFill="1" applyBorder="1" applyAlignment="1"/>
    <xf numFmtId="0" fontId="18" fillId="2" borderId="9" xfId="1" applyFont="1" applyFill="1" applyBorder="1" applyAlignment="1"/>
    <xf numFmtId="0" fontId="21" fillId="2" borderId="1" xfId="1" applyFont="1" applyFill="1" applyBorder="1"/>
    <xf numFmtId="0" fontId="18" fillId="2" borderId="2" xfId="1" applyFont="1" applyFill="1" applyBorder="1" applyAlignment="1">
      <alignment horizontal="left" wrapText="1"/>
    </xf>
    <xf numFmtId="0" fontId="18" fillId="2" borderId="3" xfId="1" applyFont="1" applyFill="1" applyBorder="1" applyAlignment="1">
      <alignment horizontal="left" wrapText="1"/>
    </xf>
    <xf numFmtId="0" fontId="20" fillId="2" borderId="2" xfId="2" applyFont="1" applyFill="1" applyBorder="1" applyAlignment="1" applyProtection="1">
      <alignment horizontal="center"/>
    </xf>
    <xf numFmtId="0" fontId="20" fillId="2" borderId="13" xfId="2" applyFont="1" applyFill="1" applyBorder="1" applyAlignment="1" applyProtection="1">
      <alignment horizontal="center"/>
    </xf>
    <xf numFmtId="0" fontId="0" fillId="2" borderId="2" xfId="2" applyFont="1" applyFill="1" applyBorder="1" applyAlignment="1" applyProtection="1">
      <alignment horizontal="center" vertical="top" wrapText="1"/>
    </xf>
    <xf numFmtId="0" fontId="0" fillId="2" borderId="13" xfId="2" applyFont="1" applyFill="1" applyBorder="1" applyAlignment="1" applyProtection="1">
      <alignment horizontal="center" vertical="top" wrapText="1"/>
    </xf>
    <xf numFmtId="0" fontId="18" fillId="2" borderId="2" xfId="1" applyFont="1" applyFill="1" applyBorder="1" applyAlignment="1">
      <alignment horizontal="center" vertical="top" wrapText="1"/>
    </xf>
    <xf numFmtId="0" fontId="18" fillId="2" borderId="13" xfId="1" applyFont="1" applyFill="1" applyBorder="1" applyAlignment="1">
      <alignment horizontal="center" vertical="top" wrapText="1"/>
    </xf>
    <xf numFmtId="0" fontId="5" fillId="2" borderId="2" xfId="2" applyFill="1" applyBorder="1" applyAlignment="1" applyProtection="1">
      <alignment horizontal="center"/>
    </xf>
    <xf numFmtId="0" fontId="5" fillId="2" borderId="13" xfId="2" applyFill="1" applyBorder="1" applyAlignment="1" applyProtection="1">
      <alignment horizontal="center"/>
    </xf>
    <xf numFmtId="0" fontId="2" fillId="0" borderId="2" xfId="1" applyBorder="1" applyAlignment="1">
      <alignment horizontal="center"/>
    </xf>
    <xf numFmtId="0" fontId="2" fillId="0" borderId="13" xfId="1" applyBorder="1" applyAlignment="1">
      <alignment horizontal="center"/>
    </xf>
    <xf numFmtId="0" fontId="2" fillId="2" borderId="2" xfId="1" applyFill="1" applyBorder="1" applyAlignment="1">
      <alignment horizontal="center"/>
    </xf>
    <xf numFmtId="0" fontId="21" fillId="2" borderId="5" xfId="1" applyFont="1" applyFill="1" applyBorder="1" applyAlignment="1">
      <alignment horizontal="left" vertical="top" wrapText="1"/>
    </xf>
    <xf numFmtId="0" fontId="18" fillId="2" borderId="10" xfId="1" applyFont="1" applyFill="1" applyBorder="1" applyAlignment="1">
      <alignment horizontal="left" vertical="top"/>
    </xf>
    <xf numFmtId="0" fontId="18" fillId="2" borderId="8" xfId="1" applyFont="1" applyFill="1" applyBorder="1" applyAlignment="1">
      <alignment horizontal="left" vertical="top"/>
    </xf>
    <xf numFmtId="0" fontId="18" fillId="2" borderId="12" xfId="1" applyFont="1" applyFill="1" applyBorder="1" applyAlignment="1">
      <alignment horizontal="left" vertical="top"/>
    </xf>
    <xf numFmtId="0" fontId="4" fillId="0" borderId="3" xfId="1" applyFont="1" applyBorder="1" applyAlignment="1"/>
    <xf numFmtId="0" fontId="18" fillId="0" borderId="2" xfId="1" applyFont="1" applyBorder="1"/>
    <xf numFmtId="0" fontId="18" fillId="2" borderId="1" xfId="1" applyFont="1" applyFill="1" applyBorder="1" applyAlignment="1">
      <alignment vertical="center"/>
    </xf>
    <xf numFmtId="0" fontId="18" fillId="2" borderId="10" xfId="1" applyFont="1" applyFill="1" applyBorder="1" applyAlignment="1">
      <alignment horizontal="left" wrapText="1"/>
    </xf>
    <xf numFmtId="0" fontId="18" fillId="2" borderId="12" xfId="1" applyFont="1" applyFill="1" applyBorder="1" applyAlignment="1"/>
    <xf numFmtId="0" fontId="18" fillId="2" borderId="13" xfId="1" applyFont="1" applyFill="1" applyBorder="1" applyAlignment="1">
      <alignment horizontal="left" wrapText="1"/>
    </xf>
    <xf numFmtId="0" fontId="18" fillId="0" borderId="1" xfId="1" applyFont="1" applyBorder="1"/>
    <xf numFmtId="0" fontId="21" fillId="0" borderId="1" xfId="1" applyFont="1" applyBorder="1" applyAlignment="1">
      <alignment horizontal="center"/>
    </xf>
    <xf numFmtId="0" fontId="0" fillId="0" borderId="0" xfId="0" applyFont="1" applyAlignment="1">
      <alignment horizontal="justify" vertical="center"/>
    </xf>
    <xf numFmtId="0" fontId="0" fillId="0" borderId="57" xfId="0" applyFont="1" applyBorder="1" applyAlignment="1">
      <alignment vertical="top"/>
    </xf>
    <xf numFmtId="0" fontId="2" fillId="2" borderId="13" xfId="1" applyFill="1" applyBorder="1" applyAlignment="1">
      <alignment horizontal="center"/>
    </xf>
    <xf numFmtId="0" fontId="20" fillId="0" borderId="0" xfId="0" applyFont="1" applyAlignment="1">
      <alignment horizontal="justify" vertical="center"/>
    </xf>
    <xf numFmtId="0" fontId="0" fillId="0" borderId="0" xfId="0" applyFont="1" applyAlignment="1">
      <alignment wrapText="1"/>
    </xf>
    <xf numFmtId="0" fontId="4" fillId="0" borderId="13" xfId="1" applyFont="1" applyBorder="1" applyAlignment="1"/>
    <xf numFmtId="0" fontId="22" fillId="0" borderId="0" xfId="0" applyFont="1"/>
    <xf numFmtId="0" fontId="20" fillId="0" borderId="0" xfId="0" applyFont="1" applyAlignment="1">
      <alignment horizontal="center" vertical="center"/>
    </xf>
    <xf numFmtId="0" fontId="0" fillId="0" borderId="0" xfId="0" applyAlignment="1">
      <alignment horizontal="left" vertical="center"/>
    </xf>
    <xf numFmtId="0" fontId="23" fillId="0" borderId="0" xfId="0" applyFont="1" applyAlignment="1">
      <alignment horizontal="center"/>
    </xf>
    <xf numFmtId="0" fontId="24" fillId="0" borderId="0" xfId="0" applyFont="1" applyAlignment="1">
      <alignment horizontal="center"/>
    </xf>
    <xf numFmtId="0" fontId="25" fillId="3" borderId="58" xfId="0" applyFont="1" applyFill="1" applyBorder="1" applyAlignment="1">
      <alignment horizontal="center" vertical="center"/>
    </xf>
    <xf numFmtId="0" fontId="25" fillId="3" borderId="59" xfId="0" applyFont="1" applyFill="1" applyBorder="1" applyAlignment="1">
      <alignment horizontal="center" vertical="center" wrapText="1"/>
    </xf>
    <xf numFmtId="0" fontId="25" fillId="3" borderId="59" xfId="0" applyFont="1" applyFill="1" applyBorder="1" applyAlignment="1">
      <alignment horizontal="center" vertical="center"/>
    </xf>
    <xf numFmtId="0" fontId="26" fillId="0" borderId="60" xfId="0" applyFont="1" applyBorder="1" applyAlignment="1">
      <alignment horizontal="left" vertical="center" wrapText="1"/>
    </xf>
    <xf numFmtId="0" fontId="26" fillId="0" borderId="61" xfId="0" applyFont="1" applyBorder="1" applyAlignment="1">
      <alignment horizontal="left" vertical="center" wrapText="1"/>
    </xf>
    <xf numFmtId="0" fontId="26" fillId="0" borderId="30" xfId="0" applyFont="1" applyBorder="1" applyAlignment="1">
      <alignment horizontal="left" vertical="center" wrapText="1"/>
    </xf>
    <xf numFmtId="0" fontId="26" fillId="0" borderId="20" xfId="0" applyFont="1" applyBorder="1" applyAlignment="1">
      <alignment horizontal="left" vertical="center" wrapText="1"/>
    </xf>
    <xf numFmtId="0" fontId="27" fillId="0" borderId="30" xfId="0" applyFont="1" applyBorder="1"/>
    <xf numFmtId="0" fontId="27" fillId="0" borderId="20" xfId="0" applyFont="1" applyBorder="1"/>
    <xf numFmtId="0" fontId="27" fillId="0" borderId="32" xfId="0" applyFont="1" applyBorder="1"/>
    <xf numFmtId="0" fontId="27" fillId="0" borderId="24" xfId="0" applyFont="1" applyBorder="1"/>
    <xf numFmtId="0" fontId="5" fillId="2" borderId="34" xfId="2" applyFill="1" applyBorder="1" applyProtection="1"/>
    <xf numFmtId="0" fontId="2" fillId="2" borderId="34" xfId="1" applyFill="1" applyBorder="1"/>
    <xf numFmtId="0" fontId="25" fillId="3" borderId="62" xfId="0" applyFont="1" applyFill="1" applyBorder="1" applyAlignment="1">
      <alignment horizontal="center" vertical="center"/>
    </xf>
    <xf numFmtId="0" fontId="26" fillId="0" borderId="63" xfId="0" applyFont="1" applyBorder="1" applyAlignment="1">
      <alignment horizontal="left" wrapText="1"/>
    </xf>
    <xf numFmtId="0" fontId="26" fillId="0" borderId="64" xfId="0" applyFont="1" applyBorder="1" applyAlignment="1">
      <alignment horizontal="left" vertical="center" wrapText="1"/>
    </xf>
    <xf numFmtId="0" fontId="27" fillId="0" borderId="64" xfId="0" applyFont="1" applyBorder="1"/>
    <xf numFmtId="0" fontId="27" fillId="0" borderId="65" xfId="0" applyFont="1" applyBorder="1"/>
    <xf numFmtId="0" fontId="25" fillId="3" borderId="20" xfId="0" applyFont="1" applyFill="1" applyBorder="1" applyAlignment="1">
      <alignment horizontal="center" vertical="center"/>
    </xf>
    <xf numFmtId="0" fontId="0" fillId="0" borderId="20" xfId="0" applyBorder="1" applyAlignment="1">
      <alignment horizontal="left" vertical="center"/>
    </xf>
    <xf numFmtId="0" fontId="27" fillId="0" borderId="20" xfId="0" applyFont="1" applyBorder="1" applyAlignment="1">
      <alignment horizontal="left"/>
    </xf>
    <xf numFmtId="0" fontId="28" fillId="0" borderId="1" xfId="1" applyFont="1" applyBorder="1" applyAlignment="1">
      <alignment horizontal="center" wrapText="1"/>
    </xf>
    <xf numFmtId="0" fontId="29" fillId="4" borderId="66" xfId="1" applyFont="1" applyFill="1" applyBorder="1" applyAlignment="1">
      <alignment horizontal="left" vertical="center" wrapText="1"/>
    </xf>
    <xf numFmtId="0" fontId="30" fillId="0" borderId="66" xfId="1" applyFont="1" applyBorder="1" applyAlignment="1">
      <alignment horizontal="left" vertical="center" wrapText="1"/>
    </xf>
    <xf numFmtId="0" fontId="29" fillId="4" borderId="67" xfId="1" applyFont="1" applyFill="1" applyBorder="1" applyAlignment="1">
      <alignment horizontal="left" vertical="center" wrapText="1"/>
    </xf>
    <xf numFmtId="0" fontId="30" fillId="0" borderId="67" xfId="1" applyFont="1" applyBorder="1" applyAlignment="1">
      <alignment horizontal="left" vertical="center" wrapText="1"/>
    </xf>
    <xf numFmtId="0" fontId="29" fillId="4" borderId="68" xfId="1" applyFont="1" applyFill="1" applyBorder="1" applyAlignment="1">
      <alignment horizontal="left" vertical="center" wrapText="1"/>
    </xf>
    <xf numFmtId="0" fontId="31" fillId="0" borderId="69" xfId="1" applyFont="1" applyBorder="1" applyAlignment="1">
      <alignment horizontal="left" vertical="center" wrapText="1"/>
    </xf>
    <xf numFmtId="0" fontId="30" fillId="0" borderId="69" xfId="1" applyFont="1" applyBorder="1" applyAlignment="1">
      <alignment horizontal="left" vertical="center" wrapText="1"/>
    </xf>
    <xf numFmtId="49" fontId="30" fillId="0" borderId="67" xfId="1" applyNumberFormat="1" applyFont="1" applyBorder="1" applyAlignment="1">
      <alignment horizontal="center" vertical="center" wrapText="1"/>
    </xf>
    <xf numFmtId="0" fontId="29" fillId="4" borderId="70" xfId="1" applyFont="1" applyFill="1" applyBorder="1" applyAlignment="1">
      <alignment horizontal="center" vertical="center" wrapText="1"/>
    </xf>
    <xf numFmtId="0" fontId="2" fillId="0" borderId="67" xfId="1" applyBorder="1"/>
    <xf numFmtId="0" fontId="29" fillId="4" borderId="71" xfId="1" applyFont="1" applyFill="1" applyBorder="1" applyAlignment="1">
      <alignment horizontal="center" vertical="center" wrapText="1"/>
    </xf>
    <xf numFmtId="0" fontId="2" fillId="0" borderId="72" xfId="1" applyBorder="1"/>
    <xf numFmtId="0" fontId="32" fillId="0" borderId="1" xfId="1" applyFont="1" applyBorder="1"/>
    <xf numFmtId="0" fontId="29" fillId="5" borderId="73" xfId="1" applyFont="1" applyFill="1" applyBorder="1" applyAlignment="1">
      <alignment horizontal="center" vertical="center"/>
    </xf>
    <xf numFmtId="0" fontId="29" fillId="5" borderId="74" xfId="1" applyFont="1" applyFill="1" applyBorder="1" applyAlignment="1">
      <alignment horizontal="center" vertical="center"/>
    </xf>
    <xf numFmtId="49" fontId="31" fillId="0" borderId="75" xfId="1" applyNumberFormat="1" applyFont="1" applyBorder="1" applyAlignment="1">
      <alignment horizontal="center" vertical="center" wrapText="1"/>
    </xf>
    <xf numFmtId="49" fontId="31" fillId="0" borderId="76" xfId="1" applyNumberFormat="1" applyFont="1" applyBorder="1" applyAlignment="1">
      <alignment horizontal="center" vertical="center" wrapText="1"/>
    </xf>
    <xf numFmtId="49" fontId="31" fillId="0" borderId="77" xfId="1" applyNumberFormat="1" applyFont="1" applyBorder="1" applyAlignment="1">
      <alignment horizontal="center" vertical="center" wrapText="1"/>
    </xf>
    <xf numFmtId="49" fontId="31" fillId="0" borderId="78" xfId="1" applyNumberFormat="1" applyFont="1" applyBorder="1" applyAlignment="1">
      <alignment horizontal="center" vertical="center" wrapText="1"/>
    </xf>
    <xf numFmtId="0" fontId="33" fillId="0" borderId="78" xfId="1" applyFont="1" applyBorder="1" applyAlignment="1">
      <alignment horizontal="center"/>
    </xf>
    <xf numFmtId="49" fontId="30" fillId="0" borderId="77" xfId="1" applyNumberFormat="1" applyFont="1" applyBorder="1" applyAlignment="1">
      <alignment horizontal="center" vertical="center" wrapText="1"/>
    </xf>
    <xf numFmtId="49" fontId="30" fillId="0" borderId="78" xfId="1" applyNumberFormat="1" applyFont="1" applyBorder="1" applyAlignment="1">
      <alignment horizontal="center" vertical="center" wrapText="1"/>
    </xf>
    <xf numFmtId="0" fontId="2" fillId="0" borderId="78" xfId="1" applyBorder="1"/>
    <xf numFmtId="49" fontId="30" fillId="0" borderId="79" xfId="1" applyNumberFormat="1" applyFont="1" applyBorder="1" applyAlignment="1">
      <alignment horizontal="center" vertical="center" wrapText="1"/>
    </xf>
    <xf numFmtId="49" fontId="30" fillId="0" borderId="80" xfId="1" applyNumberFormat="1" applyFont="1" applyBorder="1" applyAlignment="1">
      <alignment horizontal="center" vertical="center" wrapText="1"/>
    </xf>
    <xf numFmtId="0" fontId="2" fillId="0" borderId="80" xfId="1" applyBorder="1"/>
    <xf numFmtId="0" fontId="29" fillId="5" borderId="81" xfId="1" applyFont="1" applyFill="1" applyBorder="1" applyAlignment="1">
      <alignment horizontal="left" vertical="center"/>
    </xf>
    <xf numFmtId="0" fontId="2" fillId="0" borderId="66" xfId="1" applyBorder="1"/>
    <xf numFmtId="0" fontId="2" fillId="2" borderId="1" xfId="1" applyFill="1" applyBorder="1" applyAlignment="1">
      <alignment vertical="center"/>
    </xf>
    <xf numFmtId="0" fontId="34" fillId="2" borderId="1" xfId="1" applyFont="1" applyFill="1" applyBorder="1" applyAlignment="1">
      <alignment vertical="center"/>
    </xf>
    <xf numFmtId="0" fontId="5" fillId="2" borderId="1" xfId="2" applyFill="1" applyBorder="1" applyAlignment="1" applyProtection="1">
      <alignment vertical="center"/>
    </xf>
    <xf numFmtId="0" fontId="4" fillId="0" borderId="1" xfId="1" applyFont="1" applyBorder="1" applyAlignment="1">
      <alignment horizontal="center"/>
    </xf>
    <xf numFmtId="49" fontId="29" fillId="4" borderId="66" xfId="1" applyNumberFormat="1" applyFont="1" applyFill="1" applyBorder="1" applyAlignment="1">
      <alignment horizontal="left" vertical="center" wrapText="1"/>
    </xf>
    <xf numFmtId="49" fontId="31" fillId="0" borderId="82" xfId="1" applyNumberFormat="1" applyFont="1" applyBorder="1" applyAlignment="1">
      <alignment horizontal="center" vertical="center" wrapText="1"/>
    </xf>
    <xf numFmtId="49" fontId="29" fillId="4" borderId="67" xfId="1" applyNumberFormat="1" applyFont="1" applyFill="1" applyBorder="1" applyAlignment="1">
      <alignment horizontal="left" vertical="center" wrapText="1"/>
    </xf>
    <xf numFmtId="49" fontId="30" fillId="0" borderId="82" xfId="1" applyNumberFormat="1" applyFont="1" applyBorder="1" applyAlignment="1">
      <alignment horizontal="center" vertical="center" wrapText="1"/>
    </xf>
    <xf numFmtId="49" fontId="29" fillId="4" borderId="72" xfId="1" applyNumberFormat="1" applyFont="1" applyFill="1" applyBorder="1" applyAlignment="1">
      <alignment horizontal="left" vertical="center" wrapText="1"/>
    </xf>
    <xf numFmtId="49" fontId="30" fillId="0" borderId="83" xfId="1" applyNumberFormat="1" applyFont="1" applyBorder="1" applyAlignment="1">
      <alignment horizontal="center" vertical="center" wrapText="1"/>
    </xf>
    <xf numFmtId="0" fontId="29" fillId="5" borderId="84" xfId="1" applyFont="1" applyFill="1" applyBorder="1" applyAlignment="1">
      <alignment horizontal="center" vertical="center"/>
    </xf>
    <xf numFmtId="49" fontId="31" fillId="0" borderId="85" xfId="1" applyNumberFormat="1" applyFont="1" applyBorder="1" applyAlignment="1">
      <alignment horizontal="center" vertical="center" wrapText="1"/>
    </xf>
    <xf numFmtId="0" fontId="2" fillId="2" borderId="0" xfId="1" applyFill="1"/>
    <xf numFmtId="0" fontId="29" fillId="2" borderId="1" xfId="1" applyFont="1" applyFill="1" applyBorder="1" applyAlignment="1">
      <alignment vertical="center"/>
    </xf>
    <xf numFmtId="0" fontId="2" fillId="0" borderId="10" xfId="1" applyBorder="1"/>
  </cellXfs>
  <cellStyles count="51">
    <cellStyle name="Normal" xfId="0" builtinId="0"/>
    <cellStyle name="Normal 2" xfId="1"/>
    <cellStyle name="Excel_BuiltIn_Hyperlink"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Grafico de barras</a:t>
            </a:r>
            <a:endParaRPr lang="en-US"/>
          </a:p>
        </c:rich>
      </c:tx>
      <c:layout/>
      <c:overlay val="0"/>
      <c:spPr>
        <a:noFill/>
        <a:ln>
          <a:noFill/>
        </a:ln>
        <a:effectLst/>
      </c:spPr>
    </c:title>
    <c:autoTitleDeleted val="0"/>
    <c:plotArea>
      <c:layout/>
      <c:barChart>
        <c:barDir val="col"/>
        <c:grouping val="clustered"/>
        <c:varyColors val="0"/>
        <c:ser>
          <c:idx val="0"/>
          <c:order val="0"/>
          <c:tx>
            <c:strRef>
              <c:f>"Pregunta 1"</c:f>
              <c:strCache>
                <c:ptCount val="1"/>
                <c:pt idx="0">
                  <c:v>Pregunta 1</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[1]Hoja1!$B$56:$B$58</c:f>
              <c:strCache>
                <c:ptCount val="3"/>
                <c:pt idx="0">
                  <c:v>Un poco util</c:v>
                </c:pt>
                <c:pt idx="1">
                  <c:v>Inutil</c:v>
                </c:pt>
                <c:pt idx="2">
                  <c:v>Inutil</c:v>
                </c:pt>
              </c:strCache>
            </c:strRef>
          </c:cat>
          <c:val>
            <c:numRef>
              <c:f>[1]Hoja1!$C$56:$C$58</c:f>
              <c:numCache>
                <c:formatCode>General</c:formatCode>
                <c:ptCount val="3"/>
                <c:pt idx="0">
                  <c:v>35</c:v>
                </c:pt>
                <c:pt idx="1">
                  <c:v>6</c:v>
                </c:pt>
                <c:pt idx="2">
                  <c:v>3</c:v>
                </c:pt>
              </c:numCache>
            </c:numRef>
          </c:val>
        </c:ser>
        <c:dLbls>
          <c:showLegendKey val="0"/>
          <c:showVal val="0"/>
          <c:showCatName val="0"/>
          <c:showSerName val="0"/>
          <c:showPercent val="0"/>
          <c:showBubbleSize val="0"/>
        </c:dLbls>
        <c:gapWidth val="219"/>
        <c:axId val="387066823"/>
        <c:axId val="1245384216"/>
      </c:barChart>
      <c:catAx>
        <c:axId val="387066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245384216"/>
        <c:crosses val="autoZero"/>
        <c:auto val="1"/>
        <c:lblAlgn val="ctr"/>
        <c:lblOffset val="100"/>
        <c:noMultiLvlLbl val="0"/>
      </c:catAx>
      <c:valAx>
        <c:axId val="1245384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Cantidad de personas encuestadas</a:t>
                </a:r>
                <a:endParaRPr lang="en-US"/>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8706682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dk1">
                    <a:lumMod val="65000"/>
                    <a:lumOff val="35000"/>
                  </a:schemeClr>
                </a:solidFill>
                <a:latin typeface="+mn-lt"/>
                <a:ea typeface="+mn-ea"/>
                <a:cs typeface="+mn-cs"/>
              </a:defRPr>
            </a:pPr>
            <a:r>
              <a:t>Grafico Circular</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[2]Hoja1!$B$55:$B$57</c:f>
              <c:strCache>
                <c:ptCount val="3"/>
                <c:pt idx="0">
                  <c:v>Util</c:v>
                </c:pt>
                <c:pt idx="1">
                  <c:v>Un poco util</c:v>
                </c:pt>
                <c:pt idx="2">
                  <c:v>Inutil</c:v>
                </c:pt>
              </c:strCache>
            </c:strRef>
          </c:cat>
          <c:val>
            <c:numRef>
              <c:f>[2]Hoja1!$E$55:$E$57</c:f>
              <c:numCache>
                <c:formatCode>0.00%</c:formatCode>
                <c:ptCount val="3"/>
                <c:pt idx="0">
                  <c:v>0.795454545454545</c:v>
                </c:pt>
                <c:pt idx="1">
                  <c:v>0.136363636363636</c:v>
                </c:pt>
                <c:pt idx="2">
                  <c:v>0.0681818181818182</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en-US"/>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dk1">
                    <a:lumMod val="65000"/>
                    <a:lumOff val="35000"/>
                  </a:schemeClr>
                </a:solidFill>
                <a:latin typeface="+mn-lt"/>
                <a:ea typeface="+mn-ea"/>
                <a:cs typeface="+mn-cs"/>
              </a:defRPr>
            </a:pPr>
            <a:r>
              <a:t>Grafico circular</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[2]Hoja1!$B$78:$B$80</c:f>
              <c:strCache>
                <c:ptCount val="3"/>
                <c:pt idx="0">
                  <c:v>Util</c:v>
                </c:pt>
                <c:pt idx="1">
                  <c:v>Un poco util</c:v>
                </c:pt>
                <c:pt idx="2">
                  <c:v>Inutil</c:v>
                </c:pt>
              </c:strCache>
            </c:strRef>
          </c:cat>
          <c:val>
            <c:numRef>
              <c:f>[2]Hoja1!$E$78:$E$80</c:f>
              <c:numCache>
                <c:formatCode>0.00%</c:formatCode>
                <c:ptCount val="3"/>
                <c:pt idx="0">
                  <c:v>0.863636363636364</c:v>
                </c:pt>
                <c:pt idx="1">
                  <c:v>0.0454545454545455</c:v>
                </c:pt>
                <c:pt idx="2">
                  <c:v>0.0909090909090909</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en-US"/>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dk1">
                    <a:lumMod val="65000"/>
                    <a:lumOff val="35000"/>
                  </a:schemeClr>
                </a:solidFill>
                <a:latin typeface="+mn-lt"/>
                <a:ea typeface="+mn-ea"/>
                <a:cs typeface="+mn-cs"/>
              </a:defRPr>
            </a:pPr>
            <a:r>
              <a:t>Grafico circular</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[2]Hoja1!$B$102:$B$104</c:f>
              <c:strCache>
                <c:ptCount val="3"/>
                <c:pt idx="0">
                  <c:v>Util</c:v>
                </c:pt>
                <c:pt idx="1">
                  <c:v>Un poco util</c:v>
                </c:pt>
                <c:pt idx="2">
                  <c:v>Inutil</c:v>
                </c:pt>
              </c:strCache>
            </c:strRef>
          </c:cat>
          <c:val>
            <c:numRef>
              <c:f>[2]Hoja1!$E$102:$E$104</c:f>
              <c:numCache>
                <c:formatCode>0.00%</c:formatCode>
                <c:ptCount val="3"/>
                <c:pt idx="0">
                  <c:v>0.909090909090909</c:v>
                </c:pt>
                <c:pt idx="1">
                  <c:v>0.0681818181818182</c:v>
                </c:pt>
                <c:pt idx="2">
                  <c:v>0.0227272727272727</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en-US"/>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dk1">
                    <a:lumMod val="65000"/>
                    <a:lumOff val="35000"/>
                  </a:schemeClr>
                </a:solidFill>
                <a:latin typeface="+mn-lt"/>
                <a:ea typeface="+mn-ea"/>
                <a:cs typeface="+mn-cs"/>
              </a:defRPr>
            </a:pPr>
            <a:r>
              <a:t>Grafico circular</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[2]Hoja1!$B$126:$B$128</c:f>
              <c:strCache>
                <c:ptCount val="3"/>
                <c:pt idx="0">
                  <c:v>Util</c:v>
                </c:pt>
                <c:pt idx="1">
                  <c:v>Un poco util</c:v>
                </c:pt>
                <c:pt idx="2">
                  <c:v>Inutil</c:v>
                </c:pt>
              </c:strCache>
            </c:strRef>
          </c:cat>
          <c:val>
            <c:numRef>
              <c:f>[2]Hoja1!$E$126:$E$128</c:f>
              <c:numCache>
                <c:formatCode>0.00%</c:formatCode>
                <c:ptCount val="3"/>
                <c:pt idx="0">
                  <c:v>0.886363636363636</c:v>
                </c:pt>
                <c:pt idx="1">
                  <c:v>0.0909090909090909</c:v>
                </c:pt>
                <c:pt idx="2">
                  <c:v>0.0227272727272727</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en-US"/>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dk1">
                    <a:lumMod val="65000"/>
                    <a:lumOff val="35000"/>
                  </a:schemeClr>
                </a:solidFill>
                <a:latin typeface="+mn-lt"/>
                <a:ea typeface="+mn-ea"/>
                <a:cs typeface="+mn-cs"/>
              </a:defRPr>
            </a:pPr>
            <a:r>
              <a:t>Grafico circular</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[2]Hoja1!$B$149:$B$151</c:f>
              <c:strCache>
                <c:ptCount val="3"/>
                <c:pt idx="0">
                  <c:v>Util</c:v>
                </c:pt>
                <c:pt idx="1">
                  <c:v>Un poco util</c:v>
                </c:pt>
                <c:pt idx="2">
                  <c:v>Inutil</c:v>
                </c:pt>
              </c:strCache>
            </c:strRef>
          </c:cat>
          <c:val>
            <c:numRef>
              <c:f>[2]Hoja1!$E$149:$E$151</c:f>
              <c:numCache>
                <c:formatCode>0.00%</c:formatCode>
                <c:ptCount val="3"/>
                <c:pt idx="0">
                  <c:v>0.886363636363636</c:v>
                </c:pt>
                <c:pt idx="1">
                  <c:v>0.0454545454545455</c:v>
                </c:pt>
                <c:pt idx="2">
                  <c:v>0.0681818181818182</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en-US"/>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dk1">
                    <a:lumMod val="65000"/>
                    <a:lumOff val="35000"/>
                  </a:schemeClr>
                </a:solidFill>
                <a:latin typeface="+mn-lt"/>
                <a:ea typeface="+mn-ea"/>
                <a:cs typeface="+mn-cs"/>
              </a:defRPr>
            </a:pPr>
            <a:r>
              <a:t>Grafico circular</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[2]Hoja1!$B$172:$B$175</c:f>
              <c:strCache>
                <c:ptCount val="4"/>
                <c:pt idx="0">
                  <c:v>LLamada</c:v>
                </c:pt>
                <c:pt idx="1">
                  <c:v>Vigilante va a su apto</c:v>
                </c:pt>
                <c:pt idx="2">
                  <c:v>Tiene que acercarse a recepcion a preguntar</c:v>
                </c:pt>
                <c:pt idx="3">
                  <c:v>Otro</c:v>
                </c:pt>
              </c:strCache>
            </c:strRef>
          </c:cat>
          <c:val>
            <c:numRef>
              <c:f>[2]Hoja1!$E$172:$E$175</c:f>
              <c:numCache>
                <c:formatCode>0.00%</c:formatCode>
                <c:ptCount val="4"/>
                <c:pt idx="0">
                  <c:v>0.545454545454545</c:v>
                </c:pt>
                <c:pt idx="1">
                  <c:v>0</c:v>
                </c:pt>
                <c:pt idx="2">
                  <c:v>0.318181818181818</c:v>
                </c:pt>
                <c:pt idx="3">
                  <c:v>0.136363636363636</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en-US"/>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dk1">
                    <a:lumMod val="65000"/>
                    <a:lumOff val="35000"/>
                  </a:schemeClr>
                </a:solidFill>
                <a:latin typeface="+mn-lt"/>
                <a:ea typeface="+mn-ea"/>
                <a:cs typeface="+mn-cs"/>
              </a:defRPr>
            </a:pPr>
            <a:r>
              <a:t>Grafico circular</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[2]Hoja1!$B$197:$B$200</c:f>
              <c:strCache>
                <c:ptCount val="4"/>
                <c:pt idx="0">
                  <c:v>Fisica</c:v>
                </c:pt>
                <c:pt idx="1">
                  <c:v>Mensaje de texto</c:v>
                </c:pt>
                <c:pt idx="2">
                  <c:v>Correo electronico</c:v>
                </c:pt>
                <c:pt idx="3">
                  <c:v>Ninguna de las anteriores</c:v>
                </c:pt>
              </c:strCache>
            </c:strRef>
          </c:cat>
          <c:val>
            <c:numRef>
              <c:f>[2]Hoja1!$E$197:$E$200</c:f>
              <c:numCache>
                <c:formatCode>0.00%</c:formatCode>
                <c:ptCount val="4"/>
                <c:pt idx="0">
                  <c:v>0.5</c:v>
                </c:pt>
                <c:pt idx="1">
                  <c:v>0.0681818181818182</c:v>
                </c:pt>
                <c:pt idx="2">
                  <c:v>0.409090909090909</c:v>
                </c:pt>
                <c:pt idx="3">
                  <c:v>0.0227272727272727</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en-US"/>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9" Type="http://schemas.openxmlformats.org/officeDocument/2006/relationships/image" Target="../media/image1.png"/><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5" Type="http://schemas.openxmlformats.org/officeDocument/2006/relationships/image" Target="../media/image8.png"/><Relationship Id="rId14" Type="http://schemas.openxmlformats.org/officeDocument/2006/relationships/image" Target="../media/image7.png"/><Relationship Id="rId13" Type="http://schemas.openxmlformats.org/officeDocument/2006/relationships/image" Target="../media/image6.png"/><Relationship Id="rId12" Type="http://schemas.openxmlformats.org/officeDocument/2006/relationships/image" Target="../media/image5.png"/><Relationship Id="rId11" Type="http://schemas.openxmlformats.org/officeDocument/2006/relationships/image" Target="../media/image4.png"/><Relationship Id="rId10" Type="http://schemas.openxmlformats.org/officeDocument/2006/relationships/image" Target="../media/image3.png"/><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xdr:col>
      <xdr:colOff>704848</xdr:colOff>
      <xdr:row>5</xdr:row>
      <xdr:rowOff>142873</xdr:rowOff>
    </xdr:from>
    <xdr:ext cx="720000" cy="720000"/>
    <xdr:pic>
      <xdr:nvPicPr>
        <xdr:cNvPr id="3" name="Imagen 2"/>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847215" y="1094740"/>
          <a:ext cx="720090" cy="720090"/>
        </a:xfrm>
        <a:prstGeom prst="rect">
          <a:avLst/>
        </a:prstGeom>
        <a:noFill/>
        <a:ln cap="flat">
          <a:noFill/>
        </a:ln>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0</xdr:col>
      <xdr:colOff>66676</xdr:colOff>
      <xdr:row>3</xdr:row>
      <xdr:rowOff>1</xdr:rowOff>
    </xdr:from>
    <xdr:ext cx="432000" cy="432000"/>
    <xdr:pic>
      <xdr:nvPicPr>
        <xdr:cNvPr id="3" name="Imagen 2"/>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66675" y="445770"/>
          <a:ext cx="431800" cy="431800"/>
        </a:xfrm>
        <a:prstGeom prst="rect">
          <a:avLst/>
        </a:prstGeom>
        <a:noFill/>
        <a:ln cap="flat">
          <a:noFill/>
        </a:ln>
      </xdr:spPr>
    </xdr:pic>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1</xdr:col>
      <xdr:colOff>363682</xdr:colOff>
      <xdr:row>4</xdr:row>
      <xdr:rowOff>121227</xdr:rowOff>
    </xdr:from>
    <xdr:ext cx="900000" cy="900000"/>
    <xdr:pic>
      <xdr:nvPicPr>
        <xdr:cNvPr id="3" name="Imagen 2"/>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506220" y="882650"/>
          <a:ext cx="900430" cy="900430"/>
        </a:xfrm>
        <a:prstGeom prst="rect">
          <a:avLst/>
        </a:prstGeom>
        <a:noFill/>
        <a:ln cap="flat">
          <a:noFill/>
        </a:ln>
      </xdr:spPr>
    </xdr:pic>
    <xdr:clientData/>
  </xdr:oneCellAnchor>
  <xdr:twoCellAnchor editAs="oneCell">
    <xdr:from>
      <xdr:col>0</xdr:col>
      <xdr:colOff>666750</xdr:colOff>
      <xdr:row>26</xdr:row>
      <xdr:rowOff>870857</xdr:rowOff>
    </xdr:from>
    <xdr:to>
      <xdr:col>3</xdr:col>
      <xdr:colOff>529127</xdr:colOff>
      <xdr:row>31</xdr:row>
      <xdr:rowOff>104285</xdr:rowOff>
    </xdr:to>
    <xdr:pic>
      <xdr:nvPicPr>
        <xdr:cNvPr id="5" name="Imagen 4"/>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666750" y="10114915"/>
          <a:ext cx="6475095" cy="2886075"/>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1</xdr:col>
      <xdr:colOff>363682</xdr:colOff>
      <xdr:row>4</xdr:row>
      <xdr:rowOff>121227</xdr:rowOff>
    </xdr:from>
    <xdr:ext cx="900000" cy="900000"/>
    <xdr:pic>
      <xdr:nvPicPr>
        <xdr:cNvPr id="4" name="Imagen 3"/>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506220" y="882650"/>
          <a:ext cx="900430" cy="900430"/>
        </a:xfrm>
        <a:prstGeom prst="rect">
          <a:avLst/>
        </a:prstGeom>
        <a:noFill/>
        <a:ln cap="flat">
          <a:noFill/>
        </a:ln>
      </xdr:spPr>
    </xdr:pic>
    <xdr:clientData/>
  </xdr:oneCellAnchor>
</xdr:wsDr>
</file>

<file path=xl/drawings/drawing5.xml><?xml version="1.0" encoding="utf-8"?>
<xdr:wsDr xmlns:xdr="http://schemas.openxmlformats.org/drawingml/2006/spreadsheetDrawing" xmlns:r="http://schemas.openxmlformats.org/officeDocument/2006/relationships" xmlns:a="http://schemas.openxmlformats.org/drawingml/2006/main">
  <xdr:oneCellAnchor>
    <xdr:from>
      <xdr:col>1</xdr:col>
      <xdr:colOff>363682</xdr:colOff>
      <xdr:row>4</xdr:row>
      <xdr:rowOff>121227</xdr:rowOff>
    </xdr:from>
    <xdr:ext cx="900000" cy="900000"/>
    <xdr:pic>
      <xdr:nvPicPr>
        <xdr:cNvPr id="4" name="Imagen 3"/>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506220" y="882650"/>
          <a:ext cx="900430" cy="900430"/>
        </a:xfrm>
        <a:prstGeom prst="rect">
          <a:avLst/>
        </a:prstGeom>
        <a:noFill/>
        <a:ln cap="flat">
          <a:noFill/>
        </a:ln>
      </xdr:spPr>
    </xdr:pic>
    <xdr:clientData/>
  </xdr:oneCellAnchor>
</xdr:wsDr>
</file>

<file path=xl/drawings/drawing6.xml><?xml version="1.0" encoding="utf-8"?>
<xdr:wsDr xmlns:xdr="http://schemas.openxmlformats.org/drawingml/2006/spreadsheetDrawing" xmlns:r="http://schemas.openxmlformats.org/officeDocument/2006/relationships" xmlns:a="http://schemas.openxmlformats.org/drawingml/2006/main">
  <xdr:oneCellAnchor>
    <xdr:from>
      <xdr:col>1</xdr:col>
      <xdr:colOff>363682</xdr:colOff>
      <xdr:row>4</xdr:row>
      <xdr:rowOff>121227</xdr:rowOff>
    </xdr:from>
    <xdr:ext cx="900000" cy="900000"/>
    <xdr:pic>
      <xdr:nvPicPr>
        <xdr:cNvPr id="3" name="Imagen 2"/>
        <xdr:cNvPicPr>
          <a:picLocks noChangeAspect="1"/>
        </xdr:cNvPicPr>
      </xdr:nvPicPr>
      <xdr:blipFill>
        <a:blip r:embed="rId9">
          <a:extLst>
            <a:ext uri="{28A0092B-C50C-407E-A947-70E740481C1C}">
              <a14:useLocalDpi xmlns:a14="http://schemas.microsoft.com/office/drawing/2010/main" val="0"/>
            </a:ext>
          </a:extLst>
        </a:blip>
        <a:stretch>
          <a:fillRect/>
        </a:stretch>
      </xdr:blipFill>
      <xdr:spPr>
        <a:xfrm>
          <a:off x="1506220" y="882650"/>
          <a:ext cx="900430" cy="900430"/>
        </a:xfrm>
        <a:prstGeom prst="rect">
          <a:avLst/>
        </a:prstGeom>
        <a:noFill/>
        <a:ln cap="flat">
          <a:noFill/>
        </a:ln>
      </xdr:spPr>
    </xdr:pic>
    <xdr:clientData/>
  </xdr:oneCellAnchor>
  <xdr:twoCellAnchor>
    <xdr:from>
      <xdr:col>0</xdr:col>
      <xdr:colOff>1074420</xdr:colOff>
      <xdr:row>23</xdr:row>
      <xdr:rowOff>223520</xdr:rowOff>
    </xdr:from>
    <xdr:to>
      <xdr:col>6</xdr:col>
      <xdr:colOff>570230</xdr:colOff>
      <xdr:row>39</xdr:row>
      <xdr:rowOff>168275</xdr:rowOff>
    </xdr:to>
    <xdr:graphicFrame>
      <xdr:nvGraphicFramePr>
        <xdr:cNvPr id="2" name="Gráfico 3"/>
        <xdr:cNvGraphicFramePr/>
      </xdr:nvGraphicFramePr>
      <xdr:xfrm>
        <a:off x="1074420" y="5716270"/>
        <a:ext cx="6671945" cy="3619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23</xdr:row>
      <xdr:rowOff>251460</xdr:rowOff>
    </xdr:from>
    <xdr:to>
      <xdr:col>10</xdr:col>
      <xdr:colOff>1362710</xdr:colOff>
      <xdr:row>39</xdr:row>
      <xdr:rowOff>95885</xdr:rowOff>
    </xdr:to>
    <xdr:graphicFrame>
      <xdr:nvGraphicFramePr>
        <xdr:cNvPr id="5" name="Gráfico 4"/>
        <xdr:cNvGraphicFramePr/>
      </xdr:nvGraphicFramePr>
      <xdr:xfrm>
        <a:off x="8319135" y="5744210"/>
        <a:ext cx="6642100" cy="351917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59</xdr:row>
      <xdr:rowOff>0</xdr:rowOff>
    </xdr:from>
    <xdr:to>
      <xdr:col>10</xdr:col>
      <xdr:colOff>1323340</xdr:colOff>
      <xdr:row>78</xdr:row>
      <xdr:rowOff>68580</xdr:rowOff>
    </xdr:to>
    <xdr:graphicFrame>
      <xdr:nvGraphicFramePr>
        <xdr:cNvPr id="7" name="Gráfico 7"/>
        <xdr:cNvGraphicFramePr/>
      </xdr:nvGraphicFramePr>
      <xdr:xfrm>
        <a:off x="8319135" y="13580745"/>
        <a:ext cx="6602730" cy="386905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94</xdr:row>
      <xdr:rowOff>189865</xdr:rowOff>
    </xdr:from>
    <xdr:to>
      <xdr:col>10</xdr:col>
      <xdr:colOff>1311910</xdr:colOff>
      <xdr:row>117</xdr:row>
      <xdr:rowOff>22225</xdr:rowOff>
    </xdr:to>
    <xdr:graphicFrame>
      <xdr:nvGraphicFramePr>
        <xdr:cNvPr id="9" name="Gráfico 9"/>
        <xdr:cNvGraphicFramePr/>
      </xdr:nvGraphicFramePr>
      <xdr:xfrm>
        <a:off x="8319135" y="21425535"/>
        <a:ext cx="6591300" cy="443293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135</xdr:row>
      <xdr:rowOff>0</xdr:rowOff>
    </xdr:from>
    <xdr:to>
      <xdr:col>10</xdr:col>
      <xdr:colOff>1160780</xdr:colOff>
      <xdr:row>156</xdr:row>
      <xdr:rowOff>8890</xdr:rowOff>
    </xdr:to>
    <xdr:graphicFrame>
      <xdr:nvGraphicFramePr>
        <xdr:cNvPr id="11" name="Gráfico 11"/>
        <xdr:cNvGraphicFramePr/>
      </xdr:nvGraphicFramePr>
      <xdr:xfrm>
        <a:off x="8319135" y="29925645"/>
        <a:ext cx="6440170" cy="420941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172</xdr:row>
      <xdr:rowOff>189865</xdr:rowOff>
    </xdr:from>
    <xdr:to>
      <xdr:col>10</xdr:col>
      <xdr:colOff>1156970</xdr:colOff>
      <xdr:row>194</xdr:row>
      <xdr:rowOff>5715</xdr:rowOff>
    </xdr:to>
    <xdr:graphicFrame>
      <xdr:nvGraphicFramePr>
        <xdr:cNvPr id="13" name="Gráfico 13"/>
        <xdr:cNvGraphicFramePr/>
      </xdr:nvGraphicFramePr>
      <xdr:xfrm>
        <a:off x="8319135" y="38145085"/>
        <a:ext cx="6436360" cy="42164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215</xdr:row>
      <xdr:rowOff>0</xdr:rowOff>
    </xdr:from>
    <xdr:to>
      <xdr:col>10</xdr:col>
      <xdr:colOff>1321435</xdr:colOff>
      <xdr:row>236</xdr:row>
      <xdr:rowOff>144780</xdr:rowOff>
    </xdr:to>
    <xdr:graphicFrame>
      <xdr:nvGraphicFramePr>
        <xdr:cNvPr id="15" name="Gráfico 15"/>
        <xdr:cNvGraphicFramePr/>
      </xdr:nvGraphicFramePr>
      <xdr:xfrm>
        <a:off x="8319135" y="47575470"/>
        <a:ext cx="6600825" cy="434530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255</xdr:row>
      <xdr:rowOff>0</xdr:rowOff>
    </xdr:from>
    <xdr:to>
      <xdr:col>11</xdr:col>
      <xdr:colOff>61595</xdr:colOff>
      <xdr:row>278</xdr:row>
      <xdr:rowOff>175260</xdr:rowOff>
    </xdr:to>
    <xdr:graphicFrame>
      <xdr:nvGraphicFramePr>
        <xdr:cNvPr id="17" name="Gráfico 2"/>
        <xdr:cNvGraphicFramePr/>
      </xdr:nvGraphicFramePr>
      <xdr:xfrm>
        <a:off x="8319135" y="56395620"/>
        <a:ext cx="6783070" cy="477583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0</xdr:colOff>
      <xdr:row>58</xdr:row>
      <xdr:rowOff>184785</xdr:rowOff>
    </xdr:from>
    <xdr:to>
      <xdr:col>6</xdr:col>
      <xdr:colOff>271780</xdr:colOff>
      <xdr:row>79</xdr:row>
      <xdr:rowOff>43180</xdr:rowOff>
    </xdr:to>
    <xdr:pic>
      <xdr:nvPicPr>
        <xdr:cNvPr id="4" name="Picture 3"/>
        <xdr:cNvPicPr>
          <a:picLocks noChangeAspect="1"/>
        </xdr:cNvPicPr>
      </xdr:nvPicPr>
      <xdr:blipFill>
        <a:blip r:embed="rId10"/>
        <a:stretch>
          <a:fillRect/>
        </a:stretch>
      </xdr:blipFill>
      <xdr:spPr>
        <a:xfrm>
          <a:off x="1143000" y="13565505"/>
          <a:ext cx="6304915" cy="4058920"/>
        </a:xfrm>
        <a:prstGeom prst="rect">
          <a:avLst/>
        </a:prstGeom>
        <a:noFill/>
        <a:ln>
          <a:noFill/>
        </a:ln>
      </xdr:spPr>
    </xdr:pic>
    <xdr:clientData/>
  </xdr:twoCellAnchor>
  <xdr:twoCellAnchor editAs="oneCell">
    <xdr:from>
      <xdr:col>1</xdr:col>
      <xdr:colOff>0</xdr:colOff>
      <xdr:row>95</xdr:row>
      <xdr:rowOff>0</xdr:rowOff>
    </xdr:from>
    <xdr:to>
      <xdr:col>6</xdr:col>
      <xdr:colOff>772160</xdr:colOff>
      <xdr:row>117</xdr:row>
      <xdr:rowOff>20320</xdr:rowOff>
    </xdr:to>
    <xdr:pic>
      <xdr:nvPicPr>
        <xdr:cNvPr id="6" name="Picture 5"/>
        <xdr:cNvPicPr>
          <a:picLocks noChangeAspect="1"/>
        </xdr:cNvPicPr>
      </xdr:nvPicPr>
      <xdr:blipFill>
        <a:blip r:embed="rId11"/>
        <a:stretch>
          <a:fillRect/>
        </a:stretch>
      </xdr:blipFill>
      <xdr:spPr>
        <a:xfrm>
          <a:off x="1143000" y="21435695"/>
          <a:ext cx="6805295" cy="4420870"/>
        </a:xfrm>
        <a:prstGeom prst="rect">
          <a:avLst/>
        </a:prstGeom>
        <a:noFill/>
        <a:ln>
          <a:noFill/>
        </a:ln>
      </xdr:spPr>
    </xdr:pic>
    <xdr:clientData/>
  </xdr:twoCellAnchor>
  <xdr:twoCellAnchor editAs="oneCell">
    <xdr:from>
      <xdr:col>1</xdr:col>
      <xdr:colOff>0</xdr:colOff>
      <xdr:row>134</xdr:row>
      <xdr:rowOff>199390</xdr:rowOff>
    </xdr:from>
    <xdr:to>
      <xdr:col>6</xdr:col>
      <xdr:colOff>647700</xdr:colOff>
      <xdr:row>156</xdr:row>
      <xdr:rowOff>71120</xdr:rowOff>
    </xdr:to>
    <xdr:pic>
      <xdr:nvPicPr>
        <xdr:cNvPr id="19" name="Picture 18"/>
        <xdr:cNvPicPr>
          <a:picLocks noChangeAspect="1"/>
        </xdr:cNvPicPr>
      </xdr:nvPicPr>
      <xdr:blipFill>
        <a:blip r:embed="rId12"/>
        <a:stretch>
          <a:fillRect/>
        </a:stretch>
      </xdr:blipFill>
      <xdr:spPr>
        <a:xfrm>
          <a:off x="1143000" y="29925010"/>
          <a:ext cx="6680835" cy="4272280"/>
        </a:xfrm>
        <a:prstGeom prst="rect">
          <a:avLst/>
        </a:prstGeom>
        <a:noFill/>
        <a:ln>
          <a:noFill/>
        </a:ln>
      </xdr:spPr>
    </xdr:pic>
    <xdr:clientData/>
  </xdr:twoCellAnchor>
  <xdr:twoCellAnchor editAs="oneCell">
    <xdr:from>
      <xdr:col>1</xdr:col>
      <xdr:colOff>0</xdr:colOff>
      <xdr:row>172</xdr:row>
      <xdr:rowOff>199390</xdr:rowOff>
    </xdr:from>
    <xdr:to>
      <xdr:col>6</xdr:col>
      <xdr:colOff>530225</xdr:colOff>
      <xdr:row>193</xdr:row>
      <xdr:rowOff>151130</xdr:rowOff>
    </xdr:to>
    <xdr:pic>
      <xdr:nvPicPr>
        <xdr:cNvPr id="20" name="Picture 19"/>
        <xdr:cNvPicPr>
          <a:picLocks noChangeAspect="1"/>
        </xdr:cNvPicPr>
      </xdr:nvPicPr>
      <xdr:blipFill>
        <a:blip r:embed="rId13"/>
        <a:stretch>
          <a:fillRect/>
        </a:stretch>
      </xdr:blipFill>
      <xdr:spPr>
        <a:xfrm>
          <a:off x="1143000" y="38154610"/>
          <a:ext cx="6563360" cy="4152265"/>
        </a:xfrm>
        <a:prstGeom prst="rect">
          <a:avLst/>
        </a:prstGeom>
        <a:noFill/>
        <a:ln>
          <a:noFill/>
        </a:ln>
      </xdr:spPr>
    </xdr:pic>
    <xdr:clientData/>
  </xdr:twoCellAnchor>
  <xdr:twoCellAnchor editAs="oneCell">
    <xdr:from>
      <xdr:col>1</xdr:col>
      <xdr:colOff>0</xdr:colOff>
      <xdr:row>215</xdr:row>
      <xdr:rowOff>0</xdr:rowOff>
    </xdr:from>
    <xdr:to>
      <xdr:col>6</xdr:col>
      <xdr:colOff>484505</xdr:colOff>
      <xdr:row>235</xdr:row>
      <xdr:rowOff>194310</xdr:rowOff>
    </xdr:to>
    <xdr:pic>
      <xdr:nvPicPr>
        <xdr:cNvPr id="22" name="Picture 21"/>
        <xdr:cNvPicPr>
          <a:picLocks noChangeAspect="1"/>
        </xdr:cNvPicPr>
      </xdr:nvPicPr>
      <xdr:blipFill>
        <a:blip r:embed="rId14"/>
        <a:stretch>
          <a:fillRect/>
        </a:stretch>
      </xdr:blipFill>
      <xdr:spPr>
        <a:xfrm>
          <a:off x="1143000" y="47575470"/>
          <a:ext cx="6517640" cy="4194810"/>
        </a:xfrm>
        <a:prstGeom prst="rect">
          <a:avLst/>
        </a:prstGeom>
        <a:noFill/>
        <a:ln>
          <a:noFill/>
        </a:ln>
      </xdr:spPr>
    </xdr:pic>
    <xdr:clientData/>
  </xdr:twoCellAnchor>
  <xdr:twoCellAnchor editAs="oneCell">
    <xdr:from>
      <xdr:col>1</xdr:col>
      <xdr:colOff>0</xdr:colOff>
      <xdr:row>254</xdr:row>
      <xdr:rowOff>199390</xdr:rowOff>
    </xdr:from>
    <xdr:to>
      <xdr:col>6</xdr:col>
      <xdr:colOff>915670</xdr:colOff>
      <xdr:row>278</xdr:row>
      <xdr:rowOff>112395</xdr:rowOff>
    </xdr:to>
    <xdr:pic>
      <xdr:nvPicPr>
        <xdr:cNvPr id="23" name="Picture 22"/>
        <xdr:cNvPicPr>
          <a:picLocks noChangeAspect="1"/>
        </xdr:cNvPicPr>
      </xdr:nvPicPr>
      <xdr:blipFill>
        <a:blip r:embed="rId15"/>
        <a:stretch>
          <a:fillRect/>
        </a:stretch>
      </xdr:blipFill>
      <xdr:spPr>
        <a:xfrm>
          <a:off x="1143000" y="56394985"/>
          <a:ext cx="6948805" cy="4713605"/>
        </a:xfrm>
        <a:prstGeom prst="rect">
          <a:avLst/>
        </a:prstGeom>
        <a:noFill/>
        <a:ln>
          <a:noFill/>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oneCellAnchor>
    <xdr:from>
      <xdr:col>1</xdr:col>
      <xdr:colOff>363682</xdr:colOff>
      <xdr:row>4</xdr:row>
      <xdr:rowOff>121227</xdr:rowOff>
    </xdr:from>
    <xdr:ext cx="900000" cy="900000"/>
    <xdr:pic>
      <xdr:nvPicPr>
        <xdr:cNvPr id="3" name="Imagen 2"/>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506220" y="882650"/>
          <a:ext cx="900430" cy="900430"/>
        </a:xfrm>
        <a:prstGeom prst="rect">
          <a:avLst/>
        </a:prstGeom>
        <a:noFill/>
        <a:ln cap="flat">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ibro%20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1"/>
    </sheetNames>
    <sheetDataSet>
      <sheetData sheetId="0">
        <row r="56">
          <cell r="B56" t="str">
            <v>Un poco util</v>
          </cell>
          <cell r="C56">
            <v>35</v>
          </cell>
        </row>
        <row r="57">
          <cell r="B57" t="str">
            <v>Inutil</v>
          </cell>
          <cell r="C57">
            <v>6</v>
          </cell>
        </row>
        <row r="58">
          <cell r="B58" t="str">
            <v>Inutil</v>
          </cell>
          <cell r="C58">
            <v>3</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P87"/>
  <sheetViews>
    <sheetView showGridLines="0" topLeftCell="A31" workbookViewId="0">
      <selection activeCell="C21" sqref="C21:D21"/>
    </sheetView>
  </sheetViews>
  <sheetFormatPr defaultColWidth="11" defaultRowHeight="15"/>
  <cols>
    <col min="1" max="1" width="12" style="2" customWidth="1"/>
    <col min="2" max="2" width="30.14" style="2" customWidth="1"/>
    <col min="3" max="3" width="27.2866666666667" style="2" customWidth="1"/>
    <col min="4" max="4" width="28" style="2" customWidth="1"/>
    <col min="5" max="5" width="26.2866666666667" style="2" customWidth="1"/>
    <col min="6" max="6" width="35.14" style="2" customWidth="1"/>
    <col min="7" max="8" width="12" style="2" customWidth="1"/>
    <col min="9" max="9" width="16.7133333333333" style="2" customWidth="1"/>
    <col min="10" max="10" width="19.14" style="2" customWidth="1"/>
    <col min="11" max="11" width="15.14" style="2" customWidth="1"/>
    <col min="12" max="12" width="18.5733333333333" style="2" customWidth="1"/>
    <col min="13" max="256" width="12" style="2" customWidth="1"/>
    <col min="257" max="257" width="12.5733333333333" style="3" customWidth="1"/>
    <col min="258" max="16384" width="11.4266666666667" style="3"/>
  </cols>
  <sheetData>
    <row r="2" spans="6:6">
      <c r="F2" s="3"/>
    </row>
    <row r="7" ht="33" spans="3:6">
      <c r="C7" s="6" t="s">
        <v>0</v>
      </c>
      <c r="D7" s="5"/>
      <c r="E7" s="22"/>
      <c r="F7" s="267"/>
    </row>
    <row r="8" ht="33" spans="3:5">
      <c r="C8" s="6" t="s">
        <v>1</v>
      </c>
      <c r="D8" s="5"/>
      <c r="E8" s="22"/>
    </row>
    <row r="10" s="1" customFormat="1" ht="5.1" customHeight="1" spans="1:11">
      <c r="A10" s="7"/>
      <c r="B10" s="7"/>
      <c r="C10" s="7"/>
      <c r="D10" s="7"/>
      <c r="E10" s="7"/>
      <c r="F10" s="7"/>
      <c r="G10" s="7"/>
      <c r="H10" s="7"/>
      <c r="I10" s="7"/>
      <c r="J10" s="7"/>
      <c r="K10" s="7"/>
    </row>
    <row r="11" ht="15.75"/>
    <row r="13" ht="33" spans="2:6">
      <c r="B13" s="235" t="s">
        <v>2</v>
      </c>
      <c r="C13" s="235"/>
      <c r="D13" s="235"/>
      <c r="E13" s="235"/>
      <c r="F13" s="235"/>
    </row>
    <row r="15" ht="15.75" spans="2:6">
      <c r="B15" s="3"/>
      <c r="D15" s="3"/>
      <c r="F15" s="3"/>
    </row>
    <row r="16" ht="20.25" spans="2:6">
      <c r="B16" s="236" t="s">
        <v>3</v>
      </c>
      <c r="C16" s="237" t="s">
        <v>4</v>
      </c>
      <c r="D16" s="237"/>
      <c r="E16" s="237"/>
      <c r="F16" s="237"/>
    </row>
    <row r="17" ht="19.5" spans="2:6">
      <c r="B17" s="238" t="s">
        <v>5</v>
      </c>
      <c r="C17" s="239" t="s">
        <v>0</v>
      </c>
      <c r="D17" s="239"/>
      <c r="E17" s="239"/>
      <c r="F17" s="239"/>
    </row>
    <row r="18" ht="19.5" spans="2:6">
      <c r="B18" s="238" t="s">
        <v>6</v>
      </c>
      <c r="C18" s="239" t="s">
        <v>1</v>
      </c>
      <c r="D18" s="239"/>
      <c r="E18" s="239"/>
      <c r="F18" s="239"/>
    </row>
    <row r="19" ht="19.9" customHeight="1" spans="1:6">
      <c r="A19" s="8"/>
      <c r="B19" s="240" t="s">
        <v>7</v>
      </c>
      <c r="C19" s="241" t="s">
        <v>8</v>
      </c>
      <c r="D19" s="242"/>
      <c r="E19" s="242"/>
      <c r="F19" s="242"/>
    </row>
    <row r="20" ht="19.9" customHeight="1" spans="1:6">
      <c r="A20" s="8"/>
      <c r="B20" s="240" t="s">
        <v>9</v>
      </c>
      <c r="C20" s="243" t="s">
        <v>10</v>
      </c>
      <c r="D20" s="243"/>
      <c r="E20" s="268" t="s">
        <v>11</v>
      </c>
      <c r="F20" s="269" t="s">
        <v>12</v>
      </c>
    </row>
    <row r="21" ht="19.9" customHeight="1" spans="1:6">
      <c r="A21" s="8"/>
      <c r="B21" s="244" t="s">
        <v>13</v>
      </c>
      <c r="C21" s="245" t="s">
        <v>14</v>
      </c>
      <c r="D21" s="245"/>
      <c r="E21" s="270" t="s">
        <v>15</v>
      </c>
      <c r="F21" s="271" t="s">
        <v>16</v>
      </c>
    </row>
    <row r="22" ht="41.25" spans="1:6">
      <c r="A22" s="8"/>
      <c r="B22" s="246"/>
      <c r="C22" s="247"/>
      <c r="D22" s="247"/>
      <c r="E22" s="272" t="s">
        <v>17</v>
      </c>
      <c r="F22" s="273" t="s">
        <v>18</v>
      </c>
    </row>
    <row r="23" ht="19.9" customHeight="1"/>
    <row r="24" ht="19.9" customHeight="1" spans="2:16">
      <c r="B24" s="248" t="s">
        <v>19</v>
      </c>
      <c r="C24" s="3"/>
      <c r="F24" s="3"/>
      <c r="P24" s="23" t="s">
        <v>20</v>
      </c>
    </row>
    <row r="25" ht="19.9" customHeight="1" spans="2:5">
      <c r="B25" s="3"/>
      <c r="E25" s="3"/>
    </row>
    <row r="26" ht="30" customHeight="1" spans="2:6">
      <c r="B26" s="249" t="s">
        <v>21</v>
      </c>
      <c r="C26" s="250" t="s">
        <v>22</v>
      </c>
      <c r="D26" s="250" t="s">
        <v>23</v>
      </c>
      <c r="E26" s="250"/>
      <c r="F26" s="274" t="s">
        <v>24</v>
      </c>
    </row>
    <row r="27" ht="19.9" customHeight="1" spans="2:6">
      <c r="B27" s="251" t="s">
        <v>10</v>
      </c>
      <c r="C27" s="252" t="s">
        <v>25</v>
      </c>
      <c r="D27" s="252" t="s">
        <v>26</v>
      </c>
      <c r="E27" s="252"/>
      <c r="F27" s="275" t="s">
        <v>12</v>
      </c>
    </row>
    <row r="28" ht="47.25" spans="2:6">
      <c r="B28" s="253" t="s">
        <v>27</v>
      </c>
      <c r="C28" s="254" t="s">
        <v>28</v>
      </c>
      <c r="D28" s="255" t="s">
        <v>26</v>
      </c>
      <c r="E28" s="255"/>
      <c r="F28" s="269" t="s">
        <v>29</v>
      </c>
    </row>
    <row r="29" ht="25.5" customHeight="1" spans="2:6">
      <c r="B29" s="256"/>
      <c r="C29" s="257"/>
      <c r="D29" s="258"/>
      <c r="E29" s="258"/>
      <c r="F29" s="271"/>
    </row>
    <row r="30" ht="25.5" customHeight="1" spans="2:6">
      <c r="B30" s="256"/>
      <c r="C30" s="257"/>
      <c r="D30" s="258"/>
      <c r="E30" s="258"/>
      <c r="F30" s="271"/>
    </row>
    <row r="31" ht="25.5" customHeight="1" spans="2:6">
      <c r="B31" s="256"/>
      <c r="C31" s="257"/>
      <c r="D31" s="258"/>
      <c r="E31" s="258"/>
      <c r="F31" s="271"/>
    </row>
    <row r="32" ht="25.5" customHeight="1" spans="2:6">
      <c r="B32" s="256"/>
      <c r="C32" s="257"/>
      <c r="D32" s="258"/>
      <c r="E32" s="258"/>
      <c r="F32" s="271"/>
    </row>
    <row r="33" ht="25.5" customHeight="1" spans="2:6">
      <c r="B33" s="256"/>
      <c r="C33" s="257"/>
      <c r="D33" s="258"/>
      <c r="E33" s="258"/>
      <c r="F33" s="271"/>
    </row>
    <row r="34" ht="25.5" customHeight="1" spans="2:6">
      <c r="B34" s="256"/>
      <c r="C34" s="257"/>
      <c r="D34" s="258"/>
      <c r="E34" s="258"/>
      <c r="F34" s="271"/>
    </row>
    <row r="35" ht="25.5" customHeight="1" spans="2:6">
      <c r="B35" s="259"/>
      <c r="C35" s="260"/>
      <c r="D35" s="261"/>
      <c r="E35" s="261"/>
      <c r="F35" s="273"/>
    </row>
    <row r="36" ht="19.9" customHeight="1" spans="1:4">
      <c r="A36" s="3"/>
      <c r="D36" s="3"/>
    </row>
    <row r="37" ht="19.9" customHeight="1" spans="2:2">
      <c r="B37" s="248" t="s">
        <v>30</v>
      </c>
    </row>
    <row r="38" ht="30" customHeight="1"/>
    <row r="39" ht="19.9" customHeight="1" spans="2:6">
      <c r="B39" s="262" t="s">
        <v>31</v>
      </c>
      <c r="C39" s="262"/>
      <c r="D39" s="262"/>
      <c r="E39" s="262"/>
      <c r="F39" s="262"/>
    </row>
    <row r="40" ht="25.5" customHeight="1" spans="2:6">
      <c r="B40" s="263"/>
      <c r="C40" s="263"/>
      <c r="D40" s="263"/>
      <c r="E40" s="263"/>
      <c r="F40" s="263"/>
    </row>
    <row r="41" ht="25.5" customHeight="1" spans="2:10">
      <c r="B41" s="245"/>
      <c r="C41" s="245"/>
      <c r="D41" s="245"/>
      <c r="E41" s="245"/>
      <c r="F41" s="245"/>
      <c r="J41" s="2" t="s">
        <v>32</v>
      </c>
    </row>
    <row r="42" ht="25.5" customHeight="1" spans="2:6">
      <c r="B42" s="245"/>
      <c r="C42" s="245"/>
      <c r="D42" s="245"/>
      <c r="E42" s="245"/>
      <c r="F42" s="245"/>
    </row>
    <row r="43" ht="25.5" customHeight="1" spans="2:7">
      <c r="B43" s="245"/>
      <c r="C43" s="245"/>
      <c r="D43" s="245"/>
      <c r="E43" s="245"/>
      <c r="F43" s="245"/>
      <c r="G43" s="12"/>
    </row>
    <row r="44" ht="25.5" customHeight="1" spans="2:6">
      <c r="B44" s="247"/>
      <c r="C44" s="247"/>
      <c r="D44" s="247"/>
      <c r="E44" s="247"/>
      <c r="F44" s="247"/>
    </row>
    <row r="45" ht="19.9" customHeight="1" spans="1:3">
      <c r="A45" s="264"/>
      <c r="B45" s="264"/>
      <c r="C45" s="12"/>
    </row>
    <row r="46" ht="19.9" customHeight="1" spans="1:6">
      <c r="A46" s="264"/>
      <c r="B46" s="264"/>
      <c r="C46" s="15"/>
      <c r="D46" s="12"/>
      <c r="E46" s="12"/>
      <c r="F46" s="12"/>
    </row>
    <row r="47" ht="19.9" customHeight="1" spans="1:9">
      <c r="A47" s="3"/>
      <c r="B47" s="264"/>
      <c r="C47" s="3"/>
      <c r="D47" s="12"/>
      <c r="E47" s="3"/>
      <c r="F47" s="12"/>
      <c r="G47" s="3"/>
      <c r="I47" s="278"/>
    </row>
    <row r="48" ht="19.9" customHeight="1" spans="1:13">
      <c r="A48" s="264"/>
      <c r="B48" s="264"/>
      <c r="C48" s="12"/>
      <c r="D48" s="12"/>
      <c r="E48" s="12"/>
      <c r="F48" s="12"/>
      <c r="G48" s="12"/>
      <c r="K48" s="23"/>
      <c r="L48" s="23"/>
      <c r="M48" s="23"/>
    </row>
    <row r="49" ht="19.9" customHeight="1" spans="1:13">
      <c r="A49" s="264"/>
      <c r="B49" s="3"/>
      <c r="C49" s="264"/>
      <c r="D49" s="12"/>
      <c r="E49" s="12"/>
      <c r="F49" s="12"/>
      <c r="G49" s="12"/>
      <c r="K49" s="23"/>
      <c r="L49" s="23"/>
      <c r="M49" s="23"/>
    </row>
    <row r="50" ht="19.9" customHeight="1" spans="1:13">
      <c r="A50" s="264"/>
      <c r="B50" s="264"/>
      <c r="C50" s="264"/>
      <c r="D50" s="3"/>
      <c r="E50" s="12"/>
      <c r="F50" s="12"/>
      <c r="G50" s="3"/>
      <c r="K50" s="23"/>
      <c r="L50" s="23"/>
      <c r="M50" s="23"/>
    </row>
    <row r="51" ht="19.9" customHeight="1" spans="1:13">
      <c r="A51" s="264"/>
      <c r="B51" s="264"/>
      <c r="C51" s="15"/>
      <c r="G51" s="12"/>
      <c r="H51" s="276"/>
      <c r="K51" s="23"/>
      <c r="L51" s="23"/>
      <c r="M51" s="23"/>
    </row>
    <row r="52" ht="19.9" customHeight="1" spans="1:12">
      <c r="A52" s="264"/>
      <c r="B52" s="264"/>
      <c r="C52" s="12"/>
      <c r="K52" s="23"/>
      <c r="L52" s="23"/>
    </row>
    <row r="53" ht="19.9" customHeight="1" spans="1:12">
      <c r="A53" s="8"/>
      <c r="B53" s="264"/>
      <c r="C53" s="12"/>
      <c r="D53" s="12"/>
      <c r="K53" s="23"/>
      <c r="L53" s="23"/>
    </row>
    <row r="54" ht="19.9" customHeight="1" spans="1:12">
      <c r="A54" s="8"/>
      <c r="B54" s="265"/>
      <c r="C54" s="12"/>
      <c r="D54" s="12"/>
      <c r="K54" s="23"/>
      <c r="L54" s="23"/>
    </row>
    <row r="55" ht="19.9" customHeight="1" spans="1:12">
      <c r="A55" s="8"/>
      <c r="B55" s="266"/>
      <c r="C55" s="12"/>
      <c r="D55" s="12"/>
      <c r="K55" s="23"/>
      <c r="L55" s="23"/>
    </row>
    <row r="56" ht="19.9" customHeight="1" spans="1:12">
      <c r="A56" s="8"/>
      <c r="B56" s="12"/>
      <c r="C56" s="12"/>
      <c r="D56" s="12"/>
      <c r="F56" s="277"/>
      <c r="K56" s="23"/>
      <c r="L56" s="23"/>
    </row>
    <row r="57" ht="19.9" customHeight="1" spans="1:12">
      <c r="A57" s="8"/>
      <c r="B57" s="266"/>
      <c r="C57" s="12"/>
      <c r="D57" s="12"/>
      <c r="G57" s="12"/>
      <c r="K57" s="23"/>
      <c r="L57" s="23"/>
    </row>
    <row r="58" ht="19.9" customHeight="1" spans="1:12">
      <c r="A58" s="8"/>
      <c r="B58" s="12"/>
      <c r="C58" s="12"/>
      <c r="D58" s="12"/>
      <c r="F58" s="15"/>
      <c r="K58" s="23"/>
      <c r="L58" s="23"/>
    </row>
    <row r="59" ht="19.9" customHeight="1" spans="1:12">
      <c r="A59" s="8"/>
      <c r="B59" s="266"/>
      <c r="C59" s="12"/>
      <c r="D59" s="12"/>
      <c r="F59" s="264"/>
      <c r="G59" s="15"/>
      <c r="K59" s="23"/>
      <c r="L59" s="23"/>
    </row>
    <row r="60" ht="19.9" customHeight="1" spans="1:12">
      <c r="A60" s="8"/>
      <c r="B60" s="12"/>
      <c r="C60" s="12"/>
      <c r="D60" s="12"/>
      <c r="E60" s="8"/>
      <c r="F60" s="264"/>
      <c r="G60" s="15"/>
      <c r="K60" s="23"/>
      <c r="L60" s="23"/>
    </row>
    <row r="61" ht="19.9" customHeight="1" spans="1:12">
      <c r="A61" s="8"/>
      <c r="B61" s="9"/>
      <c r="C61" s="12"/>
      <c r="D61" s="12"/>
      <c r="E61" s="8"/>
      <c r="F61" s="264"/>
      <c r="G61" s="12"/>
      <c r="K61" s="23"/>
      <c r="L61" s="23"/>
    </row>
    <row r="62" ht="19.9" customHeight="1" spans="1:12">
      <c r="A62" s="8"/>
      <c r="B62" s="12"/>
      <c r="C62" s="12"/>
      <c r="D62" s="12"/>
      <c r="E62" s="8"/>
      <c r="F62" s="265"/>
      <c r="G62" s="12"/>
      <c r="K62" s="23"/>
      <c r="L62" s="23"/>
    </row>
    <row r="63" ht="19.9" customHeight="1" spans="1:12">
      <c r="A63" s="8"/>
      <c r="B63" s="9"/>
      <c r="C63" s="12"/>
      <c r="D63" s="12"/>
      <c r="G63" s="12"/>
      <c r="K63" s="23"/>
      <c r="L63" s="23"/>
    </row>
    <row r="64" ht="19.9" customHeight="1" spans="1:12">
      <c r="A64" s="8"/>
      <c r="B64" s="12"/>
      <c r="C64" s="12"/>
      <c r="D64" s="12"/>
      <c r="K64" s="23"/>
      <c r="L64" s="23"/>
    </row>
    <row r="65" ht="19.9" customHeight="1" spans="1:4">
      <c r="A65" s="8"/>
      <c r="B65" s="9"/>
      <c r="C65" s="12"/>
      <c r="D65" s="12"/>
    </row>
    <row r="66" ht="19.9" customHeight="1" spans="1:4">
      <c r="A66" s="8"/>
      <c r="B66" s="12"/>
      <c r="C66" s="12"/>
      <c r="D66" s="12"/>
    </row>
    <row r="67" ht="19.9" customHeight="1" spans="1:4">
      <c r="A67" s="8"/>
      <c r="B67" s="9"/>
      <c r="C67" s="12"/>
      <c r="D67" s="12"/>
    </row>
    <row r="68" ht="19.9" customHeight="1" spans="1:4">
      <c r="A68" s="8"/>
      <c r="B68" s="12"/>
      <c r="C68" s="12"/>
      <c r="D68" s="12"/>
    </row>
    <row r="69" ht="19.9" customHeight="1" spans="1:4">
      <c r="A69" s="8"/>
      <c r="B69" s="9"/>
      <c r="C69" s="12"/>
      <c r="D69" s="12"/>
    </row>
    <row r="70" ht="19.9" customHeight="1" spans="1:4">
      <c r="A70" s="8"/>
      <c r="B70" s="12"/>
      <c r="C70" s="12"/>
      <c r="D70" s="12"/>
    </row>
    <row r="71" ht="19.9" customHeight="1" spans="1:4">
      <c r="A71" s="8"/>
      <c r="B71" s="9"/>
      <c r="C71" s="12"/>
      <c r="D71" s="12"/>
    </row>
    <row r="72" ht="19.9" customHeight="1" spans="1:4">
      <c r="A72" s="8"/>
      <c r="B72" s="12"/>
      <c r="C72" s="12"/>
      <c r="D72" s="12"/>
    </row>
    <row r="73" ht="19.9" customHeight="1" spans="1:4">
      <c r="A73" s="8"/>
      <c r="B73" s="9"/>
      <c r="C73" s="12"/>
      <c r="D73" s="12"/>
    </row>
    <row r="74" ht="19.9" customHeight="1" spans="2:4">
      <c r="B74" s="12"/>
      <c r="C74" s="12"/>
      <c r="D74" s="12"/>
    </row>
    <row r="75" ht="19.9" customHeight="1" spans="2:4">
      <c r="B75" s="9"/>
      <c r="C75" s="12"/>
      <c r="D75" s="12"/>
    </row>
    <row r="76" ht="19.9" customHeight="1" spans="2:4">
      <c r="B76" s="12"/>
      <c r="C76" s="12"/>
      <c r="D76" s="12"/>
    </row>
    <row r="77" ht="19.9" customHeight="1" spans="2:4">
      <c r="B77" s="9"/>
      <c r="C77" s="12"/>
      <c r="D77" s="12"/>
    </row>
    <row r="78" ht="19.9" customHeight="1" spans="2:10">
      <c r="B78" s="12"/>
      <c r="C78" s="12"/>
      <c r="D78" s="12"/>
      <c r="J78" s="24"/>
    </row>
    <row r="79" spans="2:10">
      <c r="B79" s="9"/>
      <c r="C79" s="12"/>
      <c r="D79" s="12"/>
      <c r="J79" s="24"/>
    </row>
    <row r="80" spans="2:4">
      <c r="B80" s="12"/>
      <c r="C80" s="12"/>
      <c r="D80" s="12"/>
    </row>
    <row r="81" spans="2:4">
      <c r="B81" s="9"/>
      <c r="C81" s="12"/>
      <c r="D81" s="12"/>
    </row>
    <row r="82" spans="2:4">
      <c r="B82" s="12"/>
      <c r="C82" s="12"/>
      <c r="D82" s="12"/>
    </row>
    <row r="83" spans="2:4">
      <c r="B83" s="9"/>
      <c r="C83" s="12"/>
      <c r="D83" s="12"/>
    </row>
    <row r="84" spans="2:4">
      <c r="B84" s="12"/>
      <c r="C84" s="12"/>
      <c r="D84" s="12"/>
    </row>
    <row r="85" spans="2:4">
      <c r="B85" s="9"/>
      <c r="C85" s="12"/>
      <c r="D85" s="12"/>
    </row>
    <row r="86" spans="2:4">
      <c r="B86" s="15"/>
      <c r="C86" s="12"/>
      <c r="D86" s="12"/>
    </row>
    <row r="87" spans="3:4">
      <c r="C87" s="15"/>
      <c r="D87" s="12"/>
    </row>
  </sheetData>
  <mergeCells count="31">
    <mergeCell ref="C5:E5"/>
    <mergeCell ref="F5:H5"/>
    <mergeCell ref="C6:E6"/>
    <mergeCell ref="C7:E7"/>
    <mergeCell ref="C8:E8"/>
    <mergeCell ref="A10:K10"/>
    <mergeCell ref="B13:F13"/>
    <mergeCell ref="C16:F16"/>
    <mergeCell ref="C17:F17"/>
    <mergeCell ref="C18:F18"/>
    <mergeCell ref="C19:F19"/>
    <mergeCell ref="C20:D20"/>
    <mergeCell ref="C21:D21"/>
    <mergeCell ref="C22:D22"/>
    <mergeCell ref="D26:E26"/>
    <mergeCell ref="D27:E27"/>
    <mergeCell ref="D28:E28"/>
    <mergeCell ref="D29:E29"/>
    <mergeCell ref="D30:E30"/>
    <mergeCell ref="D31:E31"/>
    <mergeCell ref="D32:E32"/>
    <mergeCell ref="D33:E33"/>
    <mergeCell ref="D34:E34"/>
    <mergeCell ref="D35:E35"/>
    <mergeCell ref="B39:F39"/>
    <mergeCell ref="B40:F40"/>
    <mergeCell ref="B41:F41"/>
    <mergeCell ref="B42:F42"/>
    <mergeCell ref="B43:F43"/>
    <mergeCell ref="B44:F44"/>
    <mergeCell ref="B21:B22"/>
  </mergeCells>
  <printOptions horizontalCentered="1"/>
  <pageMargins left="0" right="0" top="0.0393700787401575" bottom="0.0393700787401575" header="0" footer="0"/>
  <pageSetup paperSize="1" scale="45" fitToWidth="0" fitToHeight="0" pageOrder="overThenDown" orientation="portrait" horizontalDpi="200" verticalDpi="2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IS39"/>
  <sheetViews>
    <sheetView showGridLines="0" zoomScale="90" zoomScaleNormal="90" workbookViewId="0">
      <selection activeCell="H26" sqref="H26"/>
    </sheetView>
  </sheetViews>
  <sheetFormatPr defaultColWidth="11" defaultRowHeight="15"/>
  <cols>
    <col min="1" max="1" width="9.14" style="2" customWidth="1"/>
    <col min="2" max="2" width="27.4466666666667" style="2" customWidth="1"/>
    <col min="3" max="3" width="12.5533333333333" style="2" customWidth="1"/>
    <col min="4" max="4" width="23.7133333333333" style="2" customWidth="1"/>
    <col min="5" max="5" width="15.44" style="2" customWidth="1"/>
    <col min="6" max="6" width="6.3" style="2" customWidth="1"/>
    <col min="7" max="7" width="13.14" style="2" customWidth="1"/>
    <col min="8" max="8" width="15.5" style="2" customWidth="1"/>
    <col min="9" max="9" width="25.1" style="2" customWidth="1"/>
    <col min="10" max="10" width="9.14" style="2" customWidth="1"/>
    <col min="11" max="252" width="12" style="2" customWidth="1"/>
    <col min="253" max="253" width="12.5733333333333" style="3" customWidth="1"/>
    <col min="254" max="16384" width="11.4266666666667" style="3"/>
  </cols>
  <sheetData>
    <row r="3" s="1" customFormat="1" ht="5.1" customHeight="1" spans="1:10">
      <c r="A3" s="212"/>
      <c r="B3" s="212"/>
      <c r="C3" s="212"/>
      <c r="D3" s="212"/>
      <c r="E3" s="212"/>
      <c r="F3" s="212"/>
      <c r="G3" s="212"/>
      <c r="H3" s="212"/>
      <c r="I3" s="212"/>
      <c r="J3" s="212"/>
    </row>
    <row r="4" s="209" customFormat="1" ht="21.75" spans="1:10">
      <c r="A4" s="213" t="s">
        <v>0</v>
      </c>
      <c r="B4" s="213"/>
      <c r="C4" s="213"/>
      <c r="D4" s="213"/>
      <c r="E4" s="213"/>
      <c r="F4" s="213"/>
      <c r="G4" s="213"/>
      <c r="H4" s="213"/>
      <c r="I4" s="213"/>
      <c r="J4" s="213"/>
    </row>
    <row r="5" s="209" customFormat="1" ht="21.75" spans="1:10">
      <c r="A5" s="213" t="s">
        <v>33</v>
      </c>
      <c r="B5" s="213"/>
      <c r="C5" s="213"/>
      <c r="D5" s="213"/>
      <c r="E5" s="213"/>
      <c r="F5" s="213"/>
      <c r="G5" s="213"/>
      <c r="H5" s="213"/>
      <c r="I5" s="213"/>
      <c r="J5" s="213"/>
    </row>
    <row r="6" s="1" customFormat="1" ht="5.1" customHeight="1" spans="1:10">
      <c r="A6" s="7"/>
      <c r="B6" s="7"/>
      <c r="C6" s="7"/>
      <c r="D6" s="7"/>
      <c r="E6" s="7"/>
      <c r="F6" s="7"/>
      <c r="G6" s="7"/>
      <c r="H6" s="7"/>
      <c r="I6" s="7"/>
      <c r="J6" s="7"/>
    </row>
    <row r="7" ht="15.75"/>
    <row r="8" ht="15.75" spans="2:9">
      <c r="B8" s="78"/>
      <c r="C8" s="78"/>
      <c r="D8" s="78"/>
      <c r="E8" s="78"/>
      <c r="F8" s="78"/>
      <c r="G8" s="78"/>
      <c r="H8" s="78"/>
      <c r="I8" s="78"/>
    </row>
    <row r="9" s="210" customFormat="1" ht="35" customHeight="1" spans="2:9">
      <c r="B9" s="214" t="s">
        <v>34</v>
      </c>
      <c r="C9" s="215" t="s">
        <v>35</v>
      </c>
      <c r="D9" s="216" t="s">
        <v>36</v>
      </c>
      <c r="E9" s="216" t="s">
        <v>37</v>
      </c>
      <c r="F9" s="216" t="s">
        <v>38</v>
      </c>
      <c r="G9" s="216" t="s">
        <v>39</v>
      </c>
      <c r="H9" s="227" t="s">
        <v>40</v>
      </c>
      <c r="I9" s="232" t="s">
        <v>41</v>
      </c>
    </row>
    <row r="10" s="211" customFormat="1" ht="37.5" customHeight="1" spans="2:9">
      <c r="B10" s="217" t="s">
        <v>42</v>
      </c>
      <c r="C10" s="218" t="s">
        <v>43</v>
      </c>
      <c r="D10" s="218" t="s">
        <v>44</v>
      </c>
      <c r="E10" s="218" t="s">
        <v>45</v>
      </c>
      <c r="F10" s="218"/>
      <c r="G10" s="218" t="s">
        <v>46</v>
      </c>
      <c r="H10" s="228" t="s">
        <v>47</v>
      </c>
      <c r="I10" s="220" t="s">
        <v>48</v>
      </c>
    </row>
    <row r="11" s="211" customFormat="1" ht="42" customHeight="1" spans="2:9">
      <c r="B11" s="219"/>
      <c r="C11" s="220" t="s">
        <v>49</v>
      </c>
      <c r="D11" s="218" t="s">
        <v>50</v>
      </c>
      <c r="E11" s="218" t="s">
        <v>51</v>
      </c>
      <c r="F11" s="220"/>
      <c r="G11" s="218" t="s">
        <v>46</v>
      </c>
      <c r="H11" s="229" t="s">
        <v>52</v>
      </c>
      <c r="I11" s="233"/>
    </row>
    <row r="12" customFormat="1" ht="25.5" spans="2:9">
      <c r="B12" s="219" t="s">
        <v>53</v>
      </c>
      <c r="C12" s="220" t="s">
        <v>43</v>
      </c>
      <c r="D12" s="218" t="s">
        <v>44</v>
      </c>
      <c r="E12" s="218" t="s">
        <v>45</v>
      </c>
      <c r="F12" s="220"/>
      <c r="G12" s="218" t="s">
        <v>46</v>
      </c>
      <c r="H12" s="228" t="s">
        <v>47</v>
      </c>
      <c r="I12" s="220" t="s">
        <v>48</v>
      </c>
    </row>
    <row r="13" customFormat="1" ht="51.75" customHeight="1" spans="2:9">
      <c r="B13" s="219"/>
      <c r="C13" s="220" t="s">
        <v>49</v>
      </c>
      <c r="D13" s="218" t="s">
        <v>50</v>
      </c>
      <c r="E13" s="218" t="s">
        <v>51</v>
      </c>
      <c r="F13" s="220"/>
      <c r="G13" s="218" t="s">
        <v>46</v>
      </c>
      <c r="H13" s="229" t="s">
        <v>52</v>
      </c>
      <c r="I13" s="220"/>
    </row>
    <row r="14" customFormat="1" ht="43.5" customHeight="1" spans="2:9">
      <c r="B14" s="219" t="s">
        <v>54</v>
      </c>
      <c r="C14" s="220" t="s">
        <v>43</v>
      </c>
      <c r="D14" s="218" t="s">
        <v>44</v>
      </c>
      <c r="E14" s="218" t="s">
        <v>45</v>
      </c>
      <c r="F14" s="222"/>
      <c r="G14" s="218" t="s">
        <v>46</v>
      </c>
      <c r="H14" s="228" t="s">
        <v>47</v>
      </c>
      <c r="I14" s="220" t="s">
        <v>48</v>
      </c>
    </row>
    <row r="15" customFormat="1" ht="27" customHeight="1" spans="2:9">
      <c r="B15" s="219"/>
      <c r="C15" s="220" t="s">
        <v>49</v>
      </c>
      <c r="D15" s="218" t="s">
        <v>50</v>
      </c>
      <c r="E15" s="218" t="s">
        <v>51</v>
      </c>
      <c r="F15" s="222"/>
      <c r="G15" s="218" t="s">
        <v>46</v>
      </c>
      <c r="H15" s="229" t="s">
        <v>52</v>
      </c>
      <c r="I15" s="234"/>
    </row>
    <row r="16" customFormat="1" spans="2:9">
      <c r="B16" s="221"/>
      <c r="C16" s="222"/>
      <c r="D16" s="222"/>
      <c r="E16" s="222"/>
      <c r="F16" s="222"/>
      <c r="G16" s="222"/>
      <c r="H16" s="230"/>
      <c r="I16" s="222"/>
    </row>
    <row r="17" customFormat="1" spans="2:9">
      <c r="B17" s="221"/>
      <c r="C17" s="222"/>
      <c r="D17" s="222"/>
      <c r="E17" s="222"/>
      <c r="F17" s="222"/>
      <c r="G17" s="222"/>
      <c r="H17" s="230"/>
      <c r="I17" s="222"/>
    </row>
    <row r="18" customFormat="1" ht="15.75" spans="2:9">
      <c r="B18" s="223"/>
      <c r="C18" s="224"/>
      <c r="D18" s="224"/>
      <c r="E18" s="224"/>
      <c r="F18" s="224"/>
      <c r="G18" s="224"/>
      <c r="H18" s="231"/>
      <c r="I18" s="222"/>
    </row>
    <row r="19" s="2" customFormat="1" ht="19.9" customHeight="1" spans="1:253">
      <c r="A19" s="8"/>
      <c r="B19" s="225"/>
      <c r="C19" s="226"/>
      <c r="D19" s="226"/>
      <c r="E19" s="113"/>
      <c r="F19" s="113"/>
      <c r="G19" s="113"/>
      <c r="H19" s="113"/>
      <c r="I19" s="113"/>
      <c r="IS19" s="3"/>
    </row>
    <row r="20" s="2" customFormat="1" ht="19.9" customHeight="1" spans="1:253">
      <c r="A20" s="8"/>
      <c r="B20" s="12"/>
      <c r="C20" s="12"/>
      <c r="D20" s="12"/>
      <c r="IS20" s="3"/>
    </row>
    <row r="21" s="2" customFormat="1" ht="19.9" customHeight="1" spans="1:253">
      <c r="A21" s="8"/>
      <c r="B21" s="9"/>
      <c r="C21" s="12"/>
      <c r="D21" s="12"/>
      <c r="IS21" s="3"/>
    </row>
    <row r="22" s="2" customFormat="1" ht="19.9" customHeight="1" spans="1:253">
      <c r="A22" s="8"/>
      <c r="B22" s="12"/>
      <c r="C22" s="12"/>
      <c r="D22" s="12"/>
      <c r="IS22" s="3"/>
    </row>
    <row r="23" s="2" customFormat="1" ht="19.9" customHeight="1" spans="1:253">
      <c r="A23" s="8"/>
      <c r="B23" s="9"/>
      <c r="C23" s="12"/>
      <c r="D23" s="12"/>
      <c r="IS23" s="3"/>
    </row>
    <row r="24" s="2" customFormat="1" ht="19.9" customHeight="1" spans="1:253">
      <c r="A24" s="8"/>
      <c r="B24" s="12"/>
      <c r="C24" s="12"/>
      <c r="D24" s="12"/>
      <c r="IS24" s="3"/>
    </row>
    <row r="25" s="2" customFormat="1" ht="19.9" customHeight="1" spans="1:253">
      <c r="A25" s="8"/>
      <c r="B25" s="9"/>
      <c r="C25" s="12"/>
      <c r="D25" s="12"/>
      <c r="IS25" s="3"/>
    </row>
    <row r="26" s="2" customFormat="1" ht="19.9" customHeight="1" spans="2:253">
      <c r="B26" s="12"/>
      <c r="C26" s="12"/>
      <c r="D26" s="12"/>
      <c r="IS26" s="3"/>
    </row>
    <row r="27" s="2" customFormat="1" ht="19.9" customHeight="1" spans="2:253">
      <c r="B27" s="9"/>
      <c r="C27" s="12"/>
      <c r="D27" s="12"/>
      <c r="IS27" s="3"/>
    </row>
    <row r="28" s="2" customFormat="1" ht="19.9" customHeight="1" spans="2:253">
      <c r="B28" s="12"/>
      <c r="C28" s="12"/>
      <c r="D28" s="12"/>
      <c r="IS28" s="3"/>
    </row>
    <row r="29" s="2" customFormat="1" ht="19.9" customHeight="1" spans="2:253">
      <c r="B29" s="9"/>
      <c r="C29" s="12"/>
      <c r="D29" s="12"/>
      <c r="IS29" s="3"/>
    </row>
    <row r="30" s="2" customFormat="1" ht="19.9" customHeight="1" spans="2:253">
      <c r="B30" s="12"/>
      <c r="C30" s="12"/>
      <c r="D30" s="12"/>
      <c r="I30" s="24"/>
      <c r="IS30" s="3"/>
    </row>
    <row r="31" s="2" customFormat="1" spans="2:253">
      <c r="B31" s="9"/>
      <c r="C31" s="12"/>
      <c r="D31" s="12"/>
      <c r="I31" s="24"/>
      <c r="IS31" s="3"/>
    </row>
    <row r="32" s="2" customFormat="1" spans="2:253">
      <c r="B32" s="12"/>
      <c r="C32" s="12"/>
      <c r="D32" s="12"/>
      <c r="IS32" s="3"/>
    </row>
    <row r="33" s="2" customFormat="1" spans="2:253">
      <c r="B33" s="9"/>
      <c r="C33" s="12"/>
      <c r="D33" s="12"/>
      <c r="IS33" s="3"/>
    </row>
    <row r="34" s="2" customFormat="1" spans="2:253">
      <c r="B34" s="12"/>
      <c r="C34" s="12"/>
      <c r="D34" s="12"/>
      <c r="IS34" s="3"/>
    </row>
    <row r="35" s="2" customFormat="1" spans="2:253">
      <c r="B35" s="9"/>
      <c r="C35" s="12"/>
      <c r="D35" s="12"/>
      <c r="IS35" s="3"/>
    </row>
    <row r="36" s="2" customFormat="1" spans="2:253">
      <c r="B36" s="12"/>
      <c r="C36" s="12"/>
      <c r="D36" s="12"/>
      <c r="IS36" s="3"/>
    </row>
    <row r="37" s="2" customFormat="1" spans="2:253">
      <c r="B37" s="9"/>
      <c r="C37" s="12"/>
      <c r="D37" s="12"/>
      <c r="IS37" s="3"/>
    </row>
    <row r="38" s="2" customFormat="1" spans="2:253">
      <c r="B38" s="15"/>
      <c r="C38" s="12"/>
      <c r="D38" s="12"/>
      <c r="IS38" s="3"/>
    </row>
    <row r="39" s="2" customFormat="1" spans="3:253">
      <c r="C39" s="15"/>
      <c r="D39" s="12"/>
      <c r="IS39" s="3"/>
    </row>
  </sheetData>
  <mergeCells count="7">
    <mergeCell ref="A3:J3"/>
    <mergeCell ref="A4:J4"/>
    <mergeCell ref="A5:J5"/>
    <mergeCell ref="A6:J6"/>
    <mergeCell ref="B10:B11"/>
    <mergeCell ref="B12:B13"/>
    <mergeCell ref="B14:B15"/>
  </mergeCells>
  <printOptions horizontalCentered="1"/>
  <pageMargins left="0.393700787401575" right="0.393700787401575" top="0.393700787401575" bottom="0.393700787401575" header="0" footer="0"/>
  <pageSetup paperSize="1" scale="60" fitToWidth="0" fitToHeight="0" pageOrder="overThenDown"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K37"/>
  <sheetViews>
    <sheetView showGridLines="0" zoomScale="70" zoomScaleNormal="70" topLeftCell="A31" workbookViewId="0">
      <selection activeCell="B20" sqref="B20:G20"/>
    </sheetView>
  </sheetViews>
  <sheetFormatPr defaultColWidth="11" defaultRowHeight="15"/>
  <cols>
    <col min="1" max="1" width="12" style="2" customWidth="1"/>
    <col min="2" max="2" width="30.14" style="2" customWidth="1"/>
    <col min="3" max="3" width="27.2866666666667" style="2" customWidth="1"/>
    <col min="4" max="4" width="28" style="2" customWidth="1"/>
    <col min="5" max="5" width="26.2866666666667" style="2" customWidth="1"/>
    <col min="6" max="6" width="42.14" style="2" customWidth="1"/>
    <col min="7" max="8" width="12" style="2" customWidth="1"/>
    <col min="9" max="9" width="16.7133333333333" style="2" customWidth="1"/>
    <col min="10" max="10" width="19.14" style="2" customWidth="1"/>
    <col min="11" max="11" width="15.14" style="2" customWidth="1"/>
    <col min="12" max="16384" width="11.4266666666667" style="3"/>
  </cols>
  <sheetData>
    <row r="2" spans="6:6">
      <c r="F2" s="3"/>
    </row>
    <row r="7" ht="33" spans="1:11">
      <c r="A7" s="6" t="s">
        <v>0</v>
      </c>
      <c r="B7" s="5"/>
      <c r="C7" s="5"/>
      <c r="D7" s="5"/>
      <c r="E7" s="5"/>
      <c r="F7" s="5"/>
      <c r="G7" s="5"/>
      <c r="H7" s="195"/>
      <c r="I7" s="195"/>
      <c r="J7" s="195"/>
      <c r="K7" s="208"/>
    </row>
    <row r="8" ht="33" spans="1:11">
      <c r="A8" s="6" t="s">
        <v>55</v>
      </c>
      <c r="B8" s="5"/>
      <c r="C8" s="5"/>
      <c r="D8" s="5"/>
      <c r="E8" s="5"/>
      <c r="F8" s="5"/>
      <c r="G8" s="5"/>
      <c r="H8" s="195"/>
      <c r="I8" s="195"/>
      <c r="J8" s="195"/>
      <c r="K8" s="208"/>
    </row>
    <row r="10" s="1" customFormat="1" ht="5.1" customHeight="1" spans="1:11">
      <c r="A10" s="169"/>
      <c r="B10" s="169"/>
      <c r="C10" s="169"/>
      <c r="D10" s="169"/>
      <c r="E10" s="169"/>
      <c r="F10" s="169"/>
      <c r="G10" s="169"/>
      <c r="H10" s="2"/>
      <c r="I10" s="2"/>
      <c r="J10" s="2"/>
      <c r="K10" s="2"/>
    </row>
    <row r="11" ht="15.75"/>
    <row r="12" spans="6:6">
      <c r="F12" s="18"/>
    </row>
    <row r="13" spans="11:11">
      <c r="K13" s="23"/>
    </row>
    <row r="14" spans="11:11">
      <c r="K14" s="23"/>
    </row>
    <row r="15" s="2" customFormat="1" ht="19.9" customHeight="1" spans="1:11">
      <c r="A15" s="8"/>
      <c r="B15" s="170" t="s">
        <v>56</v>
      </c>
      <c r="C15" s="171"/>
      <c r="D15" s="171"/>
      <c r="E15" s="196"/>
      <c r="F15" s="197"/>
      <c r="G15" s="171"/>
      <c r="K15" s="23"/>
    </row>
    <row r="16" s="2" customFormat="1" ht="37.5" customHeight="1" spans="1:11">
      <c r="A16" s="8"/>
      <c r="B16" s="172" t="s">
        <v>57</v>
      </c>
      <c r="C16" s="173"/>
      <c r="D16" s="173"/>
      <c r="E16" s="173"/>
      <c r="F16" s="173"/>
      <c r="G16" s="198"/>
      <c r="K16" s="23"/>
    </row>
    <row r="17" s="2" customFormat="1" ht="19.5" customHeight="1" spans="1:11">
      <c r="A17" s="8"/>
      <c r="B17" s="174" t="s">
        <v>58</v>
      </c>
      <c r="C17" s="175"/>
      <c r="D17" s="176"/>
      <c r="E17" s="176"/>
      <c r="F17" s="176"/>
      <c r="G17" s="199"/>
      <c r="K17" s="23"/>
    </row>
    <row r="18" s="2" customFormat="1" ht="19.5" customHeight="1" spans="1:11">
      <c r="A18" s="8"/>
      <c r="B18" s="171"/>
      <c r="C18" s="175"/>
      <c r="D18" s="176"/>
      <c r="E18" s="176"/>
      <c r="F18" s="176"/>
      <c r="G18" s="199"/>
      <c r="K18" s="23"/>
    </row>
    <row r="19" s="2" customFormat="1" ht="19.5" customHeight="1" spans="1:7">
      <c r="A19" s="8"/>
      <c r="B19" s="177" t="s">
        <v>59</v>
      </c>
      <c r="C19" s="175"/>
      <c r="D19" s="176"/>
      <c r="E19" s="176"/>
      <c r="F19" s="176"/>
      <c r="G19" s="199"/>
    </row>
    <row r="20" s="2" customFormat="1" ht="35.25" customHeight="1" spans="1:7">
      <c r="A20" s="8"/>
      <c r="B20" s="178" t="s">
        <v>60</v>
      </c>
      <c r="C20" s="179"/>
      <c r="D20" s="179"/>
      <c r="E20" s="179"/>
      <c r="F20" s="179"/>
      <c r="G20" s="200"/>
    </row>
    <row r="21" s="2" customFormat="1" ht="19.9" customHeight="1" spans="1:7">
      <c r="A21" s="8"/>
      <c r="B21" s="170" t="s">
        <v>61</v>
      </c>
      <c r="C21" s="171"/>
      <c r="D21" s="171"/>
      <c r="E21" s="201"/>
      <c r="F21" s="201"/>
      <c r="G21" s="201"/>
    </row>
    <row r="22" s="2" customFormat="1" ht="41.25" customHeight="1" spans="1:7">
      <c r="A22" s="8"/>
      <c r="B22" s="178" t="s">
        <v>62</v>
      </c>
      <c r="C22" s="179"/>
      <c r="D22" s="179"/>
      <c r="E22" s="179"/>
      <c r="F22" s="179"/>
      <c r="G22" s="200"/>
    </row>
    <row r="23" s="2" customFormat="1" ht="41.25" customHeight="1" spans="1:7">
      <c r="A23" s="8"/>
      <c r="B23" s="178"/>
      <c r="C23" s="179"/>
      <c r="D23" s="179"/>
      <c r="E23" s="179"/>
      <c r="F23" s="179"/>
      <c r="G23" s="200"/>
    </row>
    <row r="24" s="2" customFormat="1" ht="19.9" customHeight="1" spans="1:7">
      <c r="A24" s="8"/>
      <c r="B24" s="180" t="s">
        <v>43</v>
      </c>
      <c r="C24" s="181"/>
      <c r="D24" s="171"/>
      <c r="E24" s="201"/>
      <c r="F24" s="202" t="s">
        <v>49</v>
      </c>
      <c r="G24" s="201"/>
    </row>
    <row r="25" s="2" customFormat="1" ht="19.9" customHeight="1" spans="1:7">
      <c r="A25" s="8"/>
      <c r="B25" s="171"/>
      <c r="C25" s="171"/>
      <c r="D25" s="171"/>
      <c r="E25" s="201"/>
      <c r="F25" s="201"/>
      <c r="G25" s="201"/>
    </row>
    <row r="26" s="2" customFormat="1" ht="205.5" customHeight="1" spans="1:7">
      <c r="A26" s="8"/>
      <c r="B26" s="182" t="s">
        <v>63</v>
      </c>
      <c r="C26" s="183"/>
      <c r="D26" s="171"/>
      <c r="E26" s="201"/>
      <c r="F26" s="203" t="s">
        <v>64</v>
      </c>
      <c r="G26" s="201"/>
    </row>
    <row r="27" s="2" customFormat="1" ht="60.75" customHeight="1" spans="1:7">
      <c r="A27" s="8"/>
      <c r="B27" s="184" t="s">
        <v>65</v>
      </c>
      <c r="C27" s="185"/>
      <c r="D27" s="171"/>
      <c r="E27" s="201"/>
      <c r="F27" s="204"/>
      <c r="G27" s="201"/>
    </row>
    <row r="28" s="2" customFormat="1" ht="19.9" customHeight="1" spans="1:6">
      <c r="A28" s="8"/>
      <c r="B28" s="186"/>
      <c r="C28" s="187"/>
      <c r="D28" s="12"/>
      <c r="F28" s="204"/>
    </row>
    <row r="29" s="2" customFormat="1" ht="19.9" customHeight="1" spans="1:6">
      <c r="A29" s="8"/>
      <c r="B29" s="188"/>
      <c r="C29" s="189"/>
      <c r="D29" s="190"/>
      <c r="E29" s="205"/>
      <c r="F29" s="206" t="s">
        <v>66</v>
      </c>
    </row>
    <row r="30" s="2" customFormat="1" ht="102" customHeight="1" spans="1:6">
      <c r="A30" s="8"/>
      <c r="B30" s="9"/>
      <c r="C30" s="12"/>
      <c r="D30" s="12"/>
      <c r="F30" s="203" t="s">
        <v>67</v>
      </c>
    </row>
    <row r="31" s="2" customFormat="1" ht="77.25" customHeight="1" spans="2:6">
      <c r="B31" s="12"/>
      <c r="C31" s="12"/>
      <c r="D31" s="12"/>
      <c r="F31" s="207" t="s">
        <v>68</v>
      </c>
    </row>
    <row r="32" s="2" customFormat="1" ht="19.9" customHeight="1" spans="2:4">
      <c r="B32" s="9"/>
      <c r="C32" s="12"/>
      <c r="D32" s="12"/>
    </row>
    <row r="33" s="2" customFormat="1" ht="19.9" customHeight="1" spans="2:4">
      <c r="B33" s="12"/>
      <c r="C33" s="12"/>
      <c r="D33" s="12"/>
    </row>
    <row r="34" s="2" customFormat="1" spans="2:4">
      <c r="B34" s="191" t="s">
        <v>69</v>
      </c>
      <c r="C34" s="192"/>
      <c r="D34" s="12"/>
    </row>
    <row r="35" s="2" customFormat="1" ht="277.5" customHeight="1" spans="2:4">
      <c r="B35" s="193"/>
      <c r="C35" s="194"/>
      <c r="D35" s="12"/>
    </row>
    <row r="36" s="2" customFormat="1" spans="2:4">
      <c r="B36" s="15"/>
      <c r="C36" s="12"/>
      <c r="D36" s="12"/>
    </row>
    <row r="37" s="2" customFormat="1" spans="3:4">
      <c r="C37" s="15"/>
      <c r="D37" s="12"/>
    </row>
  </sheetData>
  <mergeCells count="15">
    <mergeCell ref="C5:E5"/>
    <mergeCell ref="F5:H5"/>
    <mergeCell ref="C6:E6"/>
    <mergeCell ref="A7:G7"/>
    <mergeCell ref="A8:G8"/>
    <mergeCell ref="B16:G16"/>
    <mergeCell ref="B20:G20"/>
    <mergeCell ref="B22:G22"/>
    <mergeCell ref="B24:C24"/>
    <mergeCell ref="B26:C26"/>
    <mergeCell ref="B27:C27"/>
    <mergeCell ref="B28:C28"/>
    <mergeCell ref="B29:C29"/>
    <mergeCell ref="D29:E29"/>
    <mergeCell ref="B34:C35"/>
  </mergeCells>
  <printOptions horizontalCentered="1"/>
  <pageMargins left="0" right="0" top="0.0393700787401575" bottom="0.0393700787401575" header="0" footer="0"/>
  <pageSetup paperSize="1" scale="45" fitToWidth="0" fitToHeight="0" pageOrder="overThenDown"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IV59"/>
  <sheetViews>
    <sheetView showGridLines="0" zoomScale="70" zoomScaleNormal="70" topLeftCell="A40" workbookViewId="0">
      <selection activeCell="E12" sqref="E12"/>
    </sheetView>
  </sheetViews>
  <sheetFormatPr defaultColWidth="11" defaultRowHeight="15"/>
  <cols>
    <col min="1" max="1" width="12" style="2" customWidth="1"/>
    <col min="2" max="2" width="30.14" style="2" customWidth="1"/>
    <col min="3" max="3" width="27.2866666666667" style="2" customWidth="1"/>
    <col min="4" max="4" width="44.5733333333333" style="2" customWidth="1"/>
    <col min="5" max="5" width="9.28" style="2" customWidth="1"/>
    <col min="6" max="7" width="12" style="2" customWidth="1"/>
    <col min="8" max="8" width="16.7133333333333" style="2" customWidth="1"/>
    <col min="9" max="9" width="19.14" style="2" customWidth="1"/>
    <col min="10" max="10" width="15.14" style="2" customWidth="1"/>
    <col min="11" max="11" width="18.5733333333333" style="2" customWidth="1"/>
    <col min="12" max="255" width="12" style="2" customWidth="1"/>
    <col min="256" max="256" width="12.5733333333333" style="3" customWidth="1"/>
    <col min="257" max="16384" width="11.4266666666667" style="3"/>
  </cols>
  <sheetData>
    <row r="7" ht="33" spans="1:10">
      <c r="A7" s="6" t="s">
        <v>0</v>
      </c>
      <c r="B7" s="5"/>
      <c r="C7" s="5"/>
      <c r="D7" s="5"/>
      <c r="E7" s="5"/>
      <c r="F7" s="5"/>
      <c r="G7" s="5"/>
      <c r="H7" s="5"/>
      <c r="I7" s="5"/>
      <c r="J7" s="22"/>
    </row>
    <row r="8" ht="33" spans="1:10">
      <c r="A8" s="6" t="s">
        <v>70</v>
      </c>
      <c r="B8" s="5"/>
      <c r="C8" s="5"/>
      <c r="D8" s="5"/>
      <c r="E8" s="5"/>
      <c r="F8" s="5"/>
      <c r="G8" s="5"/>
      <c r="H8" s="5"/>
      <c r="I8" s="5"/>
      <c r="J8" s="22"/>
    </row>
    <row r="10" s="1" customFormat="1" ht="5.1" customHeight="1" spans="1:10">
      <c r="A10" s="7"/>
      <c r="B10" s="7"/>
      <c r="C10" s="7"/>
      <c r="D10" s="7"/>
      <c r="E10" s="7"/>
      <c r="F10" s="7"/>
      <c r="G10" s="7"/>
      <c r="H10" s="7"/>
      <c r="I10" s="7"/>
      <c r="J10" s="7"/>
    </row>
    <row r="11" ht="15.75"/>
    <row r="13" ht="15.75" spans="2:11">
      <c r="B13" s="78"/>
      <c r="C13" s="78"/>
      <c r="D13" s="78"/>
      <c r="E13" s="8"/>
      <c r="K13" s="24"/>
    </row>
    <row r="14" s="2" customFormat="1" ht="19.9" customHeight="1" spans="1:256">
      <c r="A14" s="8"/>
      <c r="B14" s="79"/>
      <c r="C14" s="80"/>
      <c r="D14" s="81"/>
      <c r="E14" s="114"/>
      <c r="F14" s="115"/>
      <c r="G14" s="116"/>
      <c r="H14" s="116"/>
      <c r="I14" s="116"/>
      <c r="J14" s="149"/>
      <c r="K14" s="150"/>
      <c r="IV14" s="3"/>
    </row>
    <row r="15" s="2" customFormat="1" ht="19.9" customHeight="1" spans="1:256">
      <c r="A15" s="8"/>
      <c r="B15" s="82" t="s">
        <v>49</v>
      </c>
      <c r="C15" s="83"/>
      <c r="D15" s="84"/>
      <c r="E15" s="114"/>
      <c r="F15" s="117" t="s">
        <v>43</v>
      </c>
      <c r="G15" s="118"/>
      <c r="H15" s="118"/>
      <c r="I15" s="118"/>
      <c r="J15" s="151"/>
      <c r="K15" s="150"/>
      <c r="IV15" s="3"/>
    </row>
    <row r="16" s="2" customFormat="1" ht="19.9" customHeight="1" spans="1:256">
      <c r="A16" s="8"/>
      <c r="B16" s="85"/>
      <c r="C16" s="86"/>
      <c r="D16" s="87"/>
      <c r="E16" s="114"/>
      <c r="F16" s="119"/>
      <c r="J16" s="152"/>
      <c r="K16" s="150"/>
      <c r="IV16" s="3"/>
    </row>
    <row r="17" s="2" customFormat="1" ht="32.25" customHeight="1" spans="1:256">
      <c r="A17" s="8"/>
      <c r="B17" s="88" t="s">
        <v>71</v>
      </c>
      <c r="C17" s="86"/>
      <c r="D17" s="87"/>
      <c r="E17" s="114"/>
      <c r="F17" s="119"/>
      <c r="J17" s="152"/>
      <c r="K17" s="150"/>
      <c r="IV17" s="3"/>
    </row>
    <row r="18" s="2" customFormat="1" ht="19.9" customHeight="1" spans="1:256">
      <c r="A18" s="8"/>
      <c r="B18" s="88" t="s">
        <v>72</v>
      </c>
      <c r="C18" s="86"/>
      <c r="D18" s="87"/>
      <c r="E18" s="114"/>
      <c r="F18" s="120" t="s">
        <v>73</v>
      </c>
      <c r="G18" s="121"/>
      <c r="H18" s="121"/>
      <c r="I18" s="153"/>
      <c r="J18" s="152"/>
      <c r="K18" s="24"/>
      <c r="IV18" s="3"/>
    </row>
    <row r="19" s="2" customFormat="1" ht="19.9" customHeight="1" spans="1:256">
      <c r="A19" s="8"/>
      <c r="B19" s="88"/>
      <c r="C19" s="86"/>
      <c r="D19" s="87"/>
      <c r="E19" s="114"/>
      <c r="F19" s="122"/>
      <c r="G19" s="123"/>
      <c r="H19" s="123"/>
      <c r="I19" s="154"/>
      <c r="J19" s="155"/>
      <c r="K19" s="24"/>
      <c r="IV19" s="3"/>
    </row>
    <row r="20" s="2" customFormat="1" ht="36" customHeight="1" spans="1:256">
      <c r="A20" s="8"/>
      <c r="B20" s="88" t="s">
        <v>74</v>
      </c>
      <c r="C20" s="86"/>
      <c r="D20" s="87"/>
      <c r="E20" s="114"/>
      <c r="F20" s="124" t="s">
        <v>75</v>
      </c>
      <c r="G20" s="125"/>
      <c r="H20" s="125"/>
      <c r="I20" s="125"/>
      <c r="J20" s="156"/>
      <c r="K20" s="24"/>
      <c r="IV20" s="3"/>
    </row>
    <row r="21" s="2" customFormat="1" ht="54" customHeight="1" spans="1:256">
      <c r="A21" s="8"/>
      <c r="B21" s="89" t="s">
        <v>76</v>
      </c>
      <c r="C21" s="90"/>
      <c r="D21" s="91"/>
      <c r="E21" s="114"/>
      <c r="F21" s="126" t="s">
        <v>77</v>
      </c>
      <c r="G21" s="127"/>
      <c r="H21" s="127"/>
      <c r="I21" s="127"/>
      <c r="J21" s="157"/>
      <c r="K21" s="24"/>
      <c r="IV21" s="3"/>
    </row>
    <row r="22" s="2" customFormat="1" ht="35" customHeight="1" spans="1:256">
      <c r="A22" s="8"/>
      <c r="B22" s="85"/>
      <c r="C22" s="86"/>
      <c r="D22" s="87"/>
      <c r="E22" s="114"/>
      <c r="F22" s="128"/>
      <c r="G22" s="129"/>
      <c r="H22" s="129"/>
      <c r="I22" s="158"/>
      <c r="J22" s="155"/>
      <c r="K22" s="24"/>
      <c r="IV22" s="3"/>
    </row>
    <row r="23" s="2" customFormat="1" ht="44.25" customHeight="1" spans="1:256">
      <c r="A23" s="8"/>
      <c r="B23" s="89" t="s">
        <v>78</v>
      </c>
      <c r="C23" s="90"/>
      <c r="D23" s="91"/>
      <c r="E23" s="114"/>
      <c r="F23" s="124" t="s">
        <v>79</v>
      </c>
      <c r="G23" s="125"/>
      <c r="H23" s="125"/>
      <c r="I23" s="125"/>
      <c r="J23" s="156"/>
      <c r="K23" s="24"/>
      <c r="IV23" s="3"/>
    </row>
    <row r="24" s="2" customFormat="1" ht="35" customHeight="1" spans="1:256">
      <c r="A24" s="8"/>
      <c r="B24" s="92" t="s">
        <v>80</v>
      </c>
      <c r="C24" s="93" t="s">
        <v>81</v>
      </c>
      <c r="D24" s="94" t="s">
        <v>82</v>
      </c>
      <c r="E24" s="114"/>
      <c r="F24" s="130" t="s">
        <v>83</v>
      </c>
      <c r="G24" s="131"/>
      <c r="H24" s="131"/>
      <c r="I24" s="131"/>
      <c r="J24" s="159"/>
      <c r="K24" s="24"/>
      <c r="IV24" s="3"/>
    </row>
    <row r="25" s="2" customFormat="1" ht="19.9" customHeight="1" spans="1:256">
      <c r="A25" s="8"/>
      <c r="B25" s="95"/>
      <c r="C25" s="86"/>
      <c r="D25" s="87"/>
      <c r="E25" s="114"/>
      <c r="F25" s="132"/>
      <c r="G25" s="133"/>
      <c r="H25" s="133"/>
      <c r="I25" s="133"/>
      <c r="J25" s="160"/>
      <c r="K25" s="24"/>
      <c r="IV25" s="3"/>
    </row>
    <row r="26" s="2" customFormat="1" ht="45" customHeight="1" spans="1:256">
      <c r="A26" s="8"/>
      <c r="B26" s="95"/>
      <c r="C26" s="86"/>
      <c r="D26" s="87"/>
      <c r="E26" s="114"/>
      <c r="F26" s="134" t="s">
        <v>84</v>
      </c>
      <c r="G26" s="135"/>
      <c r="H26" s="135"/>
      <c r="I26" s="135"/>
      <c r="J26" s="161"/>
      <c r="K26" s="24"/>
      <c r="IV26" s="3"/>
    </row>
    <row r="27" s="2" customFormat="1" ht="28" customHeight="1" spans="1:256">
      <c r="A27" s="8"/>
      <c r="B27" s="96"/>
      <c r="C27" s="86"/>
      <c r="D27" s="87"/>
      <c r="E27" s="114"/>
      <c r="F27" s="136"/>
      <c r="G27" s="137"/>
      <c r="H27" s="137"/>
      <c r="I27" s="137"/>
      <c r="J27" s="162"/>
      <c r="K27" s="24"/>
      <c r="IV27" s="3"/>
    </row>
    <row r="28" s="2" customFormat="1" ht="46.5" customHeight="1" spans="1:256">
      <c r="A28" s="8"/>
      <c r="B28" s="89" t="s">
        <v>85</v>
      </c>
      <c r="C28" s="90"/>
      <c r="D28" s="91"/>
      <c r="E28" s="114"/>
      <c r="F28" s="138" t="s">
        <v>86</v>
      </c>
      <c r="G28" s="139"/>
      <c r="H28" s="139"/>
      <c r="I28" s="139"/>
      <c r="J28" s="163"/>
      <c r="K28" s="24"/>
      <c r="IV28" s="3"/>
    </row>
    <row r="29" s="2" customFormat="1" ht="19.9" customHeight="1" spans="1:256">
      <c r="A29" s="8"/>
      <c r="B29" s="92" t="s">
        <v>80</v>
      </c>
      <c r="C29" s="93" t="s">
        <v>81</v>
      </c>
      <c r="D29" s="94" t="s">
        <v>82</v>
      </c>
      <c r="E29" s="114"/>
      <c r="F29" s="140"/>
      <c r="J29" s="155"/>
      <c r="K29" s="24"/>
      <c r="IV29" s="3"/>
    </row>
    <row r="30" s="2" customFormat="1" ht="19.9" customHeight="1" spans="1:256">
      <c r="A30" s="8"/>
      <c r="B30" s="95"/>
      <c r="C30" s="97"/>
      <c r="D30" s="98"/>
      <c r="E30" s="114"/>
      <c r="F30" s="126" t="s">
        <v>87</v>
      </c>
      <c r="G30" s="127"/>
      <c r="H30" s="127"/>
      <c r="I30" s="127"/>
      <c r="J30" s="157"/>
      <c r="K30" s="24"/>
      <c r="IV30" s="3"/>
    </row>
    <row r="31" s="2" customFormat="1" ht="19.9" customHeight="1" spans="1:256">
      <c r="A31" s="8"/>
      <c r="B31" s="95"/>
      <c r="C31" s="97"/>
      <c r="D31" s="98"/>
      <c r="E31" s="114"/>
      <c r="F31" s="140"/>
      <c r="J31" s="155"/>
      <c r="K31" s="24"/>
      <c r="IV31" s="3"/>
    </row>
    <row r="32" s="2" customFormat="1" spans="1:256">
      <c r="A32" s="8"/>
      <c r="B32" s="99"/>
      <c r="C32" s="97"/>
      <c r="D32" s="98"/>
      <c r="E32" s="114"/>
      <c r="F32" s="141" t="s">
        <v>88</v>
      </c>
      <c r="G32" s="142"/>
      <c r="H32" s="142"/>
      <c r="I32" s="164"/>
      <c r="J32" s="165"/>
      <c r="K32" s="24"/>
      <c r="IV32" s="3"/>
    </row>
    <row r="33" s="2" customFormat="1" spans="1:256">
      <c r="A33" s="8"/>
      <c r="B33" s="100"/>
      <c r="C33" s="97"/>
      <c r="D33" s="98"/>
      <c r="E33" s="114"/>
      <c r="F33" s="140"/>
      <c r="I33" s="24"/>
      <c r="J33" s="155"/>
      <c r="K33" s="24"/>
      <c r="IV33" s="3"/>
    </row>
    <row r="34" s="2" customFormat="1" ht="81" customHeight="1" spans="1:256">
      <c r="A34" s="8"/>
      <c r="B34" s="89" t="s">
        <v>89</v>
      </c>
      <c r="C34" s="90"/>
      <c r="D34" s="91"/>
      <c r="E34" s="114"/>
      <c r="F34" s="143" t="s">
        <v>90</v>
      </c>
      <c r="G34" s="144"/>
      <c r="H34" s="144"/>
      <c r="I34" s="144"/>
      <c r="J34" s="166"/>
      <c r="K34" s="24"/>
      <c r="IV34" s="3"/>
    </row>
    <row r="35" s="2" customFormat="1" ht="18" customHeight="1" spans="1:256">
      <c r="A35" s="8"/>
      <c r="B35" s="92" t="s">
        <v>80</v>
      </c>
      <c r="C35" s="93" t="s">
        <v>81</v>
      </c>
      <c r="D35" s="94" t="s">
        <v>82</v>
      </c>
      <c r="E35" s="114"/>
      <c r="F35" s="134" t="s">
        <v>91</v>
      </c>
      <c r="G35" s="135"/>
      <c r="H35" s="135"/>
      <c r="I35" s="135"/>
      <c r="J35" s="161"/>
      <c r="K35" s="24"/>
      <c r="IV35" s="3"/>
    </row>
    <row r="36" s="2" customFormat="1" ht="19.5" customHeight="1" spans="1:256">
      <c r="A36" s="8"/>
      <c r="B36" s="95"/>
      <c r="C36" s="97"/>
      <c r="D36" s="98"/>
      <c r="E36" s="114"/>
      <c r="F36" s="145"/>
      <c r="G36" s="146"/>
      <c r="H36" s="146"/>
      <c r="I36" s="146"/>
      <c r="J36" s="167"/>
      <c r="K36" s="24"/>
      <c r="IV36" s="3"/>
    </row>
    <row r="37" s="2" customFormat="1" ht="33" customHeight="1" spans="1:256">
      <c r="A37" s="8"/>
      <c r="B37" s="95"/>
      <c r="C37" s="97"/>
      <c r="D37" s="98"/>
      <c r="E37" s="114"/>
      <c r="F37" s="136"/>
      <c r="G37" s="137"/>
      <c r="H37" s="137"/>
      <c r="I37" s="137"/>
      <c r="J37" s="162"/>
      <c r="K37" s="24"/>
      <c r="IV37" s="3"/>
    </row>
    <row r="38" s="2" customFormat="1" spans="1:256">
      <c r="A38" s="8"/>
      <c r="B38" s="99"/>
      <c r="C38" s="97"/>
      <c r="D38" s="98"/>
      <c r="E38" s="114"/>
      <c r="F38" s="130" t="s">
        <v>92</v>
      </c>
      <c r="G38" s="131"/>
      <c r="H38" s="131"/>
      <c r="I38" s="131"/>
      <c r="J38" s="159"/>
      <c r="K38" s="24"/>
      <c r="IV38" s="3"/>
    </row>
    <row r="39" s="2" customFormat="1" spans="1:256">
      <c r="A39" s="8"/>
      <c r="B39" s="101"/>
      <c r="C39" s="97"/>
      <c r="D39" s="98"/>
      <c r="E39" s="114"/>
      <c r="F39" s="132"/>
      <c r="G39" s="133"/>
      <c r="H39" s="133"/>
      <c r="I39" s="133"/>
      <c r="J39" s="160"/>
      <c r="K39" s="24"/>
      <c r="IV39" s="3"/>
    </row>
    <row r="40" s="2" customFormat="1" ht="59.25" customHeight="1" spans="1:256">
      <c r="A40" s="8"/>
      <c r="B40" s="89" t="s">
        <v>93</v>
      </c>
      <c r="C40" s="90"/>
      <c r="D40" s="91"/>
      <c r="E40" s="24"/>
      <c r="F40" s="147"/>
      <c r="G40" s="148"/>
      <c r="H40" s="148"/>
      <c r="I40" s="148"/>
      <c r="J40" s="168"/>
      <c r="IV40" s="3"/>
    </row>
    <row r="41" ht="19.5" customHeight="1" spans="1:5">
      <c r="A41" s="8"/>
      <c r="B41" s="92" t="s">
        <v>80</v>
      </c>
      <c r="C41" s="93" t="s">
        <v>81</v>
      </c>
      <c r="D41" s="94" t="s">
        <v>82</v>
      </c>
      <c r="E41" s="24"/>
    </row>
    <row r="42" ht="19.5" customHeight="1" spans="1:5">
      <c r="A42" s="8"/>
      <c r="B42" s="95"/>
      <c r="C42" s="102"/>
      <c r="D42" s="103"/>
      <c r="E42" s="24"/>
    </row>
    <row r="43" ht="60" customHeight="1" spans="1:5">
      <c r="A43" s="8"/>
      <c r="B43" s="89" t="s">
        <v>94</v>
      </c>
      <c r="C43" s="90"/>
      <c r="D43" s="91"/>
      <c r="E43" s="24"/>
    </row>
    <row r="44" ht="23.25" customHeight="1" spans="1:5">
      <c r="A44" s="8"/>
      <c r="B44" s="92" t="s">
        <v>80</v>
      </c>
      <c r="C44" s="93" t="s">
        <v>81</v>
      </c>
      <c r="D44" s="94" t="s">
        <v>82</v>
      </c>
      <c r="E44" s="24"/>
    </row>
    <row r="45" ht="21.75" customHeight="1" spans="1:5">
      <c r="A45" s="8"/>
      <c r="B45" s="95"/>
      <c r="C45" s="102"/>
      <c r="D45" s="103"/>
      <c r="E45" s="24"/>
    </row>
    <row r="46" ht="38" customHeight="1" spans="1:5">
      <c r="A46" s="8"/>
      <c r="B46" s="89" t="s">
        <v>95</v>
      </c>
      <c r="C46" s="90"/>
      <c r="D46" s="91"/>
      <c r="E46" s="24"/>
    </row>
    <row r="47" spans="1:5">
      <c r="A47" s="8"/>
      <c r="B47" s="104"/>
      <c r="C47" s="102"/>
      <c r="D47" s="103"/>
      <c r="E47" s="24"/>
    </row>
    <row r="48" ht="27" customHeight="1" spans="1:5">
      <c r="A48" s="8"/>
      <c r="B48" s="92" t="s">
        <v>80</v>
      </c>
      <c r="C48" s="93" t="s">
        <v>81</v>
      </c>
      <c r="D48" s="94" t="s">
        <v>82</v>
      </c>
      <c r="E48" s="24"/>
    </row>
    <row r="49" spans="1:5">
      <c r="A49" s="8"/>
      <c r="B49" s="104"/>
      <c r="C49" s="102"/>
      <c r="D49" s="103"/>
      <c r="E49" s="24"/>
    </row>
    <row r="50" ht="36" customHeight="1" spans="1:5">
      <c r="A50" s="8"/>
      <c r="B50" s="105" t="s">
        <v>96</v>
      </c>
      <c r="C50" s="106"/>
      <c r="D50" s="107"/>
      <c r="E50" s="24"/>
    </row>
    <row r="51" spans="1:5">
      <c r="A51" s="8"/>
      <c r="B51" s="104"/>
      <c r="C51" s="102"/>
      <c r="D51" s="103"/>
      <c r="E51" s="24"/>
    </row>
    <row r="52" ht="21" customHeight="1" spans="1:5">
      <c r="A52" s="8"/>
      <c r="B52" s="92" t="s">
        <v>80</v>
      </c>
      <c r="C52" s="93" t="s">
        <v>81</v>
      </c>
      <c r="D52" s="94" t="s">
        <v>82</v>
      </c>
      <c r="E52" s="24"/>
    </row>
    <row r="53" ht="15.75" spans="1:5">
      <c r="A53" s="8"/>
      <c r="B53" s="108"/>
      <c r="C53" s="109"/>
      <c r="D53" s="110"/>
      <c r="E53" s="24"/>
    </row>
    <row r="54" ht="37" customHeight="1" spans="1:5">
      <c r="A54" s="8"/>
      <c r="B54" s="111"/>
      <c r="C54" s="111"/>
      <c r="D54" s="111"/>
      <c r="E54" s="24"/>
    </row>
    <row r="55" spans="1:5">
      <c r="A55" s="8"/>
      <c r="B55" s="102"/>
      <c r="C55" s="102"/>
      <c r="D55" s="102"/>
      <c r="E55" s="24"/>
    </row>
    <row r="56" spans="1:5">
      <c r="A56" s="8"/>
      <c r="B56" s="112"/>
      <c r="C56" s="93"/>
      <c r="D56" s="93"/>
      <c r="E56" s="24"/>
    </row>
    <row r="57" spans="1:5">
      <c r="A57" s="8"/>
      <c r="B57" s="102"/>
      <c r="C57" s="102"/>
      <c r="D57" s="102"/>
      <c r="E57" s="24"/>
    </row>
    <row r="58" spans="1:5">
      <c r="A58" s="8"/>
      <c r="B58" s="102"/>
      <c r="C58" s="102"/>
      <c r="D58" s="102"/>
      <c r="E58" s="24"/>
    </row>
    <row r="59" spans="2:4">
      <c r="B59" s="113"/>
      <c r="C59" s="113"/>
      <c r="D59" s="113"/>
    </row>
  </sheetData>
  <mergeCells count="29">
    <mergeCell ref="C5:E5"/>
    <mergeCell ref="F5:G5"/>
    <mergeCell ref="C6:E6"/>
    <mergeCell ref="A7:J7"/>
    <mergeCell ref="A8:J8"/>
    <mergeCell ref="A10:J10"/>
    <mergeCell ref="B15:D15"/>
    <mergeCell ref="F15:J15"/>
    <mergeCell ref="F18:I18"/>
    <mergeCell ref="F19:I19"/>
    <mergeCell ref="F20:J20"/>
    <mergeCell ref="B21:D21"/>
    <mergeCell ref="F21:J21"/>
    <mergeCell ref="F22:I22"/>
    <mergeCell ref="B23:D23"/>
    <mergeCell ref="F23:J23"/>
    <mergeCell ref="B28:D28"/>
    <mergeCell ref="F28:J28"/>
    <mergeCell ref="F30:J30"/>
    <mergeCell ref="B34:D34"/>
    <mergeCell ref="F34:J34"/>
    <mergeCell ref="B40:D40"/>
    <mergeCell ref="B43:D43"/>
    <mergeCell ref="B46:D46"/>
    <mergeCell ref="B50:D50"/>
    <mergeCell ref="F38:J39"/>
    <mergeCell ref="F35:J37"/>
    <mergeCell ref="F26:J27"/>
    <mergeCell ref="F24:J25"/>
  </mergeCells>
  <printOptions horizontalCentered="1"/>
  <pageMargins left="0" right="0" top="0.0393700787401575" bottom="0.0393700787401575" header="0" footer="0"/>
  <pageSetup paperSize="1" scale="45" fitToWidth="0" fitToHeight="0" pageOrder="overThenDown"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W58"/>
  <sheetViews>
    <sheetView showGridLines="0" zoomScale="70" zoomScaleNormal="70" topLeftCell="A25" workbookViewId="0">
      <selection activeCell="J23" sqref="J23"/>
    </sheetView>
  </sheetViews>
  <sheetFormatPr defaultColWidth="11" defaultRowHeight="15"/>
  <cols>
    <col min="1" max="1" width="12" style="2" customWidth="1"/>
    <col min="2" max="2" width="6.56666666666667" style="2" customWidth="1"/>
    <col min="3" max="3" width="27.2866666666667" style="2" customWidth="1"/>
    <col min="4" max="4" width="28" style="2" customWidth="1"/>
    <col min="5" max="5" width="26.2866666666667" style="2" customWidth="1"/>
    <col min="6" max="6" width="35.14" style="2" customWidth="1"/>
    <col min="7" max="8" width="12" style="2" customWidth="1"/>
    <col min="9" max="9" width="16.7133333333333" style="2" customWidth="1"/>
    <col min="10" max="10" width="19.14" style="2" customWidth="1"/>
    <col min="11" max="11" width="15.14" style="2" customWidth="1"/>
    <col min="12" max="12" width="18.5733333333333" style="2" customWidth="1"/>
    <col min="13" max="256" width="12" style="2" customWidth="1"/>
    <col min="257" max="257" width="12.5733333333333" style="3" customWidth="1"/>
    <col min="258" max="16384" width="11.4266666666667" style="3"/>
  </cols>
  <sheetData>
    <row r="2" spans="6:6">
      <c r="F2" s="3"/>
    </row>
    <row r="7" ht="33" spans="1:11">
      <c r="A7" s="4" t="s">
        <v>0</v>
      </c>
      <c r="B7" s="5"/>
      <c r="C7" s="5"/>
      <c r="D7" s="5"/>
      <c r="E7" s="5"/>
      <c r="F7" s="5"/>
      <c r="G7" s="5"/>
      <c r="H7" s="5"/>
      <c r="I7" s="5"/>
      <c r="J7" s="5"/>
      <c r="K7" s="22"/>
    </row>
    <row r="8" ht="33" spans="1:11">
      <c r="A8" s="6" t="s">
        <v>97</v>
      </c>
      <c r="B8" s="5"/>
      <c r="C8" s="5"/>
      <c r="D8" s="5"/>
      <c r="E8" s="5"/>
      <c r="F8" s="5"/>
      <c r="G8" s="5"/>
      <c r="H8" s="5"/>
      <c r="I8" s="5"/>
      <c r="J8" s="5"/>
      <c r="K8" s="22"/>
    </row>
    <row r="10" s="1" customFormat="1" ht="5.1" customHeight="1" spans="1:11">
      <c r="A10" s="7"/>
      <c r="B10" s="7"/>
      <c r="C10" s="7"/>
      <c r="D10" s="7"/>
      <c r="E10" s="7"/>
      <c r="F10" s="7"/>
      <c r="G10" s="7"/>
      <c r="H10" s="7"/>
      <c r="I10" s="7"/>
      <c r="J10" s="7"/>
      <c r="K10" s="7"/>
    </row>
    <row r="11" ht="15.75"/>
    <row r="12" spans="6:6">
      <c r="F12" s="18"/>
    </row>
    <row r="13" spans="2:9">
      <c r="B13" s="74" t="s">
        <v>98</v>
      </c>
      <c r="C13" s="74" t="s">
        <v>99</v>
      </c>
      <c r="D13" s="74" t="s">
        <v>100</v>
      </c>
      <c r="E13" s="77" t="s">
        <v>101</v>
      </c>
      <c r="F13" s="74" t="s">
        <v>93</v>
      </c>
      <c r="G13" s="74" t="s">
        <v>94</v>
      </c>
      <c r="H13" s="74" t="s">
        <v>102</v>
      </c>
      <c r="I13" s="74" t="s">
        <v>103</v>
      </c>
    </row>
    <row r="14" ht="109" customHeight="1" spans="2:9">
      <c r="B14" s="74" t="s">
        <v>104</v>
      </c>
      <c r="C14" s="74"/>
      <c r="D14" s="74"/>
      <c r="E14" s="77"/>
      <c r="F14" s="74"/>
      <c r="G14" s="74"/>
      <c r="H14" s="74"/>
      <c r="I14" s="74"/>
    </row>
    <row r="15" s="2" customFormat="1" ht="19.9" customHeight="1" spans="1:257">
      <c r="A15" s="8"/>
      <c r="B15" s="75">
        <v>1</v>
      </c>
      <c r="C15" s="76" t="s">
        <v>105</v>
      </c>
      <c r="D15" s="76" t="s">
        <v>105</v>
      </c>
      <c r="E15" s="76" t="s">
        <v>105</v>
      </c>
      <c r="F15" s="76" t="s">
        <v>105</v>
      </c>
      <c r="G15" s="76" t="s">
        <v>105</v>
      </c>
      <c r="H15" s="76" t="s">
        <v>106</v>
      </c>
      <c r="I15" s="76" t="s">
        <v>107</v>
      </c>
      <c r="K15" s="23"/>
      <c r="L15" s="23"/>
      <c r="IW15" s="3"/>
    </row>
    <row r="16" s="2" customFormat="1" ht="19.9" customHeight="1" spans="1:257">
      <c r="A16" s="8"/>
      <c r="B16" s="75">
        <v>2</v>
      </c>
      <c r="C16" s="76" t="s">
        <v>105</v>
      </c>
      <c r="D16" s="76" t="s">
        <v>105</v>
      </c>
      <c r="E16" s="76" t="s">
        <v>105</v>
      </c>
      <c r="F16" s="76" t="s">
        <v>108</v>
      </c>
      <c r="G16" s="76" t="s">
        <v>105</v>
      </c>
      <c r="H16" s="76" t="s">
        <v>106</v>
      </c>
      <c r="I16" s="76" t="s">
        <v>107</v>
      </c>
      <c r="K16" s="23"/>
      <c r="L16" s="23"/>
      <c r="IW16" s="3"/>
    </row>
    <row r="17" s="2" customFormat="1" ht="19.9" customHeight="1" spans="1:257">
      <c r="A17" s="8"/>
      <c r="B17" s="75">
        <v>3</v>
      </c>
      <c r="C17" s="76" t="s">
        <v>109</v>
      </c>
      <c r="D17" s="76" t="s">
        <v>105</v>
      </c>
      <c r="E17" s="76" t="s">
        <v>105</v>
      </c>
      <c r="F17" s="76" t="s">
        <v>105</v>
      </c>
      <c r="G17" s="76" t="s">
        <v>105</v>
      </c>
      <c r="H17" s="76" t="s">
        <v>106</v>
      </c>
      <c r="I17" s="76" t="s">
        <v>107</v>
      </c>
      <c r="K17" s="23"/>
      <c r="L17" s="23"/>
      <c r="IW17" s="3"/>
    </row>
    <row r="18" s="2" customFormat="1" ht="19.9" customHeight="1" spans="1:257">
      <c r="A18" s="8"/>
      <c r="B18" s="75">
        <v>4</v>
      </c>
      <c r="C18" s="76" t="s">
        <v>105</v>
      </c>
      <c r="D18" s="76" t="s">
        <v>105</v>
      </c>
      <c r="E18" s="76" t="s">
        <v>105</v>
      </c>
      <c r="F18" s="76" t="s">
        <v>105</v>
      </c>
      <c r="G18" s="76" t="s">
        <v>105</v>
      </c>
      <c r="H18" s="76" t="s">
        <v>110</v>
      </c>
      <c r="I18" s="76" t="s">
        <v>111</v>
      </c>
      <c r="K18" s="23"/>
      <c r="L18" s="23"/>
      <c r="IW18" s="3"/>
    </row>
    <row r="19" s="2" customFormat="1" ht="19.9" customHeight="1" spans="1:257">
      <c r="A19" s="8"/>
      <c r="B19" s="75">
        <v>5</v>
      </c>
      <c r="C19" s="76" t="s">
        <v>105</v>
      </c>
      <c r="D19" s="76" t="s">
        <v>105</v>
      </c>
      <c r="E19" s="76" t="s">
        <v>105</v>
      </c>
      <c r="F19" s="76" t="s">
        <v>105</v>
      </c>
      <c r="G19" s="76" t="s">
        <v>105</v>
      </c>
      <c r="H19" s="76" t="s">
        <v>106</v>
      </c>
      <c r="I19" s="76" t="s">
        <v>107</v>
      </c>
      <c r="IW19" s="3"/>
    </row>
    <row r="20" s="2" customFormat="1" ht="19.9" customHeight="1" spans="1:257">
      <c r="A20" s="8"/>
      <c r="B20" s="75">
        <v>6</v>
      </c>
      <c r="C20" s="76" t="s">
        <v>105</v>
      </c>
      <c r="D20" s="76" t="s">
        <v>105</v>
      </c>
      <c r="E20" s="76" t="s">
        <v>105</v>
      </c>
      <c r="F20" s="76" t="s">
        <v>105</v>
      </c>
      <c r="G20" s="76" t="s">
        <v>105</v>
      </c>
      <c r="H20" s="76" t="s">
        <v>110</v>
      </c>
      <c r="I20" s="76" t="s">
        <v>112</v>
      </c>
      <c r="IW20" s="3"/>
    </row>
    <row r="21" s="2" customFormat="1" ht="19.9" customHeight="1" spans="1:257">
      <c r="A21" s="8"/>
      <c r="B21" s="75">
        <v>7</v>
      </c>
      <c r="C21" s="76" t="s">
        <v>105</v>
      </c>
      <c r="D21" s="76" t="s">
        <v>105</v>
      </c>
      <c r="E21" s="76" t="s">
        <v>105</v>
      </c>
      <c r="F21" s="76" t="s">
        <v>105</v>
      </c>
      <c r="G21" s="76" t="s">
        <v>105</v>
      </c>
      <c r="H21" s="76" t="s">
        <v>113</v>
      </c>
      <c r="I21" s="76" t="s">
        <v>111</v>
      </c>
      <c r="IW21" s="3"/>
    </row>
    <row r="22" s="2" customFormat="1" ht="19.9" customHeight="1" spans="1:257">
      <c r="A22" s="8"/>
      <c r="B22" s="75">
        <v>8</v>
      </c>
      <c r="C22" s="76" t="s">
        <v>105</v>
      </c>
      <c r="D22" s="76" t="s">
        <v>105</v>
      </c>
      <c r="E22" s="76" t="s">
        <v>105</v>
      </c>
      <c r="F22" s="76" t="s">
        <v>105</v>
      </c>
      <c r="G22" s="76" t="s">
        <v>105</v>
      </c>
      <c r="H22" s="76" t="s">
        <v>113</v>
      </c>
      <c r="I22" s="76" t="s">
        <v>107</v>
      </c>
      <c r="IW22" s="3"/>
    </row>
    <row r="23" s="2" customFormat="1" ht="19.9" customHeight="1" spans="1:257">
      <c r="A23" s="8"/>
      <c r="B23" s="75">
        <v>9</v>
      </c>
      <c r="C23" s="76" t="s">
        <v>105</v>
      </c>
      <c r="D23" s="76" t="s">
        <v>105</v>
      </c>
      <c r="E23" s="76" t="s">
        <v>105</v>
      </c>
      <c r="F23" s="76" t="s">
        <v>105</v>
      </c>
      <c r="G23" s="76" t="s">
        <v>105</v>
      </c>
      <c r="H23" s="76" t="s">
        <v>110</v>
      </c>
      <c r="I23" s="76" t="s">
        <v>107</v>
      </c>
      <c r="IW23" s="3"/>
    </row>
    <row r="24" s="2" customFormat="1" ht="19.9" customHeight="1" spans="1:257">
      <c r="A24" s="8"/>
      <c r="B24" s="75">
        <v>10</v>
      </c>
      <c r="C24" s="76" t="s">
        <v>114</v>
      </c>
      <c r="D24" s="76" t="s">
        <v>114</v>
      </c>
      <c r="E24" s="76" t="s">
        <v>114</v>
      </c>
      <c r="F24" s="76" t="s">
        <v>108</v>
      </c>
      <c r="G24" s="76" t="s">
        <v>105</v>
      </c>
      <c r="H24" s="76" t="s">
        <v>110</v>
      </c>
      <c r="I24" s="76" t="s">
        <v>112</v>
      </c>
      <c r="IW24" s="3"/>
    </row>
    <row r="25" s="2" customFormat="1" ht="19.9" customHeight="1" spans="1:257">
      <c r="A25" s="8"/>
      <c r="B25" s="75">
        <v>11</v>
      </c>
      <c r="C25" s="76" t="s">
        <v>105</v>
      </c>
      <c r="D25" s="76" t="s">
        <v>105</v>
      </c>
      <c r="E25" s="76" t="s">
        <v>105</v>
      </c>
      <c r="F25" s="76" t="s">
        <v>105</v>
      </c>
      <c r="G25" s="76" t="s">
        <v>105</v>
      </c>
      <c r="H25" s="76" t="s">
        <v>106</v>
      </c>
      <c r="I25" s="76" t="s">
        <v>111</v>
      </c>
      <c r="IW25" s="3"/>
    </row>
    <row r="26" s="2" customFormat="1" ht="19.9" customHeight="1" spans="1:257">
      <c r="A26" s="8"/>
      <c r="B26" s="75">
        <v>12</v>
      </c>
      <c r="C26" s="76" t="s">
        <v>105</v>
      </c>
      <c r="D26" s="76" t="s">
        <v>105</v>
      </c>
      <c r="E26" s="76" t="s">
        <v>105</v>
      </c>
      <c r="F26" s="76" t="s">
        <v>105</v>
      </c>
      <c r="G26" s="76" t="s">
        <v>105</v>
      </c>
      <c r="H26" s="76" t="s">
        <v>110</v>
      </c>
      <c r="I26" s="76" t="s">
        <v>107</v>
      </c>
      <c r="IW26" s="3"/>
    </row>
    <row r="27" s="2" customFormat="1" ht="19.9" customHeight="1" spans="1:257">
      <c r="A27" s="8"/>
      <c r="B27" s="75">
        <v>13</v>
      </c>
      <c r="C27" s="76" t="s">
        <v>105</v>
      </c>
      <c r="D27" s="76" t="s">
        <v>108</v>
      </c>
      <c r="E27" s="76" t="s">
        <v>105</v>
      </c>
      <c r="F27" s="76" t="s">
        <v>105</v>
      </c>
      <c r="G27" s="76" t="s">
        <v>105</v>
      </c>
      <c r="H27" s="76" t="s">
        <v>110</v>
      </c>
      <c r="I27" s="76" t="s">
        <v>111</v>
      </c>
      <c r="IW27" s="3"/>
    </row>
    <row r="28" s="2" customFormat="1" ht="19.9" customHeight="1" spans="2:257">
      <c r="B28" s="75">
        <v>14</v>
      </c>
      <c r="C28" s="76" t="s">
        <v>105</v>
      </c>
      <c r="D28" s="76" t="s">
        <v>105</v>
      </c>
      <c r="E28" s="76" t="s">
        <v>105</v>
      </c>
      <c r="F28" s="76" t="s">
        <v>105</v>
      </c>
      <c r="G28" s="76" t="s">
        <v>105</v>
      </c>
      <c r="H28" s="76" t="s">
        <v>106</v>
      </c>
      <c r="I28" s="76" t="s">
        <v>107</v>
      </c>
      <c r="IW28" s="3"/>
    </row>
    <row r="29" s="2" customFormat="1" ht="19.9" customHeight="1" spans="2:257">
      <c r="B29" s="75">
        <v>15</v>
      </c>
      <c r="C29" s="76" t="s">
        <v>105</v>
      </c>
      <c r="D29" s="76" t="s">
        <v>105</v>
      </c>
      <c r="E29" s="76" t="s">
        <v>105</v>
      </c>
      <c r="F29" s="76" t="s">
        <v>105</v>
      </c>
      <c r="G29" s="76" t="s">
        <v>105</v>
      </c>
      <c r="H29" s="76" t="s">
        <v>110</v>
      </c>
      <c r="I29" s="76" t="s">
        <v>107</v>
      </c>
      <c r="IW29" s="3"/>
    </row>
    <row r="30" s="2" customFormat="1" ht="19.9" customHeight="1" spans="2:257">
      <c r="B30" s="75">
        <v>16</v>
      </c>
      <c r="C30" s="76" t="s">
        <v>109</v>
      </c>
      <c r="D30" s="76" t="s">
        <v>108</v>
      </c>
      <c r="E30" s="76" t="s">
        <v>108</v>
      </c>
      <c r="F30" s="76" t="s">
        <v>108</v>
      </c>
      <c r="G30" s="76" t="s">
        <v>108</v>
      </c>
      <c r="H30" s="76" t="s">
        <v>110</v>
      </c>
      <c r="I30" s="76" t="s">
        <v>107</v>
      </c>
      <c r="IW30" s="3"/>
    </row>
    <row r="31" s="2" customFormat="1" ht="19.9" customHeight="1" spans="2:257">
      <c r="B31" s="75">
        <v>17</v>
      </c>
      <c r="C31" s="76" t="s">
        <v>105</v>
      </c>
      <c r="D31" s="76" t="s">
        <v>105</v>
      </c>
      <c r="E31" s="76" t="s">
        <v>105</v>
      </c>
      <c r="F31" s="76" t="s">
        <v>105</v>
      </c>
      <c r="G31" s="76" t="s">
        <v>105</v>
      </c>
      <c r="H31" s="76" t="s">
        <v>113</v>
      </c>
      <c r="I31" s="76" t="s">
        <v>111</v>
      </c>
      <c r="IW31" s="3"/>
    </row>
    <row r="32" s="2" customFormat="1" ht="19.9" customHeight="1" spans="2:257">
      <c r="B32" s="75">
        <v>18</v>
      </c>
      <c r="C32" s="76" t="s">
        <v>105</v>
      </c>
      <c r="D32" s="76" t="s">
        <v>105</v>
      </c>
      <c r="E32" s="76" t="s">
        <v>105</v>
      </c>
      <c r="F32" s="76" t="s">
        <v>105</v>
      </c>
      <c r="G32" s="76" t="s">
        <v>105</v>
      </c>
      <c r="H32" s="76" t="s">
        <v>110</v>
      </c>
      <c r="I32" s="76" t="s">
        <v>115</v>
      </c>
      <c r="J32" s="24"/>
      <c r="IW32" s="3"/>
    </row>
    <row r="33" s="2" customFormat="1" spans="2:257">
      <c r="B33" s="75">
        <v>19</v>
      </c>
      <c r="C33" s="76" t="s">
        <v>105</v>
      </c>
      <c r="D33" s="76" t="s">
        <v>105</v>
      </c>
      <c r="E33" s="76" t="s">
        <v>105</v>
      </c>
      <c r="F33" s="76" t="s">
        <v>105</v>
      </c>
      <c r="G33" s="76" t="s">
        <v>105</v>
      </c>
      <c r="H33" s="76" t="s">
        <v>106</v>
      </c>
      <c r="I33" s="76" t="s">
        <v>111</v>
      </c>
      <c r="J33" s="24"/>
      <c r="IW33" s="3"/>
    </row>
    <row r="34" s="2" customFormat="1" spans="2:257">
      <c r="B34" s="75">
        <v>20</v>
      </c>
      <c r="C34" s="76" t="s">
        <v>105</v>
      </c>
      <c r="D34" s="76" t="s">
        <v>105</v>
      </c>
      <c r="E34" s="76" t="s">
        <v>105</v>
      </c>
      <c r="F34" s="76" t="s">
        <v>105</v>
      </c>
      <c r="G34" s="76" t="s">
        <v>105</v>
      </c>
      <c r="H34" s="76" t="s">
        <v>106</v>
      </c>
      <c r="I34" s="76" t="s">
        <v>111</v>
      </c>
      <c r="IW34" s="3"/>
    </row>
    <row r="35" s="2" customFormat="1" spans="2:257">
      <c r="B35" s="75">
        <v>21</v>
      </c>
      <c r="C35" s="76" t="s">
        <v>105</v>
      </c>
      <c r="D35" s="76" t="s">
        <v>105</v>
      </c>
      <c r="E35" s="76" t="s">
        <v>105</v>
      </c>
      <c r="F35" s="76" t="s">
        <v>105</v>
      </c>
      <c r="G35" s="76" t="s">
        <v>105</v>
      </c>
      <c r="H35" s="76" t="s">
        <v>106</v>
      </c>
      <c r="I35" s="76" t="s">
        <v>107</v>
      </c>
      <c r="IW35" s="3"/>
    </row>
    <row r="36" s="2" customFormat="1" spans="2:257">
      <c r="B36" s="75">
        <v>22</v>
      </c>
      <c r="C36" s="76" t="s">
        <v>105</v>
      </c>
      <c r="D36" s="76" t="s">
        <v>105</v>
      </c>
      <c r="E36" s="76" t="s">
        <v>105</v>
      </c>
      <c r="F36" s="76" t="s">
        <v>105</v>
      </c>
      <c r="G36" s="76" t="s">
        <v>105</v>
      </c>
      <c r="H36" s="76" t="s">
        <v>110</v>
      </c>
      <c r="I36" s="76" t="s">
        <v>111</v>
      </c>
      <c r="IW36" s="3"/>
    </row>
    <row r="37" s="2" customFormat="1" spans="2:257">
      <c r="B37" s="75">
        <v>23</v>
      </c>
      <c r="C37" s="76" t="s">
        <v>105</v>
      </c>
      <c r="D37" s="76" t="s">
        <v>105</v>
      </c>
      <c r="E37" s="76" t="s">
        <v>105</v>
      </c>
      <c r="F37" s="76" t="s">
        <v>105</v>
      </c>
      <c r="G37" s="76" t="s">
        <v>105</v>
      </c>
      <c r="H37" s="76" t="s">
        <v>110</v>
      </c>
      <c r="I37" s="76" t="s">
        <v>111</v>
      </c>
      <c r="IW37" s="3"/>
    </row>
    <row r="38" s="2" customFormat="1" spans="2:257">
      <c r="B38" s="75">
        <v>24</v>
      </c>
      <c r="C38" s="76" t="s">
        <v>109</v>
      </c>
      <c r="D38" s="76" t="s">
        <v>105</v>
      </c>
      <c r="E38" s="76" t="s">
        <v>105</v>
      </c>
      <c r="F38" s="76" t="s">
        <v>105</v>
      </c>
      <c r="G38" s="76" t="s">
        <v>105</v>
      </c>
      <c r="H38" s="76" t="s">
        <v>110</v>
      </c>
      <c r="I38" s="76" t="s">
        <v>107</v>
      </c>
      <c r="IW38" s="3"/>
    </row>
    <row r="39" s="2" customFormat="1" spans="2:257">
      <c r="B39" s="75">
        <v>25</v>
      </c>
      <c r="C39" s="76" t="s">
        <v>105</v>
      </c>
      <c r="D39" s="76" t="s">
        <v>105</v>
      </c>
      <c r="E39" s="76" t="s">
        <v>105</v>
      </c>
      <c r="F39" s="76" t="s">
        <v>105</v>
      </c>
      <c r="G39" s="76" t="s">
        <v>105</v>
      </c>
      <c r="H39" s="76" t="s">
        <v>110</v>
      </c>
      <c r="I39" s="76" t="s">
        <v>111</v>
      </c>
      <c r="IW39" s="3"/>
    </row>
    <row r="40" s="2" customFormat="1" spans="2:257">
      <c r="B40" s="75">
        <v>26</v>
      </c>
      <c r="C40" s="76" t="s">
        <v>105</v>
      </c>
      <c r="D40" s="76" t="s">
        <v>114</v>
      </c>
      <c r="E40" s="76" t="s">
        <v>105</v>
      </c>
      <c r="F40" s="76" t="s">
        <v>114</v>
      </c>
      <c r="G40" s="76" t="s">
        <v>114</v>
      </c>
      <c r="H40" s="76" t="s">
        <v>113</v>
      </c>
      <c r="I40" s="76" t="s">
        <v>111</v>
      </c>
      <c r="IW40" s="3"/>
    </row>
    <row r="41" s="2" customFormat="1" spans="2:257">
      <c r="B41" s="75">
        <v>27</v>
      </c>
      <c r="C41" s="76" t="s">
        <v>109</v>
      </c>
      <c r="D41" s="76" t="s">
        <v>114</v>
      </c>
      <c r="E41" s="76" t="s">
        <v>105</v>
      </c>
      <c r="F41" s="76" t="s">
        <v>108</v>
      </c>
      <c r="G41" s="76" t="s">
        <v>114</v>
      </c>
      <c r="H41" s="76" t="s">
        <v>106</v>
      </c>
      <c r="I41" s="76" t="s">
        <v>111</v>
      </c>
      <c r="IW41" s="3"/>
    </row>
    <row r="42" spans="2:9">
      <c r="B42" s="75">
        <v>28</v>
      </c>
      <c r="C42" s="76" t="s">
        <v>105</v>
      </c>
      <c r="D42" s="76" t="s">
        <v>105</v>
      </c>
      <c r="E42" s="76" t="s">
        <v>105</v>
      </c>
      <c r="F42" s="76" t="s">
        <v>105</v>
      </c>
      <c r="G42" s="76" t="s">
        <v>105</v>
      </c>
      <c r="H42" s="76" t="s">
        <v>106</v>
      </c>
      <c r="I42" s="76" t="s">
        <v>107</v>
      </c>
    </row>
    <row r="43" spans="2:9">
      <c r="B43" s="75">
        <v>29</v>
      </c>
      <c r="C43" s="76" t="s">
        <v>105</v>
      </c>
      <c r="D43" s="76" t="s">
        <v>105</v>
      </c>
      <c r="E43" s="76" t="s">
        <v>105</v>
      </c>
      <c r="F43" s="76" t="s">
        <v>105</v>
      </c>
      <c r="G43" s="76" t="s">
        <v>105</v>
      </c>
      <c r="H43" s="76" t="s">
        <v>110</v>
      </c>
      <c r="I43" s="76" t="s">
        <v>107</v>
      </c>
    </row>
    <row r="44" spans="2:9">
      <c r="B44" s="75">
        <v>30</v>
      </c>
      <c r="C44" s="76" t="s">
        <v>114</v>
      </c>
      <c r="D44" s="76" t="s">
        <v>114</v>
      </c>
      <c r="E44" s="76" t="s">
        <v>105</v>
      </c>
      <c r="F44" s="76" t="s">
        <v>105</v>
      </c>
      <c r="G44" s="76" t="s">
        <v>105</v>
      </c>
      <c r="H44" s="76" t="s">
        <v>110</v>
      </c>
      <c r="I44" s="76" t="s">
        <v>111</v>
      </c>
    </row>
    <row r="45" spans="2:9">
      <c r="B45" s="75">
        <v>31</v>
      </c>
      <c r="C45" s="76" t="s">
        <v>105</v>
      </c>
      <c r="D45" s="76" t="s">
        <v>105</v>
      </c>
      <c r="E45" s="76" t="s">
        <v>108</v>
      </c>
      <c r="F45" s="76" t="s">
        <v>105</v>
      </c>
      <c r="G45" s="76" t="s">
        <v>105</v>
      </c>
      <c r="H45" s="76" t="s">
        <v>106</v>
      </c>
      <c r="I45" s="76" t="s">
        <v>107</v>
      </c>
    </row>
    <row r="46" spans="2:9">
      <c r="B46" s="75">
        <v>32</v>
      </c>
      <c r="C46" s="76" t="s">
        <v>105</v>
      </c>
      <c r="D46" s="76" t="s">
        <v>105</v>
      </c>
      <c r="E46" s="76" t="s">
        <v>105</v>
      </c>
      <c r="F46" s="76" t="s">
        <v>105</v>
      </c>
      <c r="G46" s="76" t="s">
        <v>105</v>
      </c>
      <c r="H46" s="76" t="s">
        <v>110</v>
      </c>
      <c r="I46" s="76" t="s">
        <v>107</v>
      </c>
    </row>
    <row r="47" spans="2:9">
      <c r="B47" s="75">
        <v>33</v>
      </c>
      <c r="C47" s="76" t="s">
        <v>105</v>
      </c>
      <c r="D47" s="76" t="s">
        <v>105</v>
      </c>
      <c r="E47" s="76" t="s">
        <v>105</v>
      </c>
      <c r="F47" s="76" t="s">
        <v>105</v>
      </c>
      <c r="G47" s="76" t="s">
        <v>105</v>
      </c>
      <c r="H47" s="76" t="s">
        <v>110</v>
      </c>
      <c r="I47" s="76" t="s">
        <v>112</v>
      </c>
    </row>
    <row r="48" spans="2:9">
      <c r="B48" s="75">
        <v>34</v>
      </c>
      <c r="C48" s="76" t="s">
        <v>105</v>
      </c>
      <c r="D48" s="76" t="s">
        <v>105</v>
      </c>
      <c r="E48" s="76" t="s">
        <v>105</v>
      </c>
      <c r="F48" s="76" t="s">
        <v>105</v>
      </c>
      <c r="G48" s="76" t="s">
        <v>105</v>
      </c>
      <c r="H48" s="76" t="s">
        <v>110</v>
      </c>
      <c r="I48" s="76" t="s">
        <v>107</v>
      </c>
    </row>
    <row r="49" spans="2:9">
      <c r="B49" s="75">
        <v>35</v>
      </c>
      <c r="C49" s="76" t="s">
        <v>105</v>
      </c>
      <c r="D49" s="76" t="s">
        <v>105</v>
      </c>
      <c r="E49" s="76" t="s">
        <v>105</v>
      </c>
      <c r="F49" s="76" t="s">
        <v>105</v>
      </c>
      <c r="G49" s="76" t="s">
        <v>105</v>
      </c>
      <c r="H49" s="76" t="s">
        <v>110</v>
      </c>
      <c r="I49" s="76" t="s">
        <v>107</v>
      </c>
    </row>
    <row r="50" spans="2:9">
      <c r="B50" s="75">
        <v>36</v>
      </c>
      <c r="C50" s="76" t="s">
        <v>109</v>
      </c>
      <c r="D50" s="76" t="s">
        <v>105</v>
      </c>
      <c r="E50" s="76" t="s">
        <v>108</v>
      </c>
      <c r="F50" s="76" t="s">
        <v>105</v>
      </c>
      <c r="G50" s="76" t="s">
        <v>114</v>
      </c>
      <c r="H50" s="76" t="s">
        <v>106</v>
      </c>
      <c r="I50" s="76" t="s">
        <v>107</v>
      </c>
    </row>
    <row r="51" spans="2:9">
      <c r="B51" s="75">
        <v>37</v>
      </c>
      <c r="C51" s="76" t="s">
        <v>105</v>
      </c>
      <c r="D51" s="76" t="s">
        <v>105</v>
      </c>
      <c r="E51" s="76" t="s">
        <v>105</v>
      </c>
      <c r="F51" s="76" t="s">
        <v>105</v>
      </c>
      <c r="G51" s="76" t="s">
        <v>105</v>
      </c>
      <c r="H51" s="76" t="s">
        <v>113</v>
      </c>
      <c r="I51" s="76" t="s">
        <v>111</v>
      </c>
    </row>
    <row r="52" spans="2:9">
      <c r="B52" s="75">
        <v>38</v>
      </c>
      <c r="C52" s="76" t="s">
        <v>105</v>
      </c>
      <c r="D52" s="76" t="s">
        <v>105</v>
      </c>
      <c r="E52" s="76" t="s">
        <v>105</v>
      </c>
      <c r="F52" s="76" t="s">
        <v>105</v>
      </c>
      <c r="G52" s="76" t="s">
        <v>105</v>
      </c>
      <c r="H52" s="76" t="s">
        <v>110</v>
      </c>
      <c r="I52" s="76" t="s">
        <v>111</v>
      </c>
    </row>
    <row r="53" spans="2:9">
      <c r="B53" s="75">
        <v>39</v>
      </c>
      <c r="C53" s="76" t="s">
        <v>105</v>
      </c>
      <c r="D53" s="76" t="s">
        <v>105</v>
      </c>
      <c r="E53" s="76" t="s">
        <v>105</v>
      </c>
      <c r="F53" s="76" t="s">
        <v>105</v>
      </c>
      <c r="G53" s="76" t="s">
        <v>105</v>
      </c>
      <c r="H53" s="76" t="s">
        <v>110</v>
      </c>
      <c r="I53" s="76" t="s">
        <v>111</v>
      </c>
    </row>
    <row r="54" spans="2:9">
      <c r="B54" s="75">
        <v>40</v>
      </c>
      <c r="C54" s="76" t="s">
        <v>109</v>
      </c>
      <c r="D54" s="76" t="s">
        <v>105</v>
      </c>
      <c r="E54" s="76" t="s">
        <v>105</v>
      </c>
      <c r="F54" s="76" t="s">
        <v>105</v>
      </c>
      <c r="G54" s="76" t="s">
        <v>116</v>
      </c>
      <c r="H54" s="76" t="s">
        <v>110</v>
      </c>
      <c r="I54" s="76" t="s">
        <v>107</v>
      </c>
    </row>
    <row r="55" spans="2:9">
      <c r="B55" s="75">
        <v>41</v>
      </c>
      <c r="C55" s="76" t="s">
        <v>105</v>
      </c>
      <c r="D55" s="76" t="s">
        <v>105</v>
      </c>
      <c r="E55" s="76" t="s">
        <v>105</v>
      </c>
      <c r="F55" s="76" t="s">
        <v>105</v>
      </c>
      <c r="G55" s="76" t="s">
        <v>105</v>
      </c>
      <c r="H55" s="76" t="s">
        <v>110</v>
      </c>
      <c r="I55" s="76" t="s">
        <v>107</v>
      </c>
    </row>
    <row r="56" spans="2:9">
      <c r="B56" s="75">
        <v>42</v>
      </c>
      <c r="C56" s="76" t="s">
        <v>114</v>
      </c>
      <c r="D56" s="76" t="s">
        <v>105</v>
      </c>
      <c r="E56" s="76" t="s">
        <v>105</v>
      </c>
      <c r="F56" s="76" t="s">
        <v>105</v>
      </c>
      <c r="G56" s="76" t="s">
        <v>105</v>
      </c>
      <c r="H56" s="76" t="s">
        <v>113</v>
      </c>
      <c r="I56" s="76" t="s">
        <v>111</v>
      </c>
    </row>
    <row r="57" spans="2:9">
      <c r="B57" s="75">
        <v>43</v>
      </c>
      <c r="C57" s="76" t="s">
        <v>105</v>
      </c>
      <c r="D57" s="76" t="s">
        <v>105</v>
      </c>
      <c r="E57" s="76" t="s">
        <v>105</v>
      </c>
      <c r="F57" s="76" t="s">
        <v>105</v>
      </c>
      <c r="G57" s="76" t="s">
        <v>105</v>
      </c>
      <c r="H57" s="76" t="s">
        <v>106</v>
      </c>
      <c r="I57" s="76" t="s">
        <v>107</v>
      </c>
    </row>
    <row r="58" spans="2:9">
      <c r="B58" s="75">
        <v>44</v>
      </c>
      <c r="C58" s="76" t="s">
        <v>105</v>
      </c>
      <c r="D58" s="76" t="s">
        <v>105</v>
      </c>
      <c r="E58" s="76" t="s">
        <v>105</v>
      </c>
      <c r="F58" s="76" t="s">
        <v>105</v>
      </c>
      <c r="G58" s="76" t="s">
        <v>105</v>
      </c>
      <c r="H58" s="76" t="s">
        <v>110</v>
      </c>
      <c r="I58" s="76" t="s">
        <v>111</v>
      </c>
    </row>
  </sheetData>
  <mergeCells count="13">
    <mergeCell ref="C5:E5"/>
    <mergeCell ref="F5:H5"/>
    <mergeCell ref="C6:E6"/>
    <mergeCell ref="A7:K7"/>
    <mergeCell ref="A8:K8"/>
    <mergeCell ref="A10:K10"/>
    <mergeCell ref="C13:C14"/>
    <mergeCell ref="D13:D14"/>
    <mergeCell ref="E13:E14"/>
    <mergeCell ref="F13:F14"/>
    <mergeCell ref="G13:G14"/>
    <mergeCell ref="H13:H14"/>
    <mergeCell ref="I13:I14"/>
  </mergeCells>
  <printOptions horizontalCentered="1"/>
  <pageMargins left="0" right="0" top="0.0393700787401575" bottom="0.0393700787401575" header="0" footer="0"/>
  <pageSetup paperSize="1" scale="45" fitToWidth="0" fitToHeight="0" pageOrder="overThenDown"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W284"/>
  <sheetViews>
    <sheetView showGridLines="0" zoomScale="70" zoomScaleNormal="70" workbookViewId="0">
      <selection activeCell="J250" sqref="J250"/>
    </sheetView>
  </sheetViews>
  <sheetFormatPr defaultColWidth="11" defaultRowHeight="15"/>
  <cols>
    <col min="1" max="1" width="12" style="2" customWidth="1"/>
    <col min="2" max="2" width="7.9" style="2" customWidth="1"/>
    <col min="3" max="3" width="13" style="2" customWidth="1"/>
    <col min="4" max="4" width="12.8" style="2" customWidth="1"/>
    <col min="5" max="5" width="14.5" style="2" customWidth="1"/>
    <col min="6" max="6" width="15.14" style="2" customWidth="1"/>
    <col min="7" max="7" width="12" style="2" customWidth="1"/>
    <col min="8" max="8" width="19.5733333333333" style="2" customWidth="1"/>
    <col min="9" max="9" width="16.7133333333333" style="2" customWidth="1"/>
    <col min="10" max="10" width="19.14" style="2" customWidth="1"/>
    <col min="11" max="11" width="15.14" style="2" customWidth="1"/>
    <col min="12" max="12" width="18.5733333333333" style="2" customWidth="1"/>
    <col min="13" max="256" width="12" style="2" customWidth="1"/>
    <col min="257" max="257" width="12.5733333333333" style="3" customWidth="1"/>
    <col min="258" max="16384" width="11.4266666666667" style="3"/>
  </cols>
  <sheetData>
    <row r="2" spans="6:6">
      <c r="F2" s="3"/>
    </row>
    <row r="7" ht="33" spans="1:11">
      <c r="A7" s="4" t="s">
        <v>0</v>
      </c>
      <c r="B7" s="5"/>
      <c r="C7" s="5"/>
      <c r="D7" s="5"/>
      <c r="E7" s="5"/>
      <c r="F7" s="5"/>
      <c r="G7" s="5"/>
      <c r="H7" s="5"/>
      <c r="I7" s="5"/>
      <c r="J7" s="5"/>
      <c r="K7" s="22"/>
    </row>
    <row r="8" ht="33" spans="1:11">
      <c r="A8" s="6" t="s">
        <v>117</v>
      </c>
      <c r="B8" s="5"/>
      <c r="C8" s="5"/>
      <c r="D8" s="5"/>
      <c r="E8" s="5"/>
      <c r="F8" s="5"/>
      <c r="G8" s="5"/>
      <c r="H8" s="5"/>
      <c r="I8" s="5"/>
      <c r="J8" s="5"/>
      <c r="K8" s="22"/>
    </row>
    <row r="10" s="1" customFormat="1" ht="5.1" customHeight="1" spans="1:11">
      <c r="A10" s="7"/>
      <c r="B10" s="7"/>
      <c r="C10" s="7"/>
      <c r="D10" s="7"/>
      <c r="E10" s="7"/>
      <c r="F10" s="7"/>
      <c r="G10" s="7"/>
      <c r="H10" s="7"/>
      <c r="I10" s="7"/>
      <c r="J10" s="7"/>
      <c r="K10" s="7"/>
    </row>
    <row r="11" ht="15.75"/>
    <row r="12" ht="15.75" spans="1:10">
      <c r="A12" s="26"/>
      <c r="B12" s="26"/>
      <c r="C12" s="26"/>
      <c r="D12" s="26"/>
      <c r="E12" s="26"/>
      <c r="F12" s="37"/>
      <c r="G12" s="26"/>
      <c r="H12" s="26"/>
      <c r="I12" s="26"/>
      <c r="J12" s="26"/>
    </row>
    <row r="13" ht="15.75" spans="1:10">
      <c r="A13" s="26"/>
      <c r="B13" s="26"/>
      <c r="C13" s="26"/>
      <c r="D13" s="26"/>
      <c r="E13" s="26"/>
      <c r="F13" s="26"/>
      <c r="G13" s="26"/>
      <c r="H13" s="26"/>
      <c r="I13" s="26"/>
      <c r="J13" s="26"/>
    </row>
    <row r="14" ht="15.75" spans="1:10">
      <c r="A14" s="26"/>
      <c r="B14" s="27"/>
      <c r="C14" s="27"/>
      <c r="D14" s="27"/>
      <c r="E14" s="27"/>
      <c r="F14" s="26"/>
      <c r="G14" s="26"/>
      <c r="H14" s="26"/>
      <c r="I14" s="26"/>
      <c r="J14" s="26"/>
    </row>
    <row r="15" s="2" customFormat="1" ht="19.9" hidden="1" customHeight="1" spans="1:257">
      <c r="A15" s="28"/>
      <c r="B15" s="26"/>
      <c r="C15" s="26"/>
      <c r="D15" s="26"/>
      <c r="E15" s="26"/>
      <c r="F15" s="38"/>
      <c r="G15" s="32"/>
      <c r="H15" s="26"/>
      <c r="I15" s="26"/>
      <c r="J15" s="26"/>
      <c r="K15" s="23"/>
      <c r="L15" s="23"/>
      <c r="IW15" s="3"/>
    </row>
    <row r="16" s="2" customFormat="1" ht="39" customHeight="1" spans="1:257">
      <c r="A16" s="28"/>
      <c r="B16" s="26"/>
      <c r="C16" s="29" t="s">
        <v>78</v>
      </c>
      <c r="D16" s="30"/>
      <c r="E16" s="30"/>
      <c r="F16" s="30"/>
      <c r="G16" s="30"/>
      <c r="H16" s="30"/>
      <c r="I16" s="30"/>
      <c r="J16" s="63"/>
      <c r="K16" s="23"/>
      <c r="L16" s="23"/>
      <c r="IW16" s="3"/>
    </row>
    <row r="17" s="2" customFormat="1" ht="19.9" customHeight="1" spans="1:257">
      <c r="A17" s="28"/>
      <c r="B17" s="26"/>
      <c r="C17" s="26"/>
      <c r="D17" s="26"/>
      <c r="E17" s="26"/>
      <c r="F17" s="26"/>
      <c r="G17" s="26"/>
      <c r="H17" s="26"/>
      <c r="I17" s="26"/>
      <c r="J17" s="26"/>
      <c r="K17" s="23"/>
      <c r="L17" s="23"/>
      <c r="IW17" s="3"/>
    </row>
    <row r="18" s="2" customFormat="1" ht="35" customHeight="1" spans="1:257">
      <c r="A18" s="28"/>
      <c r="B18" s="26"/>
      <c r="C18" s="26"/>
      <c r="D18" s="26"/>
      <c r="E18" s="39" t="s">
        <v>118</v>
      </c>
      <c r="F18" s="40" t="s">
        <v>119</v>
      </c>
      <c r="G18" s="41" t="s">
        <v>120</v>
      </c>
      <c r="H18" s="42" t="s">
        <v>121</v>
      </c>
      <c r="I18" s="26"/>
      <c r="J18" s="26"/>
      <c r="K18" s="23"/>
      <c r="L18" s="23"/>
      <c r="IW18" s="3"/>
    </row>
    <row r="19" s="2" customFormat="1" ht="19.9" customHeight="1" spans="1:257">
      <c r="A19" s="28"/>
      <c r="B19" s="26"/>
      <c r="C19" s="26"/>
      <c r="D19" s="26"/>
      <c r="E19" s="43" t="s">
        <v>105</v>
      </c>
      <c r="F19" s="44">
        <v>35</v>
      </c>
      <c r="G19" s="45">
        <f>F19/$F22</f>
        <v>0.795454545454545</v>
      </c>
      <c r="H19" s="46">
        <f t="shared" ref="H19:H22" si="0">G19</f>
        <v>0.795454545454545</v>
      </c>
      <c r="I19" s="26"/>
      <c r="J19" s="26"/>
      <c r="IW19" s="3"/>
    </row>
    <row r="20" s="2" customFormat="1" ht="19.9" customHeight="1" spans="1:257">
      <c r="A20" s="28"/>
      <c r="B20" s="26"/>
      <c r="C20" s="26"/>
      <c r="D20" s="26"/>
      <c r="E20" s="43" t="s">
        <v>109</v>
      </c>
      <c r="F20" s="44">
        <v>6</v>
      </c>
      <c r="G20" s="45">
        <f>F20/$F22</f>
        <v>0.136363636363636</v>
      </c>
      <c r="H20" s="46">
        <f t="shared" si="0"/>
        <v>0.136363636363636</v>
      </c>
      <c r="I20" s="26"/>
      <c r="J20" s="26"/>
      <c r="IW20" s="3"/>
    </row>
    <row r="21" s="2" customFormat="1" ht="19.9" customHeight="1" spans="1:257">
      <c r="A21" s="28"/>
      <c r="B21" s="31"/>
      <c r="C21" s="32"/>
      <c r="D21" s="32"/>
      <c r="E21" s="43" t="s">
        <v>114</v>
      </c>
      <c r="F21" s="44">
        <v>3</v>
      </c>
      <c r="G21" s="45">
        <f>F21/$F22</f>
        <v>0.0681818181818182</v>
      </c>
      <c r="H21" s="46">
        <f t="shared" si="0"/>
        <v>0.0681818181818182</v>
      </c>
      <c r="I21" s="26"/>
      <c r="J21" s="26"/>
      <c r="IW21" s="3"/>
    </row>
    <row r="22" s="2" customFormat="1" ht="19.9" customHeight="1" spans="1:257">
      <c r="A22" s="28"/>
      <c r="B22" s="32"/>
      <c r="C22" s="32"/>
      <c r="D22" s="32"/>
      <c r="E22" s="47" t="s">
        <v>122</v>
      </c>
      <c r="F22" s="48">
        <v>44</v>
      </c>
      <c r="G22" s="49">
        <f>SUM(G19:G21)</f>
        <v>1</v>
      </c>
      <c r="H22" s="50">
        <f t="shared" si="0"/>
        <v>1</v>
      </c>
      <c r="I22" s="26"/>
      <c r="J22" s="26"/>
      <c r="IW22" s="3"/>
    </row>
    <row r="23" s="2" customFormat="1" ht="19.9" customHeight="1" spans="1:257">
      <c r="A23" s="28"/>
      <c r="B23" s="31"/>
      <c r="C23" s="32"/>
      <c r="D23" s="32"/>
      <c r="E23" s="26"/>
      <c r="F23" s="26"/>
      <c r="G23" s="26"/>
      <c r="H23" s="26"/>
      <c r="I23" s="26"/>
      <c r="J23" s="26"/>
      <c r="IW23" s="3"/>
    </row>
    <row r="24" s="2" customFormat="1" ht="19.9" customHeight="1" spans="1:257">
      <c r="A24" s="28"/>
      <c r="B24" s="32"/>
      <c r="C24" s="32"/>
      <c r="D24" s="32"/>
      <c r="E24" s="26"/>
      <c r="F24" s="26"/>
      <c r="G24" s="26"/>
      <c r="H24" s="26"/>
      <c r="I24" s="26"/>
      <c r="J24" s="26"/>
      <c r="IW24" s="3"/>
    </row>
    <row r="25" s="2" customFormat="1" ht="19.9" customHeight="1" spans="1:257">
      <c r="A25" s="28"/>
      <c r="B25" s="31"/>
      <c r="C25" s="32"/>
      <c r="D25" s="32"/>
      <c r="E25" s="26"/>
      <c r="F25" s="26"/>
      <c r="G25" s="26"/>
      <c r="H25" s="26"/>
      <c r="I25" s="26"/>
      <c r="J25" s="26"/>
      <c r="IW25" s="3"/>
    </row>
    <row r="26" s="2" customFormat="1" ht="19.9" customHeight="1" spans="1:257">
      <c r="A26" s="28"/>
      <c r="B26" s="32"/>
      <c r="C26" s="32"/>
      <c r="D26" s="32"/>
      <c r="E26" s="26"/>
      <c r="F26" s="26"/>
      <c r="G26" s="26"/>
      <c r="H26" s="26"/>
      <c r="I26" s="26"/>
      <c r="J26" s="26"/>
      <c r="IW26" s="3"/>
    </row>
    <row r="27" s="2" customFormat="1" ht="19.9" customHeight="1" spans="1:257">
      <c r="A27" s="28"/>
      <c r="B27" s="31"/>
      <c r="C27" s="32"/>
      <c r="D27" s="32"/>
      <c r="E27" s="26"/>
      <c r="F27" s="26"/>
      <c r="G27" s="26"/>
      <c r="H27" s="26"/>
      <c r="I27" s="26"/>
      <c r="J27" s="26"/>
      <c r="IW27" s="3"/>
    </row>
    <row r="28" s="2" customFormat="1" ht="19.9" customHeight="1" spans="1:257">
      <c r="A28" s="26"/>
      <c r="B28" s="32"/>
      <c r="C28" s="32"/>
      <c r="D28" s="32"/>
      <c r="E28" s="26"/>
      <c r="F28" s="26"/>
      <c r="G28" s="26"/>
      <c r="H28" s="26"/>
      <c r="I28" s="26"/>
      <c r="J28" s="26"/>
      <c r="IW28" s="3"/>
    </row>
    <row r="29" s="2" customFormat="1" ht="19.9" customHeight="1" spans="1:257">
      <c r="A29" s="26"/>
      <c r="B29" s="31"/>
      <c r="C29" s="32"/>
      <c r="D29" s="32"/>
      <c r="E29" s="26"/>
      <c r="F29" s="26"/>
      <c r="G29" s="26"/>
      <c r="H29" s="26"/>
      <c r="I29" s="26"/>
      <c r="J29" s="26"/>
      <c r="IW29" s="3"/>
    </row>
    <row r="30" s="2" customFormat="1" ht="19.9" customHeight="1" spans="1:257">
      <c r="A30" s="26"/>
      <c r="B30" s="32"/>
      <c r="C30" s="32"/>
      <c r="D30" s="32"/>
      <c r="E30" s="26"/>
      <c r="F30" s="26"/>
      <c r="G30" s="26"/>
      <c r="H30" s="26"/>
      <c r="I30" s="26"/>
      <c r="J30" s="26"/>
      <c r="IW30" s="3"/>
    </row>
    <row r="31" s="2" customFormat="1" ht="19.9" customHeight="1" spans="1:257">
      <c r="A31" s="26"/>
      <c r="B31" s="31"/>
      <c r="C31" s="32"/>
      <c r="D31" s="32"/>
      <c r="E31" s="26"/>
      <c r="F31" s="26"/>
      <c r="G31" s="26"/>
      <c r="H31" s="26"/>
      <c r="I31" s="26"/>
      <c r="J31" s="26"/>
      <c r="IW31" s="3"/>
    </row>
    <row r="32" s="2" customFormat="1" ht="19.9" customHeight="1" spans="1:257">
      <c r="A32" s="26"/>
      <c r="B32" s="32"/>
      <c r="C32" s="32"/>
      <c r="D32" s="32"/>
      <c r="E32" s="26"/>
      <c r="F32" s="26"/>
      <c r="G32" s="26"/>
      <c r="H32" s="26"/>
      <c r="I32" s="26"/>
      <c r="J32" s="64"/>
      <c r="IW32" s="3"/>
    </row>
    <row r="33" s="2" customFormat="1" ht="15.75" spans="1:257">
      <c r="A33" s="26"/>
      <c r="B33" s="31"/>
      <c r="C33" s="32"/>
      <c r="D33" s="32"/>
      <c r="E33" s="26"/>
      <c r="F33" s="26"/>
      <c r="G33" s="26"/>
      <c r="H33" s="26"/>
      <c r="I33" s="26"/>
      <c r="J33" s="64"/>
      <c r="IW33" s="3"/>
    </row>
    <row r="34" s="2" customFormat="1" ht="15.75" spans="1:257">
      <c r="A34" s="26"/>
      <c r="B34" s="32"/>
      <c r="C34" s="32"/>
      <c r="D34" s="32"/>
      <c r="E34" s="26"/>
      <c r="F34" s="26"/>
      <c r="G34" s="26"/>
      <c r="H34" s="26"/>
      <c r="I34" s="26"/>
      <c r="J34" s="26"/>
      <c r="IW34" s="3"/>
    </row>
    <row r="35" s="2" customFormat="1" ht="15.75" spans="1:257">
      <c r="A35" s="26"/>
      <c r="B35" s="31"/>
      <c r="C35" s="32"/>
      <c r="D35" s="32"/>
      <c r="E35" s="26"/>
      <c r="F35" s="26"/>
      <c r="G35" s="26"/>
      <c r="H35" s="26"/>
      <c r="I35" s="26"/>
      <c r="J35" s="26"/>
      <c r="IW35" s="3"/>
    </row>
    <row r="36" s="2" customFormat="1" ht="15.75" spans="1:257">
      <c r="A36" s="26"/>
      <c r="B36" s="32"/>
      <c r="C36" s="32"/>
      <c r="D36" s="32"/>
      <c r="E36" s="26"/>
      <c r="F36" s="26"/>
      <c r="G36" s="26"/>
      <c r="H36" s="26"/>
      <c r="I36" s="26"/>
      <c r="J36" s="26"/>
      <c r="IW36" s="3"/>
    </row>
    <row r="37" s="2" customFormat="1" ht="15.75" spans="1:257">
      <c r="A37" s="26"/>
      <c r="B37" s="31"/>
      <c r="C37" s="32"/>
      <c r="D37" s="32"/>
      <c r="E37" s="26"/>
      <c r="F37" s="26"/>
      <c r="G37" s="26"/>
      <c r="H37" s="26"/>
      <c r="I37" s="26"/>
      <c r="J37" s="26"/>
      <c r="IW37" s="3"/>
    </row>
    <row r="38" s="2" customFormat="1" ht="15.75" spans="1:257">
      <c r="A38" s="26"/>
      <c r="B38" s="32"/>
      <c r="C38" s="32"/>
      <c r="D38" s="32"/>
      <c r="E38" s="26"/>
      <c r="F38" s="26"/>
      <c r="G38" s="26"/>
      <c r="H38" s="26"/>
      <c r="I38" s="26"/>
      <c r="J38" s="26"/>
      <c r="IW38" s="3"/>
    </row>
    <row r="39" s="2" customFormat="1" ht="15.75" spans="1:257">
      <c r="A39" s="26"/>
      <c r="B39" s="31"/>
      <c r="C39" s="32"/>
      <c r="D39" s="32"/>
      <c r="E39" s="26"/>
      <c r="F39" s="26"/>
      <c r="G39" s="26"/>
      <c r="H39" s="26"/>
      <c r="I39" s="26"/>
      <c r="J39" s="26"/>
      <c r="IW39" s="3"/>
    </row>
    <row r="40" s="2" customFormat="1" ht="15.75" spans="1:257">
      <c r="A40" s="26"/>
      <c r="B40" s="33"/>
      <c r="C40" s="32"/>
      <c r="D40" s="32"/>
      <c r="E40" s="26"/>
      <c r="F40" s="26"/>
      <c r="G40" s="26"/>
      <c r="H40" s="26"/>
      <c r="I40" s="26"/>
      <c r="J40" s="26"/>
      <c r="IW40" s="3"/>
    </row>
    <row r="41" s="2" customFormat="1" ht="15.75" spans="1:257">
      <c r="A41" s="26"/>
      <c r="B41" s="33"/>
      <c r="C41" s="32"/>
      <c r="D41" s="32"/>
      <c r="E41" s="26"/>
      <c r="F41" s="26"/>
      <c r="G41" s="26"/>
      <c r="H41" s="26"/>
      <c r="I41" s="26"/>
      <c r="J41" s="26"/>
      <c r="IW41" s="3"/>
    </row>
    <row r="42" s="2" customFormat="1" ht="15.75" spans="1:257">
      <c r="A42" s="26"/>
      <c r="B42" s="33"/>
      <c r="C42" s="32"/>
      <c r="D42" s="32"/>
      <c r="E42" s="26"/>
      <c r="F42" s="26"/>
      <c r="G42" s="26"/>
      <c r="H42" s="26"/>
      <c r="I42" s="26"/>
      <c r="J42" s="26"/>
      <c r="IW42" s="3"/>
    </row>
    <row r="43" s="2" customFormat="1" ht="15.75" spans="1:257">
      <c r="A43" s="26"/>
      <c r="B43" s="33"/>
      <c r="C43" s="32"/>
      <c r="D43" s="32"/>
      <c r="E43" s="26"/>
      <c r="F43" s="26"/>
      <c r="G43" s="26"/>
      <c r="H43" s="26"/>
      <c r="I43" s="26"/>
      <c r="J43" s="26"/>
      <c r="IW43" s="3"/>
    </row>
    <row r="44" s="2" customFormat="1" ht="15.75" spans="1:257">
      <c r="A44" s="26"/>
      <c r="B44" s="26"/>
      <c r="C44" s="33"/>
      <c r="D44" s="32"/>
      <c r="E44" s="26"/>
      <c r="F44" s="26"/>
      <c r="G44" s="26"/>
      <c r="H44" s="26"/>
      <c r="I44" s="26"/>
      <c r="J44" s="26"/>
      <c r="IW44" s="3"/>
    </row>
    <row r="45" ht="15.75" spans="1:10">
      <c r="A45" s="26"/>
      <c r="B45" s="26"/>
      <c r="C45" s="26"/>
      <c r="D45" s="26"/>
      <c r="E45" s="26"/>
      <c r="F45" s="26"/>
      <c r="G45" s="26"/>
      <c r="H45" s="26"/>
      <c r="I45" s="26"/>
      <c r="J45" s="26"/>
    </row>
    <row r="46" ht="15.75" spans="1:10">
      <c r="A46" s="26"/>
      <c r="B46" s="26"/>
      <c r="C46" s="26"/>
      <c r="D46" s="26"/>
      <c r="E46" s="26"/>
      <c r="F46" s="26"/>
      <c r="G46" s="26"/>
      <c r="H46" s="26"/>
      <c r="I46" s="26"/>
      <c r="J46" s="26"/>
    </row>
    <row r="47" s="25" customFormat="1" ht="31" customHeight="1" spans="1:256">
      <c r="A47" s="34"/>
      <c r="B47" s="34"/>
      <c r="C47" s="35" t="s">
        <v>123</v>
      </c>
      <c r="D47" s="36"/>
      <c r="E47" s="36"/>
      <c r="F47" s="36"/>
      <c r="G47" s="36"/>
      <c r="H47" s="36"/>
      <c r="I47" s="36"/>
      <c r="J47" s="65"/>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c r="AP47" s="66"/>
      <c r="AQ47" s="66"/>
      <c r="AR47" s="66"/>
      <c r="AS47" s="66"/>
      <c r="AT47" s="66"/>
      <c r="AU47" s="66"/>
      <c r="AV47" s="66"/>
      <c r="AW47" s="66"/>
      <c r="AX47" s="66"/>
      <c r="AY47" s="66"/>
      <c r="AZ47" s="66"/>
      <c r="BA47" s="66"/>
      <c r="BB47" s="66"/>
      <c r="BC47" s="66"/>
      <c r="BD47" s="66"/>
      <c r="BE47" s="66"/>
      <c r="BF47" s="66"/>
      <c r="BG47" s="66"/>
      <c r="BH47" s="66"/>
      <c r="BI47" s="66"/>
      <c r="BJ47" s="66"/>
      <c r="BK47" s="66"/>
      <c r="BL47" s="66"/>
      <c r="BM47" s="66"/>
      <c r="BN47" s="66"/>
      <c r="BO47" s="66"/>
      <c r="BP47" s="66"/>
      <c r="BQ47" s="66"/>
      <c r="BR47" s="66"/>
      <c r="BS47" s="66"/>
      <c r="BT47" s="66"/>
      <c r="BU47" s="66"/>
      <c r="BV47" s="66"/>
      <c r="BW47" s="66"/>
      <c r="BX47" s="66"/>
      <c r="BY47" s="66"/>
      <c r="BZ47" s="66"/>
      <c r="CA47" s="66"/>
      <c r="CB47" s="66"/>
      <c r="CC47" s="66"/>
      <c r="CD47" s="66"/>
      <c r="CE47" s="66"/>
      <c r="CF47" s="66"/>
      <c r="CG47" s="66"/>
      <c r="CH47" s="66"/>
      <c r="CI47" s="66"/>
      <c r="CJ47" s="66"/>
      <c r="CK47" s="66"/>
      <c r="CL47" s="66"/>
      <c r="CM47" s="66"/>
      <c r="CN47" s="66"/>
      <c r="CO47" s="66"/>
      <c r="CP47" s="66"/>
      <c r="CQ47" s="66"/>
      <c r="CR47" s="66"/>
      <c r="CS47" s="66"/>
      <c r="CT47" s="66"/>
      <c r="CU47" s="66"/>
      <c r="CV47" s="66"/>
      <c r="CW47" s="66"/>
      <c r="CX47" s="66"/>
      <c r="CY47" s="66"/>
      <c r="CZ47" s="66"/>
      <c r="DA47" s="66"/>
      <c r="DB47" s="66"/>
      <c r="DC47" s="66"/>
      <c r="DD47" s="66"/>
      <c r="DE47" s="66"/>
      <c r="DF47" s="66"/>
      <c r="DG47" s="66"/>
      <c r="DH47" s="66"/>
      <c r="DI47" s="66"/>
      <c r="DJ47" s="66"/>
      <c r="DK47" s="66"/>
      <c r="DL47" s="66"/>
      <c r="DM47" s="66"/>
      <c r="DN47" s="66"/>
      <c r="DO47" s="66"/>
      <c r="DP47" s="66"/>
      <c r="DQ47" s="66"/>
      <c r="DR47" s="66"/>
      <c r="DS47" s="66"/>
      <c r="DT47" s="66"/>
      <c r="DU47" s="66"/>
      <c r="DV47" s="66"/>
      <c r="DW47" s="66"/>
      <c r="DX47" s="66"/>
      <c r="DY47" s="66"/>
      <c r="DZ47" s="66"/>
      <c r="EA47" s="66"/>
      <c r="EB47" s="66"/>
      <c r="EC47" s="66"/>
      <c r="ED47" s="66"/>
      <c r="EE47" s="66"/>
      <c r="EF47" s="66"/>
      <c r="EG47" s="66"/>
      <c r="EH47" s="66"/>
      <c r="EI47" s="66"/>
      <c r="EJ47" s="66"/>
      <c r="EK47" s="66"/>
      <c r="EL47" s="66"/>
      <c r="EM47" s="66"/>
      <c r="EN47" s="66"/>
      <c r="EO47" s="66"/>
      <c r="EP47" s="66"/>
      <c r="EQ47" s="66"/>
      <c r="ER47" s="66"/>
      <c r="ES47" s="66"/>
      <c r="ET47" s="66"/>
      <c r="EU47" s="66"/>
      <c r="EV47" s="66"/>
      <c r="EW47" s="66"/>
      <c r="EX47" s="66"/>
      <c r="EY47" s="66"/>
      <c r="EZ47" s="66"/>
      <c r="FA47" s="66"/>
      <c r="FB47" s="66"/>
      <c r="FC47" s="66"/>
      <c r="FD47" s="66"/>
      <c r="FE47" s="66"/>
      <c r="FF47" s="66"/>
      <c r="FG47" s="66"/>
      <c r="FH47" s="66"/>
      <c r="FI47" s="66"/>
      <c r="FJ47" s="66"/>
      <c r="FK47" s="66"/>
      <c r="FL47" s="66"/>
      <c r="FM47" s="66"/>
      <c r="FN47" s="66"/>
      <c r="FO47" s="66"/>
      <c r="FP47" s="66"/>
      <c r="FQ47" s="66"/>
      <c r="FR47" s="66"/>
      <c r="FS47" s="66"/>
      <c r="FT47" s="66"/>
      <c r="FU47" s="66"/>
      <c r="FV47" s="66"/>
      <c r="FW47" s="66"/>
      <c r="FX47" s="66"/>
      <c r="FY47" s="66"/>
      <c r="FZ47" s="66"/>
      <c r="GA47" s="66"/>
      <c r="GB47" s="66"/>
      <c r="GC47" s="66"/>
      <c r="GD47" s="66"/>
      <c r="GE47" s="66"/>
      <c r="GF47" s="66"/>
      <c r="GG47" s="66"/>
      <c r="GH47" s="66"/>
      <c r="GI47" s="66"/>
      <c r="GJ47" s="66"/>
      <c r="GK47" s="66"/>
      <c r="GL47" s="66"/>
      <c r="GM47" s="66"/>
      <c r="GN47" s="66"/>
      <c r="GO47" s="66"/>
      <c r="GP47" s="66"/>
      <c r="GQ47" s="66"/>
      <c r="GR47" s="66"/>
      <c r="GS47" s="66"/>
      <c r="GT47" s="66"/>
      <c r="GU47" s="66"/>
      <c r="GV47" s="66"/>
      <c r="GW47" s="66"/>
      <c r="GX47" s="66"/>
      <c r="GY47" s="66"/>
      <c r="GZ47" s="66"/>
      <c r="HA47" s="66"/>
      <c r="HB47" s="66"/>
      <c r="HC47" s="66"/>
      <c r="HD47" s="66"/>
      <c r="HE47" s="66"/>
      <c r="HF47" s="66"/>
      <c r="HG47" s="66"/>
      <c r="HH47" s="66"/>
      <c r="HI47" s="66"/>
      <c r="HJ47" s="66"/>
      <c r="HK47" s="66"/>
      <c r="HL47" s="66"/>
      <c r="HM47" s="66"/>
      <c r="HN47" s="66"/>
      <c r="HO47" s="66"/>
      <c r="HP47" s="66"/>
      <c r="HQ47" s="66"/>
      <c r="HR47" s="66"/>
      <c r="HS47" s="66"/>
      <c r="HT47" s="66"/>
      <c r="HU47" s="66"/>
      <c r="HV47" s="66"/>
      <c r="HW47" s="66"/>
      <c r="HX47" s="66"/>
      <c r="HY47" s="66"/>
      <c r="HZ47" s="66"/>
      <c r="IA47" s="66"/>
      <c r="IB47" s="66"/>
      <c r="IC47" s="66"/>
      <c r="ID47" s="66"/>
      <c r="IE47" s="66"/>
      <c r="IF47" s="66"/>
      <c r="IG47" s="66"/>
      <c r="IH47" s="66"/>
      <c r="II47" s="66"/>
      <c r="IJ47" s="66"/>
      <c r="IK47" s="66"/>
      <c r="IL47" s="66"/>
      <c r="IM47" s="66"/>
      <c r="IN47" s="66"/>
      <c r="IO47" s="66"/>
      <c r="IP47" s="66"/>
      <c r="IQ47" s="66"/>
      <c r="IR47" s="66"/>
      <c r="IS47" s="66"/>
      <c r="IT47" s="66"/>
      <c r="IU47" s="66"/>
      <c r="IV47" s="66"/>
    </row>
    <row r="48" ht="15.75" spans="1:10">
      <c r="A48" s="26"/>
      <c r="B48" s="26"/>
      <c r="C48" s="26"/>
      <c r="D48" s="26"/>
      <c r="E48" s="26"/>
      <c r="F48" s="26"/>
      <c r="G48" s="26"/>
      <c r="H48" s="26"/>
      <c r="I48" s="26"/>
      <c r="J48" s="26"/>
    </row>
    <row r="49" ht="16.5" spans="1:10">
      <c r="A49" s="26"/>
      <c r="B49" s="26"/>
      <c r="C49" s="26"/>
      <c r="D49" s="26"/>
      <c r="E49" s="27"/>
      <c r="F49" s="27"/>
      <c r="G49" s="27"/>
      <c r="H49" s="27"/>
      <c r="I49" s="26"/>
      <c r="J49" s="26"/>
    </row>
    <row r="50" ht="31.5" spans="1:10">
      <c r="A50" s="26"/>
      <c r="B50" s="26"/>
      <c r="C50" s="26"/>
      <c r="D50" s="28"/>
      <c r="E50" s="51" t="s">
        <v>124</v>
      </c>
      <c r="F50" s="52" t="s">
        <v>119</v>
      </c>
      <c r="G50" s="52" t="s">
        <v>120</v>
      </c>
      <c r="H50" s="53" t="s">
        <v>121</v>
      </c>
      <c r="I50" s="64"/>
      <c r="J50" s="26"/>
    </row>
    <row r="51" ht="15.75" spans="1:10">
      <c r="A51" s="26"/>
      <c r="B51" s="26"/>
      <c r="C51" s="26"/>
      <c r="D51" s="28"/>
      <c r="E51" s="54" t="s">
        <v>105</v>
      </c>
      <c r="F51" s="55">
        <v>38</v>
      </c>
      <c r="G51" s="56">
        <f>F51/$F54</f>
        <v>0.863636363636364</v>
      </c>
      <c r="H51" s="57">
        <f t="shared" ref="H51:H54" si="1">G51</f>
        <v>0.863636363636364</v>
      </c>
      <c r="I51" s="64"/>
      <c r="J51" s="26"/>
    </row>
    <row r="52" ht="15.75" spans="1:10">
      <c r="A52" s="26"/>
      <c r="B52" s="26"/>
      <c r="C52" s="26"/>
      <c r="D52" s="28"/>
      <c r="E52" s="54" t="s">
        <v>109</v>
      </c>
      <c r="F52" s="55">
        <v>2</v>
      </c>
      <c r="G52" s="56">
        <f>F52/$F54</f>
        <v>0.0454545454545455</v>
      </c>
      <c r="H52" s="57">
        <f t="shared" si="1"/>
        <v>0.0454545454545455</v>
      </c>
      <c r="I52" s="64"/>
      <c r="J52" s="26"/>
    </row>
    <row r="53" ht="15.75" spans="1:10">
      <c r="A53" s="26"/>
      <c r="B53" s="26"/>
      <c r="C53" s="26"/>
      <c r="D53" s="28"/>
      <c r="E53" s="54" t="s">
        <v>114</v>
      </c>
      <c r="F53" s="55">
        <v>4</v>
      </c>
      <c r="G53" s="56">
        <f>F53/$F54</f>
        <v>0.0909090909090909</v>
      </c>
      <c r="H53" s="57">
        <f t="shared" si="1"/>
        <v>0.0909090909090909</v>
      </c>
      <c r="I53" s="64"/>
      <c r="J53" s="26"/>
    </row>
    <row r="54" ht="16.5" spans="1:10">
      <c r="A54" s="26"/>
      <c r="B54" s="26"/>
      <c r="C54" s="26"/>
      <c r="D54" s="28"/>
      <c r="E54" s="58" t="s">
        <v>122</v>
      </c>
      <c r="F54" s="59">
        <v>44</v>
      </c>
      <c r="G54" s="60">
        <f>SUM(G51:G53)</f>
        <v>1</v>
      </c>
      <c r="H54" s="61">
        <f t="shared" si="1"/>
        <v>1</v>
      </c>
      <c r="I54" s="64"/>
      <c r="J54" s="26"/>
    </row>
    <row r="55" ht="15.75" spans="1:10">
      <c r="A55" s="26"/>
      <c r="B55" s="26"/>
      <c r="C55" s="26"/>
      <c r="D55" s="26"/>
      <c r="E55" s="62"/>
      <c r="F55" s="62"/>
      <c r="G55" s="62"/>
      <c r="H55" s="62"/>
      <c r="I55" s="26"/>
      <c r="J55" s="26"/>
    </row>
    <row r="56" ht="15.75" spans="1:10">
      <c r="A56" s="26"/>
      <c r="B56" s="26"/>
      <c r="C56" s="26"/>
      <c r="D56" s="26"/>
      <c r="E56" s="62"/>
      <c r="F56" s="62"/>
      <c r="G56" s="62"/>
      <c r="H56" s="62"/>
      <c r="I56" s="26"/>
      <c r="J56" s="26"/>
    </row>
    <row r="57" ht="15.75" spans="1:10">
      <c r="A57" s="26"/>
      <c r="B57" s="26"/>
      <c r="C57" s="26"/>
      <c r="D57" s="26"/>
      <c r="E57" s="62"/>
      <c r="F57" s="62"/>
      <c r="G57" s="62"/>
      <c r="H57" s="62"/>
      <c r="I57" s="26"/>
      <c r="J57" s="26"/>
    </row>
    <row r="58" ht="15.75" spans="1:10">
      <c r="A58" s="26"/>
      <c r="B58" s="26"/>
      <c r="C58" s="26"/>
      <c r="D58" s="26"/>
      <c r="E58" s="62"/>
      <c r="F58" s="62"/>
      <c r="G58" s="62"/>
      <c r="H58" s="62"/>
      <c r="I58" s="26"/>
      <c r="J58" s="26"/>
    </row>
    <row r="59" ht="15.75" spans="1:10">
      <c r="A59" s="26"/>
      <c r="B59" s="26"/>
      <c r="C59" s="26"/>
      <c r="D59" s="26"/>
      <c r="E59" s="26"/>
      <c r="F59" s="26"/>
      <c r="G59" s="26"/>
      <c r="H59" s="26"/>
      <c r="I59" s="26"/>
      <c r="J59" s="26"/>
    </row>
    <row r="60" ht="15.75" spans="1:10">
      <c r="A60" s="26"/>
      <c r="B60"/>
      <c r="C60"/>
      <c r="D60" s="26"/>
      <c r="E60" s="26"/>
      <c r="F60" s="26"/>
      <c r="G60" s="26"/>
      <c r="H60" s="26"/>
      <c r="I60" s="26"/>
      <c r="J60" s="26"/>
    </row>
    <row r="61" ht="15.75" spans="1:10">
      <c r="A61" s="26"/>
      <c r="B61" s="26"/>
      <c r="C61" s="26"/>
      <c r="D61" s="26"/>
      <c r="E61" s="26"/>
      <c r="F61" s="26"/>
      <c r="G61" s="26"/>
      <c r="H61" s="26"/>
      <c r="I61" s="26"/>
      <c r="J61" s="26"/>
    </row>
    <row r="62" ht="15.75" spans="1:10">
      <c r="A62" s="26"/>
      <c r="B62" s="26"/>
      <c r="C62" s="26"/>
      <c r="D62" s="26"/>
      <c r="E62" s="26"/>
      <c r="F62" s="26"/>
      <c r="G62" s="26"/>
      <c r="H62" s="26"/>
      <c r="I62" s="26"/>
      <c r="J62" s="26"/>
    </row>
    <row r="63" ht="15.75" spans="1:10">
      <c r="A63" s="26"/>
      <c r="B63" s="26"/>
      <c r="C63" s="26"/>
      <c r="D63" s="26"/>
      <c r="E63" s="26"/>
      <c r="F63" s="26"/>
      <c r="G63" s="26"/>
      <c r="H63" s="26"/>
      <c r="I63" s="26"/>
      <c r="J63" s="26"/>
    </row>
    <row r="64" ht="15.75" spans="1:10">
      <c r="A64" s="26"/>
      <c r="B64" s="26"/>
      <c r="C64" s="26"/>
      <c r="D64" s="26"/>
      <c r="E64" s="26"/>
      <c r="F64" s="26"/>
      <c r="G64" s="26"/>
      <c r="H64" s="26"/>
      <c r="I64" s="26"/>
      <c r="J64" s="26"/>
    </row>
    <row r="65" ht="15.75" spans="1:10">
      <c r="A65" s="26"/>
      <c r="B65" s="26"/>
      <c r="C65" s="26"/>
      <c r="D65" s="26"/>
      <c r="E65" s="26"/>
      <c r="F65" s="26"/>
      <c r="G65" s="26"/>
      <c r="H65" s="26"/>
      <c r="I65" s="26"/>
      <c r="J65" s="26"/>
    </row>
    <row r="66" ht="15.75" spans="1:10">
      <c r="A66" s="26"/>
      <c r="B66" s="26"/>
      <c r="C66" s="26"/>
      <c r="D66" s="26"/>
      <c r="E66" s="26"/>
      <c r="F66" s="26"/>
      <c r="G66" s="26"/>
      <c r="H66" s="26"/>
      <c r="I66" s="26"/>
      <c r="J66" s="26"/>
    </row>
    <row r="67" ht="15.75" spans="1:10">
      <c r="A67" s="26"/>
      <c r="B67" s="26"/>
      <c r="C67" s="26"/>
      <c r="D67" s="26"/>
      <c r="E67" s="26"/>
      <c r="F67" s="26"/>
      <c r="G67" s="26"/>
      <c r="H67" s="26"/>
      <c r="I67" s="26"/>
      <c r="J67" s="26"/>
    </row>
    <row r="68" ht="15.75" spans="1:10">
      <c r="A68" s="26"/>
      <c r="B68" s="26"/>
      <c r="C68" s="26"/>
      <c r="D68" s="26"/>
      <c r="E68" s="26"/>
      <c r="F68" s="26"/>
      <c r="G68" s="26"/>
      <c r="H68" s="26"/>
      <c r="I68" s="26"/>
      <c r="J68" s="26"/>
    </row>
    <row r="69" ht="15.75" spans="1:10">
      <c r="A69" s="26"/>
      <c r="B69" s="26"/>
      <c r="C69" s="26"/>
      <c r="D69" s="26"/>
      <c r="E69" s="26"/>
      <c r="F69" s="26"/>
      <c r="G69" s="26"/>
      <c r="H69" s="26"/>
      <c r="I69" s="26"/>
      <c r="J69" s="26"/>
    </row>
    <row r="70" ht="15.75" spans="1:10">
      <c r="A70" s="26"/>
      <c r="B70" s="26"/>
      <c r="C70" s="26"/>
      <c r="D70" s="26"/>
      <c r="E70" s="26"/>
      <c r="F70" s="26"/>
      <c r="G70" s="26"/>
      <c r="H70" s="26"/>
      <c r="I70" s="26"/>
      <c r="J70" s="26"/>
    </row>
    <row r="71" ht="15.75" spans="1:10">
      <c r="A71" s="26"/>
      <c r="B71" s="26"/>
      <c r="C71" s="26"/>
      <c r="D71" s="26"/>
      <c r="E71" s="26"/>
      <c r="F71" s="26"/>
      <c r="G71" s="26"/>
      <c r="H71" s="26"/>
      <c r="I71" s="26"/>
      <c r="J71" s="26"/>
    </row>
    <row r="72" ht="15.75" spans="1:10">
      <c r="A72" s="26"/>
      <c r="B72" s="26"/>
      <c r="C72" s="26"/>
      <c r="D72" s="26"/>
      <c r="E72" s="26"/>
      <c r="F72" s="26"/>
      <c r="G72" s="26"/>
      <c r="H72" s="26"/>
      <c r="I72" s="26"/>
      <c r="J72" s="26"/>
    </row>
    <row r="73" ht="15.75" spans="1:10">
      <c r="A73" s="26"/>
      <c r="B73" s="26"/>
      <c r="C73" s="26"/>
      <c r="D73" s="26"/>
      <c r="E73" s="26"/>
      <c r="F73" s="26"/>
      <c r="G73" s="26"/>
      <c r="H73" s="26"/>
      <c r="I73" s="26"/>
      <c r="J73" s="26"/>
    </row>
    <row r="74" ht="15.75" spans="1:10">
      <c r="A74" s="26"/>
      <c r="B74" s="26"/>
      <c r="C74" s="26"/>
      <c r="D74" s="26"/>
      <c r="E74" s="26"/>
      <c r="F74" s="26"/>
      <c r="G74" s="26"/>
      <c r="H74" s="26"/>
      <c r="I74" s="26"/>
      <c r="J74" s="26"/>
    </row>
    <row r="75" ht="15.75" spans="1:10">
      <c r="A75" s="26"/>
      <c r="B75" s="26"/>
      <c r="C75" s="26"/>
      <c r="D75" s="26"/>
      <c r="E75" s="26"/>
      <c r="F75" s="26"/>
      <c r="G75" s="26"/>
      <c r="H75" s="26"/>
      <c r="I75" s="26"/>
      <c r="J75" s="26"/>
    </row>
    <row r="76" ht="15.75" spans="1:10">
      <c r="A76" s="26"/>
      <c r="B76" s="26"/>
      <c r="C76" s="26"/>
      <c r="D76" s="26"/>
      <c r="E76" s="26"/>
      <c r="F76" s="26"/>
      <c r="G76" s="26"/>
      <c r="H76" s="26"/>
      <c r="I76" s="26"/>
      <c r="J76" s="26"/>
    </row>
    <row r="77" ht="15.75" spans="1:10">
      <c r="A77" s="26"/>
      <c r="B77" s="26"/>
      <c r="C77" s="26"/>
      <c r="D77" s="26"/>
      <c r="E77" s="26"/>
      <c r="F77" s="26"/>
      <c r="G77" s="26"/>
      <c r="H77" s="26"/>
      <c r="I77" s="26"/>
      <c r="J77" s="26"/>
    </row>
    <row r="78" ht="15.75" spans="1:10">
      <c r="A78" s="26"/>
      <c r="B78" s="26"/>
      <c r="C78" s="26"/>
      <c r="D78" s="26"/>
      <c r="E78" s="26"/>
      <c r="F78" s="26"/>
      <c r="G78" s="26"/>
      <c r="H78" s="26"/>
      <c r="I78" s="26"/>
      <c r="J78" s="26"/>
    </row>
    <row r="79" ht="15.75" spans="1:10">
      <c r="A79" s="26"/>
      <c r="B79" s="26"/>
      <c r="C79" s="26"/>
      <c r="D79" s="26"/>
      <c r="E79" s="26"/>
      <c r="F79" s="26"/>
      <c r="G79" s="26"/>
      <c r="H79" s="26"/>
      <c r="I79" s="26"/>
      <c r="J79" s="26"/>
    </row>
    <row r="80" ht="15.75" spans="1:10">
      <c r="A80" s="26"/>
      <c r="B80" s="26"/>
      <c r="C80" s="26"/>
      <c r="D80" s="26"/>
      <c r="E80" s="26"/>
      <c r="F80" s="26"/>
      <c r="G80" s="26"/>
      <c r="H80" s="26"/>
      <c r="I80" s="26"/>
      <c r="J80" s="26"/>
    </row>
    <row r="81" ht="15.75" spans="1:10">
      <c r="A81" s="26"/>
      <c r="B81" s="26"/>
      <c r="C81" s="26"/>
      <c r="D81" s="26"/>
      <c r="E81" s="26"/>
      <c r="F81" s="26"/>
      <c r="G81" s="26"/>
      <c r="H81" s="26"/>
      <c r="I81" s="26"/>
      <c r="J81" s="26"/>
    </row>
    <row r="82" ht="15.75" spans="1:10">
      <c r="A82" s="26"/>
      <c r="B82" s="26"/>
      <c r="C82" s="26"/>
      <c r="D82" s="26"/>
      <c r="E82" s="26"/>
      <c r="F82" s="26"/>
      <c r="G82" s="26"/>
      <c r="H82" s="26"/>
      <c r="I82" s="26"/>
      <c r="J82" s="26"/>
    </row>
    <row r="83" ht="15.75" spans="1:10">
      <c r="A83" s="26"/>
      <c r="B83" s="26"/>
      <c r="C83" s="26"/>
      <c r="D83" s="26"/>
      <c r="E83" s="26"/>
      <c r="F83" s="26"/>
      <c r="G83" s="26"/>
      <c r="H83" s="26"/>
      <c r="I83" s="26"/>
      <c r="J83" s="26"/>
    </row>
    <row r="84" ht="50" customHeight="1" spans="1:10">
      <c r="A84" s="26"/>
      <c r="B84" s="26"/>
      <c r="C84" s="35" t="s">
        <v>125</v>
      </c>
      <c r="D84" s="67"/>
      <c r="E84" s="67"/>
      <c r="F84" s="67"/>
      <c r="G84" s="67"/>
      <c r="H84" s="67"/>
      <c r="I84" s="67"/>
      <c r="J84" s="68"/>
    </row>
    <row r="85" ht="15.75" spans="1:10">
      <c r="A85" s="26"/>
      <c r="B85" s="26"/>
      <c r="C85" s="26"/>
      <c r="D85" s="26"/>
      <c r="E85" s="26"/>
      <c r="F85" s="26"/>
      <c r="G85" s="26"/>
      <c r="H85" s="26"/>
      <c r="I85" s="26"/>
      <c r="J85" s="26"/>
    </row>
    <row r="86" ht="15.75" spans="1:10">
      <c r="A86" s="26"/>
      <c r="B86" s="26"/>
      <c r="C86" s="26"/>
      <c r="D86" s="26"/>
      <c r="E86" s="26"/>
      <c r="F86" s="26"/>
      <c r="G86" s="26"/>
      <c r="H86" s="26"/>
      <c r="I86" s="26"/>
      <c r="J86" s="26"/>
    </row>
    <row r="87" ht="16.5" spans="1:10">
      <c r="A87" s="26"/>
      <c r="B87" s="26"/>
      <c r="C87" s="26"/>
      <c r="D87" s="26"/>
      <c r="E87" s="27"/>
      <c r="F87" s="27"/>
      <c r="G87" s="27"/>
      <c r="H87" s="27"/>
      <c r="I87" s="26"/>
      <c r="J87" s="26"/>
    </row>
    <row r="88" ht="31.5" spans="1:10">
      <c r="A88" s="26"/>
      <c r="B88" s="26"/>
      <c r="C88" s="26"/>
      <c r="D88" s="28"/>
      <c r="E88" s="51" t="s">
        <v>126</v>
      </c>
      <c r="F88" s="52" t="s">
        <v>119</v>
      </c>
      <c r="G88" s="52" t="s">
        <v>120</v>
      </c>
      <c r="H88" s="53" t="s">
        <v>121</v>
      </c>
      <c r="I88" s="64"/>
      <c r="J88" s="26"/>
    </row>
    <row r="89" ht="15.75" spans="1:10">
      <c r="A89" s="26"/>
      <c r="B89" s="26"/>
      <c r="C89" s="26"/>
      <c r="D89" s="28"/>
      <c r="E89" s="54" t="s">
        <v>105</v>
      </c>
      <c r="F89" s="55">
        <v>40</v>
      </c>
      <c r="G89" s="56">
        <f>F89/$F92</f>
        <v>0.909090909090909</v>
      </c>
      <c r="H89" s="57">
        <f t="shared" ref="H89:H92" si="2">G89</f>
        <v>0.909090909090909</v>
      </c>
      <c r="I89" s="64"/>
      <c r="J89" s="26"/>
    </row>
    <row r="90" ht="15.75" spans="1:10">
      <c r="A90" s="26"/>
      <c r="B90" s="26"/>
      <c r="C90" s="26"/>
      <c r="D90" s="28"/>
      <c r="E90" s="54" t="s">
        <v>109</v>
      </c>
      <c r="F90" s="55">
        <v>3</v>
      </c>
      <c r="G90" s="56">
        <f>F90/$F92</f>
        <v>0.0681818181818182</v>
      </c>
      <c r="H90" s="57">
        <f t="shared" si="2"/>
        <v>0.0681818181818182</v>
      </c>
      <c r="I90" s="64"/>
      <c r="J90" s="26"/>
    </row>
    <row r="91" ht="15.75" spans="1:10">
      <c r="A91" s="26"/>
      <c r="B91" s="26"/>
      <c r="C91" s="26"/>
      <c r="D91" s="28"/>
      <c r="E91" s="54" t="s">
        <v>114</v>
      </c>
      <c r="F91" s="55">
        <v>1</v>
      </c>
      <c r="G91" s="56">
        <f>F91/$F92</f>
        <v>0.0227272727272727</v>
      </c>
      <c r="H91" s="57">
        <f t="shared" si="2"/>
        <v>0.0227272727272727</v>
      </c>
      <c r="I91" s="64"/>
      <c r="J91" s="26"/>
    </row>
    <row r="92" ht="16.5" spans="1:10">
      <c r="A92" s="26"/>
      <c r="B92" s="26"/>
      <c r="C92" s="26"/>
      <c r="D92" s="28"/>
      <c r="E92" s="58" t="s">
        <v>122</v>
      </c>
      <c r="F92" s="59">
        <v>44</v>
      </c>
      <c r="G92" s="60">
        <f>F92/$F92</f>
        <v>1</v>
      </c>
      <c r="H92" s="61">
        <f t="shared" si="2"/>
        <v>1</v>
      </c>
      <c r="I92" s="64"/>
      <c r="J92" s="26"/>
    </row>
    <row r="93" ht="15.75" spans="1:10">
      <c r="A93" s="26"/>
      <c r="B93" s="26"/>
      <c r="C93" s="26"/>
      <c r="D93" s="26"/>
      <c r="E93" s="62"/>
      <c r="F93" s="62"/>
      <c r="G93" s="62"/>
      <c r="H93" s="62"/>
      <c r="I93" s="26"/>
      <c r="J93" s="26"/>
    </row>
    <row r="94" ht="15.75" spans="1:10">
      <c r="A94" s="26"/>
      <c r="B94" s="26"/>
      <c r="C94" s="26"/>
      <c r="D94" s="26"/>
      <c r="E94" s="26"/>
      <c r="F94" s="26"/>
      <c r="G94" s="26"/>
      <c r="H94" s="26"/>
      <c r="I94" s="26"/>
      <c r="J94" s="26"/>
    </row>
    <row r="95" ht="15.75" spans="1:10">
      <c r="A95" s="26"/>
      <c r="B95" s="26"/>
      <c r="C95" s="26"/>
      <c r="D95" s="26"/>
      <c r="E95" s="26"/>
      <c r="F95" s="26"/>
      <c r="G95" s="26"/>
      <c r="H95" s="26"/>
      <c r="I95" s="26"/>
      <c r="J95" s="26"/>
    </row>
    <row r="96" ht="15.75" spans="1:10">
      <c r="A96" s="26"/>
      <c r="B96"/>
      <c r="C96" s="26"/>
      <c r="D96" s="26"/>
      <c r="E96" s="26"/>
      <c r="F96" s="26"/>
      <c r="G96" s="26"/>
      <c r="H96" s="26"/>
      <c r="I96" s="26"/>
      <c r="J96" s="26"/>
    </row>
    <row r="97" ht="15.75" spans="1:10">
      <c r="A97" s="26"/>
      <c r="B97" s="26"/>
      <c r="C97" s="26"/>
      <c r="D97" s="26"/>
      <c r="E97" s="26"/>
      <c r="F97" s="26"/>
      <c r="G97" s="26"/>
      <c r="H97" s="26"/>
      <c r="I97" s="26"/>
      <c r="J97" s="26"/>
    </row>
    <row r="98" ht="15.75" spans="1:10">
      <c r="A98" s="26"/>
      <c r="B98" s="26"/>
      <c r="C98" s="26"/>
      <c r="D98" s="26"/>
      <c r="E98" s="26"/>
      <c r="F98" s="26"/>
      <c r="G98" s="26"/>
      <c r="H98" s="26"/>
      <c r="I98" s="26"/>
      <c r="J98" s="26"/>
    </row>
    <row r="99" ht="15.75" spans="1:10">
      <c r="A99" s="26"/>
      <c r="B99" s="26"/>
      <c r="C99" s="26"/>
      <c r="D99" s="26"/>
      <c r="E99" s="26"/>
      <c r="F99" s="26"/>
      <c r="G99" s="26"/>
      <c r="H99" s="26"/>
      <c r="I99" s="26"/>
      <c r="J99" s="26"/>
    </row>
    <row r="100" ht="15.75" spans="1:10">
      <c r="A100" s="26"/>
      <c r="B100" s="26"/>
      <c r="C100" s="26"/>
      <c r="D100" s="26"/>
      <c r="E100" s="26"/>
      <c r="F100" s="26"/>
      <c r="G100" s="26"/>
      <c r="H100" s="26"/>
      <c r="I100" s="26"/>
      <c r="J100" s="26"/>
    </row>
    <row r="101" ht="15.75" spans="1:10">
      <c r="A101" s="26"/>
      <c r="B101" s="26"/>
      <c r="C101" s="26"/>
      <c r="D101" s="26"/>
      <c r="E101" s="26"/>
      <c r="F101" s="26"/>
      <c r="G101" s="26"/>
      <c r="H101" s="26"/>
      <c r="I101" s="26"/>
      <c r="J101" s="26"/>
    </row>
    <row r="102" ht="15.75" spans="1:10">
      <c r="A102" s="26"/>
      <c r="B102" s="26"/>
      <c r="C102" s="26"/>
      <c r="D102" s="26"/>
      <c r="E102" s="26"/>
      <c r="F102" s="26"/>
      <c r="G102" s="26"/>
      <c r="H102" s="26"/>
      <c r="I102" s="26"/>
      <c r="J102" s="26"/>
    </row>
    <row r="103" ht="15.75" spans="1:10">
      <c r="A103" s="26"/>
      <c r="B103" s="26"/>
      <c r="C103" s="26"/>
      <c r="D103" s="26"/>
      <c r="E103" s="26"/>
      <c r="F103" s="26"/>
      <c r="G103" s="26"/>
      <c r="H103" s="26"/>
      <c r="I103" s="26"/>
      <c r="J103" s="26"/>
    </row>
    <row r="104" ht="15.75" spans="1:10">
      <c r="A104" s="26"/>
      <c r="B104" s="26"/>
      <c r="C104" s="26"/>
      <c r="D104" s="26"/>
      <c r="E104" s="26"/>
      <c r="F104" s="26"/>
      <c r="G104" s="26"/>
      <c r="H104" s="26"/>
      <c r="I104" s="26"/>
      <c r="J104" s="26"/>
    </row>
    <row r="105" ht="15.75" spans="1:10">
      <c r="A105" s="26"/>
      <c r="B105" s="26"/>
      <c r="C105" s="26"/>
      <c r="D105" s="26"/>
      <c r="E105" s="26"/>
      <c r="F105" s="26"/>
      <c r="G105" s="26"/>
      <c r="H105" s="26"/>
      <c r="I105" s="26"/>
      <c r="J105" s="26"/>
    </row>
    <row r="106" ht="15.75" spans="1:10">
      <c r="A106" s="26"/>
      <c r="B106" s="26"/>
      <c r="C106" s="26"/>
      <c r="D106" s="26"/>
      <c r="E106" s="26"/>
      <c r="F106" s="26"/>
      <c r="G106" s="26"/>
      <c r="H106" s="26"/>
      <c r="I106" s="26"/>
      <c r="J106" s="26"/>
    </row>
    <row r="107" ht="15.75" spans="1:10">
      <c r="A107" s="26"/>
      <c r="B107" s="26"/>
      <c r="C107" s="26"/>
      <c r="D107" s="26"/>
      <c r="E107" s="26"/>
      <c r="F107" s="26"/>
      <c r="G107" s="26"/>
      <c r="H107" s="26"/>
      <c r="I107" s="26"/>
      <c r="J107" s="26"/>
    </row>
    <row r="108" ht="15.75" spans="1:10">
      <c r="A108" s="26"/>
      <c r="B108" s="26"/>
      <c r="C108" s="26"/>
      <c r="D108" s="26"/>
      <c r="E108" s="26"/>
      <c r="F108" s="26"/>
      <c r="G108" s="26"/>
      <c r="H108" s="26"/>
      <c r="I108" s="26"/>
      <c r="J108" s="26"/>
    </row>
    <row r="109" ht="15.75" spans="1:10">
      <c r="A109" s="26"/>
      <c r="B109" s="26"/>
      <c r="C109" s="26"/>
      <c r="D109" s="26"/>
      <c r="E109" s="26"/>
      <c r="F109" s="26"/>
      <c r="G109" s="26"/>
      <c r="H109" s="26"/>
      <c r="I109" s="26"/>
      <c r="J109" s="26"/>
    </row>
    <row r="110" ht="15.75" spans="1:10">
      <c r="A110" s="26"/>
      <c r="B110" s="26"/>
      <c r="C110" s="26"/>
      <c r="D110" s="26"/>
      <c r="E110" s="26"/>
      <c r="F110" s="26"/>
      <c r="G110" s="26"/>
      <c r="H110" s="26"/>
      <c r="I110" s="26"/>
      <c r="J110" s="26"/>
    </row>
    <row r="111" ht="15.75" spans="1:10">
      <c r="A111" s="26"/>
      <c r="B111" s="26"/>
      <c r="C111" s="26"/>
      <c r="D111" s="26"/>
      <c r="E111" s="26"/>
      <c r="F111" s="26"/>
      <c r="G111" s="26"/>
      <c r="H111" s="26"/>
      <c r="I111" s="26"/>
      <c r="J111" s="26"/>
    </row>
    <row r="112" ht="15.75" spans="1:10">
      <c r="A112" s="26"/>
      <c r="B112" s="26"/>
      <c r="C112" s="26"/>
      <c r="D112" s="26"/>
      <c r="E112" s="26"/>
      <c r="F112" s="26"/>
      <c r="G112" s="26"/>
      <c r="H112" s="26"/>
      <c r="I112" s="26"/>
      <c r="J112" s="26"/>
    </row>
    <row r="113" ht="15.75" spans="1:10">
      <c r="A113" s="26"/>
      <c r="B113" s="26"/>
      <c r="C113" s="26"/>
      <c r="D113" s="26"/>
      <c r="E113" s="26"/>
      <c r="F113" s="26"/>
      <c r="G113" s="26"/>
      <c r="H113" s="26"/>
      <c r="I113" s="26"/>
      <c r="J113" s="26"/>
    </row>
    <row r="114" ht="15.75" spans="1:10">
      <c r="A114" s="26"/>
      <c r="B114" s="26"/>
      <c r="C114" s="26"/>
      <c r="D114" s="26"/>
      <c r="E114" s="26"/>
      <c r="F114" s="26"/>
      <c r="G114" s="26"/>
      <c r="H114" s="26"/>
      <c r="I114" s="26"/>
      <c r="J114" s="26"/>
    </row>
    <row r="115" ht="15.75" spans="1:10">
      <c r="A115" s="26"/>
      <c r="B115" s="26"/>
      <c r="C115" s="26"/>
      <c r="D115" s="26"/>
      <c r="E115" s="26"/>
      <c r="F115" s="26"/>
      <c r="G115" s="26"/>
      <c r="H115" s="26"/>
      <c r="I115" s="26"/>
      <c r="J115" s="26"/>
    </row>
    <row r="116" ht="15.75" spans="1:10">
      <c r="A116" s="26"/>
      <c r="B116" s="26"/>
      <c r="C116" s="26"/>
      <c r="D116" s="26"/>
      <c r="E116" s="26"/>
      <c r="F116" s="26"/>
      <c r="G116" s="26"/>
      <c r="H116" s="26"/>
      <c r="I116" s="26"/>
      <c r="J116" s="26"/>
    </row>
    <row r="117" ht="15.75" spans="1:10">
      <c r="A117" s="26"/>
      <c r="B117" s="26"/>
      <c r="C117" s="26"/>
      <c r="D117" s="26"/>
      <c r="E117" s="26"/>
      <c r="F117" s="26"/>
      <c r="G117" s="26"/>
      <c r="H117" s="26"/>
      <c r="I117" s="26"/>
      <c r="J117" s="26"/>
    </row>
    <row r="118" ht="15.75" spans="1:10">
      <c r="A118" s="26"/>
      <c r="B118" s="26"/>
      <c r="C118" s="26"/>
      <c r="D118" s="26"/>
      <c r="E118" s="26"/>
      <c r="F118" s="26"/>
      <c r="G118" s="26"/>
      <c r="H118" s="26"/>
      <c r="I118" s="26"/>
      <c r="J118" s="26"/>
    </row>
    <row r="119" ht="15.75" spans="1:10">
      <c r="A119" s="26"/>
      <c r="B119" s="26"/>
      <c r="C119" s="26"/>
      <c r="D119" s="26"/>
      <c r="E119" s="26"/>
      <c r="F119" s="26"/>
      <c r="G119" s="26"/>
      <c r="H119" s="26"/>
      <c r="I119" s="26"/>
      <c r="J119" s="26"/>
    </row>
    <row r="120" ht="15.75" spans="1:10">
      <c r="A120" s="26"/>
      <c r="B120" s="26"/>
      <c r="C120" s="26"/>
      <c r="D120" s="26"/>
      <c r="E120" s="26"/>
      <c r="F120" s="26"/>
      <c r="G120" s="26"/>
      <c r="H120" s="26"/>
      <c r="I120" s="26"/>
      <c r="J120" s="26"/>
    </row>
    <row r="121" ht="15.75" spans="1:10">
      <c r="A121" s="26"/>
      <c r="B121" s="26"/>
      <c r="C121" s="26"/>
      <c r="D121" s="26"/>
      <c r="E121" s="26"/>
      <c r="F121" s="26"/>
      <c r="G121" s="26"/>
      <c r="H121" s="26"/>
      <c r="I121" s="26"/>
      <c r="J121" s="26"/>
    </row>
    <row r="122" ht="15.75" spans="1:10">
      <c r="A122" s="26"/>
      <c r="B122" s="26"/>
      <c r="C122" s="26"/>
      <c r="D122" s="26"/>
      <c r="E122" s="26"/>
      <c r="F122" s="26"/>
      <c r="G122" s="26"/>
      <c r="H122" s="26"/>
      <c r="I122" s="26"/>
      <c r="J122" s="26"/>
    </row>
    <row r="123" ht="15.75" spans="1:10">
      <c r="A123" s="26"/>
      <c r="B123" s="26"/>
      <c r="C123" s="26"/>
      <c r="D123" s="26"/>
      <c r="E123" s="26"/>
      <c r="F123" s="26"/>
      <c r="G123" s="26"/>
      <c r="H123" s="26"/>
      <c r="I123" s="26"/>
      <c r="J123" s="26"/>
    </row>
    <row r="124" ht="37" customHeight="1" spans="1:10">
      <c r="A124" s="26"/>
      <c r="B124" s="26"/>
      <c r="C124" s="29" t="s">
        <v>93</v>
      </c>
      <c r="D124" s="30"/>
      <c r="E124" s="30"/>
      <c r="F124" s="30"/>
      <c r="G124" s="30"/>
      <c r="H124" s="30"/>
      <c r="I124" s="30"/>
      <c r="J124" s="63"/>
    </row>
    <row r="125" ht="15.75" spans="1:10">
      <c r="A125" s="26"/>
      <c r="B125" s="26"/>
      <c r="C125" s="26"/>
      <c r="D125" s="26"/>
      <c r="E125" s="26"/>
      <c r="F125" s="26"/>
      <c r="G125" s="26"/>
      <c r="H125" s="26"/>
      <c r="I125" s="26"/>
      <c r="J125" s="26"/>
    </row>
    <row r="126" ht="15.75" spans="1:10">
      <c r="A126" s="26"/>
      <c r="B126" s="26"/>
      <c r="C126" s="26"/>
      <c r="D126" s="26"/>
      <c r="E126" s="26"/>
      <c r="F126" s="26"/>
      <c r="G126" s="26"/>
      <c r="H126" s="26"/>
      <c r="I126" s="26"/>
      <c r="J126" s="26"/>
    </row>
    <row r="127" ht="16.5" spans="1:10">
      <c r="A127" s="26"/>
      <c r="B127" s="26"/>
      <c r="C127" s="26"/>
      <c r="D127" s="26"/>
      <c r="E127" s="27"/>
      <c r="F127" s="27"/>
      <c r="G127" s="27"/>
      <c r="H127" s="27"/>
      <c r="I127" s="26"/>
      <c r="J127" s="26"/>
    </row>
    <row r="128" ht="31.5" spans="1:10">
      <c r="A128" s="26"/>
      <c r="B128" s="26"/>
      <c r="C128" s="26"/>
      <c r="D128" s="28"/>
      <c r="E128" s="51" t="s">
        <v>127</v>
      </c>
      <c r="F128" s="52" t="s">
        <v>119</v>
      </c>
      <c r="G128" s="52" t="s">
        <v>120</v>
      </c>
      <c r="H128" s="53" t="s">
        <v>121</v>
      </c>
      <c r="I128" s="64"/>
      <c r="J128" s="26"/>
    </row>
    <row r="129" ht="15.75" spans="1:10">
      <c r="A129" s="26"/>
      <c r="B129" s="26"/>
      <c r="C129" s="26"/>
      <c r="D129" s="28"/>
      <c r="E129" s="54" t="s">
        <v>105</v>
      </c>
      <c r="F129" s="55">
        <v>39</v>
      </c>
      <c r="G129" s="56">
        <f>F129/$F132</f>
        <v>0.886363636363636</v>
      </c>
      <c r="H129" s="57">
        <f t="shared" ref="H129:H132" si="3">G129</f>
        <v>0.886363636363636</v>
      </c>
      <c r="I129" s="64"/>
      <c r="J129" s="26"/>
    </row>
    <row r="130" ht="15.75" spans="1:10">
      <c r="A130" s="26"/>
      <c r="B130" s="26"/>
      <c r="C130" s="26"/>
      <c r="D130" s="28"/>
      <c r="E130" s="54" t="s">
        <v>109</v>
      </c>
      <c r="F130" s="55">
        <v>4</v>
      </c>
      <c r="G130" s="56">
        <f>F130/$F132</f>
        <v>0.0909090909090909</v>
      </c>
      <c r="H130" s="57">
        <f t="shared" si="3"/>
        <v>0.0909090909090909</v>
      </c>
      <c r="I130" s="64"/>
      <c r="J130" s="26"/>
    </row>
    <row r="131" ht="15.75" spans="1:10">
      <c r="A131" s="26"/>
      <c r="B131" s="26"/>
      <c r="C131" s="26"/>
      <c r="D131" s="28"/>
      <c r="E131" s="54" t="s">
        <v>114</v>
      </c>
      <c r="F131" s="55">
        <v>1</v>
      </c>
      <c r="G131" s="56">
        <f>F131/$F132</f>
        <v>0.0227272727272727</v>
      </c>
      <c r="H131" s="57">
        <f t="shared" si="3"/>
        <v>0.0227272727272727</v>
      </c>
      <c r="I131" s="64"/>
      <c r="J131" s="26"/>
    </row>
    <row r="132" ht="16.5" spans="1:10">
      <c r="A132" s="26"/>
      <c r="B132" s="26"/>
      <c r="C132" s="26"/>
      <c r="D132" s="28"/>
      <c r="E132" s="58" t="s">
        <v>122</v>
      </c>
      <c r="F132" s="59">
        <v>44</v>
      </c>
      <c r="G132" s="60">
        <f>SUM(G129:G131)</f>
        <v>1</v>
      </c>
      <c r="H132" s="61">
        <f t="shared" si="3"/>
        <v>1</v>
      </c>
      <c r="I132" s="64"/>
      <c r="J132" s="26"/>
    </row>
    <row r="133" ht="15.75" spans="1:10">
      <c r="A133" s="26"/>
      <c r="B133" s="26"/>
      <c r="C133" s="26"/>
      <c r="D133" s="26"/>
      <c r="E133" s="62"/>
      <c r="F133" s="62"/>
      <c r="G133" s="62"/>
      <c r="H133" s="62"/>
      <c r="I133" s="26"/>
      <c r="J133" s="26"/>
    </row>
    <row r="134" ht="15.75" spans="1:10">
      <c r="A134" s="26"/>
      <c r="B134" s="26"/>
      <c r="C134" s="26"/>
      <c r="D134" s="26"/>
      <c r="E134" s="26"/>
      <c r="F134" s="26"/>
      <c r="G134" s="26"/>
      <c r="H134" s="26"/>
      <c r="I134" s="26"/>
      <c r="J134" s="26"/>
    </row>
    <row r="135" ht="15.75" spans="1:10">
      <c r="A135" s="26"/>
      <c r="B135" s="26"/>
      <c r="C135" s="26"/>
      <c r="D135" s="26"/>
      <c r="E135" s="26"/>
      <c r="F135" s="26"/>
      <c r="G135" s="26"/>
      <c r="H135" s="26"/>
      <c r="I135" s="26"/>
      <c r="J135" s="26"/>
    </row>
    <row r="136" ht="15.75" spans="1:10">
      <c r="A136" s="26"/>
      <c r="B136"/>
      <c r="C136" s="26"/>
      <c r="D136" s="26"/>
      <c r="E136" s="26"/>
      <c r="F136" s="26"/>
      <c r="G136" s="26"/>
      <c r="H136" s="26"/>
      <c r="I136" s="26"/>
      <c r="J136" s="26"/>
    </row>
    <row r="137" ht="15.75" spans="1:10">
      <c r="A137" s="26"/>
      <c r="B137" s="26"/>
      <c r="C137" s="26"/>
      <c r="D137" s="26"/>
      <c r="E137" s="26"/>
      <c r="F137" s="26"/>
      <c r="G137" s="26"/>
      <c r="H137" s="26"/>
      <c r="I137" s="26"/>
      <c r="J137" s="26"/>
    </row>
    <row r="138" ht="15.75" spans="1:10">
      <c r="A138" s="26"/>
      <c r="B138" s="26"/>
      <c r="C138" s="26"/>
      <c r="D138" s="26"/>
      <c r="E138" s="26"/>
      <c r="F138" s="26"/>
      <c r="G138" s="26"/>
      <c r="H138" s="26"/>
      <c r="I138" s="26"/>
      <c r="J138" s="26"/>
    </row>
    <row r="139" ht="15.75" spans="1:10">
      <c r="A139" s="26"/>
      <c r="B139" s="26"/>
      <c r="C139" s="26"/>
      <c r="D139" s="26"/>
      <c r="E139" s="26"/>
      <c r="F139" s="26"/>
      <c r="G139" s="26"/>
      <c r="H139" s="26"/>
      <c r="I139" s="26"/>
      <c r="J139" s="26"/>
    </row>
    <row r="140" ht="15.75" spans="1:10">
      <c r="A140" s="26"/>
      <c r="B140" s="26"/>
      <c r="C140" s="26"/>
      <c r="D140" s="26"/>
      <c r="E140" s="26"/>
      <c r="F140" s="26"/>
      <c r="G140" s="26"/>
      <c r="H140" s="26"/>
      <c r="I140" s="26"/>
      <c r="J140" s="26"/>
    </row>
    <row r="141" ht="15.75" spans="1:10">
      <c r="A141" s="26"/>
      <c r="B141" s="26"/>
      <c r="C141" s="26"/>
      <c r="D141" s="26"/>
      <c r="E141" s="26"/>
      <c r="F141" s="26"/>
      <c r="G141" s="26"/>
      <c r="H141" s="26"/>
      <c r="I141" s="26"/>
      <c r="J141" s="26"/>
    </row>
    <row r="142" ht="15.75" spans="1:10">
      <c r="A142" s="26"/>
      <c r="B142" s="26"/>
      <c r="C142" s="26"/>
      <c r="D142" s="26"/>
      <c r="E142" s="26"/>
      <c r="F142" s="26"/>
      <c r="G142" s="26"/>
      <c r="H142" s="26"/>
      <c r="I142" s="26"/>
      <c r="J142" s="26"/>
    </row>
    <row r="143" ht="15.75" spans="1:10">
      <c r="A143" s="26"/>
      <c r="B143" s="26"/>
      <c r="C143" s="26"/>
      <c r="D143" s="26"/>
      <c r="E143" s="26"/>
      <c r="F143" s="26"/>
      <c r="G143" s="26"/>
      <c r="H143" s="26"/>
      <c r="I143" s="26"/>
      <c r="J143" s="26"/>
    </row>
    <row r="144" ht="15.75" spans="1:10">
      <c r="A144" s="26"/>
      <c r="B144" s="26"/>
      <c r="C144" s="26"/>
      <c r="D144" s="26"/>
      <c r="E144" s="26"/>
      <c r="F144" s="26"/>
      <c r="G144" s="26"/>
      <c r="H144" s="26"/>
      <c r="I144" s="26"/>
      <c r="J144" s="26"/>
    </row>
    <row r="145" ht="15.75" spans="1:10">
      <c r="A145" s="26"/>
      <c r="B145" s="26"/>
      <c r="C145" s="26"/>
      <c r="D145" s="26"/>
      <c r="E145" s="26"/>
      <c r="F145" s="26"/>
      <c r="G145" s="26"/>
      <c r="H145" s="26"/>
      <c r="I145" s="26"/>
      <c r="J145" s="26"/>
    </row>
    <row r="146" ht="15.75" spans="1:10">
      <c r="A146" s="26"/>
      <c r="B146" s="26"/>
      <c r="C146" s="26"/>
      <c r="D146" s="26"/>
      <c r="E146" s="26"/>
      <c r="F146" s="26"/>
      <c r="G146" s="26"/>
      <c r="H146" s="26"/>
      <c r="I146" s="26"/>
      <c r="J146" s="26"/>
    </row>
    <row r="147" ht="15.75" spans="1:10">
      <c r="A147" s="26"/>
      <c r="B147" s="26"/>
      <c r="C147" s="26"/>
      <c r="D147" s="26"/>
      <c r="E147" s="26"/>
      <c r="F147" s="26"/>
      <c r="G147" s="26"/>
      <c r="H147" s="26"/>
      <c r="I147" s="26"/>
      <c r="J147" s="26"/>
    </row>
    <row r="148" ht="15.75" spans="1:10">
      <c r="A148" s="26"/>
      <c r="B148" s="26"/>
      <c r="C148" s="26"/>
      <c r="D148" s="26"/>
      <c r="E148" s="26"/>
      <c r="F148" s="26"/>
      <c r="G148" s="26"/>
      <c r="H148" s="26"/>
      <c r="I148" s="26"/>
      <c r="J148" s="26"/>
    </row>
    <row r="149" ht="15.75" spans="1:10">
      <c r="A149" s="26"/>
      <c r="B149" s="26"/>
      <c r="C149" s="26"/>
      <c r="D149" s="26"/>
      <c r="E149" s="26"/>
      <c r="F149" s="26"/>
      <c r="G149" s="26"/>
      <c r="H149" s="26"/>
      <c r="I149" s="26"/>
      <c r="J149" s="26"/>
    </row>
    <row r="150" ht="15.75" spans="1:10">
      <c r="A150" s="26"/>
      <c r="B150" s="26"/>
      <c r="C150" s="26"/>
      <c r="D150" s="26"/>
      <c r="E150" s="26"/>
      <c r="F150" s="26"/>
      <c r="G150" s="26"/>
      <c r="H150" s="26"/>
      <c r="I150" s="26"/>
      <c r="J150" s="26"/>
    </row>
    <row r="151" ht="15.75" spans="1:10">
      <c r="A151" s="26"/>
      <c r="B151" s="26"/>
      <c r="C151" s="26"/>
      <c r="D151" s="26"/>
      <c r="E151" s="26"/>
      <c r="F151" s="26"/>
      <c r="G151" s="26"/>
      <c r="H151" s="26"/>
      <c r="I151" s="26"/>
      <c r="J151" s="26"/>
    </row>
    <row r="152" ht="15.75" spans="1:10">
      <c r="A152" s="26"/>
      <c r="B152" s="26"/>
      <c r="C152" s="26"/>
      <c r="D152" s="26"/>
      <c r="E152" s="26"/>
      <c r="F152" s="26"/>
      <c r="G152" s="26"/>
      <c r="H152" s="26"/>
      <c r="I152" s="26"/>
      <c r="J152" s="26"/>
    </row>
    <row r="153" ht="15.75" spans="1:10">
      <c r="A153" s="26"/>
      <c r="B153" s="26"/>
      <c r="C153" s="26"/>
      <c r="D153" s="26"/>
      <c r="E153" s="26"/>
      <c r="F153" s="26"/>
      <c r="G153" s="26"/>
      <c r="H153" s="26"/>
      <c r="I153" s="26"/>
      <c r="J153" s="26"/>
    </row>
    <row r="154" ht="15.75" spans="1:10">
      <c r="A154" s="26"/>
      <c r="B154" s="26"/>
      <c r="C154" s="26"/>
      <c r="D154" s="26"/>
      <c r="E154" s="26"/>
      <c r="F154" s="26"/>
      <c r="G154" s="26"/>
      <c r="H154" s="26"/>
      <c r="I154" s="26"/>
      <c r="J154" s="26"/>
    </row>
    <row r="155" ht="15.75" spans="1:10">
      <c r="A155" s="26"/>
      <c r="B155" s="26"/>
      <c r="C155" s="26"/>
      <c r="D155" s="26"/>
      <c r="E155" s="26"/>
      <c r="F155" s="26"/>
      <c r="G155" s="26"/>
      <c r="H155" s="26"/>
      <c r="I155" s="26"/>
      <c r="J155" s="26"/>
    </row>
    <row r="156" ht="15.75" spans="1:10">
      <c r="A156" s="26"/>
      <c r="B156" s="26"/>
      <c r="C156" s="26"/>
      <c r="D156" s="26"/>
      <c r="E156" s="26"/>
      <c r="F156" s="26"/>
      <c r="G156" s="26"/>
      <c r="H156" s="26"/>
      <c r="I156" s="26"/>
      <c r="J156" s="26"/>
    </row>
    <row r="157" ht="15.75" spans="1:10">
      <c r="A157" s="26"/>
      <c r="B157" s="26"/>
      <c r="C157" s="26"/>
      <c r="D157" s="26"/>
      <c r="E157" s="26"/>
      <c r="F157" s="26"/>
      <c r="G157" s="26"/>
      <c r="H157" s="26"/>
      <c r="I157" s="26"/>
      <c r="J157" s="26"/>
    </row>
    <row r="158" ht="15.75" spans="1:10">
      <c r="A158" s="26"/>
      <c r="B158" s="26"/>
      <c r="C158" s="26"/>
      <c r="D158" s="26"/>
      <c r="E158" s="26"/>
      <c r="F158" s="26"/>
      <c r="G158" s="26"/>
      <c r="H158" s="26"/>
      <c r="I158" s="26"/>
      <c r="J158" s="26"/>
    </row>
    <row r="159" ht="15.75" spans="1:10">
      <c r="A159" s="26"/>
      <c r="B159" s="26"/>
      <c r="C159" s="26"/>
      <c r="D159" s="26"/>
      <c r="E159" s="26"/>
      <c r="F159" s="26"/>
      <c r="G159" s="26"/>
      <c r="H159" s="26"/>
      <c r="I159" s="26"/>
      <c r="J159" s="26"/>
    </row>
    <row r="160" ht="15.75" spans="1:10">
      <c r="A160" s="26"/>
      <c r="B160" s="26"/>
      <c r="C160" s="26"/>
      <c r="D160" s="26"/>
      <c r="E160" s="26"/>
      <c r="F160" s="26"/>
      <c r="G160" s="26"/>
      <c r="H160" s="26"/>
      <c r="I160" s="26"/>
      <c r="J160" s="26"/>
    </row>
    <row r="161" ht="15.75" spans="1:10">
      <c r="A161" s="26"/>
      <c r="B161" s="26"/>
      <c r="C161" s="26"/>
      <c r="D161" s="26"/>
      <c r="E161" s="26"/>
      <c r="F161" s="26"/>
      <c r="G161" s="26"/>
      <c r="H161" s="26"/>
      <c r="I161" s="26"/>
      <c r="J161" s="26"/>
    </row>
    <row r="162" ht="15.75" spans="1:10">
      <c r="A162" s="26"/>
      <c r="B162" s="26"/>
      <c r="C162" s="26"/>
      <c r="D162" s="26"/>
      <c r="E162" s="26"/>
      <c r="F162" s="26"/>
      <c r="G162" s="26"/>
      <c r="H162" s="26"/>
      <c r="I162" s="26"/>
      <c r="J162" s="26"/>
    </row>
    <row r="163" ht="48" customHeight="1" spans="1:10">
      <c r="A163" s="26"/>
      <c r="B163" s="26"/>
      <c r="C163" s="29" t="s">
        <v>128</v>
      </c>
      <c r="D163" s="69"/>
      <c r="E163" s="69"/>
      <c r="F163" s="69"/>
      <c r="G163" s="69"/>
      <c r="H163" s="69"/>
      <c r="I163" s="69"/>
      <c r="J163" s="71"/>
    </row>
    <row r="164" ht="15.75" spans="1:10">
      <c r="A164" s="26"/>
      <c r="B164" s="26"/>
      <c r="C164" s="26"/>
      <c r="D164" s="26"/>
      <c r="E164" s="26"/>
      <c r="F164" s="26"/>
      <c r="G164" s="26"/>
      <c r="H164" s="26"/>
      <c r="I164" s="26"/>
      <c r="J164" s="26"/>
    </row>
    <row r="165" ht="16.5" spans="1:10">
      <c r="A165" s="26"/>
      <c r="B165" s="26"/>
      <c r="C165" s="26"/>
      <c r="D165" s="26"/>
      <c r="E165" s="27"/>
      <c r="F165" s="27"/>
      <c r="G165" s="27"/>
      <c r="H165" s="27"/>
      <c r="I165" s="26"/>
      <c r="J165" s="26"/>
    </row>
    <row r="166" ht="31.5" spans="1:10">
      <c r="A166" s="26"/>
      <c r="B166" s="26"/>
      <c r="C166" s="26"/>
      <c r="D166" s="28"/>
      <c r="E166" s="51" t="s">
        <v>129</v>
      </c>
      <c r="F166" s="52" t="s">
        <v>119</v>
      </c>
      <c r="G166" s="70" t="s">
        <v>120</v>
      </c>
      <c r="H166" s="53" t="s">
        <v>121</v>
      </c>
      <c r="I166" s="64"/>
      <c r="J166" s="26"/>
    </row>
    <row r="167" ht="15.75" spans="1:10">
      <c r="A167" s="26"/>
      <c r="B167" s="26"/>
      <c r="C167" s="26"/>
      <c r="D167" s="28"/>
      <c r="E167" s="54" t="s">
        <v>105</v>
      </c>
      <c r="F167" s="55">
        <v>39</v>
      </c>
      <c r="G167" s="56">
        <f>F167/$F170</f>
        <v>0.886363636363636</v>
      </c>
      <c r="H167" s="57">
        <f t="shared" ref="H167:H170" si="4">G167</f>
        <v>0.886363636363636</v>
      </c>
      <c r="I167" s="64"/>
      <c r="J167" s="26"/>
    </row>
    <row r="168" ht="15.75" spans="1:10">
      <c r="A168" s="26"/>
      <c r="B168" s="26"/>
      <c r="C168" s="26"/>
      <c r="D168" s="28"/>
      <c r="E168" s="54" t="s">
        <v>109</v>
      </c>
      <c r="F168" s="55">
        <v>2</v>
      </c>
      <c r="G168" s="56">
        <f>F168/$F170</f>
        <v>0.0454545454545455</v>
      </c>
      <c r="H168" s="57">
        <f t="shared" si="4"/>
        <v>0.0454545454545455</v>
      </c>
      <c r="I168" s="64"/>
      <c r="J168" s="26"/>
    </row>
    <row r="169" ht="15.75" spans="1:10">
      <c r="A169" s="26"/>
      <c r="B169" s="26"/>
      <c r="C169" s="26"/>
      <c r="D169" s="28"/>
      <c r="E169" s="54" t="s">
        <v>114</v>
      </c>
      <c r="F169" s="55">
        <v>3</v>
      </c>
      <c r="G169" s="56">
        <f>F169/$F170</f>
        <v>0.0681818181818182</v>
      </c>
      <c r="H169" s="57">
        <f t="shared" si="4"/>
        <v>0.0681818181818182</v>
      </c>
      <c r="I169" s="64"/>
      <c r="J169" s="26"/>
    </row>
    <row r="170" ht="16.5" spans="1:10">
      <c r="A170" s="26"/>
      <c r="B170" s="26"/>
      <c r="C170" s="26"/>
      <c r="D170" s="28"/>
      <c r="E170" s="58" t="s">
        <v>122</v>
      </c>
      <c r="F170" s="59">
        <v>44</v>
      </c>
      <c r="G170" s="60">
        <f>SUM(G167:G169)</f>
        <v>1</v>
      </c>
      <c r="H170" s="61">
        <f t="shared" si="4"/>
        <v>1</v>
      </c>
      <c r="I170" s="64"/>
      <c r="J170" s="26"/>
    </row>
    <row r="171" ht="15.75" spans="1:10">
      <c r="A171" s="26"/>
      <c r="B171" s="26"/>
      <c r="C171" s="26"/>
      <c r="D171" s="26"/>
      <c r="E171" s="62"/>
      <c r="F171" s="62"/>
      <c r="G171" s="62"/>
      <c r="H171" s="62"/>
      <c r="I171" s="26"/>
      <c r="J171" s="26"/>
    </row>
    <row r="172" ht="15.75" spans="1:10">
      <c r="A172" s="26"/>
      <c r="B172" s="26"/>
      <c r="C172" s="26"/>
      <c r="D172" s="26"/>
      <c r="E172" s="26"/>
      <c r="F172" s="26"/>
      <c r="G172" s="26"/>
      <c r="H172" s="26"/>
      <c r="I172" s="26"/>
      <c r="J172" s="26"/>
    </row>
    <row r="173" ht="15.75" spans="1:10">
      <c r="A173" s="26"/>
      <c r="B173" s="26"/>
      <c r="C173" s="26"/>
      <c r="D173" s="26"/>
      <c r="E173" s="26"/>
      <c r="F173" s="26"/>
      <c r="G173" s="26"/>
      <c r="H173" s="26"/>
      <c r="I173" s="26"/>
      <c r="J173" s="26"/>
    </row>
    <row r="174" ht="15.75" spans="1:10">
      <c r="A174" s="26"/>
      <c r="B174"/>
      <c r="C174" s="26"/>
      <c r="D174" s="26"/>
      <c r="E174" s="26"/>
      <c r="F174" s="26"/>
      <c r="G174" s="26"/>
      <c r="H174" s="26"/>
      <c r="I174" s="26"/>
      <c r="J174" s="26"/>
    </row>
    <row r="175" ht="15.75" spans="1:10">
      <c r="A175" s="26"/>
      <c r="B175" s="26"/>
      <c r="C175" s="26"/>
      <c r="D175" s="26"/>
      <c r="E175" s="26"/>
      <c r="F175" s="26"/>
      <c r="G175" s="26"/>
      <c r="H175" s="26"/>
      <c r="I175" s="26"/>
      <c r="J175" s="26"/>
    </row>
    <row r="176" ht="15.75" spans="1:10">
      <c r="A176" s="26"/>
      <c r="B176" s="26"/>
      <c r="C176" s="26"/>
      <c r="D176" s="26"/>
      <c r="E176" s="26"/>
      <c r="F176" s="26"/>
      <c r="G176" s="26"/>
      <c r="H176" s="26"/>
      <c r="I176" s="26"/>
      <c r="J176" s="26"/>
    </row>
    <row r="177" ht="15.75" spans="1:10">
      <c r="A177" s="26"/>
      <c r="B177" s="26"/>
      <c r="C177" s="26"/>
      <c r="D177" s="26"/>
      <c r="E177" s="26"/>
      <c r="F177" s="26"/>
      <c r="G177" s="26"/>
      <c r="H177" s="26"/>
      <c r="I177" s="26"/>
      <c r="J177" s="26"/>
    </row>
    <row r="178" ht="15.75" spans="1:10">
      <c r="A178" s="26"/>
      <c r="B178" s="26"/>
      <c r="C178" s="26"/>
      <c r="D178" s="26"/>
      <c r="E178" s="26"/>
      <c r="F178" s="26"/>
      <c r="G178" s="26"/>
      <c r="H178" s="26"/>
      <c r="I178" s="26"/>
      <c r="J178" s="26"/>
    </row>
    <row r="179" ht="15.75" spans="1:10">
      <c r="A179" s="26"/>
      <c r="B179" s="26"/>
      <c r="C179" s="26"/>
      <c r="D179" s="26"/>
      <c r="E179" s="26"/>
      <c r="F179" s="26"/>
      <c r="G179" s="26"/>
      <c r="H179" s="26"/>
      <c r="I179" s="26"/>
      <c r="J179" s="26"/>
    </row>
    <row r="180" ht="15.75" spans="1:10">
      <c r="A180" s="26"/>
      <c r="B180" s="26"/>
      <c r="C180" s="26"/>
      <c r="D180" s="26"/>
      <c r="E180" s="26"/>
      <c r="F180" s="26"/>
      <c r="G180" s="26"/>
      <c r="H180" s="26"/>
      <c r="I180" s="26"/>
      <c r="J180" s="26"/>
    </row>
    <row r="181" ht="15.75" spans="1:10">
      <c r="A181" s="26"/>
      <c r="B181" s="26"/>
      <c r="C181" s="26"/>
      <c r="D181" s="26"/>
      <c r="E181" s="26"/>
      <c r="F181" s="26"/>
      <c r="G181" s="26"/>
      <c r="H181" s="26"/>
      <c r="I181" s="26"/>
      <c r="J181" s="26"/>
    </row>
    <row r="182" ht="15.75" spans="1:10">
      <c r="A182" s="26"/>
      <c r="B182" s="26"/>
      <c r="C182" s="26"/>
      <c r="D182" s="26"/>
      <c r="E182" s="26"/>
      <c r="F182" s="26"/>
      <c r="G182" s="26"/>
      <c r="H182" s="26"/>
      <c r="I182" s="26"/>
      <c r="J182" s="26"/>
    </row>
    <row r="183" ht="15.75" spans="1:10">
      <c r="A183" s="26"/>
      <c r="B183" s="26"/>
      <c r="C183" s="26"/>
      <c r="D183" s="26"/>
      <c r="E183" s="26"/>
      <c r="F183" s="26"/>
      <c r="G183" s="26"/>
      <c r="H183" s="26"/>
      <c r="I183" s="26"/>
      <c r="J183" s="26"/>
    </row>
    <row r="184" ht="15.75" spans="1:10">
      <c r="A184" s="26"/>
      <c r="B184" s="26"/>
      <c r="C184" s="26"/>
      <c r="D184" s="26"/>
      <c r="E184" s="26"/>
      <c r="F184" s="26"/>
      <c r="G184" s="26"/>
      <c r="H184" s="26"/>
      <c r="I184" s="26"/>
      <c r="J184" s="26"/>
    </row>
    <row r="185" ht="15.75" spans="1:10">
      <c r="A185" s="26"/>
      <c r="B185" s="26"/>
      <c r="C185" s="26"/>
      <c r="D185" s="26"/>
      <c r="E185" s="26"/>
      <c r="F185" s="26"/>
      <c r="G185" s="26"/>
      <c r="H185" s="26"/>
      <c r="I185" s="26"/>
      <c r="J185" s="26"/>
    </row>
    <row r="186" ht="15.75" spans="1:10">
      <c r="A186" s="26"/>
      <c r="B186" s="26"/>
      <c r="C186" s="26"/>
      <c r="D186" s="26"/>
      <c r="E186" s="26"/>
      <c r="F186" s="26"/>
      <c r="G186" s="26"/>
      <c r="H186" s="26"/>
      <c r="I186" s="26"/>
      <c r="J186" s="26"/>
    </row>
    <row r="187" ht="15.75" spans="1:10">
      <c r="A187" s="26"/>
      <c r="B187" s="26"/>
      <c r="C187" s="26"/>
      <c r="D187" s="26"/>
      <c r="E187" s="26"/>
      <c r="F187" s="26"/>
      <c r="G187" s="26"/>
      <c r="H187" s="26"/>
      <c r="I187" s="26"/>
      <c r="J187" s="26"/>
    </row>
    <row r="188" ht="15.75" spans="1:10">
      <c r="A188" s="26"/>
      <c r="B188" s="26"/>
      <c r="C188" s="26"/>
      <c r="D188" s="26"/>
      <c r="E188" s="26"/>
      <c r="F188" s="26"/>
      <c r="G188" s="26"/>
      <c r="H188" s="26"/>
      <c r="I188" s="26"/>
      <c r="J188" s="26"/>
    </row>
    <row r="189" ht="15.75" spans="1:10">
      <c r="A189" s="26"/>
      <c r="B189" s="26"/>
      <c r="C189" s="26"/>
      <c r="D189" s="26"/>
      <c r="E189" s="26"/>
      <c r="F189" s="26"/>
      <c r="G189" s="26"/>
      <c r="H189" s="26"/>
      <c r="I189" s="26"/>
      <c r="J189" s="26"/>
    </row>
    <row r="190" ht="15.75" spans="1:10">
      <c r="A190" s="26"/>
      <c r="B190" s="26"/>
      <c r="C190" s="26"/>
      <c r="D190" s="26"/>
      <c r="E190" s="26"/>
      <c r="F190" s="26"/>
      <c r="G190" s="26"/>
      <c r="H190" s="26"/>
      <c r="I190" s="26"/>
      <c r="J190" s="26"/>
    </row>
    <row r="191" ht="15.75" spans="1:10">
      <c r="A191" s="26"/>
      <c r="B191" s="26"/>
      <c r="C191" s="26"/>
      <c r="D191" s="26"/>
      <c r="E191" s="26"/>
      <c r="F191" s="26"/>
      <c r="G191" s="26"/>
      <c r="H191" s="26"/>
      <c r="I191" s="26"/>
      <c r="J191" s="26"/>
    </row>
    <row r="192" ht="15.75" spans="1:10">
      <c r="A192" s="26"/>
      <c r="B192" s="26"/>
      <c r="C192" s="26"/>
      <c r="D192" s="26"/>
      <c r="E192" s="26"/>
      <c r="F192" s="26"/>
      <c r="G192" s="26"/>
      <c r="H192" s="26"/>
      <c r="I192" s="26"/>
      <c r="J192" s="26"/>
    </row>
    <row r="193" ht="15.75" spans="1:10">
      <c r="A193" s="26"/>
      <c r="B193" s="26"/>
      <c r="C193" s="26"/>
      <c r="D193" s="26"/>
      <c r="E193" s="26"/>
      <c r="F193" s="26"/>
      <c r="G193" s="26"/>
      <c r="H193" s="26"/>
      <c r="I193" s="26"/>
      <c r="J193" s="26"/>
    </row>
    <row r="194" ht="15.75" spans="1:10">
      <c r="A194" s="26"/>
      <c r="B194" s="26"/>
      <c r="C194" s="26"/>
      <c r="D194" s="26"/>
      <c r="E194" s="26"/>
      <c r="F194" s="26"/>
      <c r="G194" s="26"/>
      <c r="H194" s="26"/>
      <c r="I194" s="26"/>
      <c r="J194" s="26"/>
    </row>
    <row r="195" ht="15.75" spans="1:10">
      <c r="A195" s="26"/>
      <c r="B195" s="26"/>
      <c r="C195" s="26"/>
      <c r="D195" s="26"/>
      <c r="E195" s="26"/>
      <c r="F195" s="26"/>
      <c r="G195" s="26"/>
      <c r="H195" s="26"/>
      <c r="I195" s="26"/>
      <c r="J195" s="26"/>
    </row>
    <row r="196" ht="15.75" spans="1:10">
      <c r="A196" s="26"/>
      <c r="B196" s="26"/>
      <c r="C196" s="26"/>
      <c r="D196" s="26"/>
      <c r="E196" s="26"/>
      <c r="F196" s="26"/>
      <c r="G196" s="26"/>
      <c r="H196" s="26"/>
      <c r="I196" s="26"/>
      <c r="J196" s="26"/>
    </row>
    <row r="197" ht="15.75" spans="1:10">
      <c r="A197" s="26"/>
      <c r="B197" s="26"/>
      <c r="C197" s="26"/>
      <c r="D197" s="26"/>
      <c r="E197" s="26"/>
      <c r="F197" s="26"/>
      <c r="G197" s="26"/>
      <c r="H197" s="26"/>
      <c r="I197" s="26"/>
      <c r="J197" s="26"/>
    </row>
    <row r="198" ht="15.75" spans="1:10">
      <c r="A198" s="26"/>
      <c r="B198" s="26"/>
      <c r="C198" s="26"/>
      <c r="D198" s="26"/>
      <c r="E198" s="26"/>
      <c r="F198" s="26"/>
      <c r="G198" s="26"/>
      <c r="H198" s="26"/>
      <c r="I198" s="26"/>
      <c r="J198" s="26"/>
    </row>
    <row r="199" ht="15.75" spans="1:10">
      <c r="A199" s="26"/>
      <c r="B199" s="26"/>
      <c r="C199" s="26"/>
      <c r="D199" s="26"/>
      <c r="E199" s="26"/>
      <c r="F199" s="26"/>
      <c r="G199" s="26"/>
      <c r="H199" s="26"/>
      <c r="I199" s="26"/>
      <c r="J199" s="26"/>
    </row>
    <row r="200" ht="15.75" spans="1:10">
      <c r="A200" s="26"/>
      <c r="B200" s="26"/>
      <c r="C200" s="26"/>
      <c r="D200" s="26"/>
      <c r="E200" s="26"/>
      <c r="F200" s="26"/>
      <c r="G200" s="26"/>
      <c r="H200" s="26"/>
      <c r="I200" s="26"/>
      <c r="J200" s="26"/>
    </row>
    <row r="201" ht="15.75" spans="1:10">
      <c r="A201" s="26"/>
      <c r="B201" s="26"/>
      <c r="C201" s="72" t="s">
        <v>102</v>
      </c>
      <c r="D201" s="69"/>
      <c r="E201" s="69"/>
      <c r="F201" s="69"/>
      <c r="G201" s="69"/>
      <c r="H201" s="69"/>
      <c r="I201" s="69"/>
      <c r="J201" s="71"/>
    </row>
    <row r="202" ht="15.75" spans="1:10">
      <c r="A202" s="26"/>
      <c r="B202" s="26"/>
      <c r="C202" s="26"/>
      <c r="D202" s="26"/>
      <c r="E202" s="26"/>
      <c r="F202" s="26"/>
      <c r="G202" s="26"/>
      <c r="H202" s="26"/>
      <c r="I202" s="26"/>
      <c r="J202" s="26"/>
    </row>
    <row r="203" ht="15.75" spans="1:10">
      <c r="A203" s="26"/>
      <c r="B203" s="26"/>
      <c r="C203" s="26"/>
      <c r="D203" s="26"/>
      <c r="E203" s="26"/>
      <c r="F203" s="26"/>
      <c r="G203" s="26"/>
      <c r="H203" s="26"/>
      <c r="I203" s="26"/>
      <c r="J203" s="26"/>
    </row>
    <row r="204" ht="15.75" spans="1:10">
      <c r="A204" s="26"/>
      <c r="B204" s="26"/>
      <c r="C204" s="26"/>
      <c r="D204" s="26"/>
      <c r="E204" s="26"/>
      <c r="F204" s="26"/>
      <c r="G204" s="26"/>
      <c r="H204" s="26"/>
      <c r="I204" s="26"/>
      <c r="J204" s="26"/>
    </row>
    <row r="205" ht="16.5" spans="1:10">
      <c r="A205" s="26"/>
      <c r="B205" s="26"/>
      <c r="C205" s="26"/>
      <c r="D205" s="26"/>
      <c r="E205" s="27"/>
      <c r="F205" s="27"/>
      <c r="G205" s="27"/>
      <c r="H205" s="27"/>
      <c r="I205" s="26"/>
      <c r="J205" s="26"/>
    </row>
    <row r="206" ht="31.5" spans="1:10">
      <c r="A206" s="26"/>
      <c r="B206" s="26"/>
      <c r="C206" s="26"/>
      <c r="D206" s="28"/>
      <c r="E206" s="51" t="s">
        <v>130</v>
      </c>
      <c r="F206" s="52" t="s">
        <v>119</v>
      </c>
      <c r="G206" s="52" t="s">
        <v>120</v>
      </c>
      <c r="H206" s="53" t="s">
        <v>121</v>
      </c>
      <c r="I206" s="64"/>
      <c r="J206" s="26"/>
    </row>
    <row r="207" ht="15.75" spans="1:10">
      <c r="A207" s="26"/>
      <c r="B207" s="26"/>
      <c r="C207" s="26"/>
      <c r="D207" s="28"/>
      <c r="E207" s="54" t="s">
        <v>110</v>
      </c>
      <c r="F207" s="55">
        <v>24</v>
      </c>
      <c r="G207" s="56">
        <f>F207/$F211</f>
        <v>0.545454545454545</v>
      </c>
      <c r="H207" s="57">
        <f t="shared" ref="H207:H211" si="5">G207</f>
        <v>0.545454545454545</v>
      </c>
      <c r="I207" s="64"/>
      <c r="J207" s="26"/>
    </row>
    <row r="208" ht="31.5" spans="1:10">
      <c r="A208" s="26"/>
      <c r="B208" s="26"/>
      <c r="C208" s="26"/>
      <c r="D208" s="28"/>
      <c r="E208" s="73" t="s">
        <v>131</v>
      </c>
      <c r="F208" s="55">
        <v>0</v>
      </c>
      <c r="G208" s="56">
        <f>F208/$F211</f>
        <v>0</v>
      </c>
      <c r="H208" s="57">
        <f t="shared" si="5"/>
        <v>0</v>
      </c>
      <c r="I208" s="64"/>
      <c r="J208" s="26"/>
    </row>
    <row r="209" ht="63" spans="1:10">
      <c r="A209" s="26"/>
      <c r="B209" s="26"/>
      <c r="C209" s="26"/>
      <c r="D209" s="28"/>
      <c r="E209" s="73" t="s">
        <v>106</v>
      </c>
      <c r="F209" s="55">
        <v>14</v>
      </c>
      <c r="G209" s="56">
        <f>F209/$F211</f>
        <v>0.318181818181818</v>
      </c>
      <c r="H209" s="57">
        <f t="shared" si="5"/>
        <v>0.318181818181818</v>
      </c>
      <c r="I209" s="64"/>
      <c r="J209" s="26"/>
    </row>
    <row r="210" ht="15.75" spans="1:10">
      <c r="A210" s="26"/>
      <c r="B210" s="26"/>
      <c r="C210" s="26"/>
      <c r="D210" s="28"/>
      <c r="E210" s="73" t="s">
        <v>113</v>
      </c>
      <c r="F210" s="55">
        <v>6</v>
      </c>
      <c r="G210" s="56">
        <f>F210/$F211</f>
        <v>0.136363636363636</v>
      </c>
      <c r="H210" s="57">
        <f t="shared" si="5"/>
        <v>0.136363636363636</v>
      </c>
      <c r="I210" s="64"/>
      <c r="J210" s="26"/>
    </row>
    <row r="211" ht="16.5" spans="1:10">
      <c r="A211" s="26"/>
      <c r="B211" s="26"/>
      <c r="C211" s="26"/>
      <c r="D211" s="28"/>
      <c r="E211" s="58" t="s">
        <v>122</v>
      </c>
      <c r="F211" s="59">
        <v>44</v>
      </c>
      <c r="G211" s="60">
        <f>SUM(G207:G210)</f>
        <v>1</v>
      </c>
      <c r="H211" s="61">
        <f t="shared" si="5"/>
        <v>1</v>
      </c>
      <c r="I211" s="64"/>
      <c r="J211" s="26"/>
    </row>
    <row r="212" ht="15.75" spans="1:10">
      <c r="A212" s="26"/>
      <c r="B212" s="26"/>
      <c r="C212" s="26"/>
      <c r="D212" s="26"/>
      <c r="E212" s="62"/>
      <c r="F212" s="62"/>
      <c r="G212" s="62"/>
      <c r="H212" s="62"/>
      <c r="I212" s="26"/>
      <c r="J212" s="26"/>
    </row>
    <row r="213" ht="15.75" spans="1:10">
      <c r="A213" s="26"/>
      <c r="B213" s="26"/>
      <c r="C213" s="26"/>
      <c r="D213" s="26"/>
      <c r="E213" s="26"/>
      <c r="F213" s="26"/>
      <c r="G213" s="26"/>
      <c r="H213" s="26"/>
      <c r="I213" s="26"/>
      <c r="J213" s="26"/>
    </row>
    <row r="214" ht="15.75" spans="1:10">
      <c r="A214" s="26"/>
      <c r="B214" s="26"/>
      <c r="C214" s="26"/>
      <c r="D214" s="26"/>
      <c r="E214" s="26"/>
      <c r="F214" s="26"/>
      <c r="G214" s="26"/>
      <c r="H214" s="26"/>
      <c r="I214" s="26"/>
      <c r="J214" s="26"/>
    </row>
    <row r="215" ht="15.75" spans="1:10">
      <c r="A215" s="26"/>
      <c r="B215" s="26"/>
      <c r="C215" s="26"/>
      <c r="D215" s="26"/>
      <c r="E215" s="26"/>
      <c r="F215" s="26"/>
      <c r="G215" s="26"/>
      <c r="H215" s="26"/>
      <c r="I215" s="26"/>
      <c r="J215" s="26"/>
    </row>
    <row r="216" ht="15.75" spans="1:10">
      <c r="A216" s="26"/>
      <c r="B216" s="26"/>
      <c r="C216" s="26"/>
      <c r="D216" s="26"/>
      <c r="E216" s="26"/>
      <c r="F216" s="26"/>
      <c r="G216" s="26"/>
      <c r="H216" s="26"/>
      <c r="I216" s="26"/>
      <c r="J216" s="26"/>
    </row>
    <row r="217" ht="15.75" spans="1:10">
      <c r="A217" s="26"/>
      <c r="B217"/>
      <c r="C217" s="26"/>
      <c r="D217" s="26"/>
      <c r="E217" s="26"/>
      <c r="F217" s="26"/>
      <c r="G217" s="26"/>
      <c r="H217" s="26"/>
      <c r="I217" s="26"/>
      <c r="J217" s="26"/>
    </row>
    <row r="218" ht="15.75" spans="1:10">
      <c r="A218" s="26"/>
      <c r="B218" s="26"/>
      <c r="C218" s="26"/>
      <c r="D218" s="26"/>
      <c r="E218" s="26"/>
      <c r="F218" s="26"/>
      <c r="G218" s="26"/>
      <c r="H218" s="26"/>
      <c r="I218" s="26"/>
      <c r="J218" s="26"/>
    </row>
    <row r="219" ht="15.75" spans="1:10">
      <c r="A219" s="26"/>
      <c r="B219" s="26"/>
      <c r="C219" s="26"/>
      <c r="D219" s="26"/>
      <c r="E219" s="26"/>
      <c r="F219" s="26"/>
      <c r="G219" s="26"/>
      <c r="H219" s="26"/>
      <c r="I219" s="26"/>
      <c r="J219" s="26"/>
    </row>
    <row r="220" ht="15.75" spans="1:10">
      <c r="A220" s="26"/>
      <c r="B220" s="26"/>
      <c r="C220" s="26"/>
      <c r="D220" s="26"/>
      <c r="E220" s="26"/>
      <c r="F220" s="26"/>
      <c r="G220" s="26"/>
      <c r="H220" s="26"/>
      <c r="I220" s="26"/>
      <c r="J220" s="26"/>
    </row>
    <row r="221" ht="15.75" spans="1:10">
      <c r="A221" s="26"/>
      <c r="B221" s="26"/>
      <c r="C221" s="26"/>
      <c r="D221" s="26"/>
      <c r="E221" s="26"/>
      <c r="F221" s="26"/>
      <c r="G221" s="26"/>
      <c r="H221" s="26"/>
      <c r="I221" s="26"/>
      <c r="J221" s="26"/>
    </row>
    <row r="222" ht="15.75" spans="1:10">
      <c r="A222" s="26"/>
      <c r="B222" s="26"/>
      <c r="C222" s="26"/>
      <c r="D222" s="26"/>
      <c r="E222" s="26"/>
      <c r="F222" s="26"/>
      <c r="G222" s="26"/>
      <c r="H222" s="26"/>
      <c r="I222" s="26"/>
      <c r="J222" s="26"/>
    </row>
    <row r="223" ht="15.75" spans="1:10">
      <c r="A223" s="26"/>
      <c r="B223" s="26"/>
      <c r="C223" s="26"/>
      <c r="D223" s="26"/>
      <c r="E223" s="26"/>
      <c r="F223" s="26"/>
      <c r="G223" s="26"/>
      <c r="H223" s="26"/>
      <c r="I223" s="26"/>
      <c r="J223" s="26"/>
    </row>
    <row r="224" ht="15.75" spans="1:10">
      <c r="A224" s="26"/>
      <c r="B224" s="26"/>
      <c r="C224" s="26"/>
      <c r="D224" s="26"/>
      <c r="E224" s="26"/>
      <c r="F224" s="26"/>
      <c r="G224" s="26"/>
      <c r="H224" s="26"/>
      <c r="I224" s="26"/>
      <c r="J224" s="26"/>
    </row>
    <row r="225" ht="15.75" spans="1:10">
      <c r="A225" s="26"/>
      <c r="B225" s="26"/>
      <c r="C225" s="26"/>
      <c r="D225" s="26"/>
      <c r="E225" s="26"/>
      <c r="F225" s="26"/>
      <c r="G225" s="26"/>
      <c r="H225" s="26"/>
      <c r="I225" s="26"/>
      <c r="J225" s="26"/>
    </row>
    <row r="226" ht="15.75" spans="1:10">
      <c r="A226" s="26"/>
      <c r="B226" s="26"/>
      <c r="C226" s="26"/>
      <c r="D226" s="26"/>
      <c r="E226" s="26"/>
      <c r="F226" s="26"/>
      <c r="G226" s="26"/>
      <c r="H226" s="26"/>
      <c r="I226" s="26"/>
      <c r="J226" s="26"/>
    </row>
    <row r="227" ht="15.75" spans="1:10">
      <c r="A227" s="26"/>
      <c r="B227" s="26"/>
      <c r="C227" s="26"/>
      <c r="D227" s="26"/>
      <c r="E227" s="26"/>
      <c r="F227" s="26"/>
      <c r="G227" s="26"/>
      <c r="H227" s="26"/>
      <c r="I227" s="26"/>
      <c r="J227" s="26"/>
    </row>
    <row r="228" ht="15.75" spans="1:10">
      <c r="A228" s="26"/>
      <c r="B228" s="26"/>
      <c r="C228" s="26"/>
      <c r="D228" s="26"/>
      <c r="E228" s="26"/>
      <c r="F228" s="26"/>
      <c r="G228" s="26"/>
      <c r="H228" s="26"/>
      <c r="I228" s="26"/>
      <c r="J228" s="26"/>
    </row>
    <row r="229" ht="15.75" spans="1:10">
      <c r="A229" s="26"/>
      <c r="B229" s="26"/>
      <c r="C229" s="26"/>
      <c r="D229" s="26"/>
      <c r="E229" s="26"/>
      <c r="F229" s="26"/>
      <c r="G229" s="26"/>
      <c r="H229" s="26"/>
      <c r="I229" s="26"/>
      <c r="J229" s="26"/>
    </row>
    <row r="230" ht="15.75" spans="1:10">
      <c r="A230" s="26"/>
      <c r="B230" s="26"/>
      <c r="C230" s="26"/>
      <c r="D230" s="26"/>
      <c r="E230" s="26"/>
      <c r="F230" s="26"/>
      <c r="G230" s="26"/>
      <c r="H230" s="26"/>
      <c r="I230" s="26"/>
      <c r="J230" s="26"/>
    </row>
    <row r="231" ht="15.75" spans="1:10">
      <c r="A231" s="26"/>
      <c r="B231" s="26"/>
      <c r="C231" s="26"/>
      <c r="D231" s="26"/>
      <c r="E231" s="26"/>
      <c r="F231" s="26"/>
      <c r="G231" s="26"/>
      <c r="H231" s="26"/>
      <c r="I231" s="26"/>
      <c r="J231" s="26"/>
    </row>
    <row r="232" ht="15.75" spans="1:10">
      <c r="A232" s="26"/>
      <c r="B232" s="26"/>
      <c r="C232" s="26"/>
      <c r="D232" s="26"/>
      <c r="E232" s="26"/>
      <c r="F232" s="26"/>
      <c r="G232" s="26"/>
      <c r="H232" s="26"/>
      <c r="I232" s="26"/>
      <c r="J232" s="26"/>
    </row>
    <row r="233" ht="15.75" spans="1:10">
      <c r="A233" s="26"/>
      <c r="B233" s="26"/>
      <c r="C233" s="26"/>
      <c r="D233" s="26"/>
      <c r="E233" s="26"/>
      <c r="F233" s="26"/>
      <c r="G233" s="26"/>
      <c r="H233" s="26"/>
      <c r="I233" s="26"/>
      <c r="J233" s="26"/>
    </row>
    <row r="234" ht="15.75" spans="1:10">
      <c r="A234" s="26"/>
      <c r="B234" s="26"/>
      <c r="C234" s="26"/>
      <c r="D234" s="26"/>
      <c r="E234" s="26"/>
      <c r="F234" s="26"/>
      <c r="G234" s="26"/>
      <c r="H234" s="26"/>
      <c r="I234" s="26"/>
      <c r="J234" s="26"/>
    </row>
    <row r="235" ht="15.75" spans="1:10">
      <c r="A235" s="26"/>
      <c r="B235" s="26"/>
      <c r="C235" s="26"/>
      <c r="D235" s="26"/>
      <c r="E235" s="26"/>
      <c r="F235" s="26"/>
      <c r="G235" s="26"/>
      <c r="H235" s="26"/>
      <c r="I235" s="26"/>
      <c r="J235" s="26"/>
    </row>
    <row r="236" ht="15.75" spans="1:10">
      <c r="A236" s="26"/>
      <c r="B236" s="26"/>
      <c r="C236" s="26"/>
      <c r="D236" s="26"/>
      <c r="E236" s="26"/>
      <c r="F236" s="26"/>
      <c r="G236" s="26"/>
      <c r="H236" s="26"/>
      <c r="I236" s="26"/>
      <c r="J236" s="26"/>
    </row>
    <row r="237" ht="15.75" spans="1:10">
      <c r="A237" s="26"/>
      <c r="B237" s="26"/>
      <c r="C237" s="26"/>
      <c r="D237" s="26"/>
      <c r="E237" s="26"/>
      <c r="F237" s="26"/>
      <c r="G237" s="26"/>
      <c r="H237" s="26"/>
      <c r="I237" s="26"/>
      <c r="J237" s="26"/>
    </row>
    <row r="238" ht="15.75" spans="1:10">
      <c r="A238" s="26"/>
      <c r="B238" s="26"/>
      <c r="C238" s="26"/>
      <c r="D238" s="26"/>
      <c r="E238" s="26"/>
      <c r="F238" s="26"/>
      <c r="G238" s="26"/>
      <c r="H238" s="26"/>
      <c r="I238" s="26"/>
      <c r="J238" s="26"/>
    </row>
    <row r="239" ht="15.75" spans="1:10">
      <c r="A239" s="26"/>
      <c r="B239" s="26"/>
      <c r="C239" s="26"/>
      <c r="D239" s="26"/>
      <c r="E239" s="26"/>
      <c r="F239" s="26"/>
      <c r="G239" s="26"/>
      <c r="H239" s="26"/>
      <c r="I239" s="26"/>
      <c r="J239" s="26"/>
    </row>
    <row r="240" ht="15.75" spans="1:10">
      <c r="A240" s="26"/>
      <c r="B240" s="26"/>
      <c r="C240" s="26"/>
      <c r="D240" s="26"/>
      <c r="E240" s="26"/>
      <c r="F240" s="26"/>
      <c r="G240" s="26"/>
      <c r="H240" s="26"/>
      <c r="I240" s="26"/>
      <c r="J240" s="26"/>
    </row>
    <row r="241" ht="15.75" spans="1:10">
      <c r="A241" s="26"/>
      <c r="B241" s="26"/>
      <c r="C241" s="26"/>
      <c r="D241" s="26"/>
      <c r="E241" s="26"/>
      <c r="F241" s="26"/>
      <c r="G241" s="26"/>
      <c r="H241" s="26"/>
      <c r="I241" s="26"/>
      <c r="J241" s="26"/>
    </row>
    <row r="242" ht="15.75" spans="1:10">
      <c r="A242" s="26"/>
      <c r="B242" s="26"/>
      <c r="C242" s="26"/>
      <c r="D242" s="26"/>
      <c r="E242" s="26"/>
      <c r="F242" s="26"/>
      <c r="G242" s="26"/>
      <c r="H242" s="26"/>
      <c r="I242" s="26"/>
      <c r="J242" s="26"/>
    </row>
    <row r="243" ht="15.75" spans="1:10">
      <c r="A243" s="26"/>
      <c r="B243" s="26"/>
      <c r="C243" s="26"/>
      <c r="D243" s="26"/>
      <c r="E243" s="72" t="s">
        <v>103</v>
      </c>
      <c r="F243" s="69"/>
      <c r="G243" s="69"/>
      <c r="H243" s="69"/>
      <c r="I243" s="69"/>
      <c r="J243" s="71"/>
    </row>
    <row r="244" ht="15.75" spans="1:10">
      <c r="A244" s="26"/>
      <c r="B244" s="26"/>
      <c r="C244" s="26"/>
      <c r="D244" s="26"/>
      <c r="E244" s="26"/>
      <c r="F244" s="26"/>
      <c r="G244" s="26"/>
      <c r="H244" s="26"/>
      <c r="I244" s="26"/>
      <c r="J244" s="26"/>
    </row>
    <row r="245" ht="15.75" spans="1:10">
      <c r="A245" s="26"/>
      <c r="B245" s="26"/>
      <c r="C245" s="26"/>
      <c r="D245" s="26"/>
      <c r="E245" s="26"/>
      <c r="F245" s="26"/>
      <c r="G245" s="26"/>
      <c r="H245" s="26"/>
      <c r="I245" s="26"/>
      <c r="J245" s="26"/>
    </row>
    <row r="246" ht="16.5" spans="1:10">
      <c r="A246" s="26"/>
      <c r="B246" s="26"/>
      <c r="C246" s="26"/>
      <c r="D246" s="26"/>
      <c r="E246" s="27"/>
      <c r="F246" s="27"/>
      <c r="G246" s="27"/>
      <c r="H246" s="27"/>
      <c r="I246" s="26"/>
      <c r="J246" s="26"/>
    </row>
    <row r="247" ht="31.5" spans="1:10">
      <c r="A247" s="26"/>
      <c r="B247" s="26"/>
      <c r="C247" s="26"/>
      <c r="D247" s="28"/>
      <c r="E247" s="51" t="s">
        <v>132</v>
      </c>
      <c r="F247" s="52" t="s">
        <v>119</v>
      </c>
      <c r="G247" s="52" t="s">
        <v>120</v>
      </c>
      <c r="H247" s="53" t="s">
        <v>121</v>
      </c>
      <c r="I247" s="64"/>
      <c r="J247" s="26"/>
    </row>
    <row r="248" ht="15.75" spans="1:10">
      <c r="A248" s="26"/>
      <c r="B248" s="26"/>
      <c r="C248" s="26"/>
      <c r="D248" s="28"/>
      <c r="E248" s="54" t="s">
        <v>107</v>
      </c>
      <c r="F248" s="55">
        <v>22</v>
      </c>
      <c r="G248" s="56">
        <f>F248/$F252</f>
        <v>0.5</v>
      </c>
      <c r="H248" s="57">
        <f t="shared" ref="H248:H252" si="6">G248</f>
        <v>0.5</v>
      </c>
      <c r="I248" s="64"/>
      <c r="J248" s="26"/>
    </row>
    <row r="249" ht="31.5" spans="1:10">
      <c r="A249" s="26"/>
      <c r="B249" s="26"/>
      <c r="C249" s="26"/>
      <c r="D249" s="28"/>
      <c r="E249" s="73" t="s">
        <v>112</v>
      </c>
      <c r="F249" s="55">
        <v>3</v>
      </c>
      <c r="G249" s="56">
        <f>F249/$F252</f>
        <v>0.0681818181818182</v>
      </c>
      <c r="H249" s="57">
        <f t="shared" si="6"/>
        <v>0.0681818181818182</v>
      </c>
      <c r="I249" s="64"/>
      <c r="J249" s="26"/>
    </row>
    <row r="250" ht="31.5" spans="1:10">
      <c r="A250" s="26"/>
      <c r="B250" s="26"/>
      <c r="C250" s="26"/>
      <c r="D250" s="28"/>
      <c r="E250" s="73" t="s">
        <v>111</v>
      </c>
      <c r="F250" s="55">
        <v>18</v>
      </c>
      <c r="G250" s="56">
        <f>F250/$F252</f>
        <v>0.409090909090909</v>
      </c>
      <c r="H250" s="57">
        <f t="shared" si="6"/>
        <v>0.409090909090909</v>
      </c>
      <c r="I250" s="64"/>
      <c r="J250" s="26"/>
    </row>
    <row r="251" ht="31.5" spans="1:10">
      <c r="A251" s="26"/>
      <c r="B251" s="26"/>
      <c r="C251" s="26"/>
      <c r="D251" s="28"/>
      <c r="E251" s="73" t="s">
        <v>115</v>
      </c>
      <c r="F251" s="55">
        <v>1</v>
      </c>
      <c r="G251" s="56">
        <f>F251/$F252</f>
        <v>0.0227272727272727</v>
      </c>
      <c r="H251" s="57">
        <f t="shared" si="6"/>
        <v>0.0227272727272727</v>
      </c>
      <c r="I251" s="64"/>
      <c r="J251" s="26"/>
    </row>
    <row r="252" ht="16.5" spans="1:10">
      <c r="A252" s="26"/>
      <c r="B252" s="26"/>
      <c r="C252" s="26"/>
      <c r="D252" s="28"/>
      <c r="E252" s="58" t="s">
        <v>122</v>
      </c>
      <c r="F252" s="59">
        <v>44</v>
      </c>
      <c r="G252" s="60">
        <f>SUM(G248:G251)</f>
        <v>1</v>
      </c>
      <c r="H252" s="61">
        <f t="shared" si="6"/>
        <v>1</v>
      </c>
      <c r="I252" s="64"/>
      <c r="J252" s="26"/>
    </row>
    <row r="253" ht="15.75" spans="1:10">
      <c r="A253" s="26"/>
      <c r="B253" s="26"/>
      <c r="C253" s="26"/>
      <c r="D253" s="26"/>
      <c r="E253" s="62"/>
      <c r="F253" s="62"/>
      <c r="G253" s="62"/>
      <c r="H253" s="62"/>
      <c r="I253" s="26"/>
      <c r="J253" s="26"/>
    </row>
    <row r="254" ht="15.75" spans="1:10">
      <c r="A254" s="26"/>
      <c r="B254" s="26"/>
      <c r="C254" s="26"/>
      <c r="D254" s="26"/>
      <c r="E254" s="26"/>
      <c r="F254" s="26"/>
      <c r="G254" s="26"/>
      <c r="H254" s="26"/>
      <c r="I254" s="26"/>
      <c r="J254" s="26"/>
    </row>
    <row r="255" ht="15.75" spans="1:10">
      <c r="A255" s="26"/>
      <c r="B255" s="26"/>
      <c r="C255" s="26"/>
      <c r="D255" s="26"/>
      <c r="E255" s="26"/>
      <c r="F255" s="26"/>
      <c r="G255" s="26"/>
      <c r="H255" s="26"/>
      <c r="I255" s="26"/>
      <c r="J255" s="26"/>
    </row>
    <row r="256" ht="15.75" spans="1:10">
      <c r="A256" s="26"/>
      <c r="B256"/>
      <c r="C256" s="26"/>
      <c r="D256" s="26"/>
      <c r="E256" s="26"/>
      <c r="F256" s="26"/>
      <c r="G256" s="26"/>
      <c r="H256" s="26"/>
      <c r="I256" s="26"/>
      <c r="J256" s="26"/>
    </row>
    <row r="257" ht="15.75" spans="1:10">
      <c r="A257" s="26"/>
      <c r="B257" s="26"/>
      <c r="C257" s="26"/>
      <c r="D257" s="26"/>
      <c r="E257" s="26"/>
      <c r="F257" s="26"/>
      <c r="G257" s="26"/>
      <c r="H257" s="26"/>
      <c r="I257" s="26"/>
      <c r="J257" s="26"/>
    </row>
    <row r="258" ht="15.75" spans="1:10">
      <c r="A258" s="26"/>
      <c r="B258" s="26"/>
      <c r="C258" s="26"/>
      <c r="D258" s="26"/>
      <c r="E258" s="26"/>
      <c r="F258" s="26"/>
      <c r="G258" s="26"/>
      <c r="H258" s="26"/>
      <c r="I258" s="26"/>
      <c r="J258" s="26"/>
    </row>
    <row r="259" ht="15.75" spans="1:10">
      <c r="A259" s="26"/>
      <c r="B259" s="26"/>
      <c r="C259" s="26"/>
      <c r="D259" s="26"/>
      <c r="E259" s="26"/>
      <c r="F259" s="26"/>
      <c r="G259" s="26"/>
      <c r="H259" s="26"/>
      <c r="I259" s="26"/>
      <c r="J259" s="26"/>
    </row>
    <row r="260" ht="15.75" spans="1:10">
      <c r="A260" s="26"/>
      <c r="B260" s="26"/>
      <c r="C260" s="26"/>
      <c r="D260" s="26"/>
      <c r="E260" s="26"/>
      <c r="F260" s="26"/>
      <c r="G260" s="26"/>
      <c r="H260" s="26"/>
      <c r="I260" s="26"/>
      <c r="J260" s="26"/>
    </row>
    <row r="261" ht="15.75" spans="1:10">
      <c r="A261" s="26"/>
      <c r="B261" s="26"/>
      <c r="C261" s="26"/>
      <c r="D261" s="26"/>
      <c r="E261" s="26"/>
      <c r="F261" s="26"/>
      <c r="G261" s="26"/>
      <c r="H261" s="26"/>
      <c r="I261" s="26"/>
      <c r="J261" s="26"/>
    </row>
    <row r="262" ht="15.75" spans="1:10">
      <c r="A262" s="26"/>
      <c r="B262" s="26"/>
      <c r="C262" s="26"/>
      <c r="D262" s="26"/>
      <c r="E262" s="26"/>
      <c r="F262" s="26"/>
      <c r="G262" s="26"/>
      <c r="H262" s="26"/>
      <c r="I262" s="26"/>
      <c r="J262" s="26"/>
    </row>
    <row r="263" ht="15.75" spans="1:10">
      <c r="A263" s="26"/>
      <c r="B263" s="26"/>
      <c r="C263" s="26"/>
      <c r="D263" s="26"/>
      <c r="E263" s="26"/>
      <c r="F263" s="26"/>
      <c r="G263" s="26"/>
      <c r="H263" s="26"/>
      <c r="I263" s="26"/>
      <c r="J263" s="26"/>
    </row>
    <row r="264" ht="15.75" spans="1:10">
      <c r="A264" s="26"/>
      <c r="B264" s="26"/>
      <c r="C264" s="26"/>
      <c r="D264" s="26"/>
      <c r="E264" s="26"/>
      <c r="F264" s="26"/>
      <c r="G264" s="26"/>
      <c r="H264" s="26"/>
      <c r="I264" s="26"/>
      <c r="J264" s="26"/>
    </row>
    <row r="265" ht="15.75" spans="1:10">
      <c r="A265" s="26"/>
      <c r="B265" s="26"/>
      <c r="C265" s="26"/>
      <c r="D265" s="26"/>
      <c r="E265" s="26"/>
      <c r="F265" s="26"/>
      <c r="G265" s="26"/>
      <c r="H265" s="26"/>
      <c r="I265" s="26"/>
      <c r="J265" s="26"/>
    </row>
    <row r="266" ht="15.75" spans="1:10">
      <c r="A266" s="26"/>
      <c r="B266" s="26"/>
      <c r="C266" s="26"/>
      <c r="D266" s="26"/>
      <c r="E266" s="26"/>
      <c r="F266" s="26"/>
      <c r="G266" s="26"/>
      <c r="H266" s="26"/>
      <c r="I266" s="26"/>
      <c r="J266" s="26"/>
    </row>
    <row r="267" ht="15.75" spans="1:10">
      <c r="A267" s="26"/>
      <c r="B267" s="26"/>
      <c r="C267" s="26"/>
      <c r="D267" s="26"/>
      <c r="E267" s="26"/>
      <c r="F267" s="26"/>
      <c r="G267" s="26"/>
      <c r="H267" s="26"/>
      <c r="I267" s="26"/>
      <c r="J267" s="26"/>
    </row>
    <row r="268" ht="15.75" spans="1:10">
      <c r="A268" s="26"/>
      <c r="B268" s="26"/>
      <c r="C268" s="26"/>
      <c r="D268" s="26"/>
      <c r="E268" s="26"/>
      <c r="F268" s="26"/>
      <c r="G268" s="26"/>
      <c r="H268" s="26"/>
      <c r="I268" s="26"/>
      <c r="J268" s="26"/>
    </row>
    <row r="269" ht="15.75" spans="1:10">
      <c r="A269" s="26"/>
      <c r="B269" s="26"/>
      <c r="C269" s="26"/>
      <c r="D269" s="26"/>
      <c r="E269" s="26"/>
      <c r="F269" s="26"/>
      <c r="G269" s="26"/>
      <c r="H269" s="26"/>
      <c r="I269" s="26"/>
      <c r="J269" s="26"/>
    </row>
    <row r="270" ht="15.75" spans="1:10">
      <c r="A270" s="26"/>
      <c r="B270" s="26"/>
      <c r="C270" s="26"/>
      <c r="D270" s="26"/>
      <c r="E270" s="26"/>
      <c r="F270" s="26"/>
      <c r="G270" s="26"/>
      <c r="H270" s="26"/>
      <c r="I270" s="26"/>
      <c r="J270" s="26"/>
    </row>
    <row r="271" ht="15.75" spans="1:10">
      <c r="A271" s="26"/>
      <c r="B271" s="26"/>
      <c r="C271" s="26"/>
      <c r="D271" s="26"/>
      <c r="E271" s="26"/>
      <c r="F271" s="26"/>
      <c r="G271" s="26"/>
      <c r="H271" s="26"/>
      <c r="I271" s="26"/>
      <c r="J271" s="26"/>
    </row>
    <row r="272" ht="15.75" spans="1:10">
      <c r="A272" s="26"/>
      <c r="B272" s="26"/>
      <c r="C272" s="26"/>
      <c r="D272" s="26"/>
      <c r="E272" s="26"/>
      <c r="F272" s="26"/>
      <c r="G272" s="26"/>
      <c r="H272" s="26"/>
      <c r="I272" s="26"/>
      <c r="J272" s="26"/>
    </row>
    <row r="273" ht="15.75" spans="1:10">
      <c r="A273" s="26"/>
      <c r="B273" s="26"/>
      <c r="C273" s="26"/>
      <c r="D273" s="26"/>
      <c r="E273" s="26"/>
      <c r="F273" s="26"/>
      <c r="G273" s="26"/>
      <c r="H273" s="26"/>
      <c r="I273" s="26"/>
      <c r="J273" s="26"/>
    </row>
    <row r="274" ht="15.75" spans="1:10">
      <c r="A274" s="26"/>
      <c r="B274" s="26"/>
      <c r="C274" s="26"/>
      <c r="D274" s="26"/>
      <c r="E274" s="26"/>
      <c r="F274" s="26"/>
      <c r="G274" s="26"/>
      <c r="H274" s="26"/>
      <c r="I274" s="26"/>
      <c r="J274" s="26"/>
    </row>
    <row r="275" ht="15.75" spans="1:10">
      <c r="A275" s="26"/>
      <c r="B275" s="26"/>
      <c r="C275" s="26"/>
      <c r="D275" s="26"/>
      <c r="E275" s="26"/>
      <c r="F275" s="26"/>
      <c r="G275" s="26"/>
      <c r="H275" s="26"/>
      <c r="I275" s="26"/>
      <c r="J275" s="26"/>
    </row>
    <row r="276" ht="15.75" spans="1:10">
      <c r="A276" s="26"/>
      <c r="B276" s="26"/>
      <c r="C276" s="26"/>
      <c r="D276" s="26"/>
      <c r="E276" s="26"/>
      <c r="F276" s="26"/>
      <c r="G276" s="26"/>
      <c r="H276" s="26"/>
      <c r="I276" s="26"/>
      <c r="J276" s="26"/>
    </row>
    <row r="277" ht="15.75" spans="1:10">
      <c r="A277" s="26"/>
      <c r="B277" s="26"/>
      <c r="C277" s="26"/>
      <c r="D277" s="26"/>
      <c r="E277" s="26"/>
      <c r="F277" s="26"/>
      <c r="G277" s="26"/>
      <c r="H277" s="26"/>
      <c r="I277" s="26"/>
      <c r="J277" s="26"/>
    </row>
    <row r="278" ht="15.75" spans="1:10">
      <c r="A278" s="26"/>
      <c r="B278" s="26"/>
      <c r="C278" s="26"/>
      <c r="D278" s="26"/>
      <c r="E278" s="26"/>
      <c r="F278" s="26"/>
      <c r="G278" s="26"/>
      <c r="H278" s="26"/>
      <c r="I278" s="26"/>
      <c r="J278" s="26"/>
    </row>
    <row r="279" ht="15.75" spans="1:10">
      <c r="A279" s="26"/>
      <c r="B279" s="26"/>
      <c r="C279" s="26"/>
      <c r="D279" s="26"/>
      <c r="E279" s="26"/>
      <c r="F279" s="26"/>
      <c r="G279" s="26"/>
      <c r="H279" s="26"/>
      <c r="I279" s="26"/>
      <c r="J279" s="26"/>
    </row>
    <row r="280" ht="15.75" spans="1:10">
      <c r="A280" s="26"/>
      <c r="B280" s="26"/>
      <c r="C280" s="26"/>
      <c r="D280" s="26"/>
      <c r="E280" s="26"/>
      <c r="F280" s="26"/>
      <c r="G280" s="26"/>
      <c r="H280" s="26"/>
      <c r="I280" s="26"/>
      <c r="J280" s="26"/>
    </row>
    <row r="281" ht="15.75" spans="1:10">
      <c r="A281" s="26"/>
      <c r="B281" s="26"/>
      <c r="C281" s="26"/>
      <c r="D281" s="26"/>
      <c r="E281" s="26"/>
      <c r="F281" s="26"/>
      <c r="G281" s="26"/>
      <c r="H281" s="26"/>
      <c r="I281" s="26"/>
      <c r="J281" s="26"/>
    </row>
    <row r="282" ht="15.75" spans="1:10">
      <c r="A282" s="26"/>
      <c r="B282" s="26"/>
      <c r="C282" s="26"/>
      <c r="D282" s="26"/>
      <c r="E282" s="26"/>
      <c r="F282" s="26"/>
      <c r="G282" s="26"/>
      <c r="H282" s="26"/>
      <c r="I282" s="26"/>
      <c r="J282" s="26"/>
    </row>
    <row r="283" ht="15.75" spans="1:10">
      <c r="A283" s="26"/>
      <c r="B283" s="26"/>
      <c r="C283" s="26"/>
      <c r="D283" s="26"/>
      <c r="E283" s="26"/>
      <c r="F283" s="26"/>
      <c r="G283" s="26"/>
      <c r="H283" s="26"/>
      <c r="I283" s="26"/>
      <c r="J283" s="26"/>
    </row>
    <row r="284" ht="15.75" spans="1:10">
      <c r="A284" s="26"/>
      <c r="B284" s="26"/>
      <c r="C284" s="26"/>
      <c r="D284" s="26"/>
      <c r="E284" s="26"/>
      <c r="F284" s="26"/>
      <c r="G284" s="26"/>
      <c r="H284" s="26"/>
      <c r="I284" s="26"/>
      <c r="J284" s="26"/>
    </row>
  </sheetData>
  <mergeCells count="13">
    <mergeCell ref="C5:E5"/>
    <mergeCell ref="F5:H5"/>
    <mergeCell ref="C6:E6"/>
    <mergeCell ref="A7:K7"/>
    <mergeCell ref="A8:K8"/>
    <mergeCell ref="A10:K10"/>
    <mergeCell ref="C16:J16"/>
    <mergeCell ref="C47:J47"/>
    <mergeCell ref="C84:J84"/>
    <mergeCell ref="C124:J124"/>
    <mergeCell ref="C163:J163"/>
    <mergeCell ref="C201:J201"/>
    <mergeCell ref="E243:J243"/>
  </mergeCells>
  <printOptions horizontalCentered="1"/>
  <pageMargins left="0" right="0" top="0.0393700787401575" bottom="0.0393700787401575" header="0" footer="0"/>
  <pageSetup paperSize="1" scale="45" fitToWidth="0" fitToHeight="0" pageOrder="overThenDown"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58"/>
  <sheetViews>
    <sheetView showGridLines="0" tabSelected="1" zoomScale="70" zoomScaleNormal="70" workbookViewId="0">
      <selection activeCell="H31" sqref="H31"/>
    </sheetView>
  </sheetViews>
  <sheetFormatPr defaultColWidth="11" defaultRowHeight="15"/>
  <cols>
    <col min="1" max="1" width="12" style="2" customWidth="1"/>
    <col min="2" max="2" width="30.14" style="2" customWidth="1"/>
    <col min="3" max="3" width="27.2866666666667" style="2" customWidth="1"/>
    <col min="4" max="4" width="28" style="2" customWidth="1"/>
    <col min="5" max="5" width="26.2866666666667" style="2" customWidth="1"/>
    <col min="6" max="6" width="35.14" style="2" customWidth="1"/>
    <col min="7" max="8" width="12" style="2" customWidth="1"/>
    <col min="9" max="9" width="16.7133333333333" style="2" customWidth="1"/>
    <col min="10" max="10" width="19.14" style="2" customWidth="1"/>
    <col min="11" max="11" width="15.14" style="2" customWidth="1"/>
    <col min="12" max="253" width="12" style="2" customWidth="1"/>
    <col min="254" max="254" width="12.5733333333333" style="3" customWidth="1"/>
    <col min="255" max="16384" width="11.4266666666667" style="3"/>
  </cols>
  <sheetData>
    <row r="1" spans="254:256">
      <c r="IT1" s="2"/>
      <c r="IU1" s="2"/>
      <c r="IV1" s="2"/>
    </row>
    <row r="2" spans="6:256">
      <c r="F2" s="3"/>
      <c r="IT2" s="2"/>
      <c r="IU2" s="2"/>
      <c r="IV2" s="2"/>
    </row>
    <row r="3" spans="254:256">
      <c r="IT3" s="2"/>
      <c r="IU3" s="2"/>
      <c r="IV3" s="2"/>
    </row>
    <row r="4" spans="254:256">
      <c r="IT4" s="2"/>
      <c r="IU4" s="2"/>
      <c r="IV4" s="2"/>
    </row>
    <row r="5" spans="254:256">
      <c r="IT5" s="2"/>
      <c r="IU5" s="2"/>
      <c r="IV5" s="2"/>
    </row>
    <row r="6" spans="254:256">
      <c r="IT6" s="2"/>
      <c r="IU6" s="2"/>
      <c r="IV6" s="2"/>
    </row>
    <row r="7" ht="33" spans="1:256">
      <c r="A7" s="4" t="s">
        <v>0</v>
      </c>
      <c r="B7" s="5"/>
      <c r="C7" s="5"/>
      <c r="D7" s="5"/>
      <c r="E7" s="5"/>
      <c r="F7" s="5"/>
      <c r="G7" s="5"/>
      <c r="H7" s="5"/>
      <c r="I7" s="5"/>
      <c r="J7" s="5"/>
      <c r="K7" s="22"/>
      <c r="IT7" s="2"/>
      <c r="IU7" s="2"/>
      <c r="IV7" s="2"/>
    </row>
    <row r="8" ht="33" spans="1:256">
      <c r="A8" s="6" t="s">
        <v>133</v>
      </c>
      <c r="B8" s="5"/>
      <c r="C8" s="5"/>
      <c r="D8" s="5"/>
      <c r="E8" s="5"/>
      <c r="F8" s="5"/>
      <c r="G8" s="5"/>
      <c r="H8" s="5"/>
      <c r="I8" s="5"/>
      <c r="J8" s="5"/>
      <c r="K8" s="22"/>
      <c r="IT8" s="2"/>
      <c r="IU8" s="2"/>
      <c r="IV8" s="2"/>
    </row>
    <row r="9" spans="254:256">
      <c r="IT9" s="2"/>
      <c r="IU9" s="2"/>
      <c r="IV9" s="2"/>
    </row>
    <row r="10" s="1" customFormat="1" ht="5.1" customHeight="1" spans="1:11">
      <c r="A10" s="7"/>
      <c r="B10" s="7"/>
      <c r="C10" s="7"/>
      <c r="D10" s="7"/>
      <c r="E10" s="7"/>
      <c r="F10" s="7"/>
      <c r="G10" s="7"/>
      <c r="H10" s="7"/>
      <c r="I10" s="7"/>
      <c r="J10" s="7"/>
      <c r="K10" s="7"/>
    </row>
    <row r="11" ht="15.75" spans="254:256">
      <c r="IT11" s="2"/>
      <c r="IU11" s="2"/>
      <c r="IV11" s="2"/>
    </row>
    <row r="12" spans="6:6">
      <c r="F12" s="18"/>
    </row>
    <row r="15" s="2" customFormat="1" ht="19.9" customHeight="1" spans="1:254">
      <c r="A15" s="8"/>
      <c r="B15" s="9"/>
      <c r="C15" s="10" t="s">
        <v>134</v>
      </c>
      <c r="D15" s="11"/>
      <c r="E15" s="11"/>
      <c r="F15" s="19"/>
      <c r="G15" s="12"/>
      <c r="K15" s="23"/>
      <c r="IT15" s="3"/>
    </row>
    <row r="16" s="2" customFormat="1" ht="19.9" customHeight="1" spans="1:254">
      <c r="A16" s="8"/>
      <c r="B16" s="12"/>
      <c r="C16" s="13"/>
      <c r="D16" s="14"/>
      <c r="E16" s="14"/>
      <c r="F16" s="20"/>
      <c r="G16" s="12"/>
      <c r="K16" s="23"/>
      <c r="IT16" s="3"/>
    </row>
    <row r="17" s="2" customFormat="1" ht="19.9" customHeight="1" spans="1:254">
      <c r="A17" s="8"/>
      <c r="B17" s="9"/>
      <c r="C17" s="13"/>
      <c r="D17" s="14"/>
      <c r="E17" s="14"/>
      <c r="F17" s="20"/>
      <c r="G17" s="12"/>
      <c r="K17" s="23"/>
      <c r="IT17" s="3"/>
    </row>
    <row r="18" s="2" customFormat="1" ht="19.9" customHeight="1" spans="1:254">
      <c r="A18" s="8"/>
      <c r="B18" s="12"/>
      <c r="C18" s="13"/>
      <c r="D18" s="14"/>
      <c r="E18" s="14"/>
      <c r="F18" s="20"/>
      <c r="K18" s="23"/>
      <c r="IT18" s="3"/>
    </row>
    <row r="19" s="2" customFormat="1" ht="19.9" customHeight="1" spans="1:254">
      <c r="A19" s="8"/>
      <c r="B19" s="9"/>
      <c r="C19" s="13"/>
      <c r="D19" s="14"/>
      <c r="E19" s="14"/>
      <c r="F19" s="20"/>
      <c r="IT19" s="3"/>
    </row>
    <row r="20" s="2" customFormat="1" ht="19.9" customHeight="1" spans="1:254">
      <c r="A20" s="8"/>
      <c r="B20" s="12"/>
      <c r="C20" s="13"/>
      <c r="D20" s="14"/>
      <c r="E20" s="14"/>
      <c r="F20" s="20"/>
      <c r="IT20" s="3"/>
    </row>
    <row r="21" s="2" customFormat="1" ht="19.9" customHeight="1" spans="1:254">
      <c r="A21" s="8"/>
      <c r="B21" s="9"/>
      <c r="C21" s="13"/>
      <c r="D21" s="14"/>
      <c r="E21" s="14"/>
      <c r="F21" s="20"/>
      <c r="IT21" s="3"/>
    </row>
    <row r="22" s="2" customFormat="1" ht="19.9" customHeight="1" spans="1:254">
      <c r="A22" s="8"/>
      <c r="B22" s="12"/>
      <c r="C22" s="13"/>
      <c r="D22" s="14"/>
      <c r="E22" s="14"/>
      <c r="F22" s="20"/>
      <c r="IT22" s="3"/>
    </row>
    <row r="23" s="2" customFormat="1" ht="19.9" customHeight="1" spans="1:254">
      <c r="A23" s="8"/>
      <c r="B23" s="9"/>
      <c r="C23" s="13"/>
      <c r="D23" s="14"/>
      <c r="E23" s="14"/>
      <c r="F23" s="20"/>
      <c r="IT23" s="3"/>
    </row>
    <row r="24" s="2" customFormat="1" ht="19.9" customHeight="1" spans="1:254">
      <c r="A24" s="8"/>
      <c r="B24" s="12"/>
      <c r="C24" s="13"/>
      <c r="D24" s="14"/>
      <c r="E24" s="14"/>
      <c r="F24" s="20"/>
      <c r="IT24" s="3"/>
    </row>
    <row r="25" s="2" customFormat="1" ht="19.9" customHeight="1" spans="1:254">
      <c r="A25" s="8"/>
      <c r="B25" s="9"/>
      <c r="C25" s="13"/>
      <c r="D25" s="14"/>
      <c r="E25" s="14"/>
      <c r="F25" s="20"/>
      <c r="IT25" s="3"/>
    </row>
    <row r="26" s="2" customFormat="1" ht="19.9" customHeight="1" spans="1:254">
      <c r="A26" s="8"/>
      <c r="B26" s="12"/>
      <c r="C26" s="13"/>
      <c r="D26" s="14"/>
      <c r="E26" s="14"/>
      <c r="F26" s="20"/>
      <c r="IT26" s="3"/>
    </row>
    <row r="27" s="2" customFormat="1" ht="19.9" customHeight="1" spans="1:254">
      <c r="A27" s="8"/>
      <c r="B27" s="9"/>
      <c r="C27" s="13"/>
      <c r="D27" s="14"/>
      <c r="E27" s="14"/>
      <c r="F27" s="20"/>
      <c r="IT27" s="3"/>
    </row>
    <row r="28" s="2" customFormat="1" ht="19.9" customHeight="1" spans="2:254">
      <c r="B28" s="12"/>
      <c r="C28" s="13"/>
      <c r="D28" s="14"/>
      <c r="E28" s="14"/>
      <c r="F28" s="20"/>
      <c r="IT28" s="3"/>
    </row>
    <row r="29" s="2" customFormat="1" ht="19.9" customHeight="1" spans="2:254">
      <c r="B29" s="9"/>
      <c r="C29" s="13"/>
      <c r="D29" s="14"/>
      <c r="E29" s="14"/>
      <c r="F29" s="20"/>
      <c r="IT29" s="3"/>
    </row>
    <row r="30" s="2" customFormat="1" ht="19.9" customHeight="1" spans="2:254">
      <c r="B30" s="12"/>
      <c r="C30" s="13"/>
      <c r="D30" s="14"/>
      <c r="E30" s="14"/>
      <c r="F30" s="20"/>
      <c r="IT30" s="3"/>
    </row>
    <row r="31" s="2" customFormat="1" ht="19.9" customHeight="1" spans="2:254">
      <c r="B31" s="9"/>
      <c r="C31" s="13"/>
      <c r="D31" s="14"/>
      <c r="E31" s="14"/>
      <c r="F31" s="20"/>
      <c r="IT31" s="3"/>
    </row>
    <row r="32" s="2" customFormat="1" ht="19.9" customHeight="1" spans="2:254">
      <c r="B32" s="12"/>
      <c r="C32" s="13"/>
      <c r="D32" s="14"/>
      <c r="E32" s="14"/>
      <c r="F32" s="20"/>
      <c r="J32" s="24"/>
      <c r="IT32" s="3"/>
    </row>
    <row r="33" s="2" customFormat="1" spans="2:254">
      <c r="B33" s="9"/>
      <c r="C33" s="13"/>
      <c r="D33" s="14"/>
      <c r="E33" s="14"/>
      <c r="F33" s="20"/>
      <c r="J33" s="24"/>
      <c r="IT33" s="3"/>
    </row>
    <row r="34" s="2" customFormat="1" spans="2:254">
      <c r="B34" s="12"/>
      <c r="C34" s="13"/>
      <c r="D34" s="14"/>
      <c r="E34" s="14"/>
      <c r="F34" s="20"/>
      <c r="IT34" s="3"/>
    </row>
    <row r="35" s="2" customFormat="1" spans="2:254">
      <c r="B35" s="9"/>
      <c r="C35" s="13"/>
      <c r="D35" s="14"/>
      <c r="E35" s="14"/>
      <c r="F35" s="20"/>
      <c r="IT35" s="3"/>
    </row>
    <row r="36" s="2" customFormat="1" spans="2:254">
      <c r="B36" s="12"/>
      <c r="C36" s="13"/>
      <c r="D36" s="14"/>
      <c r="E36" s="14"/>
      <c r="F36" s="20"/>
      <c r="IT36" s="3"/>
    </row>
    <row r="37" s="2" customFormat="1" spans="2:254">
      <c r="B37" s="9"/>
      <c r="C37" s="13"/>
      <c r="D37" s="14"/>
      <c r="E37" s="14"/>
      <c r="F37" s="20"/>
      <c r="IT37" s="3"/>
    </row>
    <row r="38" s="2" customFormat="1" spans="2:254">
      <c r="B38" s="12"/>
      <c r="C38" s="13"/>
      <c r="D38" s="14"/>
      <c r="E38" s="14"/>
      <c r="F38" s="20"/>
      <c r="IT38" s="3"/>
    </row>
    <row r="39" s="2" customFormat="1" spans="2:254">
      <c r="B39" s="9"/>
      <c r="C39" s="13"/>
      <c r="D39" s="14"/>
      <c r="E39" s="14"/>
      <c r="F39" s="20"/>
      <c r="IT39" s="3"/>
    </row>
    <row r="40" s="2" customFormat="1" spans="2:254">
      <c r="B40" s="15"/>
      <c r="C40" s="13"/>
      <c r="D40" s="14"/>
      <c r="E40" s="14"/>
      <c r="F40" s="20"/>
      <c r="IT40" s="3"/>
    </row>
    <row r="41" s="2" customFormat="1" spans="3:254">
      <c r="C41" s="13"/>
      <c r="D41" s="14"/>
      <c r="E41" s="14"/>
      <c r="F41" s="20"/>
      <c r="IT41" s="3"/>
    </row>
    <row r="42" spans="3:6">
      <c r="C42" s="13"/>
      <c r="D42" s="14"/>
      <c r="E42" s="14"/>
      <c r="F42" s="20"/>
    </row>
    <row r="43" spans="3:6">
      <c r="C43" s="13"/>
      <c r="D43" s="14"/>
      <c r="E43" s="14"/>
      <c r="F43" s="20"/>
    </row>
    <row r="44" spans="3:6">
      <c r="C44" s="13"/>
      <c r="D44" s="14"/>
      <c r="E44" s="14"/>
      <c r="F44" s="20"/>
    </row>
    <row r="45" spans="3:6">
      <c r="C45" s="13"/>
      <c r="D45" s="14"/>
      <c r="E45" s="14"/>
      <c r="F45" s="20"/>
    </row>
    <row r="46" spans="3:6">
      <c r="C46" s="13"/>
      <c r="D46" s="14"/>
      <c r="E46" s="14"/>
      <c r="F46" s="20"/>
    </row>
    <row r="47" spans="3:6">
      <c r="C47" s="13"/>
      <c r="D47" s="14"/>
      <c r="E47" s="14"/>
      <c r="F47" s="20"/>
    </row>
    <row r="48" spans="3:6">
      <c r="C48" s="13"/>
      <c r="D48" s="14"/>
      <c r="E48" s="14"/>
      <c r="F48" s="20"/>
    </row>
    <row r="49" spans="3:6">
      <c r="C49" s="13"/>
      <c r="D49" s="14"/>
      <c r="E49" s="14"/>
      <c r="F49" s="20"/>
    </row>
    <row r="50" spans="3:6">
      <c r="C50" s="13"/>
      <c r="D50" s="14"/>
      <c r="E50" s="14"/>
      <c r="F50" s="20"/>
    </row>
    <row r="51" spans="3:6">
      <c r="C51" s="13"/>
      <c r="D51" s="14"/>
      <c r="E51" s="14"/>
      <c r="F51" s="20"/>
    </row>
    <row r="52" spans="3:6">
      <c r="C52" s="13"/>
      <c r="D52" s="14"/>
      <c r="E52" s="14"/>
      <c r="F52" s="20"/>
    </row>
    <row r="53" spans="3:6">
      <c r="C53" s="13"/>
      <c r="D53" s="14"/>
      <c r="E53" s="14"/>
      <c r="F53" s="20"/>
    </row>
    <row r="54" spans="3:6">
      <c r="C54" s="13"/>
      <c r="D54" s="14"/>
      <c r="E54" s="14"/>
      <c r="F54" s="20"/>
    </row>
    <row r="55" spans="3:6">
      <c r="C55" s="13"/>
      <c r="D55" s="14"/>
      <c r="E55" s="14"/>
      <c r="F55" s="20"/>
    </row>
    <row r="56" spans="3:6">
      <c r="C56" s="13"/>
      <c r="D56" s="14"/>
      <c r="E56" s="14"/>
      <c r="F56" s="20"/>
    </row>
    <row r="57" spans="3:6">
      <c r="C57" s="13"/>
      <c r="D57" s="14"/>
      <c r="E57" s="14"/>
      <c r="F57" s="20"/>
    </row>
    <row r="58" spans="3:6">
      <c r="C58" s="16"/>
      <c r="D58" s="17"/>
      <c r="E58" s="17"/>
      <c r="F58" s="21"/>
    </row>
  </sheetData>
  <mergeCells count="7">
    <mergeCell ref="C5:E5"/>
    <mergeCell ref="F5:H5"/>
    <mergeCell ref="C6:E6"/>
    <mergeCell ref="A7:K7"/>
    <mergeCell ref="A8:K8"/>
    <mergeCell ref="A10:K10"/>
    <mergeCell ref="C15:F58"/>
  </mergeCells>
  <printOptions horizontalCentered="1"/>
  <pageMargins left="0" right="0" top="0.0393700787401575" bottom="0.0393700787401575" header="0" footer="0"/>
  <pageSetup paperSize="1" scale="45" fitToWidth="0" fitToHeight="0" pageOrder="overThenDown"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Hoja de Control</vt:lpstr>
      <vt:lpstr>Planeación</vt:lpstr>
      <vt:lpstr>Técnicas</vt:lpstr>
      <vt:lpstr>Instrumentos</vt:lpstr>
      <vt:lpstr>Tabulación</vt:lpstr>
      <vt:lpstr>Reportes Gráficos</vt:lpstr>
      <vt:lpstr>Análisis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cvilla</cp:lastModifiedBy>
  <dcterms:created xsi:type="dcterms:W3CDTF">2006-09-14T03:00:00Z</dcterms:created>
  <dcterms:modified xsi:type="dcterms:W3CDTF">2023-06-26T17:28:13Z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