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vegadores - Desktop + Spain" sheetId="1" r:id="rId3"/>
    <sheet state="visible" name="Resoluciones - Desktop + Spain" sheetId="2" r:id="rId4"/>
    <sheet state="visible" name="Viewport Navegadores - Desktop " sheetId="3" r:id="rId5"/>
    <sheet state="visible" name="Touch devices" sheetId="4" r:id="rId6"/>
  </sheets>
  <definedNames/>
  <calcPr/>
</workbook>
</file>

<file path=xl/sharedStrings.xml><?xml version="1.0" encoding="utf-8"?>
<sst xmlns="http://schemas.openxmlformats.org/spreadsheetml/2006/main" count="268" uniqueCount="58">
  <si>
    <t>Resolución</t>
  </si>
  <si>
    <t>Totales</t>
  </si>
  <si>
    <t>Viewport</t>
  </si>
  <si>
    <t>Viewport diff</t>
  </si>
  <si>
    <t>Navegador</t>
  </si>
  <si>
    <t>Version</t>
  </si>
  <si>
    <t>SO</t>
  </si>
  <si>
    <t>Ancho</t>
  </si>
  <si>
    <t>Alto</t>
  </si>
  <si>
    <t>Fecha de actualización</t>
  </si>
  <si>
    <t>Viewport (mínimo)</t>
  </si>
  <si>
    <t>Uso</t>
  </si>
  <si>
    <t>Versiones mínimas</t>
  </si>
  <si>
    <t>Versiones</t>
  </si>
  <si>
    <t>%</t>
  </si>
  <si>
    <t>Status</t>
  </si>
  <si>
    <t>Versión</t>
  </si>
  <si>
    <t>Chrome</t>
  </si>
  <si>
    <t>&gt; 46</t>
  </si>
  <si>
    <t>IE</t>
  </si>
  <si>
    <t>11</t>
  </si>
  <si>
    <t>OK</t>
  </si>
  <si>
    <t>Windows 7</t>
  </si>
  <si>
    <t>Firefox</t>
  </si>
  <si>
    <t>50</t>
  </si>
  <si>
    <t>Max viewport diff</t>
  </si>
  <si>
    <t>55</t>
  </si>
  <si>
    <t>&gt; 40</t>
  </si>
  <si>
    <t>Safari</t>
  </si>
  <si>
    <t>5.1</t>
  </si>
  <si>
    <t>KO</t>
  </si>
  <si>
    <t>&gt; 11</t>
  </si>
  <si>
    <t>&gt; 9</t>
  </si>
  <si>
    <t>Edge</t>
  </si>
  <si>
    <t>&gt; 13</t>
  </si>
  <si>
    <t>Opera</t>
  </si>
  <si>
    <t>42</t>
  </si>
  <si>
    <t>OK+</t>
  </si>
  <si>
    <t>Chromium</t>
  </si>
  <si>
    <t>15+</t>
  </si>
  <si>
    <t>for android</t>
  </si>
  <si>
    <t>Windows XP</t>
  </si>
  <si>
    <t>49</t>
  </si>
  <si>
    <t>40.1</t>
  </si>
  <si>
    <t>36</t>
  </si>
  <si>
    <t>10</t>
  </si>
  <si>
    <t>Windows 8</t>
  </si>
  <si>
    <t>Resolution</t>
  </si>
  <si>
    <t>Width</t>
  </si>
  <si>
    <t>Height</t>
  </si>
  <si>
    <t>Tablet vertical</t>
  </si>
  <si>
    <t>Tablet horizontal</t>
  </si>
  <si>
    <t>Windows 8.1</t>
  </si>
  <si>
    <t>14</t>
  </si>
  <si>
    <t>Windows 10</t>
  </si>
  <si>
    <t>OSX Sierra</t>
  </si>
  <si>
    <t>OSX El capitan</t>
  </si>
  <si>
    <t>9.1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</si>
</sst>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.m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2" numFmtId="0" xfId="0" applyAlignment="1" applyFont="1">
      <alignment/>
    </xf>
    <xf borderId="0" fillId="2" fontId="1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0" xfId="0" applyAlignment="1" applyFont="1" applyNumberFormat="1">
      <alignment horizontal="right" vertical="bottom"/>
    </xf>
    <xf borderId="0" fillId="0" fontId="4" numFmtId="164" xfId="0" applyAlignment="1" applyFont="1" applyNumberFormat="1">
      <alignment/>
    </xf>
    <xf borderId="0" fillId="4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2" fontId="3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/>
    </xf>
    <xf borderId="0" fillId="2" fontId="4" numFmtId="0" xfId="0" applyAlignment="1" applyFont="1">
      <alignment/>
    </xf>
    <xf borderId="0" fillId="2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0" fontId="4" numFmtId="3" xfId="0" applyFont="1" applyNumberFormat="1"/>
    <xf borderId="0" fillId="4" fontId="3" numFmtId="10" xfId="0" applyAlignment="1" applyFont="1" applyNumberFormat="1">
      <alignment horizontal="right" vertical="bottom"/>
    </xf>
    <xf borderId="0" fillId="4" fontId="3" numFmtId="0" xfId="0" applyAlignment="1" applyFont="1">
      <alignment horizontal="left" vertical="bottom"/>
    </xf>
    <xf borderId="0" fillId="5" fontId="4" numFmtId="0" xfId="0" applyAlignment="1" applyFill="1" applyFont="1">
      <alignment/>
    </xf>
    <xf borderId="0" fillId="5" fontId="4" numFmtId="10" xfId="0" applyAlignment="1" applyFont="1" applyNumberFormat="1">
      <alignment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10" xfId="0" applyAlignment="1" applyFont="1" applyNumberFormat="1">
      <alignment/>
    </xf>
    <xf borderId="0" fillId="0" fontId="3" numFmtId="10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4" fontId="3" numFmtId="165" xfId="0" applyAlignment="1" applyFont="1" applyNumberFormat="1">
      <alignment horizontal="right" vertical="bottom"/>
    </xf>
    <xf borderId="0" fillId="4" fontId="4" numFmtId="0" xfId="0" applyAlignment="1" applyFont="1">
      <alignment/>
    </xf>
    <xf borderId="0" fillId="0" fontId="3" numFmtId="10" xfId="0" applyAlignment="1" applyFont="1" applyNumberFormat="1">
      <alignment horizontal="right" vertical="bottom"/>
    </xf>
    <xf borderId="0" fillId="5" fontId="4" numFmtId="165" xfId="0" applyAlignment="1" applyFont="1" applyNumberFormat="1">
      <alignment/>
    </xf>
    <xf borderId="0" fillId="0" fontId="3" numFmtId="165" xfId="0" applyAlignment="1" applyFont="1" applyNumberFormat="1">
      <alignment horizontal="right" vertical="bottom"/>
    </xf>
    <xf borderId="0" fillId="2" fontId="3" numFmtId="0" xfId="0" applyAlignment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6" fontId="4" numFmtId="3" xfId="0" applyFont="1" applyNumberFormat="1"/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6" fontId="3" numFmtId="10" xfId="0" applyAlignment="1" applyFont="1" applyNumberFormat="1">
      <alignment horizontal="right" vertical="bottom"/>
    </xf>
    <xf borderId="0" fillId="6" fontId="4" numFmtId="0" xfId="0" applyAlignment="1" applyFont="1">
      <alignment/>
    </xf>
    <xf borderId="0" fillId="6" fontId="3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0" fillId="6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6" fontId="3" numFmtId="10" xfId="0" applyAlignment="1" applyFont="1" applyNumberFormat="1">
      <alignment horizontal="right" vertical="bottom"/>
    </xf>
    <xf borderId="0" fillId="6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8.71"/>
  </cols>
  <sheetData>
    <row r="1">
      <c r="A1" s="1" t="s">
        <v>1</v>
      </c>
      <c r="D1" s="1" t="s">
        <v>12</v>
      </c>
      <c r="I1" s="1" t="s">
        <v>13</v>
      </c>
    </row>
    <row r="2">
      <c r="A2" s="4" t="s">
        <v>4</v>
      </c>
      <c r="B2" s="4" t="s">
        <v>14</v>
      </c>
      <c r="D2" s="6" t="s">
        <v>4</v>
      </c>
      <c r="E2" s="6" t="s">
        <v>16</v>
      </c>
      <c r="F2" s="6" t="s">
        <v>14</v>
      </c>
      <c r="I2" s="6" t="s">
        <v>4</v>
      </c>
      <c r="J2" s="6" t="s">
        <v>16</v>
      </c>
      <c r="K2" s="6" t="s">
        <v>14</v>
      </c>
      <c r="L2" s="6" t="s">
        <v>15</v>
      </c>
    </row>
    <row r="3">
      <c r="A3" s="8" t="s">
        <v>17</v>
      </c>
      <c r="B3" s="9">
        <v>0.6237</v>
      </c>
      <c r="D3" s="8" t="s">
        <v>17</v>
      </c>
      <c r="E3" s="8" t="s">
        <v>18</v>
      </c>
      <c r="F3" s="9">
        <v>0.603</v>
      </c>
      <c r="I3" s="11" t="s">
        <v>19</v>
      </c>
      <c r="J3" s="18">
        <v>11.0</v>
      </c>
      <c r="K3" s="20">
        <v>0.0614</v>
      </c>
      <c r="L3" s="21" t="s">
        <v>21</v>
      </c>
    </row>
    <row r="4">
      <c r="A4" s="8" t="s">
        <v>23</v>
      </c>
      <c r="B4" s="9">
        <v>0.1782</v>
      </c>
      <c r="D4" s="8" t="s">
        <v>23</v>
      </c>
      <c r="E4" s="8" t="s">
        <v>27</v>
      </c>
      <c r="F4" s="9">
        <v>0.1673</v>
      </c>
      <c r="I4" s="22" t="s">
        <v>19</v>
      </c>
      <c r="J4" s="22">
        <v>10.0</v>
      </c>
      <c r="K4" s="23">
        <v>0.0028</v>
      </c>
      <c r="L4" s="22" t="s">
        <v>30</v>
      </c>
    </row>
    <row r="5">
      <c r="A5" s="8" t="s">
        <v>19</v>
      </c>
      <c r="B5" s="9">
        <v>0.0736</v>
      </c>
      <c r="D5" s="8" t="s">
        <v>19</v>
      </c>
      <c r="E5" s="8" t="s">
        <v>31</v>
      </c>
      <c r="F5" s="9">
        <v>0.0614</v>
      </c>
      <c r="I5" s="22" t="s">
        <v>19</v>
      </c>
      <c r="J5" s="22">
        <v>9.0</v>
      </c>
      <c r="K5" s="23">
        <v>0.0034</v>
      </c>
      <c r="L5" s="22" t="s">
        <v>30</v>
      </c>
    </row>
    <row r="6">
      <c r="A6" s="8" t="s">
        <v>28</v>
      </c>
      <c r="B6" s="9">
        <v>0.0747</v>
      </c>
      <c r="D6" s="8" t="s">
        <v>28</v>
      </c>
      <c r="E6" s="8" t="s">
        <v>32</v>
      </c>
      <c r="F6" s="9">
        <v>0.0656</v>
      </c>
      <c r="I6" s="22" t="s">
        <v>19</v>
      </c>
      <c r="J6" s="22">
        <v>8.0</v>
      </c>
      <c r="K6" s="23">
        <v>0.0056</v>
      </c>
      <c r="L6" s="22" t="s">
        <v>30</v>
      </c>
    </row>
    <row r="7">
      <c r="A7" s="8" t="s">
        <v>33</v>
      </c>
      <c r="B7" s="9">
        <v>0.0326</v>
      </c>
      <c r="D7" s="8" t="s">
        <v>33</v>
      </c>
      <c r="E7" s="8" t="s">
        <v>34</v>
      </c>
      <c r="F7" s="9">
        <v>0.0315</v>
      </c>
      <c r="I7" s="16" t="s">
        <v>28</v>
      </c>
      <c r="J7" s="16">
        <v>10.0</v>
      </c>
      <c r="K7" s="26">
        <v>0.0421</v>
      </c>
      <c r="L7" s="16" t="s">
        <v>37</v>
      </c>
    </row>
    <row r="8">
      <c r="A8" s="12" t="s">
        <v>35</v>
      </c>
      <c r="B8" s="27">
        <v>0.009</v>
      </c>
      <c r="C8" s="28"/>
      <c r="I8" s="11" t="s">
        <v>28</v>
      </c>
      <c r="J8" s="29">
        <v>42378.0</v>
      </c>
      <c r="K8" s="20">
        <v>0.0188</v>
      </c>
      <c r="L8" s="30" t="s">
        <v>21</v>
      </c>
    </row>
    <row r="9">
      <c r="A9" s="12" t="s">
        <v>38</v>
      </c>
      <c r="B9" s="27">
        <v>0.0026</v>
      </c>
      <c r="C9" s="31"/>
      <c r="I9" s="11" t="s">
        <v>28</v>
      </c>
      <c r="J9" s="18">
        <v>9.0</v>
      </c>
      <c r="K9" s="20">
        <v>0.0047</v>
      </c>
      <c r="L9" s="30" t="s">
        <v>21</v>
      </c>
    </row>
    <row r="10">
      <c r="A10" s="8"/>
      <c r="B10" s="8"/>
      <c r="C10" s="31"/>
      <c r="I10" s="22" t="s">
        <v>28</v>
      </c>
      <c r="J10" s="22">
        <v>8.0</v>
      </c>
      <c r="K10" s="23">
        <v>0.0032</v>
      </c>
      <c r="L10" s="22" t="s">
        <v>30</v>
      </c>
    </row>
    <row r="11">
      <c r="A11" s="8"/>
      <c r="B11" s="8"/>
      <c r="C11" s="31"/>
      <c r="I11" s="22" t="s">
        <v>28</v>
      </c>
      <c r="J11" s="22">
        <v>7.0</v>
      </c>
      <c r="K11" s="23">
        <v>6.0E-4</v>
      </c>
      <c r="L11" s="22" t="s">
        <v>30</v>
      </c>
    </row>
    <row r="12">
      <c r="A12" s="8"/>
      <c r="B12" s="8"/>
      <c r="C12" s="31"/>
      <c r="I12" s="22" t="s">
        <v>28</v>
      </c>
      <c r="J12" s="32">
        <v>42406.0</v>
      </c>
      <c r="K12" s="23">
        <v>0.0012</v>
      </c>
      <c r="L12" s="22" t="s">
        <v>30</v>
      </c>
    </row>
    <row r="13">
      <c r="I13" s="22" t="s">
        <v>28</v>
      </c>
      <c r="J13" s="32">
        <v>42375.0</v>
      </c>
      <c r="K13" s="23">
        <v>0.0012</v>
      </c>
      <c r="L13" s="22" t="s">
        <v>30</v>
      </c>
    </row>
    <row r="14">
      <c r="I14" s="22" t="s">
        <v>28</v>
      </c>
      <c r="J14" s="32">
        <v>42374.0</v>
      </c>
      <c r="K14" s="23">
        <v>0.0019</v>
      </c>
      <c r="L14" s="22" t="s">
        <v>30</v>
      </c>
    </row>
    <row r="15">
      <c r="I15" s="34" t="s">
        <v>33</v>
      </c>
      <c r="J15" s="34">
        <v>14.0</v>
      </c>
      <c r="K15" s="13">
        <v>0.0269</v>
      </c>
      <c r="L15" s="16" t="s">
        <v>37</v>
      </c>
    </row>
    <row r="16">
      <c r="I16" s="16" t="s">
        <v>33</v>
      </c>
      <c r="J16" s="16">
        <v>13.0</v>
      </c>
      <c r="K16" s="26">
        <v>0.0046</v>
      </c>
      <c r="L16" s="16" t="s">
        <v>37</v>
      </c>
    </row>
    <row r="17">
      <c r="A17" s="8"/>
      <c r="B17" s="8"/>
      <c r="C17" s="8"/>
      <c r="I17" s="22" t="s">
        <v>35</v>
      </c>
      <c r="J17" s="22" t="s">
        <v>39</v>
      </c>
      <c r="K17" s="23">
        <v>0.0084</v>
      </c>
      <c r="L17" s="22" t="s">
        <v>30</v>
      </c>
    </row>
    <row r="18">
      <c r="A18" s="8"/>
      <c r="B18" s="8"/>
      <c r="C18" s="8"/>
      <c r="I18" s="16" t="s">
        <v>17</v>
      </c>
      <c r="J18" s="16" t="s">
        <v>40</v>
      </c>
      <c r="K18" s="26">
        <v>0.0188</v>
      </c>
      <c r="L18" s="16" t="s">
        <v>37</v>
      </c>
    </row>
    <row r="19">
      <c r="A19" s="5" t="s">
        <v>9</v>
      </c>
      <c r="C19" s="10">
        <v>42675.0</v>
      </c>
      <c r="I19" s="16" t="s">
        <v>17</v>
      </c>
      <c r="J19" s="16">
        <v>54.0</v>
      </c>
      <c r="K19" s="26">
        <v>0.503</v>
      </c>
      <c r="L19" s="16" t="s">
        <v>37</v>
      </c>
    </row>
    <row r="20">
      <c r="A20" s="8"/>
      <c r="I20" s="16" t="s">
        <v>17</v>
      </c>
      <c r="J20" s="16">
        <v>53.0</v>
      </c>
      <c r="K20" s="26">
        <v>0.0146</v>
      </c>
      <c r="L20" s="16" t="s">
        <v>37</v>
      </c>
    </row>
    <row r="21">
      <c r="I21" s="16" t="s">
        <v>17</v>
      </c>
      <c r="J21" s="16">
        <v>52.0</v>
      </c>
      <c r="K21" s="26">
        <v>0.002</v>
      </c>
      <c r="L21" s="16" t="s">
        <v>37</v>
      </c>
    </row>
    <row r="22">
      <c r="I22" s="16" t="s">
        <v>17</v>
      </c>
      <c r="J22" s="16">
        <v>51.0</v>
      </c>
      <c r="K22" s="26">
        <v>0.008</v>
      </c>
      <c r="L22" s="16" t="s">
        <v>37</v>
      </c>
    </row>
    <row r="23">
      <c r="I23" s="16" t="s">
        <v>17</v>
      </c>
      <c r="J23" s="16">
        <v>50.0</v>
      </c>
      <c r="K23" s="26">
        <v>0.002</v>
      </c>
      <c r="L23" s="16" t="s">
        <v>37</v>
      </c>
    </row>
    <row r="24">
      <c r="I24" s="16" t="s">
        <v>17</v>
      </c>
      <c r="J24" s="16">
        <v>49.0</v>
      </c>
      <c r="K24" s="26">
        <v>0.0493</v>
      </c>
      <c r="L24" s="16" t="s">
        <v>37</v>
      </c>
    </row>
    <row r="25">
      <c r="I25" s="16" t="s">
        <v>17</v>
      </c>
      <c r="J25" s="16">
        <v>48.0</v>
      </c>
      <c r="K25" s="26">
        <v>0.0021</v>
      </c>
      <c r="L25" s="16" t="s">
        <v>37</v>
      </c>
    </row>
    <row r="26">
      <c r="I26" s="16" t="s">
        <v>17</v>
      </c>
      <c r="J26" s="16">
        <v>47.0</v>
      </c>
      <c r="K26" s="26">
        <v>0.0015</v>
      </c>
      <c r="L26" s="16" t="s">
        <v>37</v>
      </c>
    </row>
    <row r="27">
      <c r="I27" s="16" t="s">
        <v>17</v>
      </c>
      <c r="J27" s="16">
        <v>46.0</v>
      </c>
      <c r="K27" s="26">
        <v>0.0017</v>
      </c>
      <c r="L27" s="16" t="s">
        <v>37</v>
      </c>
    </row>
    <row r="28">
      <c r="I28" s="22" t="s">
        <v>17</v>
      </c>
      <c r="J28" s="22">
        <v>45.0</v>
      </c>
      <c r="K28" s="23">
        <v>0.0013</v>
      </c>
      <c r="L28" s="22" t="s">
        <v>30</v>
      </c>
    </row>
    <row r="29">
      <c r="I29" s="22" t="s">
        <v>17</v>
      </c>
      <c r="J29" s="22">
        <v>44.0</v>
      </c>
      <c r="K29" s="23">
        <v>0.0011</v>
      </c>
      <c r="L29" s="22" t="s">
        <v>30</v>
      </c>
    </row>
    <row r="30">
      <c r="I30" s="22" t="s">
        <v>17</v>
      </c>
      <c r="J30" s="22">
        <v>43.0</v>
      </c>
      <c r="K30" s="23">
        <v>0.0017</v>
      </c>
      <c r="L30" s="22" t="s">
        <v>30</v>
      </c>
    </row>
    <row r="31">
      <c r="I31" s="16" t="s">
        <v>23</v>
      </c>
      <c r="J31" s="16">
        <v>50.0</v>
      </c>
      <c r="K31" s="26">
        <v>0.0511</v>
      </c>
      <c r="L31" s="16" t="s">
        <v>37</v>
      </c>
    </row>
    <row r="32">
      <c r="I32" s="16" t="s">
        <v>23</v>
      </c>
      <c r="J32" s="16">
        <v>49.0</v>
      </c>
      <c r="K32" s="26">
        <v>0.0897</v>
      </c>
      <c r="L32" s="16" t="s">
        <v>37</v>
      </c>
    </row>
    <row r="33">
      <c r="I33" s="16" t="s">
        <v>23</v>
      </c>
      <c r="J33" s="16">
        <v>48.0</v>
      </c>
      <c r="K33" s="26">
        <v>0.0087</v>
      </c>
      <c r="L33" s="16" t="s">
        <v>37</v>
      </c>
    </row>
    <row r="34">
      <c r="I34" s="16" t="s">
        <v>23</v>
      </c>
      <c r="J34" s="16">
        <v>47.0</v>
      </c>
      <c r="K34" s="26">
        <v>0.0067</v>
      </c>
      <c r="L34" s="16" t="s">
        <v>37</v>
      </c>
    </row>
    <row r="35">
      <c r="I35" s="16" t="s">
        <v>23</v>
      </c>
      <c r="J35" s="16">
        <v>46.0</v>
      </c>
      <c r="K35" s="26">
        <v>0.0013</v>
      </c>
      <c r="L35" s="16" t="s">
        <v>37</v>
      </c>
    </row>
    <row r="36">
      <c r="I36" s="16" t="s">
        <v>23</v>
      </c>
      <c r="J36" s="16">
        <v>45.0</v>
      </c>
      <c r="K36" s="26">
        <v>0.0031</v>
      </c>
      <c r="L36" s="16" t="s">
        <v>37</v>
      </c>
    </row>
    <row r="37">
      <c r="I37" s="16" t="s">
        <v>23</v>
      </c>
      <c r="J37" s="16">
        <v>44.0</v>
      </c>
      <c r="K37" s="26">
        <v>0.001</v>
      </c>
      <c r="L37" s="16" t="s">
        <v>37</v>
      </c>
    </row>
    <row r="38">
      <c r="I38" s="16" t="s">
        <v>23</v>
      </c>
      <c r="J38" s="16">
        <v>43.0</v>
      </c>
      <c r="K38" s="26">
        <v>0.002</v>
      </c>
      <c r="L38" s="16" t="s">
        <v>37</v>
      </c>
    </row>
    <row r="39">
      <c r="I39" s="16" t="s">
        <v>23</v>
      </c>
      <c r="J39" s="16">
        <v>42.0</v>
      </c>
      <c r="K39" s="26">
        <v>9.0E-4</v>
      </c>
      <c r="L39" s="16" t="s">
        <v>37</v>
      </c>
    </row>
    <row r="40">
      <c r="I40" s="16" t="s">
        <v>23</v>
      </c>
      <c r="J40" s="16">
        <v>41.0</v>
      </c>
      <c r="K40" s="26">
        <v>8.0E-4</v>
      </c>
      <c r="L40" s="16" t="s">
        <v>37</v>
      </c>
    </row>
    <row r="41">
      <c r="I41" s="16" t="s">
        <v>23</v>
      </c>
      <c r="J41" s="16" t="s">
        <v>43</v>
      </c>
      <c r="K41" s="26">
        <v>0.0015</v>
      </c>
      <c r="L41" s="16" t="s">
        <v>37</v>
      </c>
    </row>
    <row r="42">
      <c r="I42" s="16" t="s">
        <v>23</v>
      </c>
      <c r="J42" s="16">
        <v>40.0</v>
      </c>
      <c r="K42" s="26">
        <v>5.0E-4</v>
      </c>
      <c r="L42" s="16" t="s">
        <v>37</v>
      </c>
    </row>
    <row r="43">
      <c r="I43" s="22" t="s">
        <v>23</v>
      </c>
      <c r="J43" s="22">
        <v>39.0</v>
      </c>
      <c r="K43" s="23">
        <v>0.0011</v>
      </c>
      <c r="L43" s="22" t="s">
        <v>30</v>
      </c>
    </row>
    <row r="44">
      <c r="I44" s="22" t="s">
        <v>23</v>
      </c>
      <c r="J44" s="22">
        <v>38.0</v>
      </c>
      <c r="K44" s="23">
        <v>0.002</v>
      </c>
      <c r="L44" s="22" t="s">
        <v>30</v>
      </c>
    </row>
  </sheetData>
  <mergeCells count="3">
    <mergeCell ref="A1:B1"/>
    <mergeCell ref="D1:F1"/>
    <mergeCell ref="I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2.0"/>
    <col customWidth="1" min="3" max="3" width="12.43"/>
    <col customWidth="1" min="4" max="4" width="10.86"/>
    <col customWidth="1" min="5" max="5" width="12.86"/>
  </cols>
  <sheetData>
    <row r="1">
      <c r="A1" s="2" t="s">
        <v>0</v>
      </c>
      <c r="C1" s="2" t="s">
        <v>10</v>
      </c>
      <c r="E1" s="2" t="s">
        <v>11</v>
      </c>
      <c r="F1" s="2"/>
    </row>
    <row r="2">
      <c r="A2" s="3" t="s">
        <v>7</v>
      </c>
      <c r="B2" s="3" t="s">
        <v>8</v>
      </c>
      <c r="C2" s="2" t="s">
        <v>7</v>
      </c>
      <c r="D2" s="2" t="s">
        <v>8</v>
      </c>
      <c r="E2" s="3" t="s">
        <v>14</v>
      </c>
      <c r="F2" s="3" t="s">
        <v>15</v>
      </c>
    </row>
    <row r="3">
      <c r="A3" s="7">
        <v>1366.0</v>
      </c>
      <c r="B3" s="7">
        <v>768.0</v>
      </c>
      <c r="C3" s="7">
        <f>A3-'Viewport Navegadores - Desktop '!$L$6</f>
        <v>1366</v>
      </c>
      <c r="D3" s="7">
        <f>B3-'Viewport Navegadores - Desktop '!$M$6</f>
        <v>638</v>
      </c>
      <c r="E3" s="13">
        <v>0.2809</v>
      </c>
      <c r="F3" s="16" t="s">
        <v>21</v>
      </c>
    </row>
    <row r="4">
      <c r="A4" s="17">
        <v>1920.0</v>
      </c>
      <c r="B4" s="17">
        <v>1080.0</v>
      </c>
      <c r="C4" s="7">
        <f>A4-'Viewport Navegadores - Desktop '!$L$6</f>
        <v>1920</v>
      </c>
      <c r="D4" s="7">
        <f>B4-'Viewport Navegadores - Desktop '!$M$6</f>
        <v>950</v>
      </c>
      <c r="E4" s="13">
        <v>0.1634</v>
      </c>
      <c r="F4" s="16" t="s">
        <v>21</v>
      </c>
    </row>
    <row r="5">
      <c r="A5" s="17">
        <v>1280.0</v>
      </c>
      <c r="B5" s="17">
        <v>1024.0</v>
      </c>
      <c r="C5" s="7">
        <f>A5-'Viewport Navegadores - Desktop '!$L$6</f>
        <v>1280</v>
      </c>
      <c r="D5" s="7">
        <f>B5-'Viewport Navegadores - Desktop '!$M$6</f>
        <v>894</v>
      </c>
      <c r="E5" s="13">
        <v>0.0733</v>
      </c>
      <c r="F5" s="16" t="s">
        <v>21</v>
      </c>
    </row>
    <row r="6">
      <c r="A6" s="17">
        <v>1280.0</v>
      </c>
      <c r="B6" s="17">
        <v>800.0</v>
      </c>
      <c r="C6" s="7">
        <f>A6-'Viewport Navegadores - Desktop '!$L$6</f>
        <v>1280</v>
      </c>
      <c r="D6" s="7">
        <f>B6-'Viewport Navegadores - Desktop '!$M$6</f>
        <v>670</v>
      </c>
      <c r="E6" s="13">
        <v>0.068</v>
      </c>
      <c r="F6" s="16" t="s">
        <v>21</v>
      </c>
    </row>
    <row r="7">
      <c r="A7" s="17">
        <v>1440.0</v>
      </c>
      <c r="B7" s="17">
        <v>900.0</v>
      </c>
      <c r="C7" s="7">
        <f>A7-'Viewport Navegadores - Desktop '!$L$6</f>
        <v>1440</v>
      </c>
      <c r="D7" s="7">
        <f>B7-'Viewport Navegadores - Desktop '!$M$6</f>
        <v>770</v>
      </c>
      <c r="E7" s="13">
        <v>0.0667</v>
      </c>
      <c r="F7" s="16" t="s">
        <v>21</v>
      </c>
    </row>
    <row r="8">
      <c r="A8" s="17">
        <v>1024.0</v>
      </c>
      <c r="B8" s="17">
        <v>768.0</v>
      </c>
      <c r="C8" s="7">
        <f>A8-'Viewport Navegadores - Desktop '!$L$6</f>
        <v>1024</v>
      </c>
      <c r="D8" s="7">
        <f>B8-'Viewport Navegadores - Desktop '!$M$6</f>
        <v>638</v>
      </c>
      <c r="E8" s="13">
        <v>0.0523</v>
      </c>
      <c r="F8" s="16" t="s">
        <v>21</v>
      </c>
    </row>
    <row r="9">
      <c r="A9" s="17">
        <v>1600.0</v>
      </c>
      <c r="B9" s="17">
        <v>900.0</v>
      </c>
      <c r="C9" s="7">
        <f>A9-'Viewport Navegadores - Desktop '!$L$6</f>
        <v>1600</v>
      </c>
      <c r="D9" s="7">
        <f>B9-'Viewport Navegadores - Desktop '!$M$6</f>
        <v>770</v>
      </c>
      <c r="E9" s="13">
        <v>0.0406</v>
      </c>
      <c r="F9" s="16" t="s">
        <v>21</v>
      </c>
    </row>
    <row r="10">
      <c r="A10" s="17">
        <v>1680.0</v>
      </c>
      <c r="B10" s="17">
        <v>1050.0</v>
      </c>
      <c r="C10" s="7">
        <f>A10-'Viewport Navegadores - Desktop '!$L$6</f>
        <v>1680</v>
      </c>
      <c r="D10" s="7">
        <f>B10-'Viewport Navegadores - Desktop '!$M$6</f>
        <v>920</v>
      </c>
      <c r="E10" s="13">
        <v>0.0291</v>
      </c>
      <c r="F10" s="16" t="s">
        <v>21</v>
      </c>
    </row>
    <row r="11">
      <c r="A11" s="17">
        <v>2560.0</v>
      </c>
      <c r="B11" s="17">
        <v>1440.0</v>
      </c>
      <c r="C11" s="7">
        <f>A11-'Viewport Navegadores - Desktop '!$L$6</f>
        <v>2560</v>
      </c>
      <c r="D11" s="7">
        <f>B11-'Viewport Navegadores - Desktop '!$M$6</f>
        <v>1310</v>
      </c>
      <c r="E11" s="13">
        <v>0.0274</v>
      </c>
      <c r="F11" s="16" t="s">
        <v>21</v>
      </c>
    </row>
    <row r="12">
      <c r="A12" s="16">
        <v>1280.0</v>
      </c>
      <c r="B12" s="16">
        <v>720.0</v>
      </c>
      <c r="C12" s="16">
        <f>A12-'Viewport Navegadores - Desktop '!$L$6</f>
        <v>1280</v>
      </c>
      <c r="D12" s="16">
        <f>B12-'Viewport Navegadores - Desktop '!$M$6</f>
        <v>590</v>
      </c>
      <c r="E12" s="26">
        <v>0.0266</v>
      </c>
      <c r="F12" s="16" t="s">
        <v>21</v>
      </c>
    </row>
    <row r="13">
      <c r="A13" s="17">
        <v>1536.0</v>
      </c>
      <c r="B13" s="17">
        <v>864.0</v>
      </c>
      <c r="C13" s="7">
        <f>A13-'Viewport Navegadores - Desktop '!$L$6</f>
        <v>1536</v>
      </c>
      <c r="D13" s="7">
        <f>B13-'Viewport Navegadores - Desktop '!$M$6</f>
        <v>734</v>
      </c>
      <c r="E13" s="13">
        <v>0.0201</v>
      </c>
      <c r="F13" s="16" t="s">
        <v>21</v>
      </c>
    </row>
    <row r="14">
      <c r="A14" s="16">
        <v>1360.0</v>
      </c>
      <c r="B14" s="16">
        <v>768.0</v>
      </c>
      <c r="C14" s="16">
        <f>A14-'Viewport Navegadores - Desktop '!$L$6</f>
        <v>1360</v>
      </c>
      <c r="D14" s="16">
        <f>B14-'Viewport Navegadores - Desktop '!$M$6</f>
        <v>638</v>
      </c>
      <c r="E14" s="26">
        <v>0.0159</v>
      </c>
      <c r="F14" s="16" t="s">
        <v>21</v>
      </c>
    </row>
    <row r="15">
      <c r="A15" s="16">
        <v>1920.0</v>
      </c>
      <c r="B15" s="16">
        <v>1200.0</v>
      </c>
      <c r="C15" s="16">
        <f>A15-'Viewport Navegadores - Desktop '!$L$6</f>
        <v>1920</v>
      </c>
      <c r="D15" s="16">
        <f>B15-'Viewport Navegadores - Desktop '!$M$6</f>
        <v>1070</v>
      </c>
      <c r="E15" s="26">
        <v>0.0119</v>
      </c>
      <c r="F15" s="16" t="s">
        <v>21</v>
      </c>
    </row>
    <row r="16">
      <c r="A16" s="38">
        <v>1024.0</v>
      </c>
      <c r="B16" s="38">
        <v>600.0</v>
      </c>
      <c r="C16" s="39">
        <f>A16-'Viewport Navegadores - Desktop '!$L$6</f>
        <v>1024</v>
      </c>
      <c r="D16" s="39">
        <f>B16-'Viewport Navegadores - Desktop '!$M$6</f>
        <v>470</v>
      </c>
      <c r="E16" s="40">
        <v>0.0076</v>
      </c>
      <c r="F16" s="41" t="s">
        <v>30</v>
      </c>
    </row>
    <row r="17">
      <c r="A17" s="42">
        <v>1280.0</v>
      </c>
      <c r="B17" s="42">
        <v>768.0</v>
      </c>
      <c r="C17" s="44">
        <f>A17-'Viewport Navegadores - Desktop '!$L$6</f>
        <v>1280</v>
      </c>
      <c r="D17" s="44">
        <f>B17-'Viewport Navegadores - Desktop '!$M$6</f>
        <v>638</v>
      </c>
      <c r="E17" s="46">
        <v>0.0054</v>
      </c>
      <c r="F17" s="47" t="s">
        <v>30</v>
      </c>
    </row>
    <row r="18">
      <c r="A18" s="42">
        <v>1093.0</v>
      </c>
      <c r="B18" s="42">
        <v>614.0</v>
      </c>
      <c r="C18" s="44">
        <f>A18-'Viewport Navegadores - Desktop '!$L$6</f>
        <v>1093</v>
      </c>
      <c r="D18" s="44">
        <f>B18-'Viewport Navegadores - Desktop '!$M$6</f>
        <v>484</v>
      </c>
      <c r="E18" s="46">
        <v>0.0045</v>
      </c>
      <c r="F18" s="47" t="s">
        <v>30</v>
      </c>
    </row>
    <row r="19">
      <c r="A19" s="42">
        <v>1114.0</v>
      </c>
      <c r="B19" s="42">
        <v>864.0</v>
      </c>
      <c r="C19" s="44">
        <f>A19-'Viewport Navegadores - Desktop '!$L$6</f>
        <v>1114</v>
      </c>
      <c r="D19" s="44">
        <f>B19-'Viewport Navegadores - Desktop '!$M$6</f>
        <v>734</v>
      </c>
      <c r="E19" s="46">
        <v>0.0041</v>
      </c>
      <c r="F19" s="47" t="s">
        <v>30</v>
      </c>
    </row>
    <row r="20">
      <c r="A20" s="42">
        <v>1280.0</v>
      </c>
      <c r="B20" s="42">
        <v>960.0</v>
      </c>
      <c r="C20" s="44">
        <f>A20-'Viewport Navegadores - Desktop '!$L$6</f>
        <v>1280</v>
      </c>
      <c r="D20" s="44">
        <f>B20-'Viewport Navegadores - Desktop '!$M$6</f>
        <v>830</v>
      </c>
      <c r="E20" s="46">
        <v>0.0033</v>
      </c>
      <c r="F20" s="47" t="s">
        <v>30</v>
      </c>
    </row>
    <row r="23">
      <c r="A23" s="5" t="s">
        <v>9</v>
      </c>
      <c r="C23" s="10">
        <v>42675.0</v>
      </c>
    </row>
  </sheetData>
  <mergeCells count="2">
    <mergeCell ref="A1:B1"/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D1" s="1" t="s">
        <v>0</v>
      </c>
      <c r="F1" s="1" t="s">
        <v>2</v>
      </c>
      <c r="H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K2" s="5" t="s">
        <v>9</v>
      </c>
      <c r="M2" s="10">
        <v>42732.0</v>
      </c>
    </row>
    <row r="3">
      <c r="A3" s="12" t="s">
        <v>19</v>
      </c>
      <c r="B3" s="14" t="s">
        <v>20</v>
      </c>
      <c r="C3" s="15" t="s">
        <v>22</v>
      </c>
      <c r="D3" s="12">
        <v>1920.0</v>
      </c>
      <c r="E3" s="12">
        <v>1080.0</v>
      </c>
      <c r="F3" s="12">
        <v>1920.0</v>
      </c>
      <c r="G3" s="12">
        <v>995.0</v>
      </c>
      <c r="H3" s="19">
        <f t="shared" ref="H3:I3" si="1">D3-F3</f>
        <v>0</v>
      </c>
      <c r="I3" s="19">
        <f t="shared" si="1"/>
        <v>85</v>
      </c>
    </row>
    <row r="4">
      <c r="A4" s="12" t="s">
        <v>23</v>
      </c>
      <c r="B4" s="14" t="s">
        <v>24</v>
      </c>
      <c r="C4" s="15" t="s">
        <v>22</v>
      </c>
      <c r="D4" s="12">
        <v>1920.0</v>
      </c>
      <c r="E4" s="12">
        <v>1080.0</v>
      </c>
      <c r="F4" s="12">
        <v>1920.0</v>
      </c>
      <c r="G4" s="12">
        <v>952.0</v>
      </c>
      <c r="H4" s="19">
        <f t="shared" ref="H4:I4" si="2">D4-F4</f>
        <v>0</v>
      </c>
      <c r="I4" s="19">
        <f t="shared" si="2"/>
        <v>128</v>
      </c>
      <c r="K4" s="8"/>
      <c r="L4" s="1" t="s">
        <v>25</v>
      </c>
    </row>
    <row r="5">
      <c r="A5" s="12" t="s">
        <v>17</v>
      </c>
      <c r="B5" s="14" t="s">
        <v>26</v>
      </c>
      <c r="C5" s="15" t="s">
        <v>22</v>
      </c>
      <c r="D5" s="12">
        <v>1920.0</v>
      </c>
      <c r="E5" s="12">
        <v>1080.0</v>
      </c>
      <c r="F5" s="12">
        <v>1920.0</v>
      </c>
      <c r="G5" s="12">
        <v>1012.0</v>
      </c>
      <c r="H5" s="19">
        <f t="shared" ref="H5:I5" si="3">D5-F5</f>
        <v>0</v>
      </c>
      <c r="I5" s="19">
        <f t="shared" si="3"/>
        <v>68</v>
      </c>
      <c r="K5" s="15"/>
      <c r="L5" s="1" t="s">
        <v>7</v>
      </c>
      <c r="M5" s="1" t="s">
        <v>8</v>
      </c>
    </row>
    <row r="6">
      <c r="A6" s="12" t="s">
        <v>28</v>
      </c>
      <c r="B6" s="14" t="s">
        <v>29</v>
      </c>
      <c r="C6" s="15" t="s">
        <v>22</v>
      </c>
      <c r="D6" s="12">
        <v>1920.0</v>
      </c>
      <c r="E6" s="12">
        <v>1080.0</v>
      </c>
      <c r="F6" s="12">
        <v>1920.0</v>
      </c>
      <c r="G6" s="12">
        <v>999.0</v>
      </c>
      <c r="H6" s="19">
        <f t="shared" ref="H6:I6" si="4">D6-F6</f>
        <v>0</v>
      </c>
      <c r="I6" s="19">
        <f t="shared" si="4"/>
        <v>81</v>
      </c>
      <c r="K6" s="24"/>
      <c r="L6" s="25">
        <v>0.0</v>
      </c>
      <c r="M6" s="25">
        <v>130.0</v>
      </c>
    </row>
    <row r="7">
      <c r="A7" s="12" t="s">
        <v>35</v>
      </c>
      <c r="B7" s="14" t="s">
        <v>36</v>
      </c>
      <c r="C7" s="15" t="s">
        <v>22</v>
      </c>
      <c r="D7" s="12">
        <v>1920.0</v>
      </c>
      <c r="E7" s="12">
        <v>1080.0</v>
      </c>
      <c r="F7" s="12">
        <v>1920.0</v>
      </c>
      <c r="G7" s="12">
        <v>1008.0</v>
      </c>
      <c r="H7" s="19">
        <f t="shared" ref="H7:I7" si="5">D7-F7</f>
        <v>0</v>
      </c>
      <c r="I7" s="19">
        <f t="shared" si="5"/>
        <v>72</v>
      </c>
      <c r="K7" s="12"/>
      <c r="L7" s="33"/>
      <c r="M7" s="31"/>
    </row>
    <row r="8">
      <c r="A8" s="35" t="s">
        <v>23</v>
      </c>
      <c r="B8" s="36" t="s">
        <v>24</v>
      </c>
      <c r="C8" s="35" t="s">
        <v>41</v>
      </c>
      <c r="D8" s="35">
        <v>1920.0</v>
      </c>
      <c r="E8" s="35">
        <v>1080.0</v>
      </c>
      <c r="F8" s="35">
        <v>1920.0</v>
      </c>
      <c r="G8" s="35">
        <v>929.0</v>
      </c>
      <c r="H8" s="37">
        <f t="shared" ref="H8:I8" si="6">D8-F8</f>
        <v>0</v>
      </c>
      <c r="I8" s="37">
        <f t="shared" si="6"/>
        <v>151</v>
      </c>
    </row>
    <row r="9">
      <c r="A9" s="35" t="s">
        <v>17</v>
      </c>
      <c r="B9" s="36" t="s">
        <v>42</v>
      </c>
      <c r="C9" s="35" t="s">
        <v>41</v>
      </c>
      <c r="D9" s="35">
        <v>1920.0</v>
      </c>
      <c r="E9" s="35">
        <v>1080.0</v>
      </c>
      <c r="F9" s="35">
        <v>1920.0</v>
      </c>
      <c r="G9" s="35">
        <v>981.0</v>
      </c>
      <c r="H9" s="37">
        <f t="shared" ref="H9:I9" si="7">D9-F9</f>
        <v>0</v>
      </c>
      <c r="I9" s="37">
        <f t="shared" si="7"/>
        <v>99</v>
      </c>
    </row>
    <row r="10">
      <c r="A10" s="35" t="s">
        <v>35</v>
      </c>
      <c r="B10" s="36" t="s">
        <v>44</v>
      </c>
      <c r="C10" s="35" t="s">
        <v>41</v>
      </c>
      <c r="D10" s="35">
        <v>1920.0</v>
      </c>
      <c r="E10" s="35">
        <v>1080.0</v>
      </c>
      <c r="F10" s="35">
        <v>1920.0</v>
      </c>
      <c r="G10" s="35">
        <v>979.0</v>
      </c>
      <c r="H10" s="37">
        <f t="shared" ref="H10:I10" si="8">D10-F10</f>
        <v>0</v>
      </c>
      <c r="I10" s="37">
        <f t="shared" si="8"/>
        <v>101</v>
      </c>
    </row>
    <row r="11">
      <c r="A11" s="35" t="s">
        <v>28</v>
      </c>
      <c r="B11" s="36" t="s">
        <v>29</v>
      </c>
      <c r="C11" s="35" t="s">
        <v>41</v>
      </c>
      <c r="D11" s="35">
        <v>1920.0</v>
      </c>
      <c r="E11" s="35">
        <v>1080.0</v>
      </c>
      <c r="F11" s="35">
        <v>1920.0</v>
      </c>
      <c r="G11" s="35">
        <v>1017.0</v>
      </c>
      <c r="H11" s="37">
        <f t="shared" ref="H11:I11" si="9">D11-F11</f>
        <v>0</v>
      </c>
      <c r="I11" s="37">
        <f t="shared" si="9"/>
        <v>63</v>
      </c>
    </row>
    <row r="12">
      <c r="A12" s="12" t="s">
        <v>19</v>
      </c>
      <c r="B12" s="14" t="s">
        <v>45</v>
      </c>
      <c r="C12" s="15" t="s">
        <v>46</v>
      </c>
      <c r="D12" s="12">
        <v>1920.0</v>
      </c>
      <c r="E12" s="12">
        <v>1080.0</v>
      </c>
      <c r="F12" s="12">
        <v>1920.0</v>
      </c>
      <c r="G12" s="12">
        <v>994.0</v>
      </c>
      <c r="H12" s="19">
        <f t="shared" ref="H12:I12" si="10">D12-F12</f>
        <v>0</v>
      </c>
      <c r="I12" s="19">
        <f t="shared" si="10"/>
        <v>86</v>
      </c>
    </row>
    <row r="13">
      <c r="A13" s="12" t="s">
        <v>23</v>
      </c>
      <c r="B13" s="14" t="s">
        <v>24</v>
      </c>
      <c r="C13" s="15" t="s">
        <v>46</v>
      </c>
      <c r="D13" s="12">
        <v>1920.0</v>
      </c>
      <c r="E13" s="12">
        <v>1080.0</v>
      </c>
      <c r="F13" s="12">
        <v>1920.0</v>
      </c>
      <c r="G13" s="12">
        <v>956.0</v>
      </c>
      <c r="H13" s="19">
        <f t="shared" ref="H13:I13" si="11">D13-F13</f>
        <v>0</v>
      </c>
      <c r="I13" s="19">
        <f t="shared" si="11"/>
        <v>124</v>
      </c>
    </row>
    <row r="14">
      <c r="A14" s="12" t="s">
        <v>17</v>
      </c>
      <c r="B14" s="14" t="s">
        <v>26</v>
      </c>
      <c r="C14" s="15" t="s">
        <v>46</v>
      </c>
      <c r="D14" s="12">
        <v>1920.0</v>
      </c>
      <c r="E14" s="12">
        <v>1080.0</v>
      </c>
      <c r="F14" s="12">
        <v>1920.0</v>
      </c>
      <c r="G14" s="12">
        <v>1012.0</v>
      </c>
      <c r="H14" s="19">
        <f t="shared" ref="H14:I14" si="12">D14-F14</f>
        <v>0</v>
      </c>
      <c r="I14" s="19">
        <f t="shared" si="12"/>
        <v>68</v>
      </c>
    </row>
    <row r="15">
      <c r="A15" s="12" t="s">
        <v>35</v>
      </c>
      <c r="B15" s="14" t="s">
        <v>36</v>
      </c>
      <c r="C15" s="15" t="s">
        <v>46</v>
      </c>
      <c r="D15" s="12">
        <v>1920.0</v>
      </c>
      <c r="E15" s="12">
        <v>1080.0</v>
      </c>
      <c r="F15" s="12">
        <v>1920.0</v>
      </c>
      <c r="G15" s="12">
        <v>1007.0</v>
      </c>
      <c r="H15" s="19">
        <f t="shared" ref="H15:I15" si="13">D15-F15</f>
        <v>0</v>
      </c>
      <c r="I15" s="19">
        <f t="shared" si="13"/>
        <v>73</v>
      </c>
    </row>
    <row r="16">
      <c r="A16" s="12" t="s">
        <v>28</v>
      </c>
      <c r="B16" s="14" t="s">
        <v>29</v>
      </c>
      <c r="C16" s="15" t="s">
        <v>46</v>
      </c>
      <c r="D16" s="12">
        <v>1920.0</v>
      </c>
      <c r="E16" s="12">
        <v>1080.0</v>
      </c>
      <c r="F16" s="12">
        <v>1920.0</v>
      </c>
      <c r="G16" s="12">
        <v>998.0</v>
      </c>
      <c r="H16" s="19">
        <f t="shared" ref="H16:I16" si="14">D16-F16</f>
        <v>0</v>
      </c>
      <c r="I16" s="19">
        <f t="shared" si="14"/>
        <v>82</v>
      </c>
    </row>
    <row r="17">
      <c r="A17" s="12" t="s">
        <v>19</v>
      </c>
      <c r="B17" s="14" t="s">
        <v>20</v>
      </c>
      <c r="C17" s="15" t="s">
        <v>52</v>
      </c>
      <c r="D17" s="12">
        <v>1920.0</v>
      </c>
      <c r="E17" s="12">
        <v>1080.0</v>
      </c>
      <c r="F17" s="12">
        <v>1920.0</v>
      </c>
      <c r="G17" s="12">
        <v>994.0</v>
      </c>
      <c r="H17" s="19">
        <f t="shared" ref="H17:I17" si="15">D17-F17</f>
        <v>0</v>
      </c>
      <c r="I17" s="19">
        <f t="shared" si="15"/>
        <v>86</v>
      </c>
    </row>
    <row r="18">
      <c r="A18" s="12" t="s">
        <v>23</v>
      </c>
      <c r="B18" s="14" t="s">
        <v>24</v>
      </c>
      <c r="C18" s="15" t="s">
        <v>52</v>
      </c>
      <c r="D18" s="12">
        <v>1920.0</v>
      </c>
      <c r="E18" s="12">
        <v>1080.0</v>
      </c>
      <c r="F18" s="12">
        <v>1920.0</v>
      </c>
      <c r="G18" s="12">
        <v>955.0</v>
      </c>
      <c r="H18" s="19">
        <f t="shared" ref="H18:I18" si="16">D18-F18</f>
        <v>0</v>
      </c>
      <c r="I18" s="19">
        <f t="shared" si="16"/>
        <v>125</v>
      </c>
    </row>
    <row r="19">
      <c r="A19" s="12" t="s">
        <v>17</v>
      </c>
      <c r="B19" s="14" t="s">
        <v>26</v>
      </c>
      <c r="C19" s="15" t="s">
        <v>52</v>
      </c>
      <c r="D19" s="12">
        <v>1920.0</v>
      </c>
      <c r="E19" s="12">
        <v>1080.0</v>
      </c>
      <c r="F19" s="12">
        <v>1920.0</v>
      </c>
      <c r="G19" s="12">
        <v>1012.0</v>
      </c>
      <c r="H19" s="19">
        <f t="shared" ref="H19:I19" si="17">D19-F19</f>
        <v>0</v>
      </c>
      <c r="I19" s="19">
        <f t="shared" si="17"/>
        <v>68</v>
      </c>
    </row>
    <row r="20">
      <c r="A20" s="12" t="s">
        <v>35</v>
      </c>
      <c r="B20" s="14" t="s">
        <v>36</v>
      </c>
      <c r="C20" s="15" t="s">
        <v>52</v>
      </c>
      <c r="D20" s="12">
        <v>1920.0</v>
      </c>
      <c r="E20" s="12">
        <v>1080.0</v>
      </c>
      <c r="F20" s="12">
        <v>1920.0</v>
      </c>
      <c r="G20" s="12">
        <v>1007.0</v>
      </c>
      <c r="H20" s="19">
        <f t="shared" ref="H20:I20" si="18">D20-F20</f>
        <v>0</v>
      </c>
      <c r="I20" s="19">
        <f t="shared" si="18"/>
        <v>73</v>
      </c>
    </row>
    <row r="21">
      <c r="A21" s="12" t="s">
        <v>28</v>
      </c>
      <c r="B21" s="14" t="s">
        <v>29</v>
      </c>
      <c r="C21" s="15" t="s">
        <v>52</v>
      </c>
      <c r="D21" s="12">
        <v>1920.0</v>
      </c>
      <c r="E21" s="12">
        <v>1080.0</v>
      </c>
      <c r="F21" s="12">
        <v>1920.0</v>
      </c>
      <c r="G21" s="12">
        <v>998.0</v>
      </c>
      <c r="H21" s="19">
        <f t="shared" ref="H21:I21" si="19">D21-F21</f>
        <v>0</v>
      </c>
      <c r="I21" s="19">
        <f t="shared" si="19"/>
        <v>82</v>
      </c>
    </row>
    <row r="22">
      <c r="A22" s="12" t="s">
        <v>33</v>
      </c>
      <c r="B22" s="14" t="s">
        <v>53</v>
      </c>
      <c r="C22" s="15" t="s">
        <v>54</v>
      </c>
      <c r="D22" s="12">
        <v>1920.0</v>
      </c>
      <c r="E22" s="12">
        <v>1080.0</v>
      </c>
      <c r="F22" s="12">
        <v>1920.0</v>
      </c>
      <c r="G22" s="12">
        <v>1004.0</v>
      </c>
      <c r="H22" s="19">
        <f t="shared" ref="H22:I22" si="20">D22-F22</f>
        <v>0</v>
      </c>
      <c r="I22" s="19">
        <f t="shared" si="20"/>
        <v>76</v>
      </c>
    </row>
    <row r="23">
      <c r="A23" s="12" t="s">
        <v>19</v>
      </c>
      <c r="B23" s="14" t="s">
        <v>20</v>
      </c>
      <c r="C23" s="15" t="s">
        <v>54</v>
      </c>
      <c r="D23" s="12">
        <v>1920.0</v>
      </c>
      <c r="E23" s="12">
        <v>1080.0</v>
      </c>
      <c r="F23" s="12">
        <v>1920.0</v>
      </c>
      <c r="G23" s="12">
        <v>994.0</v>
      </c>
      <c r="H23" s="19">
        <f t="shared" ref="H23:I23" si="21">D23-F23</f>
        <v>0</v>
      </c>
      <c r="I23" s="19">
        <f t="shared" si="21"/>
        <v>86</v>
      </c>
    </row>
    <row r="24">
      <c r="A24" s="12" t="s">
        <v>23</v>
      </c>
      <c r="B24" s="14" t="s">
        <v>24</v>
      </c>
      <c r="C24" s="15" t="s">
        <v>54</v>
      </c>
      <c r="D24" s="12">
        <v>1920.0</v>
      </c>
      <c r="E24" s="12">
        <v>1080.0</v>
      </c>
      <c r="F24" s="12">
        <v>1920.0</v>
      </c>
      <c r="G24" s="12">
        <v>958.0</v>
      </c>
      <c r="H24" s="19">
        <f t="shared" ref="H24:I24" si="22">D24-F24</f>
        <v>0</v>
      </c>
      <c r="I24" s="19">
        <f t="shared" si="22"/>
        <v>122</v>
      </c>
    </row>
    <row r="25">
      <c r="A25" s="12" t="s">
        <v>17</v>
      </c>
      <c r="B25" s="14" t="s">
        <v>26</v>
      </c>
      <c r="C25" s="15" t="s">
        <v>54</v>
      </c>
      <c r="D25" s="12">
        <v>1920.0</v>
      </c>
      <c r="E25" s="12">
        <v>1080.0</v>
      </c>
      <c r="F25" s="12">
        <v>1920.0</v>
      </c>
      <c r="G25" s="12">
        <v>1012.0</v>
      </c>
      <c r="H25" s="19">
        <f t="shared" ref="H25:I25" si="23">D25-F25</f>
        <v>0</v>
      </c>
      <c r="I25" s="19">
        <f t="shared" si="23"/>
        <v>68</v>
      </c>
    </row>
    <row r="26">
      <c r="A26" s="12" t="s">
        <v>35</v>
      </c>
      <c r="B26" s="14" t="s">
        <v>36</v>
      </c>
      <c r="C26" s="15" t="s">
        <v>54</v>
      </c>
      <c r="D26" s="12">
        <v>1920.0</v>
      </c>
      <c r="E26" s="12">
        <v>1080.0</v>
      </c>
      <c r="F26" s="12">
        <v>1920.0</v>
      </c>
      <c r="G26" s="12">
        <v>1008.0</v>
      </c>
      <c r="H26" s="19">
        <f t="shared" ref="H26:I26" si="24">D26-F26</f>
        <v>0</v>
      </c>
      <c r="I26" s="19">
        <f t="shared" si="24"/>
        <v>72</v>
      </c>
    </row>
    <row r="27">
      <c r="A27" s="12" t="s">
        <v>28</v>
      </c>
      <c r="B27" s="14" t="s">
        <v>29</v>
      </c>
      <c r="C27" s="15" t="s">
        <v>54</v>
      </c>
      <c r="D27" s="12">
        <v>1920.0</v>
      </c>
      <c r="E27" s="12">
        <v>1080.0</v>
      </c>
      <c r="F27" s="12">
        <v>1920.0</v>
      </c>
      <c r="G27" s="12">
        <v>998.0</v>
      </c>
      <c r="H27" s="19">
        <f t="shared" ref="H27:I27" si="25">D27-F27</f>
        <v>0</v>
      </c>
      <c r="I27" s="19">
        <f t="shared" si="25"/>
        <v>82</v>
      </c>
    </row>
    <row r="28">
      <c r="A28" s="12" t="s">
        <v>23</v>
      </c>
      <c r="B28" s="14" t="s">
        <v>24</v>
      </c>
      <c r="C28" s="15" t="s">
        <v>55</v>
      </c>
      <c r="D28" s="12">
        <v>1920.0</v>
      </c>
      <c r="E28" s="12">
        <v>1080.0</v>
      </c>
      <c r="F28" s="12">
        <v>1920.0</v>
      </c>
      <c r="G28" s="12">
        <v>952.0</v>
      </c>
      <c r="H28" s="19">
        <f t="shared" ref="H28:I28" si="26">D28-F28</f>
        <v>0</v>
      </c>
      <c r="I28" s="19">
        <f t="shared" si="26"/>
        <v>128</v>
      </c>
    </row>
    <row r="29">
      <c r="A29" s="12" t="s">
        <v>17</v>
      </c>
      <c r="B29" s="14" t="s">
        <v>26</v>
      </c>
      <c r="C29" s="15" t="s">
        <v>55</v>
      </c>
      <c r="D29" s="12">
        <v>1920.0</v>
      </c>
      <c r="E29" s="12">
        <v>1080.0</v>
      </c>
      <c r="F29" s="12">
        <v>1920.0</v>
      </c>
      <c r="G29" s="12">
        <v>978.0</v>
      </c>
      <c r="H29" s="19">
        <f t="shared" ref="H29:I29" si="27">D29-F29</f>
        <v>0</v>
      </c>
      <c r="I29" s="19">
        <f t="shared" si="27"/>
        <v>102</v>
      </c>
    </row>
    <row r="30">
      <c r="A30" s="12" t="s">
        <v>35</v>
      </c>
      <c r="B30" s="14" t="s">
        <v>36</v>
      </c>
      <c r="C30" s="15" t="s">
        <v>55</v>
      </c>
      <c r="D30" s="12">
        <v>1920.0</v>
      </c>
      <c r="E30" s="12">
        <v>1080.0</v>
      </c>
      <c r="F30" s="12">
        <v>1920.0</v>
      </c>
      <c r="G30" s="12">
        <v>975.0</v>
      </c>
      <c r="H30" s="19">
        <f t="shared" ref="H30:I30" si="28">D30-F30</f>
        <v>0</v>
      </c>
      <c r="I30" s="19">
        <f t="shared" si="28"/>
        <v>105</v>
      </c>
    </row>
    <row r="31">
      <c r="A31" s="12" t="s">
        <v>28</v>
      </c>
      <c r="B31" s="14" t="s">
        <v>45</v>
      </c>
      <c r="C31" s="15" t="s">
        <v>55</v>
      </c>
      <c r="D31" s="12">
        <v>1920.0</v>
      </c>
      <c r="E31" s="12">
        <v>1080.0</v>
      </c>
      <c r="F31" s="12">
        <v>1920.0</v>
      </c>
      <c r="G31" s="12">
        <v>1014.0</v>
      </c>
      <c r="H31" s="19">
        <f t="shared" ref="H31:I31" si="29">D31-F31</f>
        <v>0</v>
      </c>
      <c r="I31" s="19">
        <f t="shared" si="29"/>
        <v>66</v>
      </c>
    </row>
    <row r="32">
      <c r="A32" s="12" t="s">
        <v>23</v>
      </c>
      <c r="B32" s="14" t="s">
        <v>24</v>
      </c>
      <c r="C32" s="15" t="s">
        <v>56</v>
      </c>
      <c r="D32" s="12">
        <v>1920.0</v>
      </c>
      <c r="E32" s="12">
        <v>1080.0</v>
      </c>
      <c r="F32" s="12">
        <v>1920.0</v>
      </c>
      <c r="G32" s="12">
        <v>957.0</v>
      </c>
      <c r="H32" s="19">
        <f t="shared" ref="H32:I32" si="30">D32-F32</f>
        <v>0</v>
      </c>
      <c r="I32" s="19">
        <f t="shared" si="30"/>
        <v>123</v>
      </c>
    </row>
    <row r="33">
      <c r="A33" s="12" t="s">
        <v>17</v>
      </c>
      <c r="B33" s="14" t="s">
        <v>26</v>
      </c>
      <c r="C33" s="15" t="s">
        <v>56</v>
      </c>
      <c r="D33" s="12">
        <v>1920.0</v>
      </c>
      <c r="E33" s="12">
        <v>1080.0</v>
      </c>
      <c r="F33" s="12">
        <v>1920.0</v>
      </c>
      <c r="G33" s="12">
        <v>984.0</v>
      </c>
      <c r="H33" s="19">
        <f t="shared" ref="H33:I33" si="31">D33-F33</f>
        <v>0</v>
      </c>
      <c r="I33" s="19">
        <f t="shared" si="31"/>
        <v>96</v>
      </c>
    </row>
    <row r="34">
      <c r="A34" s="12" t="s">
        <v>35</v>
      </c>
      <c r="B34" s="14" t="s">
        <v>36</v>
      </c>
      <c r="C34" s="15" t="s">
        <v>56</v>
      </c>
      <c r="D34" s="12">
        <v>1920.0</v>
      </c>
      <c r="E34" s="12">
        <v>1080.0</v>
      </c>
      <c r="F34" s="12">
        <v>1920.0</v>
      </c>
      <c r="G34" s="12">
        <v>981.0</v>
      </c>
      <c r="H34" s="19">
        <f t="shared" ref="H34:I34" si="32">D34-F34</f>
        <v>0</v>
      </c>
      <c r="I34" s="19">
        <f t="shared" si="32"/>
        <v>99</v>
      </c>
    </row>
    <row r="35">
      <c r="A35" s="12" t="s">
        <v>28</v>
      </c>
      <c r="B35" s="14" t="s">
        <v>57</v>
      </c>
      <c r="C35" s="15" t="s">
        <v>56</v>
      </c>
      <c r="D35" s="12">
        <v>1920.0</v>
      </c>
      <c r="E35" s="12">
        <v>1080.0</v>
      </c>
      <c r="F35" s="12">
        <v>1920.0</v>
      </c>
      <c r="G35" s="12">
        <v>1020.0</v>
      </c>
      <c r="H35" s="19">
        <f t="shared" ref="H35:I35" si="33">D35-F35</f>
        <v>0</v>
      </c>
      <c r="I35" s="19">
        <f t="shared" si="33"/>
        <v>60</v>
      </c>
    </row>
  </sheetData>
  <mergeCells count="5">
    <mergeCell ref="D1:E1"/>
    <mergeCell ref="F1:G1"/>
    <mergeCell ref="H1:I1"/>
    <mergeCell ref="A1:C1"/>
    <mergeCell ref="L4:M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E2" s="43" t="s">
        <v>47</v>
      </c>
      <c r="G2" s="43" t="s">
        <v>2</v>
      </c>
    </row>
    <row r="3">
      <c r="E3" s="43" t="s">
        <v>48</v>
      </c>
      <c r="F3" s="43" t="s">
        <v>49</v>
      </c>
      <c r="G3" s="43" t="s">
        <v>48</v>
      </c>
      <c r="H3" s="43" t="s">
        <v>49</v>
      </c>
    </row>
    <row r="4">
      <c r="D4" s="12" t="s">
        <v>50</v>
      </c>
      <c r="E4" s="15">
        <v>768.0</v>
      </c>
      <c r="F4" s="15">
        <v>1024.0</v>
      </c>
      <c r="G4" s="15">
        <v>768.0</v>
      </c>
      <c r="H4" s="15">
        <v>926.0</v>
      </c>
    </row>
    <row r="5">
      <c r="D5" s="12" t="s">
        <v>51</v>
      </c>
      <c r="E5" s="45">
        <v>1024.0</v>
      </c>
      <c r="F5" s="15">
        <v>768.0</v>
      </c>
      <c r="G5" s="25">
        <v>1024.0</v>
      </c>
      <c r="H5" s="25">
        <v>760.0</v>
      </c>
    </row>
  </sheetData>
  <mergeCells count="2">
    <mergeCell ref="G2:H2"/>
    <mergeCell ref="E2:F2"/>
  </mergeCells>
  <drawing r:id="rId1"/>
</worksheet>
</file>