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численные методы\pr4-5\"/>
    </mc:Choice>
  </mc:AlternateContent>
  <xr:revisionPtr revIDLastSave="0" documentId="13_ncr:1_{3F84807B-F5EC-4C97-9023-09574EAF90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Матричный способ" sheetId="1" r:id="rId1"/>
    <sheet name="Метод Гаусс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F17" i="2" s="1"/>
  <c r="E13" i="2"/>
  <c r="D13" i="2"/>
  <c r="C8" i="2"/>
  <c r="D14" i="2"/>
  <c r="C9" i="2"/>
  <c r="E9" i="2"/>
  <c r="D9" i="2"/>
  <c r="F13" i="2" s="1"/>
  <c r="G13" i="2"/>
  <c r="G15" i="2" s="1"/>
  <c r="D15" i="2"/>
  <c r="G11" i="2"/>
  <c r="G10" i="2"/>
  <c r="G9" i="2"/>
  <c r="G8" i="2"/>
  <c r="D11" i="2"/>
  <c r="E11" i="2"/>
  <c r="F11" i="2"/>
  <c r="D10" i="2"/>
  <c r="E10" i="2"/>
  <c r="F10" i="2"/>
  <c r="C11" i="2"/>
  <c r="C10" i="2"/>
  <c r="F9" i="2"/>
  <c r="F8" i="2"/>
  <c r="E8" i="2"/>
  <c r="D8" i="2"/>
  <c r="B12" i="1" a="1"/>
  <c r="B12" i="1" s="1"/>
  <c r="E12" i="1" a="1"/>
  <c r="E12" i="1" s="1"/>
  <c r="E17" i="2" l="1"/>
  <c r="E18" i="2" s="1"/>
  <c r="F15" i="2"/>
  <c r="F14" i="2"/>
  <c r="G14" i="2"/>
  <c r="B15" i="1"/>
  <c r="B14" i="1"/>
  <c r="B13" i="1"/>
  <c r="G12" i="1"/>
  <c r="F12" i="1"/>
  <c r="H15" i="1"/>
  <c r="H14" i="1"/>
  <c r="H13" i="1"/>
  <c r="H12" i="1"/>
  <c r="G15" i="1"/>
  <c r="G14" i="1"/>
  <c r="G13" i="1"/>
  <c r="F15" i="1"/>
  <c r="F14" i="1"/>
  <c r="F13" i="1"/>
  <c r="E15" i="1"/>
  <c r="E14" i="1"/>
  <c r="E13" i="1"/>
  <c r="E15" i="2" l="1"/>
  <c r="G17" i="2" l="1"/>
</calcChain>
</file>

<file path=xl/sharedStrings.xml><?xml version="1.0" encoding="utf-8"?>
<sst xmlns="http://schemas.openxmlformats.org/spreadsheetml/2006/main" count="15" uniqueCount="13">
  <si>
    <t>Исходная СЛАУ AX = B</t>
  </si>
  <si>
    <t>Матрица А</t>
  </si>
  <si>
    <t>Столбец B</t>
  </si>
  <si>
    <t>Решение</t>
  </si>
  <si>
    <t>x1</t>
  </si>
  <si>
    <t>x2</t>
  </si>
  <si>
    <t>x3</t>
  </si>
  <si>
    <t>x4</t>
  </si>
  <si>
    <t>Обратная  матрица А-1</t>
  </si>
  <si>
    <t>Шаг 1</t>
  </si>
  <si>
    <t xml:space="preserve"> </t>
  </si>
  <si>
    <t>Шаг 2</t>
  </si>
  <si>
    <t>Шаг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</si>
</sst>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zoomScaleNormal="100" workbookViewId="0">
      <selection activeCell="P6" sqref="P6"/>
    </sheetView>
  </sheetViews>
  <sheetFormatPr defaultColWidth="9.140625" defaultRowHeight="15" x14ac:dyDescent="0.25"/>
  <sheetData>
    <row r="2" spans="1:8" x14ac:dyDescent="0.25">
      <c r="B2" s="1" t="s">
        <v>0</v>
      </c>
      <c r="E2" s="3"/>
    </row>
    <row r="4" spans="1:8" x14ac:dyDescent="0.25">
      <c r="C4" s="16" t="s">
        <v>1</v>
      </c>
      <c r="D4" s="16"/>
      <c r="E4" s="16"/>
      <c r="F4" s="16"/>
      <c r="H4" t="s">
        <v>2</v>
      </c>
    </row>
    <row r="5" spans="1:8" x14ac:dyDescent="0.25">
      <c r="C5" s="4">
        <v>8</v>
      </c>
      <c r="D5" s="5">
        <v>4</v>
      </c>
      <c r="E5" s="5">
        <v>-6</v>
      </c>
      <c r="F5" s="6">
        <v>0</v>
      </c>
      <c r="H5" s="13">
        <v>-18</v>
      </c>
    </row>
    <row r="6" spans="1:8" x14ac:dyDescent="0.25">
      <c r="C6" s="7">
        <v>-2</v>
      </c>
      <c r="D6" s="8">
        <v>0</v>
      </c>
      <c r="E6" s="8">
        <v>-4</v>
      </c>
      <c r="F6" s="9">
        <v>-6</v>
      </c>
      <c r="H6" s="14">
        <v>-2</v>
      </c>
    </row>
    <row r="7" spans="1:8" x14ac:dyDescent="0.25">
      <c r="C7" s="7">
        <v>6</v>
      </c>
      <c r="D7" s="8">
        <v>4</v>
      </c>
      <c r="E7" s="8">
        <v>4</v>
      </c>
      <c r="F7" s="9">
        <v>6</v>
      </c>
      <c r="H7" s="14">
        <v>-14</v>
      </c>
    </row>
    <row r="8" spans="1:8" x14ac:dyDescent="0.25">
      <c r="C8" s="10">
        <v>4</v>
      </c>
      <c r="D8" s="11">
        <v>6</v>
      </c>
      <c r="E8" s="11">
        <v>8</v>
      </c>
      <c r="F8" s="12">
        <v>8</v>
      </c>
      <c r="H8" s="15">
        <v>-6</v>
      </c>
    </row>
    <row r="11" spans="1:8" x14ac:dyDescent="0.25">
      <c r="A11" t="s">
        <v>3</v>
      </c>
      <c r="E11" s="16" t="s">
        <v>8</v>
      </c>
      <c r="F11" s="16"/>
      <c r="G11" s="16"/>
      <c r="H11" s="16"/>
    </row>
    <row r="12" spans="1:8" x14ac:dyDescent="0.25">
      <c r="A12" s="2" t="s">
        <v>4</v>
      </c>
      <c r="B12" s="13">
        <f t="array" ref="B12:B15" xml:space="preserve"> MMULT(E12:H15,H5:H8)</f>
        <v>-4.9999999999999982</v>
      </c>
      <c r="E12" s="4">
        <f t="array" ref="E12:H15">MINVERSE(C5:F8)</f>
        <v>-0.15384615384615374</v>
      </c>
      <c r="F12" s="5">
        <v>0.21153846153846143</v>
      </c>
      <c r="G12" s="5">
        <v>0.67307692307692291</v>
      </c>
      <c r="H12" s="6">
        <v>-0.34615384615384609</v>
      </c>
    </row>
    <row r="13" spans="1:8" x14ac:dyDescent="0.25">
      <c r="A13" s="2" t="s">
        <v>5</v>
      </c>
      <c r="B13" s="14">
        <v>0.99999999999999956</v>
      </c>
      <c r="E13" s="7">
        <v>0.15384615384615374</v>
      </c>
      <c r="F13" s="8">
        <v>3.8461538461538547E-2</v>
      </c>
      <c r="G13" s="8">
        <v>-0.42307692307692291</v>
      </c>
      <c r="H13" s="9">
        <v>0.34615384615384615</v>
      </c>
    </row>
    <row r="14" spans="1:8" x14ac:dyDescent="0.25">
      <c r="A14" s="2" t="s">
        <v>6</v>
      </c>
      <c r="B14" s="14">
        <v>-2.9999999999999991</v>
      </c>
      <c r="E14" s="7">
        <v>-0.26923076923076916</v>
      </c>
      <c r="F14" s="8">
        <v>0.3076923076923076</v>
      </c>
      <c r="G14" s="8">
        <v>0.6153846153846152</v>
      </c>
      <c r="H14" s="9">
        <v>-0.2307692307692307</v>
      </c>
    </row>
    <row r="15" spans="1:8" x14ac:dyDescent="0.25">
      <c r="A15" s="2" t="s">
        <v>7</v>
      </c>
      <c r="B15" s="15">
        <v>4</v>
      </c>
      <c r="E15" s="10">
        <v>0.23076923076923073</v>
      </c>
      <c r="F15" s="11">
        <v>-0.44230769230769224</v>
      </c>
      <c r="G15" s="11">
        <v>-0.63461538461538447</v>
      </c>
      <c r="H15" s="12">
        <v>0.26923076923076916</v>
      </c>
    </row>
  </sheetData>
  <mergeCells count="2">
    <mergeCell ref="C4:F4"/>
    <mergeCell ref="E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E0BF-FA5C-4E56-8D20-F6218AAD00E7}">
  <dimension ref="C2:K21"/>
  <sheetViews>
    <sheetView tabSelected="1" workbookViewId="0">
      <selection activeCell="H20" sqref="H20"/>
    </sheetView>
  </sheetViews>
  <sheetFormatPr defaultRowHeight="15" x14ac:dyDescent="0.25"/>
  <sheetData>
    <row r="2" spans="3:7" x14ac:dyDescent="0.25">
      <c r="C2" s="17" t="s">
        <v>1</v>
      </c>
      <c r="D2" s="17"/>
      <c r="E2" s="17"/>
      <c r="F2" s="17"/>
      <c r="G2" t="s">
        <v>2</v>
      </c>
    </row>
    <row r="3" spans="3:7" x14ac:dyDescent="0.25">
      <c r="C3" s="4">
        <v>8</v>
      </c>
      <c r="D3" s="5">
        <v>4</v>
      </c>
      <c r="E3" s="5">
        <v>-6</v>
      </c>
      <c r="F3" s="6">
        <v>0</v>
      </c>
      <c r="G3" s="13">
        <v>-18</v>
      </c>
    </row>
    <row r="4" spans="3:7" x14ac:dyDescent="0.25">
      <c r="C4" s="7">
        <v>-2</v>
      </c>
      <c r="D4" s="8">
        <v>0</v>
      </c>
      <c r="E4" s="8">
        <v>-4</v>
      </c>
      <c r="F4" s="9">
        <v>-6</v>
      </c>
      <c r="G4" s="14">
        <v>-2</v>
      </c>
    </row>
    <row r="5" spans="3:7" x14ac:dyDescent="0.25">
      <c r="C5" s="7">
        <v>6</v>
      </c>
      <c r="D5" s="8">
        <v>4</v>
      </c>
      <c r="E5" s="8">
        <v>4</v>
      </c>
      <c r="F5" s="9">
        <v>6</v>
      </c>
      <c r="G5" s="14">
        <v>-14</v>
      </c>
    </row>
    <row r="6" spans="3:7" x14ac:dyDescent="0.25">
      <c r="C6" s="10">
        <v>4</v>
      </c>
      <c r="D6" s="11">
        <v>6</v>
      </c>
      <c r="E6" s="11">
        <v>8</v>
      </c>
      <c r="F6" s="12">
        <v>8</v>
      </c>
      <c r="G6" s="15">
        <v>-6</v>
      </c>
    </row>
    <row r="7" spans="3:7" x14ac:dyDescent="0.25">
      <c r="C7" t="s">
        <v>9</v>
      </c>
    </row>
    <row r="8" spans="3:7" x14ac:dyDescent="0.25">
      <c r="C8" s="8">
        <f xml:space="preserve"> C$3/$C$3</f>
        <v>1</v>
      </c>
      <c r="D8" s="8">
        <f xml:space="preserve"> D$3/$C$3</f>
        <v>0.5</v>
      </c>
      <c r="E8" s="8">
        <f xml:space="preserve"> E$3/$C$3</f>
        <v>-0.75</v>
      </c>
      <c r="F8" s="8">
        <f xml:space="preserve"> F$3/$C$3</f>
        <v>0</v>
      </c>
      <c r="G8" s="8">
        <f xml:space="preserve"> G$3/$C$3</f>
        <v>-2.25</v>
      </c>
    </row>
    <row r="9" spans="3:7" x14ac:dyDescent="0.25">
      <c r="C9" s="8">
        <f xml:space="preserve"> C4 - PRODUCT(C$8,$C4)</f>
        <v>0</v>
      </c>
      <c r="D9" s="8">
        <f xml:space="preserve"> D4 - PRODUCT(D$8,$C4)</f>
        <v>1</v>
      </c>
      <c r="E9" s="8">
        <f xml:space="preserve"> E4 - PRODUCT(E$8,$C4)</f>
        <v>-5.5</v>
      </c>
      <c r="F9" s="8">
        <f xml:space="preserve"> F4 - PRODUCT(F$8,$C4)</f>
        <v>-6</v>
      </c>
      <c r="G9" s="8">
        <f xml:space="preserve"> G4 - PRODUCT(G$8,$C4)</f>
        <v>-6.5</v>
      </c>
    </row>
    <row r="10" spans="3:7" x14ac:dyDescent="0.25">
      <c r="C10" s="8">
        <f xml:space="preserve"> C5 - PRODUCT(C$8,$C5)</f>
        <v>0</v>
      </c>
      <c r="D10" s="8">
        <f t="shared" ref="D10:F10" si="0" xml:space="preserve"> D5 - PRODUCT(D$8,$C5)</f>
        <v>1</v>
      </c>
      <c r="E10" s="8">
        <f t="shared" si="0"/>
        <v>8.5</v>
      </c>
      <c r="F10" s="8">
        <f xml:space="preserve"> F5 - PRODUCT(F$8,$C5)</f>
        <v>6</v>
      </c>
      <c r="G10" s="8">
        <f xml:space="preserve"> G5 - PRODUCT(G$8,$C5)</f>
        <v>-0.5</v>
      </c>
    </row>
    <row r="11" spans="3:7" x14ac:dyDescent="0.25">
      <c r="C11" s="8">
        <f xml:space="preserve"> C6 - PRODUCT(C$8,$C6)</f>
        <v>0</v>
      </c>
      <c r="D11" s="8">
        <f t="shared" ref="D11:F11" si="1" xml:space="preserve"> D6 - PRODUCT(D$8,$C6)</f>
        <v>4</v>
      </c>
      <c r="E11" s="8">
        <f t="shared" si="1"/>
        <v>11</v>
      </c>
      <c r="F11" s="8">
        <f xml:space="preserve"> F6 - PRODUCT(F$8,$C6)</f>
        <v>8</v>
      </c>
      <c r="G11" s="8">
        <f xml:space="preserve"> G6 - PRODUCT(G$8,$C6)</f>
        <v>3</v>
      </c>
    </row>
    <row r="12" spans="3:7" x14ac:dyDescent="0.25">
      <c r="D12" t="s">
        <v>11</v>
      </c>
    </row>
    <row r="13" spans="3:7" x14ac:dyDescent="0.25">
      <c r="D13">
        <f xml:space="preserve"> D$9/$D$9</f>
        <v>1</v>
      </c>
      <c r="E13">
        <f xml:space="preserve"> E$9/$D$9</f>
        <v>-5.5</v>
      </c>
      <c r="F13">
        <f xml:space="preserve"> F$9/$D$9</f>
        <v>-6</v>
      </c>
      <c r="G13">
        <f xml:space="preserve"> G$9/$D$9</f>
        <v>-6.5</v>
      </c>
    </row>
    <row r="14" spans="3:7" x14ac:dyDescent="0.25">
      <c r="D14">
        <f xml:space="preserve"> D10 - PRODUCT(D$13,$D10)</f>
        <v>0</v>
      </c>
      <c r="E14">
        <f xml:space="preserve"> E10 - PRODUCT(E$13,$D10)</f>
        <v>14</v>
      </c>
      <c r="F14">
        <f xml:space="preserve"> F10 - PRODUCT(F$13,$D10)</f>
        <v>12</v>
      </c>
      <c r="G14">
        <f xml:space="preserve"> G10 - PRODUCT(G$13,$D10)</f>
        <v>6</v>
      </c>
    </row>
    <row r="15" spans="3:7" x14ac:dyDescent="0.25">
      <c r="D15">
        <f xml:space="preserve"> D11 - PRODUCT(D$13,$D11)</f>
        <v>0</v>
      </c>
      <c r="E15">
        <f xml:space="preserve"> E11 - PRODUCT(E$13,$D11)</f>
        <v>33</v>
      </c>
      <c r="F15">
        <f xml:space="preserve"> F11 - PRODUCT(F$13,$D11)</f>
        <v>32</v>
      </c>
      <c r="G15">
        <f xml:space="preserve"> G11 - PRODUCT(G$13,$D11)</f>
        <v>29</v>
      </c>
    </row>
    <row r="16" spans="3:7" x14ac:dyDescent="0.25">
      <c r="E16" t="s">
        <v>12</v>
      </c>
    </row>
    <row r="17" spans="5:11" x14ac:dyDescent="0.25">
      <c r="E17">
        <f xml:space="preserve"> E$14 / $E$14</f>
        <v>1</v>
      </c>
      <c r="F17">
        <f xml:space="preserve"> F$14 / $E$14</f>
        <v>0.8571428571428571</v>
      </c>
      <c r="G17">
        <f xml:space="preserve"> G$14 / $E$14</f>
        <v>0.42857142857142855</v>
      </c>
    </row>
    <row r="18" spans="5:11" x14ac:dyDescent="0.25">
      <c r="E18">
        <f xml:space="preserve">  E17 - PRODUCT(E$17,$E13)</f>
        <v>6.5</v>
      </c>
    </row>
    <row r="21" spans="5:11" x14ac:dyDescent="0.25">
      <c r="K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Матричный способ</vt:lpstr>
      <vt:lpstr>Метод Гаусса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2020-11-14T06:41:16Z</dcterms:modified>
</cp:coreProperties>
</file>