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元データ\"/>
    </mc:Choice>
  </mc:AlternateContent>
  <xr:revisionPtr revIDLastSave="0" documentId="13_ncr:1_{2EDB939E-A372-4881-8D34-CAB8A9FD9771}" xr6:coauthVersionLast="47" xr6:coauthVersionMax="47" xr10:uidLastSave="{00000000-0000-0000-0000-000000000000}"/>
  <bookViews>
    <workbookView xWindow="7308" yWindow="1284" windowWidth="19176" windowHeight="11748" xr2:uid="{AFC2FADA-3E6A-4502-904C-E11188AAD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G5" i="1"/>
  <c r="F5" i="1"/>
  <c r="E5" i="1"/>
  <c r="D5" i="1"/>
  <c r="G4" i="1"/>
  <c r="F4" i="1"/>
  <c r="E4" i="1"/>
  <c r="D4" i="1"/>
  <c r="C4" i="1"/>
  <c r="G3" i="1"/>
  <c r="F3" i="1"/>
  <c r="E3" i="1"/>
  <c r="D3" i="1"/>
  <c r="G2" i="1"/>
  <c r="F2" i="1"/>
  <c r="E2" i="1"/>
  <c r="D2" i="1"/>
  <c r="C5" i="1"/>
  <c r="C3" i="1"/>
  <c r="C2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<sst xmlns="http://schemas.openxmlformats.org/spreadsheetml/2006/main" count="11" uniqueCount="11">
  <si>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</si>
  <si>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</si>
  <si>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</si>
  <si>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</si>
  <si>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商品E</t>
    <rPh sb="0" eb="2">
      <t>ショウヒン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</si>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</sst>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746A-9852-44D9-980F-C8D0C2F21D46}">
  <dimension ref="A1:G6"/>
  <sheetViews>
    <sheetView tabSelected="1" workbookViewId="0"/>
  </sheetViews>
  <sheetFormatPr defaultRowHeight="18" x14ac:dyDescent="0.45"/>
  <cols>
    <col min="2" max="3" width="8.796875" customWidth="1"/>
  </cols>
  <sheetData>
    <row r="1" spans="1:7" x14ac:dyDescent="0.4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45">
      <c r="A2" s="1" t="s">
        <v>0</v>
      </c>
      <c r="B2">
        <f>350*211</f>
        <v>73850</v>
      </c>
      <c r="C2">
        <f>350*243</f>
        <v>85050</v>
      </c>
      <c r="D2">
        <f>350*252</f>
        <v>88200</v>
      </c>
      <c r="E2">
        <f>350*266</f>
        <v>93100</v>
      </c>
      <c r="F2">
        <f>350*249</f>
        <v>87150</v>
      </c>
      <c r="G2">
        <f>350*253</f>
        <v>88550</v>
      </c>
    </row>
    <row r="3" spans="1:7" x14ac:dyDescent="0.45">
      <c r="A3" s="1" t="s">
        <v>1</v>
      </c>
      <c r="B3">
        <f>200*353</f>
        <v>70600</v>
      </c>
      <c r="C3">
        <f>200*321</f>
        <v>64200</v>
      </c>
      <c r="D3">
        <f>200*311</f>
        <v>62200</v>
      </c>
      <c r="E3">
        <f>200*259</f>
        <v>51800</v>
      </c>
      <c r="F3">
        <f>200*241</f>
        <v>48200</v>
      </c>
      <c r="G3">
        <f>200*245</f>
        <v>49000</v>
      </c>
    </row>
    <row r="4" spans="1:7" x14ac:dyDescent="0.45">
      <c r="A4" s="1" t="s">
        <v>2</v>
      </c>
      <c r="B4">
        <f>410*239</f>
        <v>97990</v>
      </c>
      <c r="C4">
        <f>410*213</f>
        <v>87330</v>
      </c>
      <c r="D4">
        <f>410*241</f>
        <v>98810</v>
      </c>
      <c r="E4">
        <f>410*253</f>
        <v>103730</v>
      </c>
      <c r="F4">
        <f>410*262</f>
        <v>107420</v>
      </c>
      <c r="G4">
        <f>410*261</f>
        <v>107010</v>
      </c>
    </row>
    <row r="5" spans="1:7" x14ac:dyDescent="0.45">
      <c r="A5" s="1" t="s">
        <v>3</v>
      </c>
      <c r="B5">
        <f>500*80</f>
        <v>40000</v>
      </c>
      <c r="C5">
        <f>500*85</f>
        <v>42500</v>
      </c>
      <c r="D5">
        <f>500*88</f>
        <v>44000</v>
      </c>
      <c r="E5">
        <f>500*76</f>
        <v>38000</v>
      </c>
      <c r="F5">
        <f>500*89</f>
        <v>44500</v>
      </c>
      <c r="G5">
        <f>500*82</f>
        <v>41000</v>
      </c>
    </row>
    <row r="6" spans="1:7" x14ac:dyDescent="0.45">
      <c r="A6" s="1" t="s">
        <v>4</v>
      </c>
      <c r="B6">
        <f>630*53</f>
        <v>33390</v>
      </c>
      <c r="C6">
        <f>630*57</f>
        <v>35910</v>
      </c>
      <c r="D6">
        <f>630*63</f>
        <v>39690</v>
      </c>
      <c r="E6">
        <f>630*47</f>
        <v>29610</v>
      </c>
      <c r="F6">
        <f>630*63</f>
        <v>39690</v>
      </c>
      <c r="G6">
        <f>630*71</f>
        <v>44730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2022-08-04T03:49:58Z</dcterms:created>
  <dcterms:modified xsi:type="dcterms:W3CDTF">2023-01-25T13:39:57Z</dcterms:modified>
</cp:coreProperties>
</file>