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サポートページ\元データ\"/>
    </mc:Choice>
  </mc:AlternateContent>
  <xr:revisionPtr revIDLastSave="0" documentId="13_ncr:1_{6061A188-D4EE-46A2-9463-593434530EC3}" xr6:coauthVersionLast="47" xr6:coauthVersionMax="47" xr10:uidLastSave="{00000000-0000-0000-0000-000000000000}"/>
  <bookViews>
    <workbookView xWindow="-120" yWindow="-120" windowWidth="29040" windowHeight="15720" activeTab="1" xr2:uid="{F5D8AB9C-301A-FC4D-8605-AA54FD7D43B8}"/>
  </bookViews>
  <sheets>
    <sheet name="Sheet1" sheetId="1" r:id="rId1"/>
    <sheet name="Sheet2" sheetId="2" r:id="rId2"/>
  </sheets>
  <definedNames>
    <definedName name="solver_adj" localSheetId="1" hidden="1">Sheet2!$F$1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Sheet2!$F$1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Sheet2!$F$5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hs1" localSheetId="1" hidden="1">"整数"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5" i="2" s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<sst xmlns="http://schemas.openxmlformats.org/spreadsheetml/2006/main" count="39" uniqueCount="21">
  <si>
    <t>1日目</t>
    <rPh sb="1" eb="3">
      <t>ニチメ</t>
    </rPh>
    <phoneticPr fontId="1"/>
  </si>
  <si>
    <t>2日目</t>
    <rPh sb="1" eb="3">
      <t>ニチメ</t>
    </rPh>
    <phoneticPr fontId="1"/>
  </si>
  <si>
    <t>3日目</t>
    <rPh sb="1" eb="3">
      <t>ニチメ</t>
    </rPh>
    <phoneticPr fontId="1"/>
  </si>
  <si>
    <t>4日目</t>
    <rPh sb="1" eb="3">
      <t>ニチメ</t>
    </rPh>
    <phoneticPr fontId="1"/>
  </si>
  <si>
    <t>5日目</t>
    <rPh sb="1" eb="3">
      <t>ニチメ</t>
    </rPh>
    <phoneticPr fontId="1"/>
  </si>
  <si>
    <t>6日目</t>
    <rPh sb="1" eb="3">
      <t>ニチメ</t>
    </rPh>
    <phoneticPr fontId="1"/>
  </si>
  <si>
    <t>7日目</t>
    <rPh sb="1" eb="3">
      <t>ニチメ</t>
    </rPh>
    <phoneticPr fontId="1"/>
  </si>
  <si>
    <t>8日目</t>
    <rPh sb="1" eb="3">
      <t>ニチメ</t>
    </rPh>
    <phoneticPr fontId="1"/>
  </si>
  <si>
    <t>9日目</t>
    <rPh sb="1" eb="3">
      <t>ニチメ</t>
    </rPh>
    <phoneticPr fontId="1"/>
  </si>
  <si>
    <t>10日目</t>
    <rPh sb="2" eb="4">
      <t>ニチメ</t>
    </rPh>
    <phoneticPr fontId="1"/>
  </si>
  <si>
    <t>11日目</t>
    <rPh sb="2" eb="4">
      <t>ニチメ</t>
    </rPh>
    <phoneticPr fontId="1"/>
  </si>
  <si>
    <t>12日目</t>
    <rPh sb="2" eb="4">
      <t>ニチメ</t>
    </rPh>
    <phoneticPr fontId="1"/>
  </si>
  <si>
    <t>13日目</t>
    <rPh sb="2" eb="4">
      <t>ニチメ</t>
    </rPh>
    <phoneticPr fontId="1"/>
  </si>
  <si>
    <t>14日目</t>
    <rPh sb="2" eb="4">
      <t>ニチメ</t>
    </rPh>
    <phoneticPr fontId="1"/>
  </si>
  <si>
    <t>価格（円）</t>
    <rPh sb="0" eb="2">
      <t>カカク</t>
    </rPh>
    <rPh sb="3" eb="4">
      <t>エン</t>
    </rPh>
    <phoneticPr fontId="1"/>
  </si>
  <si>
    <t>売上個数（個）</t>
    <rPh sb="0" eb="1">
      <t>ウ</t>
    </rPh>
    <rPh sb="1" eb="2">
      <t>ア</t>
    </rPh>
    <rPh sb="2" eb="4">
      <t>コスウ</t>
    </rPh>
    <rPh sb="5" eb="6">
      <t>コ</t>
    </rPh>
    <phoneticPr fontId="1"/>
  </si>
  <si>
    <t>価格</t>
    <rPh sb="0" eb="2">
      <t>カカク</t>
    </rPh>
    <phoneticPr fontId="1"/>
  </si>
  <si>
    <t>利益</t>
    <rPh sb="0" eb="2">
      <t>リエキ</t>
    </rPh>
    <phoneticPr fontId="1"/>
  </si>
  <si>
    <t>仕入れ値</t>
    <rPh sb="0" eb="2">
      <t>シイ</t>
    </rPh>
    <rPh sb="3" eb="4">
      <t>ネ</t>
    </rPh>
    <phoneticPr fontId="1"/>
  </si>
  <si>
    <t>売上個数</t>
    <rPh sb="0" eb="4">
      <t>ウリアゲコスウ</t>
    </rPh>
    <phoneticPr fontId="1"/>
  </si>
  <si>
    <t>粗利</t>
    <rPh sb="0" eb="2">
      <t>アラリ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</si>
</sst>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Sheet1!$E$2:$E$12</c:f>
              <c:numCache>
                <c:formatCode>General</c:formatCode>
                <c:ptCount val="1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41117.500000000015</c:v>
                </c:pt>
                <c:pt idx="1">
                  <c:v>41258.949000000015</c:v>
                </c:pt>
                <c:pt idx="2">
                  <c:v>41373.696000000011</c:v>
                </c:pt>
                <c:pt idx="3">
                  <c:v>41461.741000000002</c:v>
                </c:pt>
                <c:pt idx="4">
                  <c:v>41523.084000000017</c:v>
                </c:pt>
                <c:pt idx="5">
                  <c:v>41557.725000000013</c:v>
                </c:pt>
                <c:pt idx="6">
                  <c:v>41565.664000000004</c:v>
                </c:pt>
                <c:pt idx="7">
                  <c:v>41546.900999999998</c:v>
                </c:pt>
                <c:pt idx="8">
                  <c:v>41501.435999999994</c:v>
                </c:pt>
                <c:pt idx="9">
                  <c:v>41429.269000000015</c:v>
                </c:pt>
                <c:pt idx="10">
                  <c:v>41330.400000000009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E19-89CA-B649FE1C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4463"/>
        <c:axId val="74909183"/>
      </c:lineChart>
      <c:catAx>
        <c:axId val="749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09183"/>
        <c:crosses val="autoZero"/>
        <c:auto val="1"/>
        <c:lblAlgn val="ctr"/>
        <c:lblOffset val="100"/>
        <c:noMultiLvlLbl val="0"/>
      </c:catAx>
      <c:valAx>
        <c:axId val="749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1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10</xdr:row>
      <xdr:rowOff>90487</xdr:rowOff>
    </xdr:from>
    <xdr:to>
      <xdr:col>16</xdr:col>
      <xdr:colOff>247650</xdr:colOff>
      <xdr:row>21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0036E8-CD23-91C9-9FDF-31DB7643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E2E9-3AA8-3E43-9DD4-B019A245EA55}">
  <dimension ref="A1:F15"/>
  <sheetViews>
    <sheetView workbookViewId="0">
      <selection sqref="A1:C15"/>
    </sheetView>
  </sheetViews>
  <sheetFormatPr defaultColWidth="7.5546875" defaultRowHeight="19.5" x14ac:dyDescent="0.4"/>
  <cols>
    <col min="1" max="1" width="6.33203125" style="4" bestFit="1" customWidth="1"/>
    <col min="2" max="2" width="9.77734375" style="4" customWidth="1"/>
    <col min="3" max="3" width="13" style="4" bestFit="1" customWidth="1"/>
  </cols>
  <sheetData>
    <row r="1" spans="1:6" x14ac:dyDescent="0.4">
      <c r="A1" s="1"/>
      <c r="B1" s="2" t="s">
        <v>14</v>
      </c>
      <c r="C1" s="2" t="s">
        <v>15</v>
      </c>
      <c r="E1" t="s">
        <v>16</v>
      </c>
      <c r="F1" t="s">
        <v>17</v>
      </c>
    </row>
    <row r="2" spans="1:6" x14ac:dyDescent="0.4">
      <c r="A2" s="3" t="s">
        <v>0</v>
      </c>
      <c r="B2" s="5">
        <v>230</v>
      </c>
      <c r="C2" s="5">
        <v>1032</v>
      </c>
      <c r="E2">
        <v>250</v>
      </c>
      <c r="F2">
        <f>(-13.351*E2+4160.1)*(E2-200)</f>
        <v>41117.500000000015</v>
      </c>
    </row>
    <row r="3" spans="1:6" x14ac:dyDescent="0.4">
      <c r="A3" s="3" t="s">
        <v>1</v>
      </c>
      <c r="B3" s="5">
        <v>240</v>
      </c>
      <c r="C3" s="5">
        <v>899</v>
      </c>
      <c r="E3">
        <v>251</v>
      </c>
      <c r="F3">
        <f t="shared" ref="F3:F12" si="0">(-13.351*E3+4160.1)*(E3-200)</f>
        <v>41258.949000000015</v>
      </c>
    </row>
    <row r="4" spans="1:6" x14ac:dyDescent="0.4">
      <c r="A4" s="3" t="s">
        <v>2</v>
      </c>
      <c r="B4" s="5">
        <v>235</v>
      </c>
      <c r="C4" s="5">
        <v>1008</v>
      </c>
      <c r="E4">
        <v>252</v>
      </c>
      <c r="F4">
        <f t="shared" si="0"/>
        <v>41373.696000000011</v>
      </c>
    </row>
    <row r="5" spans="1:6" x14ac:dyDescent="0.4">
      <c r="A5" s="3" t="s">
        <v>3</v>
      </c>
      <c r="B5" s="5">
        <v>235</v>
      </c>
      <c r="C5" s="5">
        <v>965</v>
      </c>
      <c r="E5">
        <v>253</v>
      </c>
      <c r="F5">
        <f t="shared" si="0"/>
        <v>41461.741000000002</v>
      </c>
    </row>
    <row r="6" spans="1:6" x14ac:dyDescent="0.4">
      <c r="A6" s="3" t="s">
        <v>4</v>
      </c>
      <c r="B6" s="5">
        <v>250</v>
      </c>
      <c r="C6" s="5">
        <v>798</v>
      </c>
      <c r="E6">
        <v>254</v>
      </c>
      <c r="F6">
        <f t="shared" si="0"/>
        <v>41523.084000000017</v>
      </c>
    </row>
    <row r="7" spans="1:6" x14ac:dyDescent="0.4">
      <c r="A7" s="3" t="s">
        <v>5</v>
      </c>
      <c r="B7" s="5">
        <v>240</v>
      </c>
      <c r="C7" s="5">
        <v>1121</v>
      </c>
      <c r="E7">
        <v>255</v>
      </c>
      <c r="F7">
        <f t="shared" si="0"/>
        <v>41557.725000000013</v>
      </c>
    </row>
    <row r="8" spans="1:6" x14ac:dyDescent="0.4">
      <c r="A8" s="3" t="s">
        <v>6</v>
      </c>
      <c r="B8" s="5">
        <v>230</v>
      </c>
      <c r="C8" s="5">
        <v>1127</v>
      </c>
      <c r="E8">
        <v>256</v>
      </c>
      <c r="F8">
        <f t="shared" si="0"/>
        <v>41565.664000000004</v>
      </c>
    </row>
    <row r="9" spans="1:6" x14ac:dyDescent="0.4">
      <c r="A9" s="3" t="s">
        <v>7</v>
      </c>
      <c r="B9" s="5">
        <v>220</v>
      </c>
      <c r="C9" s="5">
        <v>1308</v>
      </c>
      <c r="E9">
        <v>257</v>
      </c>
      <c r="F9">
        <f t="shared" si="0"/>
        <v>41546.900999999998</v>
      </c>
    </row>
    <row r="10" spans="1:6" x14ac:dyDescent="0.4">
      <c r="A10" s="3" t="s">
        <v>8</v>
      </c>
      <c r="B10" s="5">
        <v>225</v>
      </c>
      <c r="C10" s="5">
        <v>1230</v>
      </c>
      <c r="E10">
        <v>258</v>
      </c>
      <c r="F10">
        <f t="shared" si="0"/>
        <v>41501.435999999994</v>
      </c>
    </row>
    <row r="11" spans="1:6" x14ac:dyDescent="0.4">
      <c r="A11" s="3" t="s">
        <v>9</v>
      </c>
      <c r="B11" s="5">
        <v>225</v>
      </c>
      <c r="C11" s="5">
        <v>975</v>
      </c>
      <c r="E11">
        <v>259</v>
      </c>
      <c r="F11">
        <f t="shared" si="0"/>
        <v>41429.269000000015</v>
      </c>
    </row>
    <row r="12" spans="1:6" x14ac:dyDescent="0.4">
      <c r="A12" s="3" t="s">
        <v>10</v>
      </c>
      <c r="B12" s="5">
        <v>245</v>
      </c>
      <c r="C12" s="5">
        <v>876</v>
      </c>
      <c r="E12">
        <v>260</v>
      </c>
      <c r="F12">
        <f t="shared" si="0"/>
        <v>41330.400000000009</v>
      </c>
    </row>
    <row r="13" spans="1:6" x14ac:dyDescent="0.4">
      <c r="A13" s="3" t="s">
        <v>11</v>
      </c>
      <c r="B13" s="5">
        <v>230</v>
      </c>
      <c r="C13" s="5">
        <v>1108</v>
      </c>
    </row>
    <row r="14" spans="1:6" x14ac:dyDescent="0.4">
      <c r="A14" s="3" t="s">
        <v>12</v>
      </c>
      <c r="B14" s="5">
        <v>255</v>
      </c>
      <c r="C14" s="5">
        <v>714</v>
      </c>
    </row>
    <row r="15" spans="1:6" x14ac:dyDescent="0.4">
      <c r="A15" s="3" t="s">
        <v>13</v>
      </c>
      <c r="B15" s="5">
        <v>250</v>
      </c>
      <c r="C15" s="5">
        <v>888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49E1-7A4F-47CB-B64B-56CCC68E10D0}">
  <dimension ref="A1:F15"/>
  <sheetViews>
    <sheetView tabSelected="1" workbookViewId="0">
      <selection activeCell="F5" sqref="F5"/>
    </sheetView>
  </sheetViews>
  <sheetFormatPr defaultRowHeight="19.5" x14ac:dyDescent="0.4"/>
  <cols>
    <col min="1" max="1" width="6.88671875" bestFit="1" customWidth="1"/>
    <col min="2" max="2" width="9.88671875" bestFit="1" customWidth="1"/>
    <col min="3" max="3" width="13.5546875" bestFit="1" customWidth="1"/>
  </cols>
  <sheetData>
    <row r="1" spans="1:6" x14ac:dyDescent="0.4">
      <c r="A1" s="1"/>
      <c r="B1" s="2" t="s">
        <v>14</v>
      </c>
      <c r="C1" s="2" t="s">
        <v>15</v>
      </c>
      <c r="E1" t="s">
        <v>16</v>
      </c>
      <c r="F1">
        <v>256</v>
      </c>
    </row>
    <row r="2" spans="1:6" x14ac:dyDescent="0.4">
      <c r="A2" s="3" t="s">
        <v>0</v>
      </c>
      <c r="B2" s="5">
        <v>230</v>
      </c>
      <c r="C2" s="5">
        <v>1032</v>
      </c>
      <c r="E2" t="s">
        <v>18</v>
      </c>
      <c r="F2">
        <v>200</v>
      </c>
    </row>
    <row r="3" spans="1:6" x14ac:dyDescent="0.4">
      <c r="A3" s="3" t="s">
        <v>1</v>
      </c>
      <c r="B3" s="5">
        <v>240</v>
      </c>
      <c r="C3" s="5">
        <v>899</v>
      </c>
      <c r="E3" t="s">
        <v>19</v>
      </c>
      <c r="F3">
        <f>-13.351*F1+4160.1</f>
        <v>742.24400000000014</v>
      </c>
    </row>
    <row r="4" spans="1:6" x14ac:dyDescent="0.4">
      <c r="A4" s="3" t="s">
        <v>2</v>
      </c>
      <c r="B4" s="5">
        <v>235</v>
      </c>
      <c r="C4" s="5">
        <v>1008</v>
      </c>
      <c r="E4" t="s">
        <v>20</v>
      </c>
      <c r="F4">
        <f>F1-F2</f>
        <v>56</v>
      </c>
    </row>
    <row r="5" spans="1:6" x14ac:dyDescent="0.4">
      <c r="A5" s="3" t="s">
        <v>3</v>
      </c>
      <c r="B5" s="5">
        <v>235</v>
      </c>
      <c r="C5" s="5">
        <v>965</v>
      </c>
      <c r="E5" t="s">
        <v>17</v>
      </c>
      <c r="F5">
        <f>F3*F4</f>
        <v>41565.664000000004</v>
      </c>
    </row>
    <row r="6" spans="1:6" x14ac:dyDescent="0.4">
      <c r="A6" s="3" t="s">
        <v>4</v>
      </c>
      <c r="B6" s="5">
        <v>250</v>
      </c>
      <c r="C6" s="5">
        <v>798</v>
      </c>
    </row>
    <row r="7" spans="1:6" x14ac:dyDescent="0.4">
      <c r="A7" s="3" t="s">
        <v>5</v>
      </c>
      <c r="B7" s="5">
        <v>240</v>
      </c>
      <c r="C7" s="5">
        <v>1121</v>
      </c>
    </row>
    <row r="8" spans="1:6" x14ac:dyDescent="0.4">
      <c r="A8" s="3" t="s">
        <v>6</v>
      </c>
      <c r="B8" s="5">
        <v>230</v>
      </c>
      <c r="C8" s="5">
        <v>1127</v>
      </c>
    </row>
    <row r="9" spans="1:6" x14ac:dyDescent="0.4">
      <c r="A9" s="3" t="s">
        <v>7</v>
      </c>
      <c r="B9" s="5">
        <v>220</v>
      </c>
      <c r="C9" s="5">
        <v>1308</v>
      </c>
    </row>
    <row r="10" spans="1:6" x14ac:dyDescent="0.4">
      <c r="A10" s="3" t="s">
        <v>8</v>
      </c>
      <c r="B10" s="5">
        <v>225</v>
      </c>
      <c r="C10" s="5">
        <v>1230</v>
      </c>
    </row>
    <row r="11" spans="1:6" x14ac:dyDescent="0.4">
      <c r="A11" s="3" t="s">
        <v>9</v>
      </c>
      <c r="B11" s="5">
        <v>225</v>
      </c>
      <c r="C11" s="5">
        <v>975</v>
      </c>
    </row>
    <row r="12" spans="1:6" x14ac:dyDescent="0.4">
      <c r="A12" s="3" t="s">
        <v>10</v>
      </c>
      <c r="B12" s="5">
        <v>245</v>
      </c>
      <c r="C12" s="5">
        <v>876</v>
      </c>
    </row>
    <row r="13" spans="1:6" x14ac:dyDescent="0.4">
      <c r="A13" s="3" t="s">
        <v>11</v>
      </c>
      <c r="B13" s="5">
        <v>230</v>
      </c>
      <c r="C13" s="5">
        <v>1108</v>
      </c>
    </row>
    <row r="14" spans="1:6" x14ac:dyDescent="0.4">
      <c r="A14" s="3" t="s">
        <v>12</v>
      </c>
      <c r="B14" s="5">
        <v>255</v>
      </c>
      <c r="C14" s="5">
        <v>714</v>
      </c>
    </row>
    <row r="15" spans="1:6" x14ac:dyDescent="0.4">
      <c r="A15" s="3" t="s">
        <v>13</v>
      </c>
      <c r="B15" s="5">
        <v>250</v>
      </c>
      <c r="C15" s="5">
        <v>888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2022-02-12T02:15:40Z</dcterms:created>
  <dcterms:modified xsi:type="dcterms:W3CDTF">2024-09-02T15:06:03Z</dcterms:modified>
</cp:coreProperties>
</file>