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2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2" l="1"/>
  <c r="B7" i="15"/>
  <c r="E4" i="16" l="1"/>
  <c r="E5" i="16"/>
  <c r="E6" i="16"/>
  <c r="E3" i="16"/>
  <c r="C4" i="16"/>
  <c r="C5" i="16"/>
  <c r="C6" i="16"/>
  <c r="C3" i="16"/>
  <c r="I22" i="12" l="1"/>
  <c r="I19" i="12"/>
  <c r="I20" i="12"/>
  <c r="I21" i="12"/>
  <c r="I24" i="12"/>
  <c r="I25" i="12"/>
  <c r="I26" i="12"/>
  <c r="I27" i="12"/>
  <c r="I28" i="12"/>
  <c r="I29" i="12"/>
  <c r="I30" i="12"/>
  <c r="I31" i="12"/>
  <c r="I32" i="12"/>
  <c r="I33" i="12"/>
  <c r="I34" i="12"/>
  <c r="I18" i="12"/>
  <c r="I36" i="12" l="1"/>
  <c r="I37" i="12" l="1"/>
  <c r="C13" i="15" s="1"/>
  <c r="C13" i="12" l="1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<sst xmlns="http://schemas.openxmlformats.org/spreadsheetml/2006/main" count="73" uniqueCount="51">
  <si>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</si>
  <si>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</si>
  <si>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</si>
  <si>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</si>
  <si>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</si>
  <si>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</si>
  <si>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</si>
  <si>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</si>
  <si>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</si>
  <si>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</si>
  <si>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</si>
  <si>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</si>
  <si>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</si>
  <si>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</si>
  <si>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</si>
  <si>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</si>
  <si>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</si>
  <si>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</si>
  <si>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</si>
  <si>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</si>
  <si>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</si>
  <si>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</si>
  <si>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</si>
  <si>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</si>
  <si>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</si>
  <si>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</si>
  <si>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</si>
  <si>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</si>
  <si>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</si>
  <si>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</si>
  <si>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</si>
  <si>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</si>
  <si>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</si>
  <si>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</si>
  <si>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</si>
  <si>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</si>
  <si>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</si>
  <si>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</si>
  <si>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</si>
  <si>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</si>
  <si>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</si>
  <si>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</si>
  <si>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</si>
  <si>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</si>
  <si>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</si>
  <si>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</si>
  <si>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</si>
  <si>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</si>
  <si>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</si>
  <si>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</si>
  <si>
    <t>株式会社エクセル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</si>
</sst>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/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2" t="s">
        <v>24</v>
      </c>
      <c r="C2" s="22" t="s">
        <v>29</v>
      </c>
      <c r="D2" s="22" t="s">
        <v>27</v>
      </c>
      <c r="E2" s="22" t="s">
        <v>28</v>
      </c>
      <c r="H2" s="23"/>
      <c r="I2" s="22" t="s">
        <v>25</v>
      </c>
      <c r="J2" s="22" t="s">
        <v>26</v>
      </c>
    </row>
    <row r="3" spans="2:10" x14ac:dyDescent="0.4">
      <c r="B3" t="s">
        <v>44</v>
      </c>
      <c r="C3" s="24">
        <f>D3*0.6</f>
        <v>12000</v>
      </c>
      <c r="D3" s="24">
        <v>20000</v>
      </c>
      <c r="E3" s="24">
        <f>D3*(1-$J$3)</f>
        <v>19000</v>
      </c>
      <c r="H3" s="22" t="s">
        <v>21</v>
      </c>
      <c r="I3" s="18">
        <v>0</v>
      </c>
      <c r="J3" s="18">
        <v>0.05</v>
      </c>
    </row>
    <row r="4" spans="2:10" x14ac:dyDescent="0.4">
      <c r="B4" t="s">
        <v>48</v>
      </c>
      <c r="C4" s="24">
        <f t="shared" ref="C4:C6" si="0">D4*0.6</f>
        <v>12000</v>
      </c>
      <c r="D4" s="24">
        <v>20000</v>
      </c>
      <c r="E4" s="24">
        <f t="shared" ref="E4:E6" si="1">D4*(1-$J$3)</f>
        <v>19000</v>
      </c>
    </row>
    <row r="5" spans="2:10" x14ac:dyDescent="0.4">
      <c r="B5" t="s">
        <v>49</v>
      </c>
      <c r="C5" s="24">
        <f t="shared" si="0"/>
        <v>9000</v>
      </c>
      <c r="D5" s="24">
        <v>15000</v>
      </c>
      <c r="E5" s="24">
        <f t="shared" si="1"/>
        <v>14250</v>
      </c>
    </row>
    <row r="6" spans="2:10" x14ac:dyDescent="0.4">
      <c r="B6" t="s">
        <v>47</v>
      </c>
      <c r="C6" s="24">
        <f t="shared" si="0"/>
        <v>10800</v>
      </c>
      <c r="D6" s="24">
        <v>18000</v>
      </c>
      <c r="E6" s="24">
        <f t="shared" si="1"/>
        <v>17100</v>
      </c>
    </row>
    <row r="7" spans="2:10" x14ac:dyDescent="0.4">
      <c r="C7" s="24"/>
      <c r="D7" s="24"/>
      <c r="E7" s="2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topLeftCell="A8" workbookViewId="0">
      <selection activeCell="I35" sqref="I35:J35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2" t="s">
        <v>38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3" t="s">
        <v>50</v>
      </c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5">
        <f>I37</f>
        <v>591948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 t="s">
        <v>44</v>
      </c>
      <c r="C18" s="40"/>
      <c r="D18" s="40"/>
      <c r="E18" s="41"/>
      <c r="F18" s="7">
        <v>5</v>
      </c>
      <c r="G18" s="17" t="s">
        <v>33</v>
      </c>
      <c r="H18" s="8">
        <v>20000</v>
      </c>
      <c r="I18" s="25">
        <f>ROUND(F18*H18,0)</f>
        <v>100000</v>
      </c>
      <c r="J18" s="25"/>
      <c r="M18" s="16"/>
    </row>
    <row r="19" spans="2:13" s="3" customFormat="1" x14ac:dyDescent="0.4">
      <c r="B19" s="26" t="s">
        <v>45</v>
      </c>
      <c r="C19" s="27"/>
      <c r="D19" s="27"/>
      <c r="E19" s="28"/>
      <c r="F19" s="7">
        <v>8</v>
      </c>
      <c r="G19" s="17" t="s">
        <v>33</v>
      </c>
      <c r="H19" s="8">
        <v>20000</v>
      </c>
      <c r="I19" s="25">
        <f t="shared" ref="I19:I34" si="0">ROUND(F19*H19,0)</f>
        <v>160000</v>
      </c>
      <c r="J19" s="25"/>
      <c r="M19" s="9"/>
    </row>
    <row r="20" spans="2:13" s="3" customFormat="1" x14ac:dyDescent="0.4">
      <c r="B20" s="26" t="s">
        <v>46</v>
      </c>
      <c r="C20" s="27"/>
      <c r="D20" s="27"/>
      <c r="E20" s="28"/>
      <c r="F20" s="7">
        <v>4</v>
      </c>
      <c r="G20" s="17" t="s">
        <v>33</v>
      </c>
      <c r="H20" s="8">
        <v>15000</v>
      </c>
      <c r="I20" s="25">
        <f t="shared" si="0"/>
        <v>60000</v>
      </c>
      <c r="J20" s="25"/>
      <c r="M20" s="9"/>
    </row>
    <row r="21" spans="2:13" s="3" customFormat="1" x14ac:dyDescent="0.4">
      <c r="B21" s="26" t="s">
        <v>47</v>
      </c>
      <c r="C21" s="27"/>
      <c r="D21" s="27"/>
      <c r="E21" s="28"/>
      <c r="F21" s="7">
        <v>11</v>
      </c>
      <c r="G21" s="17" t="s">
        <v>33</v>
      </c>
      <c r="H21" s="8">
        <v>17100</v>
      </c>
      <c r="I21" s="25">
        <f t="shared" si="0"/>
        <v>188100</v>
      </c>
      <c r="J21" s="25"/>
    </row>
    <row r="22" spans="2:13" s="3" customFormat="1" x14ac:dyDescent="0.4">
      <c r="B22" s="26" t="s">
        <v>34</v>
      </c>
      <c r="C22" s="27"/>
      <c r="D22" s="27"/>
      <c r="E22" s="28"/>
      <c r="F22" s="7">
        <v>1</v>
      </c>
      <c r="G22" s="17" t="s">
        <v>35</v>
      </c>
      <c r="H22" s="8">
        <v>40000</v>
      </c>
      <c r="I22" s="25">
        <f t="shared" ref="I22" si="1">ROUND(F22*H22,0)</f>
        <v>40000</v>
      </c>
      <c r="J22" s="25"/>
    </row>
    <row r="23" spans="2:13" s="3" customFormat="1" x14ac:dyDescent="0.4">
      <c r="B23" s="26"/>
      <c r="C23" s="27"/>
      <c r="D23" s="27"/>
      <c r="E23" s="28"/>
      <c r="F23" s="7"/>
      <c r="G23" s="17"/>
      <c r="H23" s="8"/>
      <c r="I23" s="25"/>
      <c r="J23" s="25"/>
    </row>
    <row r="24" spans="2:13" s="3" customFormat="1" x14ac:dyDescent="0.4">
      <c r="B24" s="26">
        <v>0</v>
      </c>
      <c r="C24" s="27"/>
      <c r="D24" s="27"/>
      <c r="E24" s="28"/>
      <c r="F24" s="7">
        <v>0</v>
      </c>
      <c r="G24" s="7">
        <v>0</v>
      </c>
      <c r="H24" s="8">
        <v>0</v>
      </c>
      <c r="I24" s="25">
        <f t="shared" si="0"/>
        <v>0</v>
      </c>
      <c r="J24" s="25"/>
    </row>
    <row r="25" spans="2:13" s="3" customFormat="1" x14ac:dyDescent="0.4">
      <c r="B25" s="26">
        <v>0</v>
      </c>
      <c r="C25" s="27"/>
      <c r="D25" s="27"/>
      <c r="E25" s="28"/>
      <c r="F25" s="7">
        <v>0</v>
      </c>
      <c r="G25" s="7">
        <v>0</v>
      </c>
      <c r="H25" s="8">
        <v>0</v>
      </c>
      <c r="I25" s="25">
        <f t="shared" si="0"/>
        <v>0</v>
      </c>
      <c r="J25" s="25"/>
    </row>
    <row r="26" spans="2:13" s="3" customFormat="1" x14ac:dyDescent="0.4">
      <c r="B26" s="26">
        <v>0</v>
      </c>
      <c r="C26" s="27"/>
      <c r="D26" s="27"/>
      <c r="E26" s="28"/>
      <c r="F26" s="7">
        <v>0</v>
      </c>
      <c r="G26" s="7">
        <v>0</v>
      </c>
      <c r="H26" s="8">
        <v>0</v>
      </c>
      <c r="I26" s="25">
        <f t="shared" si="0"/>
        <v>0</v>
      </c>
      <c r="J26" s="25"/>
    </row>
    <row r="27" spans="2:13" s="3" customFormat="1" x14ac:dyDescent="0.4">
      <c r="B27" s="26">
        <v>0</v>
      </c>
      <c r="C27" s="27"/>
      <c r="D27" s="27"/>
      <c r="E27" s="28"/>
      <c r="F27" s="7">
        <v>0</v>
      </c>
      <c r="G27" s="7">
        <v>0</v>
      </c>
      <c r="H27" s="8">
        <v>0</v>
      </c>
      <c r="I27" s="25">
        <f t="shared" si="0"/>
        <v>0</v>
      </c>
      <c r="J27" s="25"/>
    </row>
    <row r="28" spans="2:13" s="3" customFormat="1" x14ac:dyDescent="0.4">
      <c r="B28" s="26">
        <v>0</v>
      </c>
      <c r="C28" s="27"/>
      <c r="D28" s="27"/>
      <c r="E28" s="28"/>
      <c r="F28" s="7">
        <v>0</v>
      </c>
      <c r="G28" s="7">
        <v>0</v>
      </c>
      <c r="H28" s="8">
        <v>0</v>
      </c>
      <c r="I28" s="25">
        <f t="shared" si="0"/>
        <v>0</v>
      </c>
      <c r="J28" s="25"/>
    </row>
    <row r="29" spans="2:13" s="3" customFormat="1" x14ac:dyDescent="0.4">
      <c r="B29" s="26">
        <v>0</v>
      </c>
      <c r="C29" s="27"/>
      <c r="D29" s="27"/>
      <c r="E29" s="28"/>
      <c r="F29" s="7">
        <v>0</v>
      </c>
      <c r="G29" s="7">
        <v>0</v>
      </c>
      <c r="H29" s="8">
        <v>0</v>
      </c>
      <c r="I29" s="25">
        <f t="shared" si="0"/>
        <v>0</v>
      </c>
      <c r="J29" s="25"/>
    </row>
    <row r="30" spans="2:13" s="3" customFormat="1" x14ac:dyDescent="0.4">
      <c r="B30" s="26">
        <v>0</v>
      </c>
      <c r="C30" s="27"/>
      <c r="D30" s="27"/>
      <c r="E30" s="28"/>
      <c r="F30" s="7">
        <v>0</v>
      </c>
      <c r="G30" s="7">
        <v>0</v>
      </c>
      <c r="H30" s="8">
        <v>0</v>
      </c>
      <c r="I30" s="25">
        <f t="shared" si="0"/>
        <v>0</v>
      </c>
      <c r="J30" s="25"/>
    </row>
    <row r="31" spans="2:13" s="3" customFormat="1" x14ac:dyDescent="0.4">
      <c r="B31" s="26">
        <v>0</v>
      </c>
      <c r="C31" s="27"/>
      <c r="D31" s="27"/>
      <c r="E31" s="28"/>
      <c r="F31" s="7">
        <v>0</v>
      </c>
      <c r="G31" s="7">
        <v>0</v>
      </c>
      <c r="H31" s="8">
        <v>0</v>
      </c>
      <c r="I31" s="25">
        <f t="shared" si="0"/>
        <v>0</v>
      </c>
      <c r="J31" s="25"/>
    </row>
    <row r="32" spans="2:13" s="3" customFormat="1" x14ac:dyDescent="0.4">
      <c r="B32" s="26">
        <v>0</v>
      </c>
      <c r="C32" s="27"/>
      <c r="D32" s="27"/>
      <c r="E32" s="28"/>
      <c r="F32" s="7">
        <v>0</v>
      </c>
      <c r="G32" s="7">
        <v>0</v>
      </c>
      <c r="H32" s="8">
        <v>0</v>
      </c>
      <c r="I32" s="25">
        <f t="shared" si="0"/>
        <v>0</v>
      </c>
      <c r="J32" s="25"/>
    </row>
    <row r="33" spans="2:12" s="3" customFormat="1" x14ac:dyDescent="0.4">
      <c r="B33" s="26">
        <v>0</v>
      </c>
      <c r="C33" s="27"/>
      <c r="D33" s="27"/>
      <c r="E33" s="28"/>
      <c r="F33" s="7">
        <v>0</v>
      </c>
      <c r="G33" s="7">
        <v>0</v>
      </c>
      <c r="H33" s="8">
        <v>0</v>
      </c>
      <c r="I33" s="25">
        <f t="shared" si="0"/>
        <v>0</v>
      </c>
      <c r="J33" s="25"/>
    </row>
    <row r="34" spans="2:12" s="3" customFormat="1" x14ac:dyDescent="0.4">
      <c r="B34" s="26">
        <v>0</v>
      </c>
      <c r="C34" s="27"/>
      <c r="D34" s="27"/>
      <c r="E34" s="28"/>
      <c r="F34" s="7">
        <v>0</v>
      </c>
      <c r="G34" s="7">
        <v>0</v>
      </c>
      <c r="H34" s="8">
        <v>0</v>
      </c>
      <c r="I34" s="25">
        <f t="shared" si="0"/>
        <v>0</v>
      </c>
      <c r="J34" s="25"/>
    </row>
    <row r="35" spans="2:12" s="3" customFormat="1" ht="15.75" x14ac:dyDescent="0.4">
      <c r="B35" s="29" t="s">
        <v>43</v>
      </c>
      <c r="C35" s="30"/>
      <c r="D35" s="30"/>
      <c r="E35" s="30"/>
      <c r="F35" s="30"/>
      <c r="G35" s="31"/>
      <c r="H35" s="20" t="s">
        <v>30</v>
      </c>
      <c r="I35" s="38">
        <f>SUM(I18:J34)</f>
        <v>548100</v>
      </c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>
        <f>I35*0.08</f>
        <v>43848</v>
      </c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>
        <f>SUM(I35:J36)</f>
        <v>591948</v>
      </c>
      <c r="J37" s="38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9" t="s">
        <v>12</v>
      </c>
      <c r="C42" s="39"/>
      <c r="D42" s="11" t="s">
        <v>13</v>
      </c>
    </row>
    <row r="43" spans="2:12" ht="12" customHeight="1" x14ac:dyDescent="0.4">
      <c r="B43" s="39"/>
      <c r="C43" s="39"/>
      <c r="D43" s="11" t="s">
        <v>14</v>
      </c>
    </row>
    <row r="44" spans="2:12" ht="12" customHeight="1" x14ac:dyDescent="0.4">
      <c r="B44" s="39"/>
      <c r="C44" s="39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tabSelected="1" workbookViewId="0">
      <selection activeCell="B7" sqref="B7:D7"/>
    </sheetView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2" t="s">
        <v>7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4" t="str">
        <f>請求書!B7</f>
        <v>株式会社エクセル</v>
      </c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5">
        <f>I37</f>
        <v>0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/>
      <c r="C18" s="40"/>
      <c r="D18" s="40"/>
      <c r="E18" s="41"/>
      <c r="F18" s="7"/>
      <c r="G18" s="13"/>
      <c r="H18" s="8"/>
      <c r="I18" s="25"/>
      <c r="J18" s="25"/>
      <c r="M18" s="16"/>
    </row>
    <row r="19" spans="2:13" s="3" customFormat="1" ht="18.75" customHeight="1" x14ac:dyDescent="0.4">
      <c r="B19" s="26"/>
      <c r="C19" s="40"/>
      <c r="D19" s="40"/>
      <c r="E19" s="41"/>
      <c r="F19" s="7"/>
      <c r="G19" s="13"/>
      <c r="H19" s="8"/>
      <c r="I19" s="25"/>
      <c r="J19" s="25"/>
      <c r="M19" s="9"/>
    </row>
    <row r="20" spans="2:13" s="3" customFormat="1" ht="18.75" customHeight="1" x14ac:dyDescent="0.4">
      <c r="B20" s="26"/>
      <c r="C20" s="40"/>
      <c r="D20" s="40"/>
      <c r="E20" s="41"/>
      <c r="F20" s="7"/>
      <c r="G20" s="13"/>
      <c r="H20" s="8"/>
      <c r="I20" s="25"/>
      <c r="J20" s="25"/>
      <c r="M20" s="9"/>
    </row>
    <row r="21" spans="2:13" s="3" customFormat="1" ht="18.75" customHeight="1" x14ac:dyDescent="0.4">
      <c r="B21" s="26"/>
      <c r="C21" s="40"/>
      <c r="D21" s="40"/>
      <c r="E21" s="41"/>
      <c r="F21" s="7"/>
      <c r="G21" s="13"/>
      <c r="H21" s="8"/>
      <c r="I21" s="25"/>
      <c r="J21" s="25"/>
    </row>
    <row r="22" spans="2:13" s="3" customFormat="1" ht="18.75" customHeight="1" x14ac:dyDescent="0.4">
      <c r="B22" s="26"/>
      <c r="C22" s="40"/>
      <c r="D22" s="40"/>
      <c r="E22" s="41"/>
      <c r="F22" s="7"/>
      <c r="G22" s="13"/>
      <c r="H22" s="8"/>
      <c r="I22" s="25"/>
      <c r="J22" s="25"/>
    </row>
    <row r="23" spans="2:13" s="3" customFormat="1" ht="18.75" customHeight="1" x14ac:dyDescent="0.4">
      <c r="B23" s="26"/>
      <c r="C23" s="40"/>
      <c r="D23" s="40"/>
      <c r="E23" s="41"/>
      <c r="F23" s="7"/>
      <c r="G23" s="13"/>
      <c r="H23" s="8"/>
      <c r="I23" s="25"/>
      <c r="J23" s="25"/>
    </row>
    <row r="24" spans="2:13" s="3" customFormat="1" ht="18.75" customHeight="1" x14ac:dyDescent="0.4">
      <c r="B24" s="26"/>
      <c r="C24" s="40"/>
      <c r="D24" s="40"/>
      <c r="E24" s="41"/>
      <c r="F24" s="7"/>
      <c r="G24" s="7"/>
      <c r="H24" s="8"/>
      <c r="I24" s="25"/>
      <c r="J24" s="25"/>
    </row>
    <row r="25" spans="2:13" s="3" customFormat="1" ht="18.75" customHeight="1" x14ac:dyDescent="0.4">
      <c r="B25" s="26"/>
      <c r="C25" s="40"/>
      <c r="D25" s="40"/>
      <c r="E25" s="41"/>
      <c r="F25" s="7"/>
      <c r="G25" s="7"/>
      <c r="H25" s="8"/>
      <c r="I25" s="25"/>
      <c r="J25" s="25"/>
    </row>
    <row r="26" spans="2:13" s="3" customFormat="1" ht="18.75" customHeight="1" x14ac:dyDescent="0.4">
      <c r="B26" s="26"/>
      <c r="C26" s="40"/>
      <c r="D26" s="40"/>
      <c r="E26" s="41"/>
      <c r="F26" s="7"/>
      <c r="G26" s="7"/>
      <c r="H26" s="8"/>
      <c r="I26" s="25"/>
      <c r="J26" s="25"/>
    </row>
    <row r="27" spans="2:13" s="3" customFormat="1" ht="18.75" customHeight="1" x14ac:dyDescent="0.4">
      <c r="B27" s="26"/>
      <c r="C27" s="40"/>
      <c r="D27" s="40"/>
      <c r="E27" s="41"/>
      <c r="F27" s="7"/>
      <c r="G27" s="7"/>
      <c r="H27" s="8"/>
      <c r="I27" s="25"/>
      <c r="J27" s="25"/>
    </row>
    <row r="28" spans="2:13" s="3" customFormat="1" ht="18.75" customHeight="1" x14ac:dyDescent="0.4">
      <c r="B28" s="26"/>
      <c r="C28" s="40"/>
      <c r="D28" s="40"/>
      <c r="E28" s="41"/>
      <c r="F28" s="7"/>
      <c r="G28" s="7"/>
      <c r="H28" s="8"/>
      <c r="I28" s="25"/>
      <c r="J28" s="25"/>
    </row>
    <row r="29" spans="2:13" s="3" customFormat="1" ht="18.75" customHeight="1" x14ac:dyDescent="0.4">
      <c r="B29" s="26"/>
      <c r="C29" s="40"/>
      <c r="D29" s="40"/>
      <c r="E29" s="41"/>
      <c r="F29" s="7"/>
      <c r="G29" s="7"/>
      <c r="H29" s="8"/>
      <c r="I29" s="25"/>
      <c r="J29" s="25"/>
    </row>
    <row r="30" spans="2:13" s="3" customFormat="1" ht="18.75" customHeight="1" x14ac:dyDescent="0.4">
      <c r="B30" s="26"/>
      <c r="C30" s="40"/>
      <c r="D30" s="40"/>
      <c r="E30" s="41"/>
      <c r="F30" s="7"/>
      <c r="G30" s="7"/>
      <c r="H30" s="8"/>
      <c r="I30" s="25"/>
      <c r="J30" s="25"/>
    </row>
    <row r="31" spans="2:13" s="3" customFormat="1" ht="18.75" customHeight="1" x14ac:dyDescent="0.4">
      <c r="B31" s="26"/>
      <c r="C31" s="40"/>
      <c r="D31" s="40"/>
      <c r="E31" s="41"/>
      <c r="F31" s="7"/>
      <c r="G31" s="7"/>
      <c r="H31" s="8"/>
      <c r="I31" s="25"/>
      <c r="J31" s="25"/>
    </row>
    <row r="32" spans="2:13" s="3" customFormat="1" ht="18.75" customHeight="1" x14ac:dyDescent="0.4">
      <c r="B32" s="26"/>
      <c r="C32" s="40"/>
      <c r="D32" s="40"/>
      <c r="E32" s="41"/>
      <c r="F32" s="7"/>
      <c r="G32" s="7"/>
      <c r="H32" s="8"/>
      <c r="I32" s="25"/>
      <c r="J32" s="25"/>
    </row>
    <row r="33" spans="2:12" s="3" customFormat="1" ht="18.75" customHeight="1" x14ac:dyDescent="0.4">
      <c r="B33" s="26"/>
      <c r="C33" s="40"/>
      <c r="D33" s="40"/>
      <c r="E33" s="41"/>
      <c r="F33" s="7"/>
      <c r="G33" s="7"/>
      <c r="H33" s="8"/>
      <c r="I33" s="25"/>
      <c r="J33" s="25"/>
    </row>
    <row r="34" spans="2:12" s="3" customFormat="1" ht="18.75" customHeight="1" x14ac:dyDescent="0.4">
      <c r="B34" s="26"/>
      <c r="C34" s="40"/>
      <c r="D34" s="40"/>
      <c r="E34" s="41"/>
      <c r="F34" s="7"/>
      <c r="G34" s="7"/>
      <c r="H34" s="8"/>
      <c r="I34" s="25"/>
      <c r="J34" s="25"/>
    </row>
    <row r="35" spans="2:12" s="3" customFormat="1" ht="15.75" x14ac:dyDescent="0.4">
      <c r="B35" s="29" t="s">
        <v>11</v>
      </c>
      <c r="C35" s="30"/>
      <c r="D35" s="30"/>
      <c r="E35" s="30"/>
      <c r="F35" s="30"/>
      <c r="G35" s="31"/>
      <c r="H35" s="20" t="s">
        <v>30</v>
      </c>
      <c r="I35" s="38"/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/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/>
      <c r="J37" s="38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9"/>
      <c r="C42" s="39"/>
      <c r="D42" s="11"/>
    </row>
    <row r="43" spans="2:12" ht="12" customHeight="1" x14ac:dyDescent="0.4">
      <c r="B43" s="39"/>
      <c r="C43" s="39"/>
      <c r="D43" s="11"/>
    </row>
    <row r="44" spans="2:12" ht="12" customHeight="1" x14ac:dyDescent="0.4">
      <c r="B44" s="39"/>
      <c r="C44" s="39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2017-05-26T04:07:18Z</dcterms:modified>
</cp:coreProperties>
</file>