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yasi-k\Downloads\sekaiichi-excel-kansu2016\sekaiichi-excel-kansu2016\05syo\"/>
    </mc:Choice>
  </mc:AlternateContent>
  <bookViews>
    <workbookView xWindow="0" yWindow="0" windowWidth="14370" windowHeight="12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AX8" i="1" s="1"/>
  <c r="G10" i="1"/>
  <c r="AY6" i="1" s="1"/>
  <c r="G11" i="1"/>
  <c r="G12" i="1"/>
  <c r="AY10" i="1" s="1"/>
  <c r="G13" i="1"/>
  <c r="AX9" i="1" s="1"/>
  <c r="AX13" i="1"/>
  <c r="AY13" i="1"/>
  <c r="G14" i="1"/>
  <c r="BB14" i="1"/>
  <c r="BC14" i="1"/>
  <c r="G15" i="1"/>
  <c r="AX7" i="1" s="1"/>
  <c r="G16" i="1"/>
  <c r="G17" i="1"/>
  <c r="AX11" i="1" s="1"/>
  <c r="G18" i="1"/>
  <c r="G19" i="1"/>
  <c r="AX12" i="1" s="1"/>
  <c r="AY11" i="1" l="1"/>
  <c r="AX10" i="1"/>
  <c r="AY7" i="1"/>
  <c r="AX6" i="1"/>
  <c r="AY12" i="1"/>
  <c r="AY8" i="1"/>
  <c r="AY9" i="1"/>
</calcChain>
</file>

<file path=xl/sharedStrings.xml><?xml version="1.0" encoding="utf-8"?>
<sst xmlns="http://schemas.openxmlformats.org/spreadsheetml/2006/main" count="81" uniqueCount="41">
  <si>
    <t>筆記具</t>
    <phoneticPr fontId="2"/>
  </si>
  <si>
    <t>ボールペン赤</t>
    <phoneticPr fontId="2"/>
  </si>
  <si>
    <t>先斗印刷</t>
    <phoneticPr fontId="2"/>
  </si>
  <si>
    <t>用紙</t>
  </si>
  <si>
    <t>コピー用紙A3</t>
  </si>
  <si>
    <t>東大路商事</t>
    <phoneticPr fontId="2"/>
  </si>
  <si>
    <t>封筒</t>
  </si>
  <si>
    <t>クラフト封筒角２</t>
    <rPh sb="4" eb="6">
      <t>フウトウ</t>
    </rPh>
    <rPh sb="6" eb="7">
      <t>カク</t>
    </rPh>
    <phoneticPr fontId="2"/>
  </si>
  <si>
    <t>えびす川産業</t>
    <phoneticPr fontId="2"/>
  </si>
  <si>
    <t>コピー用紙B4</t>
  </si>
  <si>
    <t>先斗印刷</t>
    <phoneticPr fontId="2"/>
  </si>
  <si>
    <t>コピー用紙A4</t>
  </si>
  <si>
    <t>クラフト封筒長４</t>
    <rPh sb="4" eb="6">
      <t>フウトウ</t>
    </rPh>
    <rPh sb="6" eb="7">
      <t>ナガ</t>
    </rPh>
    <phoneticPr fontId="2"/>
  </si>
  <si>
    <t>筆記具</t>
  </si>
  <si>
    <t>ボールペン黒</t>
    <phoneticPr fontId="2"/>
  </si>
  <si>
    <t>えびす川産業</t>
    <phoneticPr fontId="2"/>
  </si>
  <si>
    <t>コピー用紙A4</t>
    <phoneticPr fontId="2"/>
  </si>
  <si>
    <t>ボールペン赤</t>
    <phoneticPr fontId="2"/>
  </si>
  <si>
    <t>東大路商事</t>
    <phoneticPr fontId="2"/>
  </si>
  <si>
    <t>えびす川産業</t>
    <rPh sb="3" eb="4">
      <t>ホリカワ</t>
    </rPh>
    <rPh sb="4" eb="6">
      <t>サンギョウ</t>
    </rPh>
    <phoneticPr fontId="2"/>
  </si>
  <si>
    <t>平均</t>
    <rPh sb="0" eb="2">
      <t>ヘイキン</t>
    </rPh>
    <phoneticPr fontId="2"/>
  </si>
  <si>
    <t>東大路商事</t>
  </si>
  <si>
    <t>合計</t>
    <rPh sb="0" eb="2">
      <t>ゴウケイ</t>
    </rPh>
    <phoneticPr fontId="2"/>
  </si>
  <si>
    <t>金額平均</t>
    <phoneticPr fontId="2"/>
  </si>
  <si>
    <t>合計金額</t>
    <rPh sb="0" eb="2">
      <t>ゴウケイ</t>
    </rPh>
    <rPh sb="2" eb="4">
      <t>キンガク</t>
    </rPh>
    <phoneticPr fontId="2"/>
  </si>
  <si>
    <t>商品分類</t>
    <rPh sb="0" eb="2">
      <t>ショウヒン</t>
    </rPh>
    <rPh sb="2" eb="4">
      <t>ブンルイ</t>
    </rPh>
    <phoneticPr fontId="2"/>
  </si>
  <si>
    <t>顧客名</t>
    <rPh sb="0" eb="2">
      <t>コキャク</t>
    </rPh>
    <rPh sb="2" eb="3">
      <t>メイ</t>
    </rPh>
    <phoneticPr fontId="2"/>
  </si>
  <si>
    <t>えびす川産業</t>
    <phoneticPr fontId="2"/>
  </si>
  <si>
    <t>東大路商事</t>
    <phoneticPr fontId="2"/>
  </si>
  <si>
    <t>ボールペン黒</t>
    <phoneticPr fontId="2"/>
  </si>
  <si>
    <t>金額</t>
    <phoneticPr fontId="2"/>
  </si>
  <si>
    <t>顧客名</t>
    <phoneticPr fontId="2"/>
  </si>
  <si>
    <t>売上金額</t>
    <rPh sb="0" eb="2">
      <t>ウリアゲ</t>
    </rPh>
    <rPh sb="2" eb="4">
      <t>キンガク</t>
    </rPh>
    <phoneticPr fontId="2"/>
  </si>
  <si>
    <t>数量</t>
  </si>
  <si>
    <t>単価</t>
  </si>
  <si>
    <t>商品分類</t>
    <rPh sb="2" eb="4">
      <t>ブンルイ</t>
    </rPh>
    <phoneticPr fontId="2"/>
  </si>
  <si>
    <t>商品名</t>
  </si>
  <si>
    <t>顧客名</t>
  </si>
  <si>
    <t>日付</t>
  </si>
  <si>
    <t>【集計結果：顧客別】</t>
    <rPh sb="1" eb="3">
      <t>シュウケイ</t>
    </rPh>
    <rPh sb="3" eb="5">
      <t>ケッカ</t>
    </rPh>
    <rPh sb="6" eb="8">
      <t>コキャク</t>
    </rPh>
    <rPh sb="8" eb="9">
      <t>ベツ</t>
    </rPh>
    <phoneticPr fontId="2"/>
  </si>
  <si>
    <t>売上一覧表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</si>
</sst>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/>
    </xf>
    <xf numFmtId="38" fontId="0" fillId="0" borderId="0" xfId="1" applyFont="1" applyAlignme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38" fontId="0" fillId="0" borderId="0" xfId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14" fontId="0" fillId="0" borderId="0" xfId="0" applyNumberFormat="1" applyBorder="1" applyAlignment="1">
      <alignment horizontal="left" vertical="center"/>
    </xf>
    <xf numFmtId="38" fontId="0" fillId="0" borderId="0" xfId="2" applyFont="1" applyAlignment="1">
      <alignment vertical="center"/>
    </xf>
    <xf numFmtId="38" fontId="0" fillId="0" borderId="0" xfId="1" applyFont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38" fontId="0" fillId="5" borderId="1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3">
    <cellStyle name="桁区切り" xfId="1" builtinId="6"/>
    <cellStyle name="桁区切り 2" xfId="2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9"/>
  <sheetViews>
    <sheetView tabSelected="1" workbookViewId="0"/>
  </sheetViews>
  <sheetFormatPr defaultColWidth="8.875" defaultRowHeight="18.75" x14ac:dyDescent="0.4"/>
  <cols>
    <col min="1" max="1" width="12" style="3" customWidth="1"/>
    <col min="2" max="2" width="13.125" style="1" customWidth="1"/>
    <col min="3" max="3" width="17.5" style="1" customWidth="1"/>
    <col min="4" max="6" width="8.875" style="1"/>
    <col min="7" max="7" width="8.875" style="2"/>
    <col min="8" max="9" width="8.625" style="1" customWidth="1"/>
    <col min="10" max="10" width="12.875" style="1" customWidth="1"/>
    <col min="11" max="12" width="8.875" style="1"/>
    <col min="13" max="13" width="8.875" style="1" customWidth="1"/>
    <col min="14" max="14" width="8.5" style="1" customWidth="1"/>
    <col min="15" max="15" width="12.125" style="1" customWidth="1"/>
    <col min="16" max="16" width="8.875" style="1"/>
    <col min="17" max="17" width="9.5" style="1" customWidth="1"/>
    <col min="18" max="16384" width="8.875" style="1"/>
  </cols>
  <sheetData>
    <row r="1" spans="1:55" ht="19.5" x14ac:dyDescent="0.4">
      <c r="A1" s="15" t="s">
        <v>40</v>
      </c>
      <c r="J1" s="1" t="s">
        <v>39</v>
      </c>
    </row>
    <row r="3" spans="1:55" ht="19.5" thickBot="1" x14ac:dyDescent="0.45">
      <c r="A3" s="14" t="s">
        <v>38</v>
      </c>
      <c r="B3" s="14" t="s">
        <v>37</v>
      </c>
      <c r="C3" s="14" t="s">
        <v>36</v>
      </c>
      <c r="D3" s="14" t="s">
        <v>35</v>
      </c>
      <c r="E3" s="14" t="s">
        <v>34</v>
      </c>
      <c r="F3" s="14" t="s">
        <v>33</v>
      </c>
      <c r="G3" s="13" t="s">
        <v>32</v>
      </c>
      <c r="J3" s="12" t="s">
        <v>31</v>
      </c>
      <c r="K3" s="12" t="s">
        <v>30</v>
      </c>
      <c r="L3" s="12" t="s">
        <v>20</v>
      </c>
    </row>
    <row r="4" spans="1:55" ht="19.5" thickTop="1" x14ac:dyDescent="0.4">
      <c r="A4" s="7">
        <v>42585</v>
      </c>
      <c r="B4" s="6" t="s">
        <v>21</v>
      </c>
      <c r="C4" s="6" t="s">
        <v>29</v>
      </c>
      <c r="D4" s="6" t="s">
        <v>13</v>
      </c>
      <c r="E4" s="6">
        <v>120</v>
      </c>
      <c r="F4" s="6">
        <v>10</v>
      </c>
      <c r="G4" s="9">
        <f>E4*F4</f>
        <v>1200</v>
      </c>
      <c r="J4" s="1" t="s">
        <v>28</v>
      </c>
    </row>
    <row r="5" spans="1:55" ht="19.5" thickBot="1" x14ac:dyDescent="0.45">
      <c r="A5" s="7">
        <v>42592</v>
      </c>
      <c r="B5" s="6" t="s">
        <v>27</v>
      </c>
      <c r="C5" s="6" t="s">
        <v>11</v>
      </c>
      <c r="D5" s="6" t="s">
        <v>3</v>
      </c>
      <c r="E5" s="6">
        <v>500</v>
      </c>
      <c r="F5" s="6">
        <v>2</v>
      </c>
      <c r="G5" s="9">
        <f>E5*F5</f>
        <v>1000</v>
      </c>
      <c r="J5" s="1" t="s">
        <v>8</v>
      </c>
      <c r="AV5" s="11" t="s">
        <v>26</v>
      </c>
      <c r="AW5" s="11" t="s">
        <v>25</v>
      </c>
      <c r="AX5" s="11" t="s">
        <v>24</v>
      </c>
      <c r="AY5" s="11" t="s">
        <v>23</v>
      </c>
    </row>
    <row r="6" spans="1:55" ht="19.5" thickTop="1" x14ac:dyDescent="0.4">
      <c r="A6" s="7">
        <v>42605</v>
      </c>
      <c r="B6" s="6" t="s">
        <v>2</v>
      </c>
      <c r="C6" s="6" t="s">
        <v>9</v>
      </c>
      <c r="D6" s="6" t="s">
        <v>3</v>
      </c>
      <c r="E6" s="6">
        <v>550</v>
      </c>
      <c r="F6" s="6">
        <v>4</v>
      </c>
      <c r="G6" s="9">
        <f>E6*F6</f>
        <v>2200</v>
      </c>
      <c r="J6" s="1" t="s">
        <v>2</v>
      </c>
      <c r="AV6" s="6" t="s">
        <v>21</v>
      </c>
      <c r="AW6" s="6" t="s">
        <v>13</v>
      </c>
      <c r="AX6" s="8">
        <f>SUMIFS($G$4:$G$19,$B$4:$B$19,$AV$6,$D$4:$D$19,AW6)</f>
        <v>3600</v>
      </c>
      <c r="AY6" s="8">
        <f>AVERAGEIFS($G$4:$G$19,$B$4:$B$19,$AV$6,$D$4:$D$19,AW6)</f>
        <v>1800</v>
      </c>
    </row>
    <row r="7" spans="1:55" x14ac:dyDescent="0.4">
      <c r="A7" s="7">
        <v>42620</v>
      </c>
      <c r="B7" s="6" t="s">
        <v>15</v>
      </c>
      <c r="C7" s="6" t="s">
        <v>17</v>
      </c>
      <c r="D7" s="6" t="s">
        <v>13</v>
      </c>
      <c r="E7" s="6">
        <v>120</v>
      </c>
      <c r="F7" s="6">
        <v>5</v>
      </c>
      <c r="G7" s="9">
        <f>E7*F7</f>
        <v>600</v>
      </c>
      <c r="AV7" s="6"/>
      <c r="AW7" s="6" t="s">
        <v>3</v>
      </c>
      <c r="AX7" s="8">
        <f>SUMIFS($G$4:$G$19,$B$4:$B$19,$AV$6,$D$4:$D$19,AW7)</f>
        <v>16000</v>
      </c>
      <c r="AY7" s="8">
        <f>AVERAGEIFS($G$4:$G$19,$B$4:$B$19,$AV$6,$D$4:$D$19,AW7)</f>
        <v>8000</v>
      </c>
    </row>
    <row r="8" spans="1:55" x14ac:dyDescent="0.4">
      <c r="A8" s="7">
        <v>42626</v>
      </c>
      <c r="B8" s="6" t="s">
        <v>15</v>
      </c>
      <c r="C8" s="6" t="s">
        <v>11</v>
      </c>
      <c r="D8" s="6" t="s">
        <v>3</v>
      </c>
      <c r="E8" s="6">
        <v>500</v>
      </c>
      <c r="F8" s="6">
        <v>4</v>
      </c>
      <c r="G8" s="9">
        <f>E8*F8</f>
        <v>2000</v>
      </c>
      <c r="J8" s="10" t="s">
        <v>22</v>
      </c>
      <c r="AV8" s="6"/>
      <c r="AW8" s="6" t="s">
        <v>6</v>
      </c>
      <c r="AX8" s="8">
        <f>SUMIFS($G$4:$G$19,$B$4:$B$19,$AV$6,$D$4:$D$19,AW8)</f>
        <v>2000</v>
      </c>
      <c r="AY8" s="8">
        <f>AVERAGEIFS($G$4:$G$19,$B$4:$B$19,$AV$6,$D$4:$D$19,AW8)</f>
        <v>2000</v>
      </c>
    </row>
    <row r="9" spans="1:55" x14ac:dyDescent="0.4">
      <c r="A9" s="7">
        <v>42657</v>
      </c>
      <c r="B9" s="6" t="s">
        <v>21</v>
      </c>
      <c r="C9" s="6" t="s">
        <v>7</v>
      </c>
      <c r="D9" s="6" t="s">
        <v>6</v>
      </c>
      <c r="E9" s="6">
        <v>200</v>
      </c>
      <c r="F9" s="6">
        <v>10</v>
      </c>
      <c r="G9" s="9">
        <f>E9*F9</f>
        <v>2000</v>
      </c>
      <c r="J9" s="10" t="s">
        <v>20</v>
      </c>
      <c r="AV9" s="6" t="s">
        <v>19</v>
      </c>
      <c r="AW9" s="6" t="s">
        <v>13</v>
      </c>
      <c r="AX9" s="8">
        <f>SUMIFS($G$4:$G$19,$B$4:$B$19,$AV$9,$D$4:$D$19,AW9)</f>
        <v>4600</v>
      </c>
      <c r="AY9" s="8">
        <f>AVERAGEIFS($G$4:$G$19,$B$4:$B$19,$AV$9,$D$4:$D$19,AW9)</f>
        <v>2300</v>
      </c>
    </row>
    <row r="10" spans="1:55" x14ac:dyDescent="0.4">
      <c r="A10" s="7">
        <v>42657</v>
      </c>
      <c r="B10" s="6" t="s">
        <v>18</v>
      </c>
      <c r="C10" s="6" t="s">
        <v>17</v>
      </c>
      <c r="D10" s="6" t="s">
        <v>13</v>
      </c>
      <c r="E10" s="6">
        <v>120</v>
      </c>
      <c r="F10" s="6">
        <v>20</v>
      </c>
      <c r="G10" s="9">
        <f>E10*F10</f>
        <v>2400</v>
      </c>
      <c r="AV10" s="6"/>
      <c r="AW10" s="6" t="s">
        <v>3</v>
      </c>
      <c r="AX10" s="8">
        <f>SUMIFS($G$4:$G$19,$B$4:$B$19,$AV$9,$D$4:$D$19,AW10)</f>
        <v>15000</v>
      </c>
      <c r="AY10" s="8">
        <f>AVERAGEIFS($G$4:$G$19,$B$4:$B$19,$AV$9,$D$4:$D$19,AW10)</f>
        <v>5000</v>
      </c>
    </row>
    <row r="11" spans="1:55" x14ac:dyDescent="0.4">
      <c r="A11" s="7">
        <v>42693</v>
      </c>
      <c r="B11" s="6" t="s">
        <v>2</v>
      </c>
      <c r="C11" s="6" t="s">
        <v>16</v>
      </c>
      <c r="D11" s="6" t="s">
        <v>3</v>
      </c>
      <c r="E11" s="6">
        <v>500</v>
      </c>
      <c r="F11" s="6">
        <v>10</v>
      </c>
      <c r="G11" s="9">
        <f>E11*F11</f>
        <v>5000</v>
      </c>
      <c r="AV11" s="6"/>
      <c r="AW11" s="6" t="s">
        <v>6</v>
      </c>
      <c r="AX11" s="8">
        <f>SUMIFS($G$4:$G$19,$B$4:$B$19,$AV$9,$D$4:$D$19,AW11)</f>
        <v>4400</v>
      </c>
      <c r="AY11" s="8">
        <f>AVERAGEIFS($G$4:$G$19,$B$4:$B$19,$AV$9,$D$4:$D$19,AW11)</f>
        <v>4400</v>
      </c>
    </row>
    <row r="12" spans="1:55" x14ac:dyDescent="0.4">
      <c r="A12" s="7">
        <v>42699</v>
      </c>
      <c r="B12" s="6" t="s">
        <v>8</v>
      </c>
      <c r="C12" s="6" t="s">
        <v>4</v>
      </c>
      <c r="D12" s="6" t="s">
        <v>3</v>
      </c>
      <c r="E12" s="6">
        <v>600</v>
      </c>
      <c r="F12" s="6">
        <v>20</v>
      </c>
      <c r="G12" s="9">
        <f>E12*F12</f>
        <v>12000</v>
      </c>
      <c r="AV12" s="6" t="s">
        <v>2</v>
      </c>
      <c r="AW12" s="6" t="s">
        <v>13</v>
      </c>
      <c r="AX12" s="8">
        <f>SUMIFS($G$4:$G$19,$B$4:$B$19,$AV$12,$D$4:$D$19,AW12)</f>
        <v>3600</v>
      </c>
      <c r="AY12" s="8">
        <f>AVERAGEIFS($G$4:$G$19,$B$4:$B$19,$AV$12,$D$4:$D$19,AW12)</f>
        <v>3600</v>
      </c>
    </row>
    <row r="13" spans="1:55" x14ac:dyDescent="0.4">
      <c r="A13" s="7">
        <v>42705</v>
      </c>
      <c r="B13" s="6" t="s">
        <v>15</v>
      </c>
      <c r="C13" s="6" t="s">
        <v>14</v>
      </c>
      <c r="D13" s="6" t="s">
        <v>13</v>
      </c>
      <c r="E13" s="6">
        <v>200</v>
      </c>
      <c r="F13" s="6">
        <v>20</v>
      </c>
      <c r="G13" s="9">
        <f>E13*F13</f>
        <v>4000</v>
      </c>
      <c r="AW13" s="6" t="s">
        <v>3</v>
      </c>
      <c r="AX13" s="8">
        <f>SUMIFS($G$4:$G$19,$B$4:$B$19,$AV$12,$D$4:$D$19,AW13)</f>
        <v>13800</v>
      </c>
      <c r="AY13" s="8">
        <f>AVERAGEIFS($G$4:$G$19,$B$4:$B$19,$AV$12,$D$4:$D$19,AW13)</f>
        <v>4600</v>
      </c>
    </row>
    <row r="14" spans="1:55" x14ac:dyDescent="0.4">
      <c r="A14" s="7">
        <v>42719</v>
      </c>
      <c r="B14" s="6" t="s">
        <v>2</v>
      </c>
      <c r="C14" s="6" t="s">
        <v>12</v>
      </c>
      <c r="D14" s="6" t="s">
        <v>6</v>
      </c>
      <c r="E14" s="6">
        <v>200</v>
      </c>
      <c r="F14" s="6">
        <v>9</v>
      </c>
      <c r="G14" s="9">
        <f>E14*F14</f>
        <v>1800</v>
      </c>
      <c r="BA14" s="6" t="s">
        <v>6</v>
      </c>
      <c r="BB14" s="8">
        <f>SUMIFS($G$4:$G$19,$B$4:$B$19,$AV$12,$D$4:$D$19,BA14)</f>
        <v>1800</v>
      </c>
      <c r="BC14" s="8">
        <f>AVERAGEIFS($G$4:$G$19,$B$4:$B$19,$AV$12,$D$4:$D$19,BA14)</f>
        <v>1800</v>
      </c>
    </row>
    <row r="15" spans="1:55" x14ac:dyDescent="0.4">
      <c r="A15" s="7">
        <v>42727</v>
      </c>
      <c r="B15" s="6" t="s">
        <v>5</v>
      </c>
      <c r="C15" s="6" t="s">
        <v>11</v>
      </c>
      <c r="D15" s="6" t="s">
        <v>3</v>
      </c>
      <c r="E15" s="6">
        <v>500</v>
      </c>
      <c r="F15" s="6">
        <v>20</v>
      </c>
      <c r="G15" s="5">
        <f>E15*F15</f>
        <v>10000</v>
      </c>
    </row>
    <row r="16" spans="1:55" x14ac:dyDescent="0.4">
      <c r="A16" s="7">
        <v>42752</v>
      </c>
      <c r="B16" s="6" t="s">
        <v>10</v>
      </c>
      <c r="C16" s="6" t="s">
        <v>9</v>
      </c>
      <c r="D16" s="6" t="s">
        <v>3</v>
      </c>
      <c r="E16" s="6">
        <v>550</v>
      </c>
      <c r="F16" s="6">
        <v>12</v>
      </c>
      <c r="G16" s="5">
        <f>E16*F16</f>
        <v>6600</v>
      </c>
    </row>
    <row r="17" spans="1:7" x14ac:dyDescent="0.4">
      <c r="A17" s="7">
        <v>42760</v>
      </c>
      <c r="B17" s="6" t="s">
        <v>8</v>
      </c>
      <c r="C17" s="6" t="s">
        <v>7</v>
      </c>
      <c r="D17" s="6" t="s">
        <v>6</v>
      </c>
      <c r="E17" s="6">
        <v>200</v>
      </c>
      <c r="F17" s="6">
        <v>22</v>
      </c>
      <c r="G17" s="5">
        <f>E17*F17</f>
        <v>4400</v>
      </c>
    </row>
    <row r="18" spans="1:7" x14ac:dyDescent="0.4">
      <c r="A18" s="7">
        <v>42787</v>
      </c>
      <c r="B18" s="6" t="s">
        <v>5</v>
      </c>
      <c r="C18" s="6" t="s">
        <v>4</v>
      </c>
      <c r="D18" s="6" t="s">
        <v>3</v>
      </c>
      <c r="E18" s="6">
        <v>600</v>
      </c>
      <c r="F18" s="6">
        <v>10</v>
      </c>
      <c r="G18" s="5">
        <f>E18*F18</f>
        <v>6000</v>
      </c>
    </row>
    <row r="19" spans="1:7" x14ac:dyDescent="0.4">
      <c r="A19" s="4">
        <v>42793</v>
      </c>
      <c r="B19" s="1" t="s">
        <v>2</v>
      </c>
      <c r="C19" s="1" t="s">
        <v>1</v>
      </c>
      <c r="D19" s="1" t="s">
        <v>0</v>
      </c>
      <c r="E19" s="1">
        <v>120</v>
      </c>
      <c r="F19" s="1">
        <v>30</v>
      </c>
      <c r="G19" s="2">
        <f>E19*F19</f>
        <v>3600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　憲</dc:creator>
  <cp:lastModifiedBy>林　憲</cp:lastModifiedBy>
  <dcterms:created xsi:type="dcterms:W3CDTF">2017-05-19T07:05:45Z</dcterms:created>
  <dcterms:modified xsi:type="dcterms:W3CDTF">2017-05-19T07:06:26Z</dcterms:modified>
</cp:coreProperties>
</file>