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omoko\近代科学社　統計学テキスト\統計学　最新\元データ\"/>
    </mc:Choice>
  </mc:AlternateContent>
  <xr:revisionPtr revIDLastSave="0" documentId="13_ncr:1_{320C3D9C-18CF-4958-9E52-2AA2692BB3AB}" xr6:coauthVersionLast="47" xr6:coauthVersionMax="47" xr10:uidLastSave="{00000000-0000-0000-0000-000000000000}"/>
  <bookViews>
    <workbookView xWindow="1476" yWindow="828" windowWidth="20952" windowHeight="10872" xr2:uid="{38EB4064-5477-9343-A7CB-57ECE886EF3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17" i="1" l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</calcChain>
</file>

<file path=xl/sharedStrings.xml><?xml version="1.0" encoding="utf-8"?>
<sst xmlns="http://schemas.openxmlformats.org/spreadsheetml/2006/main" count="125" uniqueCount="52">
  <si>
    <t>１０．ゴルフ場 (Golf Courses)</t>
    <rPh sb="6" eb="7">
      <t>ジョウ</t>
    </rPh>
    <phoneticPr fontId="3"/>
  </si>
  <si>
    <t>　１０ 表　　ゴルフ場の売上高、利用者数、平均営業日数、営業ホール数、従業者数及びキャディ数</t>
    <rPh sb="10" eb="11">
      <t>ジョウ</t>
    </rPh>
    <rPh sb="16" eb="18">
      <t>リヨウ</t>
    </rPh>
    <rPh sb="21" eb="23">
      <t>ヘイキン</t>
    </rPh>
    <rPh sb="23" eb="25">
      <t>エイギョウ</t>
    </rPh>
    <rPh sb="25" eb="27">
      <t>ニッスウ</t>
    </rPh>
    <rPh sb="28" eb="30">
      <t>エイギョウ</t>
    </rPh>
    <rPh sb="33" eb="34">
      <t>スウ</t>
    </rPh>
    <rPh sb="39" eb="40">
      <t>オヨ</t>
    </rPh>
    <rPh sb="45" eb="46">
      <t>スウ</t>
    </rPh>
    <phoneticPr fontId="3"/>
  </si>
  <si>
    <t>Table 10 Total Sales, Number of Users, Average number of Business Days, Number of Holes, Number of Employees　and　Caddies</t>
    <phoneticPr fontId="3"/>
  </si>
  <si>
    <t>月</t>
    <phoneticPr fontId="8"/>
  </si>
  <si>
    <t>1月</t>
    <rPh sb="1" eb="2">
      <t>ガツ</t>
    </rPh>
    <phoneticPr fontId="2"/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</si>
  <si>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</si>
  <si>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</si>
  <si>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</si>
  <si>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</si>
  <si>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</si>
  <si>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</si>
  <si>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</si>
  <si>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</si>
  <si>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</si>
  <si>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</si>
  <si>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</si>
  <si>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2016年</t>
    <rPh sb="4" eb="5">
      <t>ネン</t>
    </rPh>
    <phoneticPr fontId="2"/>
  </si>
  <si>
    <t>2017年</t>
    <rPh sb="4" eb="5">
      <t>ネン</t>
    </rPh>
    <phoneticPr fontId="2"/>
  </si>
  <si>
    <t>2018年</t>
    <rPh sb="4" eb="5">
      <t>ネン</t>
    </rPh>
    <phoneticPr fontId="2"/>
  </si>
  <si>
    <t>2019年</t>
    <rPh sb="4" eb="5">
      <t>ネン</t>
    </rPh>
    <phoneticPr fontId="2"/>
  </si>
  <si>
    <t>2020年</t>
    <rPh sb="4" eb="5">
      <t>ネン</t>
    </rPh>
    <phoneticPr fontId="2"/>
  </si>
  <si>
    <t>合計値</t>
    <rPh sb="0" eb="2">
      <t>ゴウケイ</t>
    </rPh>
    <rPh sb="2" eb="3">
      <t>アタイ</t>
    </rPh>
    <phoneticPr fontId="2"/>
  </si>
  <si>
    <t>トリム平均</t>
    <rPh sb="3" eb="5">
      <t>ヘイキン</t>
    </rPh>
    <phoneticPr fontId="2"/>
  </si>
  <si>
    <t>移動平均</t>
    <rPh sb="0" eb="2">
      <t>イドウ</t>
    </rPh>
    <rPh sb="2" eb="4">
      <t>ヘイキン</t>
    </rPh>
    <phoneticPr fontId="2"/>
  </si>
  <si>
    <t>季節指数</t>
    <rPh sb="0" eb="2">
      <t>キセツ</t>
    </rPh>
    <rPh sb="2" eb="4">
      <t>シスウ</t>
    </rPh>
    <phoneticPr fontId="2"/>
  </si>
  <si>
    <t>補正トリム平均</t>
    <rPh sb="0" eb="2">
      <t>ホセイ</t>
    </rPh>
    <rPh sb="5" eb="7">
      <t>ヘイキン</t>
    </rPh>
    <phoneticPr fontId="2"/>
  </si>
  <si>
    <t>2015年</t>
    <phoneticPr fontId="8"/>
  </si>
  <si>
    <t xml:space="preserve"> 1月</t>
    <rPh sb="2" eb="3">
      <t>ツキ</t>
    </rPh>
    <phoneticPr fontId="9"/>
  </si>
  <si>
    <t>補正値</t>
    <rPh sb="0" eb="3">
      <t>ホセイチ</t>
    </rPh>
    <phoneticPr fontId="2"/>
  </si>
  <si>
    <t xml:space="preserve"> 2月</t>
    <rPh sb="2" eb="3">
      <t>ツキ</t>
    </rPh>
    <phoneticPr fontId="9"/>
  </si>
  <si>
    <t xml:space="preserve"> 3月</t>
    <rPh sb="2" eb="3">
      <t>ツキ</t>
    </rPh>
    <phoneticPr fontId="9"/>
  </si>
  <si>
    <t xml:space="preserve"> 4月</t>
    <rPh sb="2" eb="3">
      <t>ツキ</t>
    </rPh>
    <phoneticPr fontId="9"/>
  </si>
  <si>
    <t xml:space="preserve"> 5月</t>
    <rPh sb="2" eb="3">
      <t>ツキ</t>
    </rPh>
    <phoneticPr fontId="9"/>
  </si>
  <si>
    <t xml:space="preserve"> 6月</t>
    <rPh sb="2" eb="3">
      <t>ツキ</t>
    </rPh>
    <phoneticPr fontId="9"/>
  </si>
  <si>
    <t xml:space="preserve"> 7月</t>
    <rPh sb="2" eb="3">
      <t>ツキ</t>
    </rPh>
    <phoneticPr fontId="9"/>
  </si>
  <si>
    <t xml:space="preserve"> 8月</t>
    <rPh sb="2" eb="3">
      <t>ツキ</t>
    </rPh>
    <phoneticPr fontId="9"/>
  </si>
  <si>
    <t xml:space="preserve"> 9月</t>
    <rPh sb="2" eb="3">
      <t>ツキ</t>
    </rPh>
    <phoneticPr fontId="9"/>
  </si>
  <si>
    <t>10月</t>
    <rPh sb="2" eb="3">
      <t>ツキ</t>
    </rPh>
    <phoneticPr fontId="9"/>
  </si>
  <si>
    <t>11月</t>
    <rPh sb="2" eb="3">
      <t>ツキ</t>
    </rPh>
    <phoneticPr fontId="9"/>
  </si>
  <si>
    <t>12月</t>
    <rPh sb="2" eb="3">
      <t>ツキ</t>
    </rPh>
    <phoneticPr fontId="9"/>
  </si>
  <si>
    <t>2016年</t>
    <phoneticPr fontId="8"/>
  </si>
  <si>
    <t>2017年</t>
    <phoneticPr fontId="8"/>
  </si>
  <si>
    <t>2018年</t>
    <phoneticPr fontId="8"/>
  </si>
  <si>
    <t>2019年</t>
    <phoneticPr fontId="8"/>
  </si>
  <si>
    <t>2020年</t>
    <phoneticPr fontId="8"/>
  </si>
  <si>
    <t>年</t>
    <rPh sb="0" eb="1">
      <t>ネン</t>
    </rPh>
    <phoneticPr fontId="2"/>
  </si>
  <si>
    <t>月</t>
    <rPh sb="0" eb="1">
      <t>ツキ</t>
    </rPh>
    <phoneticPr fontId="2"/>
  </si>
  <si>
    <t>売上高合計（百万円）</t>
    <rPh sb="0" eb="2">
      <t>ウリアゲ</t>
    </rPh>
    <rPh sb="2" eb="3">
      <t>ダカ</t>
    </rPh>
    <rPh sb="3" eb="5">
      <t>ゴウケイ</t>
    </rPh>
    <rPh sb="6" eb="9">
      <t>ヒャクマンエン</t>
    </rPh>
    <phoneticPr fontId="2"/>
  </si>
  <si>
    <t>季節変動値</t>
    <rPh sb="0" eb="2">
      <t>キセツ</t>
    </rPh>
    <rPh sb="2" eb="4">
      <t>ヘンドウ</t>
    </rPh>
    <rPh sb="4" eb="5">
      <t>チ</t>
    </rPh>
    <phoneticPr fontId="2"/>
  </si>
  <si>
    <t>季節変動値</t>
    <rPh sb="0" eb="5">
      <t>キセツヘンドウチ</t>
    </rPh>
    <phoneticPr fontId="2"/>
  </si>
  <si>
    <t>季節指数</t>
    <rPh sb="0" eb="4">
      <t>キセツシスウ</t>
    </rPh>
    <phoneticPr fontId="2"/>
  </si>
  <si>
    <t>季節調整済み売上高合計</t>
    <rPh sb="0" eb="11">
      <t>キセツチョウセイズウリアゲダカゴウケイ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</si>
</sst>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0.00000"/>
  </numFmts>
  <fonts count="13" x14ac:knownFonts="1">
    <font>
      <sz val="12"/>
      <color theme="1"/>
      <name val="游ゴシック"/>
      <family val="2"/>
      <charset val="128"/>
      <scheme val="minor"/>
    </font>
    <font>
      <sz val="22"/>
      <name val="游ゴシック"/>
      <family val="3"/>
      <charset val="128"/>
    </font>
    <font>
      <sz val="6"/>
      <name val="游ゴシック"/>
      <family val="2"/>
      <charset val="128"/>
      <scheme val="minor"/>
    </font>
    <font>
      <sz val="14"/>
      <color indexed="12"/>
      <name val="ＭＳ 明朝"/>
      <family val="1"/>
      <charset val="128"/>
    </font>
    <font>
      <sz val="11"/>
      <name val="游ゴシック"/>
      <family val="3"/>
      <charset val="128"/>
    </font>
    <font>
      <sz val="12"/>
      <name val="游ゴシック"/>
      <family val="3"/>
      <charset val="128"/>
    </font>
    <font>
      <sz val="11"/>
      <color theme="1"/>
      <name val="游ゴシック"/>
      <family val="3"/>
      <charset val="128"/>
    </font>
    <font>
      <sz val="14"/>
      <name val="游ゴシック"/>
      <family val="3"/>
      <charset val="128"/>
    </font>
    <font>
      <sz val="6"/>
      <name val="ＭＳ Ｐゴシック"/>
      <family val="3"/>
      <charset val="128"/>
    </font>
    <font>
      <sz val="7"/>
      <name val="ＭＳ Ｐ明朝"/>
      <family val="1"/>
      <charset val="128"/>
    </font>
    <font>
      <b/>
      <sz val="11"/>
      <name val="游ゴシック"/>
      <family val="3"/>
      <charset val="128"/>
    </font>
    <font>
      <b/>
      <sz val="11"/>
      <color theme="1"/>
      <name val="游ゴシック"/>
      <family val="3"/>
      <charset val="128"/>
    </font>
    <font>
      <sz val="11"/>
      <color theme="1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8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64"/>
      </right>
      <top style="dotted">
        <color indexed="8"/>
      </top>
      <bottom/>
      <diagonal/>
    </border>
    <border>
      <left style="thin">
        <color indexed="8"/>
      </left>
      <right style="thin">
        <color indexed="64"/>
      </right>
      <top/>
      <bottom style="dotted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64"/>
      </right>
      <top/>
      <bottom style="thin">
        <color indexed="8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 style="thin">
        <color indexed="8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7">
    <xf numFmtId="0" fontId="0" fillId="0" borderId="0" xfId="0">
      <alignment vertical="center"/>
    </xf>
    <xf numFmtId="0" fontId="1" fillId="0" borderId="0" xfId="0" applyFont="1">
      <alignment vertical="center"/>
    </xf>
    <xf numFmtId="0" fontId="4" fillId="0" borderId="0" xfId="0" applyFont="1" applyAlignment="1"/>
    <xf numFmtId="0" fontId="5" fillId="0" borderId="0" xfId="0" applyFont="1" applyAlignment="1"/>
    <xf numFmtId="0" fontId="6" fillId="0" borderId="0" xfId="0" applyFont="1">
      <alignment vertical="center"/>
    </xf>
    <xf numFmtId="0" fontId="1" fillId="0" borderId="0" xfId="0" applyFont="1" applyAlignment="1"/>
    <xf numFmtId="0" fontId="7" fillId="0" borderId="0" xfId="0" applyFont="1" applyAlignment="1"/>
    <xf numFmtId="0" fontId="10" fillId="0" borderId="0" xfId="0" applyFont="1" applyAlignment="1"/>
    <xf numFmtId="0" fontId="6" fillId="0" borderId="0" xfId="0" applyFont="1" applyAlignment="1"/>
    <xf numFmtId="0" fontId="4" fillId="0" borderId="0" xfId="0" applyFont="1">
      <alignment vertical="center"/>
    </xf>
    <xf numFmtId="0" fontId="4" fillId="0" borderId="0" xfId="0" applyFont="1" applyAlignment="1">
      <alignment horizontal="right" vertical="center"/>
    </xf>
    <xf numFmtId="38" fontId="4" fillId="0" borderId="3" xfId="0" applyNumberFormat="1" applyFont="1" applyBorder="1" applyAlignment="1">
      <alignment horizontal="right"/>
    </xf>
    <xf numFmtId="0" fontId="6" fillId="0" borderId="0" xfId="0" applyFont="1" applyAlignment="1">
      <alignment vertical="top"/>
    </xf>
    <xf numFmtId="38" fontId="10" fillId="0" borderId="18" xfId="0" applyNumberFormat="1" applyFont="1" applyBorder="1" applyAlignment="1">
      <alignment horizontal="right"/>
    </xf>
    <xf numFmtId="0" fontId="11" fillId="0" borderId="19" xfId="0" applyFont="1" applyBorder="1">
      <alignment vertical="center"/>
    </xf>
    <xf numFmtId="0" fontId="10" fillId="0" borderId="19" xfId="0" applyFont="1" applyBorder="1" applyAlignment="1"/>
    <xf numFmtId="0" fontId="10" fillId="0" borderId="6" xfId="0" applyFont="1" applyBorder="1" applyAlignment="1"/>
    <xf numFmtId="177" fontId="4" fillId="0" borderId="0" xfId="0" applyNumberFormat="1" applyFont="1" applyAlignment="1"/>
    <xf numFmtId="0" fontId="4" fillId="0" borderId="20" xfId="0" applyFont="1" applyBorder="1" applyAlignment="1"/>
    <xf numFmtId="0" fontId="4" fillId="0" borderId="16" xfId="0" applyFont="1" applyBorder="1" applyAlignment="1"/>
    <xf numFmtId="177" fontId="4" fillId="0" borderId="14" xfId="0" applyNumberFormat="1" applyFont="1" applyBorder="1" applyAlignment="1"/>
    <xf numFmtId="0" fontId="4" fillId="0" borderId="17" xfId="0" applyFont="1" applyBorder="1" applyAlignment="1"/>
    <xf numFmtId="0" fontId="4" fillId="2" borderId="0" xfId="0" applyFont="1" applyFill="1" applyAlignment="1"/>
    <xf numFmtId="176" fontId="4" fillId="3" borderId="5" xfId="0" applyNumberFormat="1" applyFont="1" applyFill="1" applyBorder="1" applyAlignment="1">
      <alignment horizontal="center"/>
    </xf>
    <xf numFmtId="176" fontId="4" fillId="3" borderId="6" xfId="0" applyNumberFormat="1" applyFont="1" applyFill="1" applyBorder="1" applyAlignment="1">
      <alignment horizontal="center"/>
    </xf>
    <xf numFmtId="0" fontId="4" fillId="3" borderId="8" xfId="0" applyFont="1" applyFill="1" applyBorder="1" applyAlignment="1">
      <alignment horizontal="center"/>
    </xf>
    <xf numFmtId="0" fontId="4" fillId="3" borderId="10" xfId="0" applyFont="1" applyFill="1" applyBorder="1" applyAlignment="1">
      <alignment horizontal="center"/>
    </xf>
    <xf numFmtId="0" fontId="4" fillId="3" borderId="11" xfId="0" applyFont="1" applyFill="1" applyBorder="1" applyAlignment="1">
      <alignment horizontal="center"/>
    </xf>
    <xf numFmtId="0" fontId="4" fillId="3" borderId="13" xfId="0" applyFont="1" applyFill="1" applyBorder="1" applyAlignment="1">
      <alignment horizontal="center"/>
    </xf>
    <xf numFmtId="0" fontId="4" fillId="3" borderId="21" xfId="0" applyFont="1" applyFill="1" applyBorder="1" applyAlignment="1">
      <alignment horizontal="center"/>
    </xf>
    <xf numFmtId="38" fontId="0" fillId="0" borderId="0" xfId="0" applyNumberFormat="1">
      <alignment vertical="center"/>
    </xf>
    <xf numFmtId="0" fontId="12" fillId="0" borderId="0" xfId="0" applyFont="1">
      <alignment vertical="center"/>
    </xf>
    <xf numFmtId="38" fontId="4" fillId="0" borderId="23" xfId="0" applyNumberFormat="1" applyFont="1" applyBorder="1" applyAlignment="1">
      <alignment horizontal="right"/>
    </xf>
    <xf numFmtId="38" fontId="0" fillId="0" borderId="14" xfId="0" applyNumberFormat="1" applyBorder="1">
      <alignment vertical="center"/>
    </xf>
    <xf numFmtId="0" fontId="12" fillId="0" borderId="14" xfId="0" applyFont="1" applyBorder="1">
      <alignment vertical="center"/>
    </xf>
    <xf numFmtId="0" fontId="10" fillId="0" borderId="0" xfId="0" applyFont="1" applyAlignment="1">
      <alignment horizontal="center"/>
    </xf>
    <xf numFmtId="0" fontId="4" fillId="3" borderId="7" xfId="0" applyFont="1" applyFill="1" applyBorder="1" applyAlignment="1">
      <alignment horizontal="center" vertical="center" wrapText="1"/>
    </xf>
    <xf numFmtId="0" fontId="4" fillId="3" borderId="9" xfId="0" applyFont="1" applyFill="1" applyBorder="1" applyAlignment="1">
      <alignment horizontal="center" vertical="center"/>
    </xf>
    <xf numFmtId="0" fontId="4" fillId="3" borderId="12" xfId="0" applyFont="1" applyFill="1" applyBorder="1" applyAlignment="1">
      <alignment horizontal="center" vertical="center"/>
    </xf>
    <xf numFmtId="0" fontId="4" fillId="3" borderId="22" xfId="0" applyFont="1" applyFill="1" applyBorder="1" applyAlignment="1">
      <alignment horizontal="center" vertical="center"/>
    </xf>
    <xf numFmtId="176" fontId="4" fillId="3" borderId="1" xfId="0" applyNumberFormat="1" applyFont="1" applyFill="1" applyBorder="1" applyAlignment="1">
      <alignment horizontal="center" vertical="center"/>
    </xf>
    <xf numFmtId="176" fontId="4" fillId="3" borderId="15" xfId="0" applyNumberFormat="1" applyFont="1" applyFill="1" applyBorder="1" applyAlignment="1">
      <alignment horizontal="center" vertical="center"/>
    </xf>
    <xf numFmtId="176" fontId="4" fillId="3" borderId="2" xfId="0" applyNumberFormat="1" applyFont="1" applyFill="1" applyBorder="1" applyAlignment="1">
      <alignment horizontal="center" vertical="center"/>
    </xf>
    <xf numFmtId="176" fontId="4" fillId="3" borderId="16" xfId="0" applyNumberFormat="1" applyFont="1" applyFill="1" applyBorder="1" applyAlignment="1">
      <alignment horizontal="center" vertical="center"/>
    </xf>
    <xf numFmtId="176" fontId="4" fillId="3" borderId="4" xfId="0" applyNumberFormat="1" applyFont="1" applyFill="1" applyBorder="1" applyAlignment="1">
      <alignment horizontal="center" vertical="center"/>
    </xf>
    <xf numFmtId="176" fontId="4" fillId="3" borderId="17" xfId="0" applyNumberFormat="1" applyFont="1" applyFill="1" applyBorder="1" applyAlignment="1">
      <alignment horizontal="center" vertical="center"/>
    </xf>
    <xf numFmtId="0" fontId="10" fillId="0" borderId="0" xfId="0" applyFont="1" applyAlignment="1">
      <alignment horizontal="centerContinuous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Sheet1!$C$14</c:f>
              <c:strCache>
                <c:ptCount val="1"/>
                <c:pt idx="0">
                  <c:v>売上高合計（百万円）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Sheet1!$B$15:$B$86</c:f>
              <c:strCache>
                <c:ptCount val="72"/>
                <c:pt idx="0">
                  <c:v> 1月</c:v>
                </c:pt>
                <c:pt idx="1">
                  <c:v> 2月</c:v>
                </c:pt>
                <c:pt idx="2">
                  <c:v> 3月</c:v>
                </c:pt>
                <c:pt idx="3">
                  <c:v> 4月</c:v>
                </c:pt>
                <c:pt idx="4">
                  <c:v> 5月</c:v>
                </c:pt>
                <c:pt idx="5">
                  <c:v> 6月</c:v>
                </c:pt>
                <c:pt idx="6">
                  <c:v> 7月</c:v>
                </c:pt>
                <c:pt idx="7">
                  <c:v> 8月</c:v>
                </c:pt>
                <c:pt idx="8">
                  <c:v> 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  <c:pt idx="12">
                  <c:v> 1月</c:v>
                </c:pt>
                <c:pt idx="13">
                  <c:v> 2月</c:v>
                </c:pt>
                <c:pt idx="14">
                  <c:v> 3月</c:v>
                </c:pt>
                <c:pt idx="15">
                  <c:v> 4月</c:v>
                </c:pt>
                <c:pt idx="16">
                  <c:v> 5月</c:v>
                </c:pt>
                <c:pt idx="17">
                  <c:v> 6月</c:v>
                </c:pt>
                <c:pt idx="18">
                  <c:v> 7月</c:v>
                </c:pt>
                <c:pt idx="19">
                  <c:v> 8月</c:v>
                </c:pt>
                <c:pt idx="20">
                  <c:v> 9月</c:v>
                </c:pt>
                <c:pt idx="21">
                  <c:v>10月</c:v>
                </c:pt>
                <c:pt idx="22">
                  <c:v>11月</c:v>
                </c:pt>
                <c:pt idx="23">
                  <c:v>12月</c:v>
                </c:pt>
                <c:pt idx="24">
                  <c:v> 1月</c:v>
                </c:pt>
                <c:pt idx="25">
                  <c:v> 2月</c:v>
                </c:pt>
                <c:pt idx="26">
                  <c:v> 3月</c:v>
                </c:pt>
                <c:pt idx="27">
                  <c:v> 4月</c:v>
                </c:pt>
                <c:pt idx="28">
                  <c:v> 5月</c:v>
                </c:pt>
                <c:pt idx="29">
                  <c:v> 6月</c:v>
                </c:pt>
                <c:pt idx="30">
                  <c:v> 7月</c:v>
                </c:pt>
                <c:pt idx="31">
                  <c:v> 8月</c:v>
                </c:pt>
                <c:pt idx="32">
                  <c:v> 9月</c:v>
                </c:pt>
                <c:pt idx="33">
                  <c:v>10月</c:v>
                </c:pt>
                <c:pt idx="34">
                  <c:v>11月</c:v>
                </c:pt>
                <c:pt idx="35">
                  <c:v>12月</c:v>
                </c:pt>
                <c:pt idx="36">
                  <c:v> 1月</c:v>
                </c:pt>
                <c:pt idx="37">
                  <c:v> 2月</c:v>
                </c:pt>
                <c:pt idx="38">
                  <c:v> 3月</c:v>
                </c:pt>
                <c:pt idx="39">
                  <c:v> 4月</c:v>
                </c:pt>
                <c:pt idx="40">
                  <c:v> 5月</c:v>
                </c:pt>
                <c:pt idx="41">
                  <c:v> 6月</c:v>
                </c:pt>
                <c:pt idx="42">
                  <c:v> 7月</c:v>
                </c:pt>
                <c:pt idx="43">
                  <c:v> 8月</c:v>
                </c:pt>
                <c:pt idx="44">
                  <c:v> 9月</c:v>
                </c:pt>
                <c:pt idx="45">
                  <c:v>10月</c:v>
                </c:pt>
                <c:pt idx="46">
                  <c:v>11月</c:v>
                </c:pt>
                <c:pt idx="47">
                  <c:v>12月</c:v>
                </c:pt>
                <c:pt idx="48">
                  <c:v> 1月</c:v>
                </c:pt>
                <c:pt idx="49">
                  <c:v> 2月</c:v>
                </c:pt>
                <c:pt idx="50">
                  <c:v> 3月</c:v>
                </c:pt>
                <c:pt idx="51">
                  <c:v> 4月</c:v>
                </c:pt>
                <c:pt idx="52">
                  <c:v> 5月</c:v>
                </c:pt>
                <c:pt idx="53">
                  <c:v> 6月</c:v>
                </c:pt>
                <c:pt idx="54">
                  <c:v> 7月</c:v>
                </c:pt>
                <c:pt idx="55">
                  <c:v> 8月</c:v>
                </c:pt>
                <c:pt idx="56">
                  <c:v> 9月</c:v>
                </c:pt>
                <c:pt idx="57">
                  <c:v>10月</c:v>
                </c:pt>
                <c:pt idx="58">
                  <c:v>11月</c:v>
                </c:pt>
                <c:pt idx="59">
                  <c:v>12月</c:v>
                </c:pt>
                <c:pt idx="60">
                  <c:v> 1月</c:v>
                </c:pt>
                <c:pt idx="61">
                  <c:v> 2月</c:v>
                </c:pt>
                <c:pt idx="62">
                  <c:v> 3月</c:v>
                </c:pt>
                <c:pt idx="63">
                  <c:v> 4月</c:v>
                </c:pt>
                <c:pt idx="64">
                  <c:v> 5月</c:v>
                </c:pt>
                <c:pt idx="65">
                  <c:v> 6月</c:v>
                </c:pt>
                <c:pt idx="66">
                  <c:v> 7月</c:v>
                </c:pt>
                <c:pt idx="67">
                  <c:v> 8月</c:v>
                </c:pt>
                <c:pt idx="68">
                  <c:v> 9月</c:v>
                </c:pt>
                <c:pt idx="69">
                  <c:v>10月</c:v>
                </c:pt>
                <c:pt idx="70">
                  <c:v>11月</c:v>
                </c:pt>
                <c:pt idx="71">
                  <c:v>12月</c:v>
                </c:pt>
              </c:strCache>
            </c:strRef>
          </c:cat>
          <c:val>
            <c:numRef>
              <c:f>Sheet1!$C$15:$C$86</c:f>
              <c:numCache>
                <c:formatCode>#,##0_);[Red]\(#,##0\)</c:formatCode>
                <c:ptCount val="72"/>
                <c:pt idx="0">
                  <c:v>4261</c:v>
                </c:pt>
                <c:pt idx="1">
                  <c:v>3852</c:v>
                </c:pt>
                <c:pt idx="2">
                  <c:v>6152</c:v>
                </c:pt>
                <c:pt idx="3">
                  <c:v>7812</c:v>
                </c:pt>
                <c:pt idx="4">
                  <c:v>10790</c:v>
                </c:pt>
                <c:pt idx="5">
                  <c:v>9385</c:v>
                </c:pt>
                <c:pt idx="6">
                  <c:v>8930</c:v>
                </c:pt>
                <c:pt idx="7">
                  <c:v>8334</c:v>
                </c:pt>
                <c:pt idx="8">
                  <c:v>9328</c:v>
                </c:pt>
                <c:pt idx="9">
                  <c:v>10317</c:v>
                </c:pt>
                <c:pt idx="10">
                  <c:v>8944</c:v>
                </c:pt>
                <c:pt idx="11">
                  <c:v>6903</c:v>
                </c:pt>
                <c:pt idx="12">
                  <c:v>4091</c:v>
                </c:pt>
                <c:pt idx="13">
                  <c:v>3954</c:v>
                </c:pt>
                <c:pt idx="14">
                  <c:v>6310</c:v>
                </c:pt>
                <c:pt idx="15">
                  <c:v>7671</c:v>
                </c:pt>
                <c:pt idx="16">
                  <c:v>10288</c:v>
                </c:pt>
                <c:pt idx="17">
                  <c:v>8973</c:v>
                </c:pt>
                <c:pt idx="18">
                  <c:v>9453</c:v>
                </c:pt>
                <c:pt idx="19">
                  <c:v>7827</c:v>
                </c:pt>
                <c:pt idx="20">
                  <c:v>9023</c:v>
                </c:pt>
                <c:pt idx="21">
                  <c:v>10110</c:v>
                </c:pt>
                <c:pt idx="22">
                  <c:v>8223</c:v>
                </c:pt>
                <c:pt idx="23">
                  <c:v>6670</c:v>
                </c:pt>
                <c:pt idx="24">
                  <c:v>4245</c:v>
                </c:pt>
                <c:pt idx="25">
                  <c:v>3582</c:v>
                </c:pt>
                <c:pt idx="26">
                  <c:v>6150</c:v>
                </c:pt>
                <c:pt idx="27">
                  <c:v>7915</c:v>
                </c:pt>
                <c:pt idx="28">
                  <c:v>10153</c:v>
                </c:pt>
                <c:pt idx="29">
                  <c:v>9335</c:v>
                </c:pt>
                <c:pt idx="30">
                  <c:v>9540</c:v>
                </c:pt>
                <c:pt idx="31">
                  <c:v>8026</c:v>
                </c:pt>
                <c:pt idx="32">
                  <c:v>9249</c:v>
                </c:pt>
                <c:pt idx="33">
                  <c:v>8812</c:v>
                </c:pt>
                <c:pt idx="34">
                  <c:v>8606</c:v>
                </c:pt>
                <c:pt idx="35">
                  <c:v>6548</c:v>
                </c:pt>
                <c:pt idx="36">
                  <c:v>4139</c:v>
                </c:pt>
                <c:pt idx="37">
                  <c:v>3562</c:v>
                </c:pt>
                <c:pt idx="38">
                  <c:v>6205</c:v>
                </c:pt>
                <c:pt idx="39">
                  <c:v>7972</c:v>
                </c:pt>
                <c:pt idx="40">
                  <c:v>9793</c:v>
                </c:pt>
                <c:pt idx="41">
                  <c:v>9389</c:v>
                </c:pt>
                <c:pt idx="42">
                  <c:v>8004</c:v>
                </c:pt>
                <c:pt idx="43">
                  <c:v>7565</c:v>
                </c:pt>
                <c:pt idx="44">
                  <c:v>7860</c:v>
                </c:pt>
                <c:pt idx="45">
                  <c:v>9316</c:v>
                </c:pt>
                <c:pt idx="46">
                  <c:v>8462</c:v>
                </c:pt>
                <c:pt idx="47">
                  <c:v>6565</c:v>
                </c:pt>
                <c:pt idx="48">
                  <c:v>4738</c:v>
                </c:pt>
                <c:pt idx="49">
                  <c:v>3879</c:v>
                </c:pt>
                <c:pt idx="50">
                  <c:v>6492</c:v>
                </c:pt>
                <c:pt idx="51">
                  <c:v>7682</c:v>
                </c:pt>
                <c:pt idx="52">
                  <c:v>9804</c:v>
                </c:pt>
                <c:pt idx="53">
                  <c:v>9314</c:v>
                </c:pt>
                <c:pt idx="54">
                  <c:v>8382</c:v>
                </c:pt>
                <c:pt idx="55">
                  <c:v>7794</c:v>
                </c:pt>
                <c:pt idx="56">
                  <c:v>9267</c:v>
                </c:pt>
                <c:pt idx="57">
                  <c:v>9125</c:v>
                </c:pt>
                <c:pt idx="58">
                  <c:v>8713</c:v>
                </c:pt>
                <c:pt idx="59">
                  <c:v>6567</c:v>
                </c:pt>
                <c:pt idx="60">
                  <c:v>4749</c:v>
                </c:pt>
                <c:pt idx="61">
                  <c:v>4596</c:v>
                </c:pt>
                <c:pt idx="62">
                  <c:v>5586</c:v>
                </c:pt>
                <c:pt idx="63">
                  <c:v>4099</c:v>
                </c:pt>
                <c:pt idx="64">
                  <c:v>5528</c:v>
                </c:pt>
                <c:pt idx="65">
                  <c:v>6329</c:v>
                </c:pt>
                <c:pt idx="66">
                  <c:v>7271</c:v>
                </c:pt>
                <c:pt idx="67">
                  <c:v>8403</c:v>
                </c:pt>
                <c:pt idx="68">
                  <c:v>8473</c:v>
                </c:pt>
                <c:pt idx="69">
                  <c:v>9102</c:v>
                </c:pt>
                <c:pt idx="70">
                  <c:v>8775</c:v>
                </c:pt>
                <c:pt idx="71">
                  <c:v>6981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07-4E89-8299-6B85DDED95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7853392"/>
        <c:axId val="1737853808"/>
      </c:lineChart>
      <c:catAx>
        <c:axId val="1737853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37853808"/>
        <c:crosses val="autoZero"/>
        <c:auto val="1"/>
        <c:lblAlgn val="ctr"/>
        <c:lblOffset val="100"/>
        <c:noMultiLvlLbl val="0"/>
      </c:catAx>
      <c:valAx>
        <c:axId val="173785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37853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Sheet1!$C$14</c:f>
              <c:strCache>
                <c:ptCount val="1"/>
                <c:pt idx="0">
                  <c:v>売上高合計（百万円）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Sheet1!$B$15:$B$86</c:f>
              <c:strCache>
                <c:ptCount val="72"/>
                <c:pt idx="0">
                  <c:v> 1月</c:v>
                </c:pt>
                <c:pt idx="1">
                  <c:v> 2月</c:v>
                </c:pt>
                <c:pt idx="2">
                  <c:v> 3月</c:v>
                </c:pt>
                <c:pt idx="3">
                  <c:v> 4月</c:v>
                </c:pt>
                <c:pt idx="4">
                  <c:v> 5月</c:v>
                </c:pt>
                <c:pt idx="5">
                  <c:v> 6月</c:v>
                </c:pt>
                <c:pt idx="6">
                  <c:v> 7月</c:v>
                </c:pt>
                <c:pt idx="7">
                  <c:v> 8月</c:v>
                </c:pt>
                <c:pt idx="8">
                  <c:v> 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  <c:pt idx="12">
                  <c:v> 1月</c:v>
                </c:pt>
                <c:pt idx="13">
                  <c:v> 2月</c:v>
                </c:pt>
                <c:pt idx="14">
                  <c:v> 3月</c:v>
                </c:pt>
                <c:pt idx="15">
                  <c:v> 4月</c:v>
                </c:pt>
                <c:pt idx="16">
                  <c:v> 5月</c:v>
                </c:pt>
                <c:pt idx="17">
                  <c:v> 6月</c:v>
                </c:pt>
                <c:pt idx="18">
                  <c:v> 7月</c:v>
                </c:pt>
                <c:pt idx="19">
                  <c:v> 8月</c:v>
                </c:pt>
                <c:pt idx="20">
                  <c:v> 9月</c:v>
                </c:pt>
                <c:pt idx="21">
                  <c:v>10月</c:v>
                </c:pt>
                <c:pt idx="22">
                  <c:v>11月</c:v>
                </c:pt>
                <c:pt idx="23">
                  <c:v>12月</c:v>
                </c:pt>
                <c:pt idx="24">
                  <c:v> 1月</c:v>
                </c:pt>
                <c:pt idx="25">
                  <c:v> 2月</c:v>
                </c:pt>
                <c:pt idx="26">
                  <c:v> 3月</c:v>
                </c:pt>
                <c:pt idx="27">
                  <c:v> 4月</c:v>
                </c:pt>
                <c:pt idx="28">
                  <c:v> 5月</c:v>
                </c:pt>
                <c:pt idx="29">
                  <c:v> 6月</c:v>
                </c:pt>
                <c:pt idx="30">
                  <c:v> 7月</c:v>
                </c:pt>
                <c:pt idx="31">
                  <c:v> 8月</c:v>
                </c:pt>
                <c:pt idx="32">
                  <c:v> 9月</c:v>
                </c:pt>
                <c:pt idx="33">
                  <c:v>10月</c:v>
                </c:pt>
                <c:pt idx="34">
                  <c:v>11月</c:v>
                </c:pt>
                <c:pt idx="35">
                  <c:v>12月</c:v>
                </c:pt>
                <c:pt idx="36">
                  <c:v> 1月</c:v>
                </c:pt>
                <c:pt idx="37">
                  <c:v> 2月</c:v>
                </c:pt>
                <c:pt idx="38">
                  <c:v> 3月</c:v>
                </c:pt>
                <c:pt idx="39">
                  <c:v> 4月</c:v>
                </c:pt>
                <c:pt idx="40">
                  <c:v> 5月</c:v>
                </c:pt>
                <c:pt idx="41">
                  <c:v> 6月</c:v>
                </c:pt>
                <c:pt idx="42">
                  <c:v> 7月</c:v>
                </c:pt>
                <c:pt idx="43">
                  <c:v> 8月</c:v>
                </c:pt>
                <c:pt idx="44">
                  <c:v> 9月</c:v>
                </c:pt>
                <c:pt idx="45">
                  <c:v>10月</c:v>
                </c:pt>
                <c:pt idx="46">
                  <c:v>11月</c:v>
                </c:pt>
                <c:pt idx="47">
                  <c:v>12月</c:v>
                </c:pt>
                <c:pt idx="48">
                  <c:v> 1月</c:v>
                </c:pt>
                <c:pt idx="49">
                  <c:v> 2月</c:v>
                </c:pt>
                <c:pt idx="50">
                  <c:v> 3月</c:v>
                </c:pt>
                <c:pt idx="51">
                  <c:v> 4月</c:v>
                </c:pt>
                <c:pt idx="52">
                  <c:v> 5月</c:v>
                </c:pt>
                <c:pt idx="53">
                  <c:v> 6月</c:v>
                </c:pt>
                <c:pt idx="54">
                  <c:v> 7月</c:v>
                </c:pt>
                <c:pt idx="55">
                  <c:v> 8月</c:v>
                </c:pt>
                <c:pt idx="56">
                  <c:v> 9月</c:v>
                </c:pt>
                <c:pt idx="57">
                  <c:v>10月</c:v>
                </c:pt>
                <c:pt idx="58">
                  <c:v>11月</c:v>
                </c:pt>
                <c:pt idx="59">
                  <c:v>12月</c:v>
                </c:pt>
                <c:pt idx="60">
                  <c:v> 1月</c:v>
                </c:pt>
                <c:pt idx="61">
                  <c:v> 2月</c:v>
                </c:pt>
                <c:pt idx="62">
                  <c:v> 3月</c:v>
                </c:pt>
                <c:pt idx="63">
                  <c:v> 4月</c:v>
                </c:pt>
                <c:pt idx="64">
                  <c:v> 5月</c:v>
                </c:pt>
                <c:pt idx="65">
                  <c:v> 6月</c:v>
                </c:pt>
                <c:pt idx="66">
                  <c:v> 7月</c:v>
                </c:pt>
                <c:pt idx="67">
                  <c:v> 8月</c:v>
                </c:pt>
                <c:pt idx="68">
                  <c:v> 9月</c:v>
                </c:pt>
                <c:pt idx="69">
                  <c:v>10月</c:v>
                </c:pt>
                <c:pt idx="70">
                  <c:v>11月</c:v>
                </c:pt>
                <c:pt idx="71">
                  <c:v>12月</c:v>
                </c:pt>
              </c:strCache>
            </c:strRef>
          </c:cat>
          <c:val>
            <c:numRef>
              <c:f>Sheet1!$C$15:$C$86</c:f>
              <c:numCache>
                <c:formatCode>#,##0_);[Red]\(#,##0\)</c:formatCode>
                <c:ptCount val="72"/>
                <c:pt idx="0">
                  <c:v>4261</c:v>
                </c:pt>
                <c:pt idx="1">
                  <c:v>3852</c:v>
                </c:pt>
                <c:pt idx="2">
                  <c:v>6152</c:v>
                </c:pt>
                <c:pt idx="3">
                  <c:v>7812</c:v>
                </c:pt>
                <c:pt idx="4">
                  <c:v>10790</c:v>
                </c:pt>
                <c:pt idx="5">
                  <c:v>9385</c:v>
                </c:pt>
                <c:pt idx="6">
                  <c:v>8930</c:v>
                </c:pt>
                <c:pt idx="7">
                  <c:v>8334</c:v>
                </c:pt>
                <c:pt idx="8">
                  <c:v>9328</c:v>
                </c:pt>
                <c:pt idx="9">
                  <c:v>10317</c:v>
                </c:pt>
                <c:pt idx="10">
                  <c:v>8944</c:v>
                </c:pt>
                <c:pt idx="11">
                  <c:v>6903</c:v>
                </c:pt>
                <c:pt idx="12">
                  <c:v>4091</c:v>
                </c:pt>
                <c:pt idx="13">
                  <c:v>3954</c:v>
                </c:pt>
                <c:pt idx="14">
                  <c:v>6310</c:v>
                </c:pt>
                <c:pt idx="15">
                  <c:v>7671</c:v>
                </c:pt>
                <c:pt idx="16">
                  <c:v>10288</c:v>
                </c:pt>
                <c:pt idx="17">
                  <c:v>8973</c:v>
                </c:pt>
                <c:pt idx="18">
                  <c:v>9453</c:v>
                </c:pt>
                <c:pt idx="19">
                  <c:v>7827</c:v>
                </c:pt>
                <c:pt idx="20">
                  <c:v>9023</c:v>
                </c:pt>
                <c:pt idx="21">
                  <c:v>10110</c:v>
                </c:pt>
                <c:pt idx="22">
                  <c:v>8223</c:v>
                </c:pt>
                <c:pt idx="23">
                  <c:v>6670</c:v>
                </c:pt>
                <c:pt idx="24">
                  <c:v>4245</c:v>
                </c:pt>
                <c:pt idx="25">
                  <c:v>3582</c:v>
                </c:pt>
                <c:pt idx="26">
                  <c:v>6150</c:v>
                </c:pt>
                <c:pt idx="27">
                  <c:v>7915</c:v>
                </c:pt>
                <c:pt idx="28">
                  <c:v>10153</c:v>
                </c:pt>
                <c:pt idx="29">
                  <c:v>9335</c:v>
                </c:pt>
                <c:pt idx="30">
                  <c:v>9540</c:v>
                </c:pt>
                <c:pt idx="31">
                  <c:v>8026</c:v>
                </c:pt>
                <c:pt idx="32">
                  <c:v>9249</c:v>
                </c:pt>
                <c:pt idx="33">
                  <c:v>8812</c:v>
                </c:pt>
                <c:pt idx="34">
                  <c:v>8606</c:v>
                </c:pt>
                <c:pt idx="35">
                  <c:v>6548</c:v>
                </c:pt>
                <c:pt idx="36">
                  <c:v>4139</c:v>
                </c:pt>
                <c:pt idx="37">
                  <c:v>3562</c:v>
                </c:pt>
                <c:pt idx="38">
                  <c:v>6205</c:v>
                </c:pt>
                <c:pt idx="39">
                  <c:v>7972</c:v>
                </c:pt>
                <c:pt idx="40">
                  <c:v>9793</c:v>
                </c:pt>
                <c:pt idx="41">
                  <c:v>9389</c:v>
                </c:pt>
                <c:pt idx="42">
                  <c:v>8004</c:v>
                </c:pt>
                <c:pt idx="43">
                  <c:v>7565</c:v>
                </c:pt>
                <c:pt idx="44">
                  <c:v>7860</c:v>
                </c:pt>
                <c:pt idx="45">
                  <c:v>9316</c:v>
                </c:pt>
                <c:pt idx="46">
                  <c:v>8462</c:v>
                </c:pt>
                <c:pt idx="47">
                  <c:v>6565</c:v>
                </c:pt>
                <c:pt idx="48">
                  <c:v>4738</c:v>
                </c:pt>
                <c:pt idx="49">
                  <c:v>3879</c:v>
                </c:pt>
                <c:pt idx="50">
                  <c:v>6492</c:v>
                </c:pt>
                <c:pt idx="51">
                  <c:v>7682</c:v>
                </c:pt>
                <c:pt idx="52">
                  <c:v>9804</c:v>
                </c:pt>
                <c:pt idx="53">
                  <c:v>9314</c:v>
                </c:pt>
                <c:pt idx="54">
                  <c:v>8382</c:v>
                </c:pt>
                <c:pt idx="55">
                  <c:v>7794</c:v>
                </c:pt>
                <c:pt idx="56">
                  <c:v>9267</c:v>
                </c:pt>
                <c:pt idx="57">
                  <c:v>9125</c:v>
                </c:pt>
                <c:pt idx="58">
                  <c:v>8713</c:v>
                </c:pt>
                <c:pt idx="59">
                  <c:v>6567</c:v>
                </c:pt>
                <c:pt idx="60">
                  <c:v>4749</c:v>
                </c:pt>
                <c:pt idx="61">
                  <c:v>4596</c:v>
                </c:pt>
                <c:pt idx="62">
                  <c:v>5586</c:v>
                </c:pt>
                <c:pt idx="63">
                  <c:v>4099</c:v>
                </c:pt>
                <c:pt idx="64">
                  <c:v>5528</c:v>
                </c:pt>
                <c:pt idx="65">
                  <c:v>6329</c:v>
                </c:pt>
                <c:pt idx="66">
                  <c:v>7271</c:v>
                </c:pt>
                <c:pt idx="67">
                  <c:v>8403</c:v>
                </c:pt>
                <c:pt idx="68">
                  <c:v>8473</c:v>
                </c:pt>
                <c:pt idx="69">
                  <c:v>9102</c:v>
                </c:pt>
                <c:pt idx="70">
                  <c:v>8775</c:v>
                </c:pt>
                <c:pt idx="71">
                  <c:v>6981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24-4563-8EBE-76D209F9DEBF}"/>
            </c:ext>
          </c:extLst>
        </c:ser>
        <c:ser>
          <c:idx val="1"/>
          <c:order val="1"/>
          <c:tx>
            <c:strRef>
              <c:f>Sheet1!$D$14</c:f>
              <c:strCache>
                <c:ptCount val="1"/>
                <c:pt idx="0">
                  <c:v>移動平均</c:v>
                </c:pt>
              </c:strCache>
            </c:strRef>
          </c:tx>
          <c:spPr>
            <a:ln w="28575" cap="rnd">
              <a:solidFill>
                <a:srgbClr val="7030A0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Sheet1!$B$15:$B$86</c:f>
              <c:strCache>
                <c:ptCount val="72"/>
                <c:pt idx="0">
                  <c:v> 1月</c:v>
                </c:pt>
                <c:pt idx="1">
                  <c:v> 2月</c:v>
                </c:pt>
                <c:pt idx="2">
                  <c:v> 3月</c:v>
                </c:pt>
                <c:pt idx="3">
                  <c:v> 4月</c:v>
                </c:pt>
                <c:pt idx="4">
                  <c:v> 5月</c:v>
                </c:pt>
                <c:pt idx="5">
                  <c:v> 6月</c:v>
                </c:pt>
                <c:pt idx="6">
                  <c:v> 7月</c:v>
                </c:pt>
                <c:pt idx="7">
                  <c:v> 8月</c:v>
                </c:pt>
                <c:pt idx="8">
                  <c:v> 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  <c:pt idx="12">
                  <c:v> 1月</c:v>
                </c:pt>
                <c:pt idx="13">
                  <c:v> 2月</c:v>
                </c:pt>
                <c:pt idx="14">
                  <c:v> 3月</c:v>
                </c:pt>
                <c:pt idx="15">
                  <c:v> 4月</c:v>
                </c:pt>
                <c:pt idx="16">
                  <c:v> 5月</c:v>
                </c:pt>
                <c:pt idx="17">
                  <c:v> 6月</c:v>
                </c:pt>
                <c:pt idx="18">
                  <c:v> 7月</c:v>
                </c:pt>
                <c:pt idx="19">
                  <c:v> 8月</c:v>
                </c:pt>
                <c:pt idx="20">
                  <c:v> 9月</c:v>
                </c:pt>
                <c:pt idx="21">
                  <c:v>10月</c:v>
                </c:pt>
                <c:pt idx="22">
                  <c:v>11月</c:v>
                </c:pt>
                <c:pt idx="23">
                  <c:v>12月</c:v>
                </c:pt>
                <c:pt idx="24">
                  <c:v> 1月</c:v>
                </c:pt>
                <c:pt idx="25">
                  <c:v> 2月</c:v>
                </c:pt>
                <c:pt idx="26">
                  <c:v> 3月</c:v>
                </c:pt>
                <c:pt idx="27">
                  <c:v> 4月</c:v>
                </c:pt>
                <c:pt idx="28">
                  <c:v> 5月</c:v>
                </c:pt>
                <c:pt idx="29">
                  <c:v> 6月</c:v>
                </c:pt>
                <c:pt idx="30">
                  <c:v> 7月</c:v>
                </c:pt>
                <c:pt idx="31">
                  <c:v> 8月</c:v>
                </c:pt>
                <c:pt idx="32">
                  <c:v> 9月</c:v>
                </c:pt>
                <c:pt idx="33">
                  <c:v>10月</c:v>
                </c:pt>
                <c:pt idx="34">
                  <c:v>11月</c:v>
                </c:pt>
                <c:pt idx="35">
                  <c:v>12月</c:v>
                </c:pt>
                <c:pt idx="36">
                  <c:v> 1月</c:v>
                </c:pt>
                <c:pt idx="37">
                  <c:v> 2月</c:v>
                </c:pt>
                <c:pt idx="38">
                  <c:v> 3月</c:v>
                </c:pt>
                <c:pt idx="39">
                  <c:v> 4月</c:v>
                </c:pt>
                <c:pt idx="40">
                  <c:v> 5月</c:v>
                </c:pt>
                <c:pt idx="41">
                  <c:v> 6月</c:v>
                </c:pt>
                <c:pt idx="42">
                  <c:v> 7月</c:v>
                </c:pt>
                <c:pt idx="43">
                  <c:v> 8月</c:v>
                </c:pt>
                <c:pt idx="44">
                  <c:v> 9月</c:v>
                </c:pt>
                <c:pt idx="45">
                  <c:v>10月</c:v>
                </c:pt>
                <c:pt idx="46">
                  <c:v>11月</c:v>
                </c:pt>
                <c:pt idx="47">
                  <c:v>12月</c:v>
                </c:pt>
                <c:pt idx="48">
                  <c:v> 1月</c:v>
                </c:pt>
                <c:pt idx="49">
                  <c:v> 2月</c:v>
                </c:pt>
                <c:pt idx="50">
                  <c:v> 3月</c:v>
                </c:pt>
                <c:pt idx="51">
                  <c:v> 4月</c:v>
                </c:pt>
                <c:pt idx="52">
                  <c:v> 5月</c:v>
                </c:pt>
                <c:pt idx="53">
                  <c:v> 6月</c:v>
                </c:pt>
                <c:pt idx="54">
                  <c:v> 7月</c:v>
                </c:pt>
                <c:pt idx="55">
                  <c:v> 8月</c:v>
                </c:pt>
                <c:pt idx="56">
                  <c:v> 9月</c:v>
                </c:pt>
                <c:pt idx="57">
                  <c:v>10月</c:v>
                </c:pt>
                <c:pt idx="58">
                  <c:v>11月</c:v>
                </c:pt>
                <c:pt idx="59">
                  <c:v>12月</c:v>
                </c:pt>
                <c:pt idx="60">
                  <c:v> 1月</c:v>
                </c:pt>
                <c:pt idx="61">
                  <c:v> 2月</c:v>
                </c:pt>
                <c:pt idx="62">
                  <c:v> 3月</c:v>
                </c:pt>
                <c:pt idx="63">
                  <c:v> 4月</c:v>
                </c:pt>
                <c:pt idx="64">
                  <c:v> 5月</c:v>
                </c:pt>
                <c:pt idx="65">
                  <c:v> 6月</c:v>
                </c:pt>
                <c:pt idx="66">
                  <c:v> 7月</c:v>
                </c:pt>
                <c:pt idx="67">
                  <c:v> 8月</c:v>
                </c:pt>
                <c:pt idx="68">
                  <c:v> 9月</c:v>
                </c:pt>
                <c:pt idx="69">
                  <c:v>10月</c:v>
                </c:pt>
                <c:pt idx="70">
                  <c:v>11月</c:v>
                </c:pt>
                <c:pt idx="71">
                  <c:v>12月</c:v>
                </c:pt>
              </c:strCache>
            </c:strRef>
          </c:cat>
          <c:val>
            <c:numRef>
              <c:f>Sheet1!$D$15:$D$86</c:f>
              <c:numCache>
                <c:formatCode>General</c:formatCode>
                <c:ptCount val="7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 formatCode="#,##0_);[Red]\(#,##0\)">
                  <c:v>7917.333333333333</c:v>
                </c:pt>
                <c:pt idx="12" formatCode="#,##0_);[Red]\(#,##0\)">
                  <c:v>7903.166666666667</c:v>
                </c:pt>
                <c:pt idx="13" formatCode="#,##0_);[Red]\(#,##0\)">
                  <c:v>7911.666666666667</c:v>
                </c:pt>
                <c:pt idx="14" formatCode="#,##0_);[Red]\(#,##0\)">
                  <c:v>7924.833333333333</c:v>
                </c:pt>
                <c:pt idx="15" formatCode="#,##0_);[Red]\(#,##0\)">
                  <c:v>7913.083333333333</c:v>
                </c:pt>
                <c:pt idx="16" formatCode="#,##0_);[Red]\(#,##0\)">
                  <c:v>7871.25</c:v>
                </c:pt>
                <c:pt idx="17" formatCode="#,##0_);[Red]\(#,##0\)">
                  <c:v>7836.916666666667</c:v>
                </c:pt>
                <c:pt idx="18" formatCode="#,##0_);[Red]\(#,##0\)">
                  <c:v>7880.5</c:v>
                </c:pt>
                <c:pt idx="19" formatCode="#,##0_);[Red]\(#,##0\)">
                  <c:v>7838.25</c:v>
                </c:pt>
                <c:pt idx="20" formatCode="#,##0_);[Red]\(#,##0\)">
                  <c:v>7812.833333333333</c:v>
                </c:pt>
                <c:pt idx="21" formatCode="#,##0_);[Red]\(#,##0\)">
                  <c:v>7795.583333333333</c:v>
                </c:pt>
                <c:pt idx="22" formatCode="#,##0_);[Red]\(#,##0\)">
                  <c:v>7735.5</c:v>
                </c:pt>
                <c:pt idx="23" formatCode="#,##0_);[Red]\(#,##0\)">
                  <c:v>7716.083333333333</c:v>
                </c:pt>
                <c:pt idx="24" formatCode="#,##0_);[Red]\(#,##0\)">
                  <c:v>7728.916666666667</c:v>
                </c:pt>
                <c:pt idx="25" formatCode="#,##0_);[Red]\(#,##0\)">
                  <c:v>7697.916666666667</c:v>
                </c:pt>
                <c:pt idx="26" formatCode="#,##0_);[Red]\(#,##0\)">
                  <c:v>7684.583333333333</c:v>
                </c:pt>
                <c:pt idx="27" formatCode="#,##0_);[Red]\(#,##0\)">
                  <c:v>7704.916666666667</c:v>
                </c:pt>
                <c:pt idx="28" formatCode="#,##0_);[Red]\(#,##0\)">
                  <c:v>7693.666666666667</c:v>
                </c:pt>
                <c:pt idx="29" formatCode="#,##0_);[Red]\(#,##0\)">
                  <c:v>7723.833333333333</c:v>
                </c:pt>
                <c:pt idx="30" formatCode="#,##0_);[Red]\(#,##0\)">
                  <c:v>7731.083333333333</c:v>
                </c:pt>
                <c:pt idx="31" formatCode="#,##0_);[Red]\(#,##0\)">
                  <c:v>7747.666666666667</c:v>
                </c:pt>
                <c:pt idx="32" formatCode="#,##0_);[Red]\(#,##0\)">
                  <c:v>7766.5</c:v>
                </c:pt>
                <c:pt idx="33" formatCode="#,##0_);[Red]\(#,##0\)">
                  <c:v>7658.333333333333</c:v>
                </c:pt>
                <c:pt idx="34" formatCode="#,##0_);[Red]\(#,##0\)">
                  <c:v>7690.25</c:v>
                </c:pt>
                <c:pt idx="35" formatCode="#,##0_);[Red]\(#,##0\)">
                  <c:v>7680.083333333333</c:v>
                </c:pt>
                <c:pt idx="36" formatCode="#,##0_);[Red]\(#,##0\)">
                  <c:v>7671.25</c:v>
                </c:pt>
                <c:pt idx="37" formatCode="#,##0_);[Red]\(#,##0\)">
                  <c:v>7669.583333333333</c:v>
                </c:pt>
                <c:pt idx="38" formatCode="#,##0_);[Red]\(#,##0\)">
                  <c:v>7674.166666666667</c:v>
                </c:pt>
                <c:pt idx="39" formatCode="#,##0_);[Red]\(#,##0\)">
                  <c:v>7678.916666666667</c:v>
                </c:pt>
                <c:pt idx="40" formatCode="#,##0_);[Red]\(#,##0\)">
                  <c:v>7648.916666666667</c:v>
                </c:pt>
                <c:pt idx="41" formatCode="#,##0_);[Red]\(#,##0\)">
                  <c:v>7653.416666666667</c:v>
                </c:pt>
                <c:pt idx="42" formatCode="#,##0_);[Red]\(#,##0\)">
                  <c:v>7525.416666666667</c:v>
                </c:pt>
                <c:pt idx="43" formatCode="#,##0_);[Red]\(#,##0\)">
                  <c:v>7487</c:v>
                </c:pt>
                <c:pt idx="44" formatCode="#,##0_);[Red]\(#,##0\)">
                  <c:v>7371.25</c:v>
                </c:pt>
                <c:pt idx="45" formatCode="#,##0_);[Red]\(#,##0\)">
                  <c:v>7413.25</c:v>
                </c:pt>
                <c:pt idx="46" formatCode="#,##0_);[Red]\(#,##0\)">
                  <c:v>7401.25</c:v>
                </c:pt>
                <c:pt idx="47" formatCode="#,##0_);[Red]\(#,##0\)">
                  <c:v>7402.666666666667</c:v>
                </c:pt>
                <c:pt idx="48" formatCode="#,##0_);[Red]\(#,##0\)">
                  <c:v>7452.583333333333</c:v>
                </c:pt>
                <c:pt idx="49" formatCode="#,##0_);[Red]\(#,##0\)">
                  <c:v>7479</c:v>
                </c:pt>
                <c:pt idx="50" formatCode="#,##0_);[Red]\(#,##0\)">
                  <c:v>7502.916666666667</c:v>
                </c:pt>
                <c:pt idx="51" formatCode="#,##0_);[Red]\(#,##0\)">
                  <c:v>7478.75</c:v>
                </c:pt>
                <c:pt idx="52" formatCode="#,##0_);[Red]\(#,##0\)">
                  <c:v>7479.666666666667</c:v>
                </c:pt>
                <c:pt idx="53" formatCode="#,##0_);[Red]\(#,##0\)">
                  <c:v>7473.416666666667</c:v>
                </c:pt>
                <c:pt idx="54" formatCode="#,##0_);[Red]\(#,##0\)">
                  <c:v>7504.916666666667</c:v>
                </c:pt>
                <c:pt idx="55" formatCode="#,##0_);[Red]\(#,##0\)">
                  <c:v>7524</c:v>
                </c:pt>
                <c:pt idx="56" formatCode="#,##0_);[Red]\(#,##0\)">
                  <c:v>7641.25</c:v>
                </c:pt>
                <c:pt idx="57" formatCode="#,##0_);[Red]\(#,##0\)">
                  <c:v>7625.333333333333</c:v>
                </c:pt>
                <c:pt idx="58" formatCode="#,##0_);[Red]\(#,##0\)">
                  <c:v>7646.25</c:v>
                </c:pt>
                <c:pt idx="59" formatCode="#,##0_);[Red]\(#,##0\)">
                  <c:v>7646.416666666667</c:v>
                </c:pt>
                <c:pt idx="60" formatCode="#,##0_);[Red]\(#,##0\)">
                  <c:v>7647.333333333333</c:v>
                </c:pt>
                <c:pt idx="61" formatCode="#,##0_);[Red]\(#,##0\)">
                  <c:v>7707.083333333333</c:v>
                </c:pt>
                <c:pt idx="62" formatCode="#,##0_);[Red]\(#,##0\)">
                  <c:v>7631.583333333333</c:v>
                </c:pt>
                <c:pt idx="63" formatCode="#,##0_);[Red]\(#,##0\)">
                  <c:v>7333</c:v>
                </c:pt>
                <c:pt idx="64" formatCode="#,##0_);[Red]\(#,##0\)">
                  <c:v>6976.666666666667</c:v>
                </c:pt>
                <c:pt idx="65" formatCode="#,##0_);[Red]\(#,##0\)">
                  <c:v>6727.916666666667</c:v>
                </c:pt>
                <c:pt idx="66" formatCode="#,##0_);[Red]\(#,##0\)">
                  <c:v>6635.333333333333</c:v>
                </c:pt>
                <c:pt idx="67" formatCode="#,##0_);[Red]\(#,##0\)">
                  <c:v>6686.083333333333</c:v>
                </c:pt>
                <c:pt idx="68" formatCode="#,##0_);[Red]\(#,##0\)">
                  <c:v>6619.916666666667</c:v>
                </c:pt>
                <c:pt idx="69" formatCode="#,##0_);[Red]\(#,##0\)">
                  <c:v>6618</c:v>
                </c:pt>
                <c:pt idx="70" formatCode="#,##0_);[Red]\(#,##0\)">
                  <c:v>6623.166666666667</c:v>
                </c:pt>
                <c:pt idx="71" formatCode="#,##0_);[Red]\(#,##0\)">
                  <c:v>6657.666666666667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24-4563-8EBE-76D209F9DE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1995776"/>
        <c:axId val="1374170880"/>
      </c:lineChart>
      <c:catAx>
        <c:axId val="1731995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74170880"/>
        <c:crosses val="autoZero"/>
        <c:auto val="1"/>
        <c:lblAlgn val="ctr"/>
        <c:lblOffset val="100"/>
        <c:noMultiLvlLbl val="0"/>
      </c:catAx>
      <c:valAx>
        <c:axId val="137417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31995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12700</xdr:colOff>
      <xdr:row>21</xdr:row>
      <xdr:rowOff>222250</xdr:rowOff>
    </xdr:from>
    <xdr:to>
      <xdr:col>22</xdr:col>
      <xdr:colOff>635000</xdr:colOff>
      <xdr:row>36</xdr:row>
      <xdr:rowOff>215900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90CB9EC-9C78-B4B7-20A8-EE89C8C76C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38</xdr:row>
      <xdr:rowOff>247650</xdr:rowOff>
    </xdr:from>
    <xdr:to>
      <xdr:col>22</xdr:col>
      <xdr:colOff>622300</xdr:colOff>
      <xdr:row>53</xdr:row>
      <xdr:rowOff>241300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57ACD28E-9093-3823-F7C6-88D9DDCAC7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CA334-B0B1-C649-8DFD-0119C7A77440}">
  <dimension ref="A1:V95"/>
  <sheetViews>
    <sheetView tabSelected="1" zoomScale="70" zoomScaleNormal="70" workbookViewId="0"/>
  </sheetViews>
  <sheetFormatPr defaultColWidth="7.81640625" defaultRowHeight="19.8" x14ac:dyDescent="0.5"/>
  <cols>
    <col min="1" max="1" width="8.1796875" style="2" customWidth="1"/>
    <col min="2" max="2" width="9.1796875" style="2" customWidth="1"/>
    <col min="3" max="3" width="19.1796875" style="3" bestFit="1" customWidth="1"/>
    <col min="4" max="4" width="8.1796875" style="4" bestFit="1" customWidth="1"/>
    <col min="5" max="5" width="11.6328125" style="2" bestFit="1" customWidth="1"/>
    <col min="6" max="6" width="8.1796875" style="2" bestFit="1" customWidth="1"/>
    <col min="7" max="7" width="21.1796875" style="2" bestFit="1" customWidth="1"/>
    <col min="8" max="8" width="7.81640625" style="4"/>
    <col min="9" max="9" width="12.81640625" style="4" customWidth="1"/>
    <col min="10" max="16384" width="7.81640625" style="4"/>
  </cols>
  <sheetData>
    <row r="1" spans="1:22" ht="35.4" x14ac:dyDescent="0.85">
      <c r="A1" s="1" t="s">
        <v>0</v>
      </c>
      <c r="F1" s="6" t="s">
        <v>1</v>
      </c>
      <c r="G1" s="5"/>
      <c r="Q1" s="6" t="s">
        <v>2</v>
      </c>
    </row>
    <row r="2" spans="1:22" x14ac:dyDescent="0.5">
      <c r="G2" s="3"/>
    </row>
    <row r="3" spans="1:22" ht="21.6" customHeight="1" x14ac:dyDescent="0.5">
      <c r="G3" s="3"/>
      <c r="J3" s="46" t="s">
        <v>49</v>
      </c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</row>
    <row r="4" spans="1:22" ht="21.6" customHeight="1" x14ac:dyDescent="0.5">
      <c r="G4" s="3"/>
      <c r="I4" s="2"/>
      <c r="J4" s="7" t="s">
        <v>4</v>
      </c>
      <c r="K4" s="7" t="s">
        <v>5</v>
      </c>
      <c r="L4" s="7" t="s">
        <v>6</v>
      </c>
      <c r="M4" s="7" t="s">
        <v>7</v>
      </c>
      <c r="N4" s="7" t="s">
        <v>8</v>
      </c>
      <c r="O4" s="7" t="s">
        <v>9</v>
      </c>
      <c r="P4" s="7" t="s">
        <v>10</v>
      </c>
      <c r="Q4" s="7" t="s">
        <v>11</v>
      </c>
      <c r="R4" s="7" t="s">
        <v>12</v>
      </c>
      <c r="S4" s="7" t="s">
        <v>13</v>
      </c>
      <c r="T4" s="7" t="s">
        <v>14</v>
      </c>
      <c r="U4" s="7" t="s">
        <v>15</v>
      </c>
      <c r="V4" s="2"/>
    </row>
    <row r="5" spans="1:22" ht="18" customHeight="1" x14ac:dyDescent="0.5">
      <c r="G5" s="3"/>
      <c r="I5" s="7" t="s">
        <v>16</v>
      </c>
      <c r="J5" s="31">
        <v>0.51764060819502733</v>
      </c>
      <c r="K5" s="31">
        <v>0.49976827469981039</v>
      </c>
      <c r="L5" s="31">
        <v>0.79623125617783763</v>
      </c>
      <c r="M5" s="31">
        <v>0.96940720536663971</v>
      </c>
      <c r="N5" s="31">
        <v>1.3070350960774972</v>
      </c>
      <c r="O5" s="31">
        <v>1.1449656008421678</v>
      </c>
      <c r="P5" s="31">
        <v>1.199543176194404</v>
      </c>
      <c r="Q5" s="31">
        <v>0.99856473064778495</v>
      </c>
      <c r="R5" s="31">
        <v>1.1548947244917551</v>
      </c>
      <c r="S5" s="31">
        <v>1.296888195238757</v>
      </c>
      <c r="T5" s="31">
        <v>1.0630211363195656</v>
      </c>
      <c r="U5" s="31">
        <v>0.86442819651593539</v>
      </c>
      <c r="V5" s="2"/>
    </row>
    <row r="6" spans="1:22" ht="18" x14ac:dyDescent="0.45">
      <c r="A6" s="40" t="s">
        <v>3</v>
      </c>
      <c r="B6" s="41"/>
      <c r="C6" s="9"/>
      <c r="I6" s="7" t="s">
        <v>17</v>
      </c>
      <c r="J6" s="31">
        <v>0.5492360938898293</v>
      </c>
      <c r="K6" s="31">
        <v>0.46532070365358591</v>
      </c>
      <c r="L6" s="31">
        <v>0.80030363823672945</v>
      </c>
      <c r="M6" s="31">
        <v>1.0272661395861948</v>
      </c>
      <c r="N6" s="31">
        <v>1.3196568606212902</v>
      </c>
      <c r="O6" s="31">
        <v>1.2085967675808644</v>
      </c>
      <c r="P6" s="31">
        <v>1.2339797139253879</v>
      </c>
      <c r="Q6" s="31">
        <v>1.0359247945618035</v>
      </c>
      <c r="R6" s="31">
        <v>1.1908839245477372</v>
      </c>
      <c r="S6" s="31">
        <v>1.1506420021762787</v>
      </c>
      <c r="T6" s="31">
        <v>1.119079353727122</v>
      </c>
      <c r="U6" s="31">
        <v>0.85259491541975463</v>
      </c>
      <c r="V6" s="2"/>
    </row>
    <row r="7" spans="1:22" ht="18" x14ac:dyDescent="0.45">
      <c r="A7" s="42"/>
      <c r="B7" s="43"/>
      <c r="C7" s="9"/>
      <c r="I7" s="7" t="s">
        <v>18</v>
      </c>
      <c r="J7" s="31">
        <v>0.53954700993970994</v>
      </c>
      <c r="K7" s="31">
        <v>0.46443200956157987</v>
      </c>
      <c r="L7" s="31">
        <v>0.80855684656314475</v>
      </c>
      <c r="M7" s="31">
        <v>1.0381672761999847</v>
      </c>
      <c r="N7" s="31">
        <v>1.2803120267576018</v>
      </c>
      <c r="O7" s="31">
        <v>1.2267723565727724</v>
      </c>
      <c r="P7" s="31">
        <v>1.0635955927135816</v>
      </c>
      <c r="Q7" s="31">
        <v>1.0104180579671431</v>
      </c>
      <c r="R7" s="31">
        <v>1.0663049007970153</v>
      </c>
      <c r="S7" s="31">
        <v>1.2566688024820423</v>
      </c>
      <c r="T7" s="31">
        <v>1.1433203850700895</v>
      </c>
      <c r="U7" s="31">
        <v>0.88684257925072041</v>
      </c>
      <c r="V7" s="2"/>
    </row>
    <row r="8" spans="1:22" ht="18" x14ac:dyDescent="0.45">
      <c r="A8" s="42"/>
      <c r="B8" s="43"/>
      <c r="C8" s="9"/>
      <c r="I8" s="7" t="s">
        <v>19</v>
      </c>
      <c r="J8" s="31">
        <v>0.6357527032013508</v>
      </c>
      <c r="K8" s="31">
        <v>0.51865222623345364</v>
      </c>
      <c r="L8" s="31">
        <v>0.86526350863553059</v>
      </c>
      <c r="M8" s="31">
        <v>1.0271770015042621</v>
      </c>
      <c r="N8" s="31">
        <v>1.3107535986452159</v>
      </c>
      <c r="O8" s="31">
        <v>1.2462840512483133</v>
      </c>
      <c r="P8" s="31">
        <v>1.1168678310885085</v>
      </c>
      <c r="Q8" s="31">
        <v>1.0358851674641147</v>
      </c>
      <c r="R8" s="31">
        <v>1.2127596924586945</v>
      </c>
      <c r="S8" s="31">
        <v>1.1966689980765868</v>
      </c>
      <c r="T8" s="31">
        <v>1.139512833088115</v>
      </c>
      <c r="U8" s="31">
        <v>0.85883365846747384</v>
      </c>
      <c r="V8" s="2"/>
    </row>
    <row r="9" spans="1:22" ht="18" x14ac:dyDescent="0.45">
      <c r="A9" s="42"/>
      <c r="B9" s="43"/>
      <c r="C9" s="10"/>
      <c r="I9" s="7" t="s">
        <v>20</v>
      </c>
      <c r="J9" s="31">
        <v>0.62100078458721997</v>
      </c>
      <c r="K9" s="31">
        <v>0.59633454073633563</v>
      </c>
      <c r="L9" s="31">
        <v>0.73195820002402301</v>
      </c>
      <c r="M9" s="31">
        <v>0.55897995363425612</v>
      </c>
      <c r="N9" s="31">
        <v>0.79235547061634015</v>
      </c>
      <c r="O9" s="31">
        <v>0.94070725212113704</v>
      </c>
      <c r="P9" s="31">
        <v>1.0958002612277706</v>
      </c>
      <c r="Q9" s="31">
        <v>1.2567896002891579</v>
      </c>
      <c r="R9" s="31">
        <v>1.2799254774103399</v>
      </c>
      <c r="S9" s="31">
        <v>1.3753399818676337</v>
      </c>
      <c r="T9" s="31">
        <v>1.3248949394801077</v>
      </c>
      <c r="U9" s="31">
        <v>1.0485655635107394</v>
      </c>
      <c r="V9" s="7" t="s">
        <v>21</v>
      </c>
    </row>
    <row r="10" spans="1:22" ht="18" x14ac:dyDescent="0.45">
      <c r="A10" s="42"/>
      <c r="B10" s="43"/>
      <c r="C10" s="9"/>
      <c r="I10" s="7" t="s">
        <v>22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 spans="1:22" ht="18" x14ac:dyDescent="0.45">
      <c r="A11" s="42"/>
      <c r="B11" s="43"/>
      <c r="C11" s="9"/>
      <c r="I11" s="7" t="s">
        <v>25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2"/>
    </row>
    <row r="12" spans="1:22" ht="18" x14ac:dyDescent="0.45">
      <c r="A12" s="42"/>
      <c r="B12" s="43"/>
      <c r="C12" s="9"/>
      <c r="I12" s="7" t="s">
        <v>28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</row>
    <row r="13" spans="1:22" ht="18" x14ac:dyDescent="0.45">
      <c r="A13" s="44"/>
      <c r="B13" s="45"/>
      <c r="C13" s="9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</row>
    <row r="14" spans="1:22" ht="18" x14ac:dyDescent="0.45">
      <c r="A14" s="23" t="s">
        <v>45</v>
      </c>
      <c r="B14" s="24" t="s">
        <v>46</v>
      </c>
      <c r="C14" s="13" t="s">
        <v>47</v>
      </c>
      <c r="D14" s="14" t="s">
        <v>23</v>
      </c>
      <c r="E14" s="15" t="s">
        <v>48</v>
      </c>
      <c r="F14" s="15" t="s">
        <v>24</v>
      </c>
      <c r="G14" s="16" t="s">
        <v>51</v>
      </c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</row>
    <row r="15" spans="1:22" x14ac:dyDescent="0.45">
      <c r="A15" s="36" t="s">
        <v>26</v>
      </c>
      <c r="B15" s="25" t="s">
        <v>27</v>
      </c>
      <c r="C15" s="11">
        <v>4261</v>
      </c>
      <c r="D15" t="e">
        <v>#N/A</v>
      </c>
      <c r="F15" s="17"/>
      <c r="G15" s="18"/>
      <c r="I15" s="7"/>
      <c r="J15" s="46" t="s">
        <v>50</v>
      </c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2"/>
    </row>
    <row r="16" spans="1:22" x14ac:dyDescent="0.45">
      <c r="A16" s="37"/>
      <c r="B16" s="25" t="s">
        <v>29</v>
      </c>
      <c r="C16" s="11">
        <v>3852</v>
      </c>
      <c r="D16" t="e">
        <v>#N/A</v>
      </c>
      <c r="F16" s="17"/>
      <c r="G16" s="19"/>
      <c r="I16" s="2"/>
      <c r="J16" s="35" t="s">
        <v>4</v>
      </c>
      <c r="K16" s="35" t="s">
        <v>5</v>
      </c>
      <c r="L16" s="35" t="s">
        <v>6</v>
      </c>
      <c r="M16" s="35" t="s">
        <v>7</v>
      </c>
      <c r="N16" s="35" t="s">
        <v>8</v>
      </c>
      <c r="O16" s="35" t="s">
        <v>9</v>
      </c>
      <c r="P16" s="35" t="s">
        <v>10</v>
      </c>
      <c r="Q16" s="35" t="s">
        <v>11</v>
      </c>
      <c r="R16" s="35" t="s">
        <v>12</v>
      </c>
      <c r="S16" s="35" t="s">
        <v>13</v>
      </c>
      <c r="T16" s="35" t="s">
        <v>14</v>
      </c>
      <c r="U16" s="35" t="s">
        <v>15</v>
      </c>
      <c r="V16" s="2"/>
    </row>
    <row r="17" spans="1:22" x14ac:dyDescent="0.45">
      <c r="A17" s="37"/>
      <c r="B17" s="25" t="s">
        <v>30</v>
      </c>
      <c r="C17" s="11">
        <v>6152</v>
      </c>
      <c r="D17" t="e">
        <v>#N/A</v>
      </c>
      <c r="F17" s="17"/>
      <c r="G17" s="19"/>
      <c r="I17" s="7" t="s">
        <v>25</v>
      </c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2">
        <f>SUM(J17:U17)</f>
        <v>0</v>
      </c>
    </row>
    <row r="18" spans="1:22" x14ac:dyDescent="0.45">
      <c r="A18" s="37"/>
      <c r="B18" s="26" t="s">
        <v>31</v>
      </c>
      <c r="C18" s="11">
        <v>7812</v>
      </c>
      <c r="D18" t="e">
        <v>#N/A</v>
      </c>
      <c r="F18" s="17"/>
      <c r="G18" s="19"/>
    </row>
    <row r="19" spans="1:22" x14ac:dyDescent="0.45">
      <c r="A19" s="37"/>
      <c r="B19" s="25" t="s">
        <v>32</v>
      </c>
      <c r="C19" s="11">
        <v>10790</v>
      </c>
      <c r="D19" t="e">
        <v>#N/A</v>
      </c>
      <c r="F19" s="17"/>
      <c r="G19" s="19"/>
    </row>
    <row r="20" spans="1:22" x14ac:dyDescent="0.45">
      <c r="A20" s="37"/>
      <c r="B20" s="27" t="s">
        <v>33</v>
      </c>
      <c r="C20" s="11">
        <v>9385</v>
      </c>
      <c r="D20" t="e">
        <v>#N/A</v>
      </c>
      <c r="F20" s="17"/>
      <c r="G20" s="19"/>
    </row>
    <row r="21" spans="1:22" x14ac:dyDescent="0.45">
      <c r="A21" s="37"/>
      <c r="B21" s="26" t="s">
        <v>34</v>
      </c>
      <c r="C21" s="11">
        <v>8930</v>
      </c>
      <c r="D21" t="e">
        <v>#N/A</v>
      </c>
      <c r="F21" s="17"/>
      <c r="G21" s="19"/>
    </row>
    <row r="22" spans="1:22" x14ac:dyDescent="0.45">
      <c r="A22" s="37"/>
      <c r="B22" s="25" t="s">
        <v>35</v>
      </c>
      <c r="C22" s="11">
        <v>8334</v>
      </c>
      <c r="D22" t="e">
        <v>#N/A</v>
      </c>
      <c r="F22" s="17"/>
      <c r="G22" s="19"/>
    </row>
    <row r="23" spans="1:22" x14ac:dyDescent="0.45">
      <c r="A23" s="37"/>
      <c r="B23" s="27" t="s">
        <v>36</v>
      </c>
      <c r="C23" s="11">
        <v>9328</v>
      </c>
      <c r="D23" t="e">
        <v>#N/A</v>
      </c>
      <c r="F23" s="17"/>
      <c r="G23" s="19"/>
    </row>
    <row r="24" spans="1:22" x14ac:dyDescent="0.45">
      <c r="A24" s="37"/>
      <c r="B24" s="25" t="s">
        <v>37</v>
      </c>
      <c r="C24" s="11">
        <v>10317</v>
      </c>
      <c r="D24" t="e">
        <v>#N/A</v>
      </c>
      <c r="F24" s="17"/>
      <c r="G24" s="19"/>
    </row>
    <row r="25" spans="1:22" x14ac:dyDescent="0.45">
      <c r="A25" s="37"/>
      <c r="B25" s="25" t="s">
        <v>38</v>
      </c>
      <c r="C25" s="11">
        <v>8944</v>
      </c>
      <c r="D25" t="e">
        <v>#N/A</v>
      </c>
      <c r="F25" s="17"/>
      <c r="G25" s="19"/>
    </row>
    <row r="26" spans="1:22" x14ac:dyDescent="0.45">
      <c r="A26" s="38"/>
      <c r="B26" s="28" t="s">
        <v>39</v>
      </c>
      <c r="C26" s="11">
        <v>6903</v>
      </c>
      <c r="D26" s="30">
        <f t="shared" ref="D26:D57" si="0">AVERAGE(C15:C26)</f>
        <v>7917.333333333333</v>
      </c>
      <c r="E26" s="31">
        <v>0.87188447288649384</v>
      </c>
      <c r="F26" s="17"/>
      <c r="G26" s="19"/>
    </row>
    <row r="27" spans="1:22" x14ac:dyDescent="0.45">
      <c r="A27" s="36" t="s">
        <v>40</v>
      </c>
      <c r="B27" s="25" t="s">
        <v>27</v>
      </c>
      <c r="C27" s="11">
        <v>4091</v>
      </c>
      <c r="D27" s="30">
        <f t="shared" si="0"/>
        <v>7903.166666666667</v>
      </c>
      <c r="E27" s="31">
        <v>0.51764060819502733</v>
      </c>
      <c r="F27" s="17"/>
      <c r="G27" s="19"/>
    </row>
    <row r="28" spans="1:22" x14ac:dyDescent="0.45">
      <c r="A28" s="37"/>
      <c r="B28" s="25" t="s">
        <v>29</v>
      </c>
      <c r="C28" s="11">
        <v>3954</v>
      </c>
      <c r="D28" s="30">
        <f t="shared" si="0"/>
        <v>7911.666666666667</v>
      </c>
      <c r="E28" s="31">
        <v>0.49976827469981039</v>
      </c>
      <c r="F28" s="17"/>
      <c r="G28" s="19"/>
    </row>
    <row r="29" spans="1:22" x14ac:dyDescent="0.45">
      <c r="A29" s="37"/>
      <c r="B29" s="25" t="s">
        <v>30</v>
      </c>
      <c r="C29" s="11">
        <v>6310</v>
      </c>
      <c r="D29" s="30">
        <f t="shared" si="0"/>
        <v>7924.833333333333</v>
      </c>
      <c r="E29" s="31">
        <v>0.79623125617783763</v>
      </c>
      <c r="F29" s="17"/>
      <c r="G29" s="19"/>
    </row>
    <row r="30" spans="1:22" x14ac:dyDescent="0.45">
      <c r="A30" s="37"/>
      <c r="B30" s="26" t="s">
        <v>31</v>
      </c>
      <c r="C30" s="11">
        <v>7671</v>
      </c>
      <c r="D30" s="30">
        <f t="shared" si="0"/>
        <v>7913.083333333333</v>
      </c>
      <c r="E30" s="31">
        <v>0.96940720536663971</v>
      </c>
      <c r="F30" s="17"/>
      <c r="G30" s="19"/>
    </row>
    <row r="31" spans="1:22" x14ac:dyDescent="0.45">
      <c r="A31" s="37"/>
      <c r="B31" s="25" t="s">
        <v>32</v>
      </c>
      <c r="C31" s="11">
        <v>10288</v>
      </c>
      <c r="D31" s="30">
        <f t="shared" si="0"/>
        <v>7871.25</v>
      </c>
      <c r="E31" s="31">
        <v>1.3070350960774972</v>
      </c>
      <c r="F31" s="17"/>
      <c r="G31" s="19"/>
    </row>
    <row r="32" spans="1:22" x14ac:dyDescent="0.45">
      <c r="A32" s="37"/>
      <c r="B32" s="27" t="s">
        <v>33</v>
      </c>
      <c r="C32" s="11">
        <v>8973</v>
      </c>
      <c r="D32" s="30">
        <f t="shared" si="0"/>
        <v>7836.916666666667</v>
      </c>
      <c r="E32" s="31">
        <v>1.1449656008421678</v>
      </c>
      <c r="F32" s="17"/>
      <c r="G32" s="19"/>
    </row>
    <row r="33" spans="1:7" x14ac:dyDescent="0.45">
      <c r="A33" s="37"/>
      <c r="B33" s="26" t="s">
        <v>34</v>
      </c>
      <c r="C33" s="11">
        <v>9453</v>
      </c>
      <c r="D33" s="30">
        <f t="shared" si="0"/>
        <v>7880.5</v>
      </c>
      <c r="E33" s="31">
        <v>1.199543176194404</v>
      </c>
      <c r="F33" s="17"/>
      <c r="G33" s="19"/>
    </row>
    <row r="34" spans="1:7" x14ac:dyDescent="0.45">
      <c r="A34" s="37"/>
      <c r="B34" s="25" t="s">
        <v>35</v>
      </c>
      <c r="C34" s="11">
        <v>7827</v>
      </c>
      <c r="D34" s="30">
        <f t="shared" si="0"/>
        <v>7838.25</v>
      </c>
      <c r="E34" s="31">
        <v>0.99856473064778495</v>
      </c>
      <c r="F34" s="17"/>
      <c r="G34" s="19"/>
    </row>
    <row r="35" spans="1:7" x14ac:dyDescent="0.45">
      <c r="A35" s="37"/>
      <c r="B35" s="27" t="s">
        <v>36</v>
      </c>
      <c r="C35" s="11">
        <v>9023</v>
      </c>
      <c r="D35" s="30">
        <f t="shared" si="0"/>
        <v>7812.833333333333</v>
      </c>
      <c r="E35" s="31">
        <v>1.1548947244917551</v>
      </c>
      <c r="F35" s="17"/>
      <c r="G35" s="19"/>
    </row>
    <row r="36" spans="1:7" x14ac:dyDescent="0.45">
      <c r="A36" s="37"/>
      <c r="B36" s="25" t="s">
        <v>37</v>
      </c>
      <c r="C36" s="11">
        <v>10110</v>
      </c>
      <c r="D36" s="30">
        <f t="shared" si="0"/>
        <v>7795.583333333333</v>
      </c>
      <c r="E36" s="31">
        <v>1.296888195238757</v>
      </c>
      <c r="F36" s="17"/>
      <c r="G36" s="19"/>
    </row>
    <row r="37" spans="1:7" x14ac:dyDescent="0.45">
      <c r="A37" s="37"/>
      <c r="B37" s="25" t="s">
        <v>38</v>
      </c>
      <c r="C37" s="11">
        <v>8223</v>
      </c>
      <c r="D37" s="30">
        <f t="shared" si="0"/>
        <v>7735.5</v>
      </c>
      <c r="E37" s="31">
        <v>1.0630211363195656</v>
      </c>
      <c r="F37" s="17"/>
      <c r="G37" s="19"/>
    </row>
    <row r="38" spans="1:7" x14ac:dyDescent="0.45">
      <c r="A38" s="38"/>
      <c r="B38" s="28" t="s">
        <v>39</v>
      </c>
      <c r="C38" s="11">
        <v>6670</v>
      </c>
      <c r="D38" s="30">
        <f t="shared" si="0"/>
        <v>7716.083333333333</v>
      </c>
      <c r="E38" s="31">
        <v>0.86442819651593539</v>
      </c>
      <c r="F38" s="17"/>
      <c r="G38" s="19"/>
    </row>
    <row r="39" spans="1:7" x14ac:dyDescent="0.45">
      <c r="A39" s="36" t="s">
        <v>41</v>
      </c>
      <c r="B39" s="25" t="s">
        <v>27</v>
      </c>
      <c r="C39" s="11">
        <v>4245</v>
      </c>
      <c r="D39" s="30">
        <f t="shared" si="0"/>
        <v>7728.916666666667</v>
      </c>
      <c r="E39" s="31">
        <v>0.5492360938898293</v>
      </c>
      <c r="F39" s="17"/>
      <c r="G39" s="19"/>
    </row>
    <row r="40" spans="1:7" x14ac:dyDescent="0.45">
      <c r="A40" s="37"/>
      <c r="B40" s="25" t="s">
        <v>29</v>
      </c>
      <c r="C40" s="11">
        <v>3582</v>
      </c>
      <c r="D40" s="30">
        <f t="shared" si="0"/>
        <v>7697.916666666667</v>
      </c>
      <c r="E40" s="31">
        <v>0.46532070365358591</v>
      </c>
      <c r="F40" s="17"/>
      <c r="G40" s="19"/>
    </row>
    <row r="41" spans="1:7" x14ac:dyDescent="0.45">
      <c r="A41" s="37"/>
      <c r="B41" s="25" t="s">
        <v>30</v>
      </c>
      <c r="C41" s="11">
        <v>6150</v>
      </c>
      <c r="D41" s="30">
        <f t="shared" si="0"/>
        <v>7684.583333333333</v>
      </c>
      <c r="E41" s="31">
        <v>0.80030363823672945</v>
      </c>
      <c r="F41" s="17"/>
      <c r="G41" s="19"/>
    </row>
    <row r="42" spans="1:7" x14ac:dyDescent="0.45">
      <c r="A42" s="37"/>
      <c r="B42" s="26" t="s">
        <v>31</v>
      </c>
      <c r="C42" s="11">
        <v>7915</v>
      </c>
      <c r="D42" s="30">
        <f t="shared" si="0"/>
        <v>7704.916666666667</v>
      </c>
      <c r="E42" s="31">
        <v>1.0272661395861948</v>
      </c>
      <c r="F42" s="17"/>
      <c r="G42" s="19"/>
    </row>
    <row r="43" spans="1:7" x14ac:dyDescent="0.45">
      <c r="A43" s="37"/>
      <c r="B43" s="25" t="s">
        <v>32</v>
      </c>
      <c r="C43" s="11">
        <v>10153</v>
      </c>
      <c r="D43" s="30">
        <f t="shared" si="0"/>
        <v>7693.666666666667</v>
      </c>
      <c r="E43" s="31">
        <v>1.3196568606212902</v>
      </c>
      <c r="F43" s="17"/>
      <c r="G43" s="19"/>
    </row>
    <row r="44" spans="1:7" x14ac:dyDescent="0.45">
      <c r="A44" s="37"/>
      <c r="B44" s="27" t="s">
        <v>33</v>
      </c>
      <c r="C44" s="11">
        <v>9335</v>
      </c>
      <c r="D44" s="30">
        <f t="shared" si="0"/>
        <v>7723.833333333333</v>
      </c>
      <c r="E44" s="31">
        <v>1.2085967675808644</v>
      </c>
      <c r="F44" s="17"/>
      <c r="G44" s="19"/>
    </row>
    <row r="45" spans="1:7" x14ac:dyDescent="0.45">
      <c r="A45" s="37"/>
      <c r="B45" s="26" t="s">
        <v>34</v>
      </c>
      <c r="C45" s="11">
        <v>9540</v>
      </c>
      <c r="D45" s="30">
        <f t="shared" si="0"/>
        <v>7731.083333333333</v>
      </c>
      <c r="E45" s="31">
        <v>1.2339797139253879</v>
      </c>
      <c r="F45" s="17"/>
      <c r="G45" s="19"/>
    </row>
    <row r="46" spans="1:7" x14ac:dyDescent="0.45">
      <c r="A46" s="37"/>
      <c r="B46" s="25" t="s">
        <v>35</v>
      </c>
      <c r="C46" s="11">
        <v>8026</v>
      </c>
      <c r="D46" s="30">
        <f t="shared" si="0"/>
        <v>7747.666666666667</v>
      </c>
      <c r="E46" s="31">
        <v>1.0359247945618035</v>
      </c>
      <c r="F46" s="17"/>
      <c r="G46" s="19"/>
    </row>
    <row r="47" spans="1:7" x14ac:dyDescent="0.45">
      <c r="A47" s="37"/>
      <c r="B47" s="27" t="s">
        <v>36</v>
      </c>
      <c r="C47" s="11">
        <v>9249</v>
      </c>
      <c r="D47" s="30">
        <f t="shared" si="0"/>
        <v>7766.5</v>
      </c>
      <c r="E47" s="31">
        <v>1.1908839245477372</v>
      </c>
      <c r="F47" s="17"/>
      <c r="G47" s="19"/>
    </row>
    <row r="48" spans="1:7" x14ac:dyDescent="0.45">
      <c r="A48" s="37"/>
      <c r="B48" s="25" t="s">
        <v>37</v>
      </c>
      <c r="C48" s="11">
        <v>8812</v>
      </c>
      <c r="D48" s="30">
        <f t="shared" si="0"/>
        <v>7658.333333333333</v>
      </c>
      <c r="E48" s="31">
        <v>1.1506420021762787</v>
      </c>
      <c r="F48" s="17"/>
      <c r="G48" s="19"/>
    </row>
    <row r="49" spans="1:7" x14ac:dyDescent="0.45">
      <c r="A49" s="37"/>
      <c r="B49" s="25" t="s">
        <v>38</v>
      </c>
      <c r="C49" s="11">
        <v>8606</v>
      </c>
      <c r="D49" s="30">
        <f t="shared" si="0"/>
        <v>7690.25</v>
      </c>
      <c r="E49" s="31">
        <v>1.119079353727122</v>
      </c>
      <c r="F49" s="17"/>
      <c r="G49" s="19"/>
    </row>
    <row r="50" spans="1:7" x14ac:dyDescent="0.45">
      <c r="A50" s="38"/>
      <c r="B50" s="28" t="s">
        <v>39</v>
      </c>
      <c r="C50" s="11">
        <v>6548</v>
      </c>
      <c r="D50" s="30">
        <f t="shared" si="0"/>
        <v>7680.083333333333</v>
      </c>
      <c r="E50" s="31">
        <v>0.85259491541975463</v>
      </c>
      <c r="F50" s="17"/>
      <c r="G50" s="19"/>
    </row>
    <row r="51" spans="1:7" x14ac:dyDescent="0.45">
      <c r="A51" s="36" t="s">
        <v>42</v>
      </c>
      <c r="B51" s="25" t="s">
        <v>27</v>
      </c>
      <c r="C51" s="11">
        <v>4139</v>
      </c>
      <c r="D51" s="30">
        <f t="shared" si="0"/>
        <v>7671.25</v>
      </c>
      <c r="E51" s="31">
        <v>0.53954700993970994</v>
      </c>
      <c r="F51" s="17"/>
      <c r="G51" s="19"/>
    </row>
    <row r="52" spans="1:7" x14ac:dyDescent="0.45">
      <c r="A52" s="37"/>
      <c r="B52" s="25" t="s">
        <v>29</v>
      </c>
      <c r="C52" s="11">
        <v>3562</v>
      </c>
      <c r="D52" s="30">
        <f t="shared" si="0"/>
        <v>7669.583333333333</v>
      </c>
      <c r="E52" s="31">
        <v>0.46443200956157987</v>
      </c>
      <c r="F52" s="17"/>
      <c r="G52" s="19"/>
    </row>
    <row r="53" spans="1:7" x14ac:dyDescent="0.45">
      <c r="A53" s="37"/>
      <c r="B53" s="25" t="s">
        <v>30</v>
      </c>
      <c r="C53" s="11">
        <v>6205</v>
      </c>
      <c r="D53" s="30">
        <f t="shared" si="0"/>
        <v>7674.166666666667</v>
      </c>
      <c r="E53" s="31">
        <v>0.80855684656314475</v>
      </c>
      <c r="F53" s="17"/>
      <c r="G53" s="19"/>
    </row>
    <row r="54" spans="1:7" x14ac:dyDescent="0.45">
      <c r="A54" s="37"/>
      <c r="B54" s="26" t="s">
        <v>31</v>
      </c>
      <c r="C54" s="11">
        <v>7972</v>
      </c>
      <c r="D54" s="30">
        <f t="shared" si="0"/>
        <v>7678.916666666667</v>
      </c>
      <c r="E54" s="31">
        <v>1.0381672761999847</v>
      </c>
      <c r="F54" s="17"/>
      <c r="G54" s="19"/>
    </row>
    <row r="55" spans="1:7" x14ac:dyDescent="0.45">
      <c r="A55" s="37"/>
      <c r="B55" s="25" t="s">
        <v>32</v>
      </c>
      <c r="C55" s="11">
        <v>9793</v>
      </c>
      <c r="D55" s="30">
        <f t="shared" si="0"/>
        <v>7648.916666666667</v>
      </c>
      <c r="E55" s="31">
        <v>1.2803120267576018</v>
      </c>
      <c r="F55" s="17"/>
      <c r="G55" s="19"/>
    </row>
    <row r="56" spans="1:7" x14ac:dyDescent="0.45">
      <c r="A56" s="37"/>
      <c r="B56" s="27" t="s">
        <v>33</v>
      </c>
      <c r="C56" s="11">
        <v>9389</v>
      </c>
      <c r="D56" s="30">
        <f t="shared" si="0"/>
        <v>7653.416666666667</v>
      </c>
      <c r="E56" s="31">
        <v>1.2267723565727724</v>
      </c>
      <c r="F56" s="17"/>
      <c r="G56" s="19"/>
    </row>
    <row r="57" spans="1:7" x14ac:dyDescent="0.45">
      <c r="A57" s="37"/>
      <c r="B57" s="26" t="s">
        <v>34</v>
      </c>
      <c r="C57" s="11">
        <v>8004</v>
      </c>
      <c r="D57" s="30">
        <f t="shared" si="0"/>
        <v>7525.416666666667</v>
      </c>
      <c r="E57" s="31">
        <v>1.0635955927135816</v>
      </c>
      <c r="F57" s="17"/>
      <c r="G57" s="19"/>
    </row>
    <row r="58" spans="1:7" x14ac:dyDescent="0.45">
      <c r="A58" s="37"/>
      <c r="B58" s="25" t="s">
        <v>35</v>
      </c>
      <c r="C58" s="11">
        <v>7565</v>
      </c>
      <c r="D58" s="30">
        <f t="shared" ref="D58:D86" si="1">AVERAGE(C47:C58)</f>
        <v>7487</v>
      </c>
      <c r="E58" s="31">
        <v>1.0104180579671431</v>
      </c>
      <c r="F58" s="17"/>
      <c r="G58" s="19"/>
    </row>
    <row r="59" spans="1:7" x14ac:dyDescent="0.45">
      <c r="A59" s="37"/>
      <c r="B59" s="27" t="s">
        <v>36</v>
      </c>
      <c r="C59" s="11">
        <v>7860</v>
      </c>
      <c r="D59" s="30">
        <f t="shared" si="1"/>
        <v>7371.25</v>
      </c>
      <c r="E59" s="31">
        <v>1.0663049007970153</v>
      </c>
      <c r="F59" s="17"/>
      <c r="G59" s="19"/>
    </row>
    <row r="60" spans="1:7" x14ac:dyDescent="0.45">
      <c r="A60" s="37"/>
      <c r="B60" s="25" t="s">
        <v>37</v>
      </c>
      <c r="C60" s="11">
        <v>9316</v>
      </c>
      <c r="D60" s="30">
        <f t="shared" si="1"/>
        <v>7413.25</v>
      </c>
      <c r="E60" s="31">
        <v>1.2566688024820423</v>
      </c>
      <c r="F60" s="17"/>
      <c r="G60" s="19"/>
    </row>
    <row r="61" spans="1:7" x14ac:dyDescent="0.45">
      <c r="A61" s="37"/>
      <c r="B61" s="25" t="s">
        <v>38</v>
      </c>
      <c r="C61" s="11">
        <v>8462</v>
      </c>
      <c r="D61" s="30">
        <f t="shared" si="1"/>
        <v>7401.25</v>
      </c>
      <c r="E61" s="31">
        <v>1.1433203850700895</v>
      </c>
      <c r="F61" s="17"/>
      <c r="G61" s="19"/>
    </row>
    <row r="62" spans="1:7" x14ac:dyDescent="0.45">
      <c r="A62" s="38"/>
      <c r="B62" s="28" t="s">
        <v>39</v>
      </c>
      <c r="C62" s="11">
        <v>6565</v>
      </c>
      <c r="D62" s="30">
        <f t="shared" si="1"/>
        <v>7402.666666666667</v>
      </c>
      <c r="E62" s="31">
        <v>0.88684257925072041</v>
      </c>
      <c r="F62" s="17"/>
      <c r="G62" s="19"/>
    </row>
    <row r="63" spans="1:7" x14ac:dyDescent="0.45">
      <c r="A63" s="36" t="s">
        <v>43</v>
      </c>
      <c r="B63" s="25" t="s">
        <v>27</v>
      </c>
      <c r="C63" s="11">
        <v>4738</v>
      </c>
      <c r="D63" s="30">
        <f t="shared" si="1"/>
        <v>7452.583333333333</v>
      </c>
      <c r="E63" s="31">
        <v>0.6357527032013508</v>
      </c>
      <c r="F63" s="17"/>
      <c r="G63" s="19"/>
    </row>
    <row r="64" spans="1:7" x14ac:dyDescent="0.45">
      <c r="A64" s="37"/>
      <c r="B64" s="25" t="s">
        <v>29</v>
      </c>
      <c r="C64" s="11">
        <v>3879</v>
      </c>
      <c r="D64" s="30">
        <f t="shared" si="1"/>
        <v>7479</v>
      </c>
      <c r="E64" s="31">
        <v>0.51865222623345364</v>
      </c>
      <c r="F64" s="17"/>
      <c r="G64" s="19"/>
    </row>
    <row r="65" spans="1:7" x14ac:dyDescent="0.45">
      <c r="A65" s="37"/>
      <c r="B65" s="25" t="s">
        <v>30</v>
      </c>
      <c r="C65" s="11">
        <v>6492</v>
      </c>
      <c r="D65" s="30">
        <f t="shared" si="1"/>
        <v>7502.916666666667</v>
      </c>
      <c r="E65" s="31">
        <v>0.86526350863553059</v>
      </c>
      <c r="F65" s="17"/>
      <c r="G65" s="19"/>
    </row>
    <row r="66" spans="1:7" x14ac:dyDescent="0.45">
      <c r="A66" s="37"/>
      <c r="B66" s="26" t="s">
        <v>31</v>
      </c>
      <c r="C66" s="11">
        <v>7682</v>
      </c>
      <c r="D66" s="30">
        <f t="shared" si="1"/>
        <v>7478.75</v>
      </c>
      <c r="E66" s="31">
        <v>1.0271770015042621</v>
      </c>
      <c r="F66" s="17"/>
      <c r="G66" s="19"/>
    </row>
    <row r="67" spans="1:7" x14ac:dyDescent="0.45">
      <c r="A67" s="37"/>
      <c r="B67" s="25" t="s">
        <v>32</v>
      </c>
      <c r="C67" s="11">
        <v>9804</v>
      </c>
      <c r="D67" s="30">
        <f t="shared" si="1"/>
        <v>7479.666666666667</v>
      </c>
      <c r="E67" s="31">
        <v>1.3107535986452159</v>
      </c>
      <c r="F67" s="17"/>
      <c r="G67" s="19"/>
    </row>
    <row r="68" spans="1:7" x14ac:dyDescent="0.45">
      <c r="A68" s="37"/>
      <c r="B68" s="27" t="s">
        <v>33</v>
      </c>
      <c r="C68" s="11">
        <v>9314</v>
      </c>
      <c r="D68" s="30">
        <f t="shared" si="1"/>
        <v>7473.416666666667</v>
      </c>
      <c r="E68" s="31">
        <v>1.2462840512483133</v>
      </c>
      <c r="F68" s="17"/>
      <c r="G68" s="19"/>
    </row>
    <row r="69" spans="1:7" x14ac:dyDescent="0.45">
      <c r="A69" s="37"/>
      <c r="B69" s="26" t="s">
        <v>34</v>
      </c>
      <c r="C69" s="11">
        <v>8382</v>
      </c>
      <c r="D69" s="30">
        <f t="shared" si="1"/>
        <v>7504.916666666667</v>
      </c>
      <c r="E69" s="31">
        <v>1.1168678310885085</v>
      </c>
      <c r="F69" s="17"/>
      <c r="G69" s="19"/>
    </row>
    <row r="70" spans="1:7" x14ac:dyDescent="0.45">
      <c r="A70" s="37"/>
      <c r="B70" s="25" t="s">
        <v>35</v>
      </c>
      <c r="C70" s="11">
        <v>7794</v>
      </c>
      <c r="D70" s="30">
        <f t="shared" si="1"/>
        <v>7524</v>
      </c>
      <c r="E70" s="31">
        <v>1.0358851674641147</v>
      </c>
      <c r="F70" s="17"/>
      <c r="G70" s="19"/>
    </row>
    <row r="71" spans="1:7" x14ac:dyDescent="0.45">
      <c r="A71" s="37"/>
      <c r="B71" s="27" t="s">
        <v>36</v>
      </c>
      <c r="C71" s="11">
        <v>9267</v>
      </c>
      <c r="D71" s="30">
        <f t="shared" si="1"/>
        <v>7641.25</v>
      </c>
      <c r="E71" s="31">
        <v>1.2127596924586945</v>
      </c>
      <c r="F71" s="17"/>
      <c r="G71" s="19"/>
    </row>
    <row r="72" spans="1:7" x14ac:dyDescent="0.45">
      <c r="A72" s="37"/>
      <c r="B72" s="25" t="s">
        <v>37</v>
      </c>
      <c r="C72" s="11">
        <v>9125</v>
      </c>
      <c r="D72" s="30">
        <f t="shared" si="1"/>
        <v>7625.333333333333</v>
      </c>
      <c r="E72" s="31">
        <v>1.1966689980765868</v>
      </c>
      <c r="F72" s="17"/>
      <c r="G72" s="19"/>
    </row>
    <row r="73" spans="1:7" x14ac:dyDescent="0.45">
      <c r="A73" s="37"/>
      <c r="B73" s="25" t="s">
        <v>38</v>
      </c>
      <c r="C73" s="11">
        <v>8713</v>
      </c>
      <c r="D73" s="30">
        <f t="shared" si="1"/>
        <v>7646.25</v>
      </c>
      <c r="E73" s="31">
        <v>1.139512833088115</v>
      </c>
      <c r="F73" s="17"/>
      <c r="G73" s="19"/>
    </row>
    <row r="74" spans="1:7" x14ac:dyDescent="0.45">
      <c r="A74" s="38"/>
      <c r="B74" s="28" t="s">
        <v>39</v>
      </c>
      <c r="C74" s="11">
        <v>6567</v>
      </c>
      <c r="D74" s="30">
        <f t="shared" si="1"/>
        <v>7646.416666666667</v>
      </c>
      <c r="E74" s="31">
        <v>0.85883365846747384</v>
      </c>
      <c r="F74" s="17"/>
      <c r="G74" s="19"/>
    </row>
    <row r="75" spans="1:7" x14ac:dyDescent="0.45">
      <c r="A75" s="36" t="s">
        <v>44</v>
      </c>
      <c r="B75" s="25" t="s">
        <v>27</v>
      </c>
      <c r="C75" s="11">
        <v>4749</v>
      </c>
      <c r="D75" s="30">
        <f t="shared" si="1"/>
        <v>7647.333333333333</v>
      </c>
      <c r="E75" s="31">
        <v>0.62100078458721997</v>
      </c>
      <c r="F75" s="17"/>
      <c r="G75" s="19"/>
    </row>
    <row r="76" spans="1:7" x14ac:dyDescent="0.45">
      <c r="A76" s="37"/>
      <c r="B76" s="25" t="s">
        <v>29</v>
      </c>
      <c r="C76" s="11">
        <v>4596</v>
      </c>
      <c r="D76" s="30">
        <f t="shared" si="1"/>
        <v>7707.083333333333</v>
      </c>
      <c r="E76" s="31">
        <v>0.59633454073633563</v>
      </c>
      <c r="F76" s="17"/>
      <c r="G76" s="19"/>
    </row>
    <row r="77" spans="1:7" x14ac:dyDescent="0.45">
      <c r="A77" s="37"/>
      <c r="B77" s="25" t="s">
        <v>30</v>
      </c>
      <c r="C77" s="11">
        <v>5586</v>
      </c>
      <c r="D77" s="30">
        <f t="shared" si="1"/>
        <v>7631.583333333333</v>
      </c>
      <c r="E77" s="31">
        <v>0.73195820002402301</v>
      </c>
      <c r="F77" s="17"/>
      <c r="G77" s="19"/>
    </row>
    <row r="78" spans="1:7" x14ac:dyDescent="0.45">
      <c r="A78" s="37"/>
      <c r="B78" s="26" t="s">
        <v>31</v>
      </c>
      <c r="C78" s="11">
        <v>4099</v>
      </c>
      <c r="D78" s="30">
        <f t="shared" si="1"/>
        <v>7333</v>
      </c>
      <c r="E78" s="31">
        <v>0.55897995363425612</v>
      </c>
      <c r="F78" s="17"/>
      <c r="G78" s="19"/>
    </row>
    <row r="79" spans="1:7" x14ac:dyDescent="0.45">
      <c r="A79" s="37"/>
      <c r="B79" s="25" t="s">
        <v>32</v>
      </c>
      <c r="C79" s="11">
        <v>5528</v>
      </c>
      <c r="D79" s="30">
        <f t="shared" si="1"/>
        <v>6976.666666666667</v>
      </c>
      <c r="E79" s="31">
        <v>0.79235547061634015</v>
      </c>
      <c r="F79" s="17"/>
      <c r="G79" s="19"/>
    </row>
    <row r="80" spans="1:7" x14ac:dyDescent="0.45">
      <c r="A80" s="37"/>
      <c r="B80" s="27" t="s">
        <v>33</v>
      </c>
      <c r="C80" s="11">
        <v>6329</v>
      </c>
      <c r="D80" s="30">
        <f t="shared" si="1"/>
        <v>6727.916666666667</v>
      </c>
      <c r="E80" s="31">
        <v>0.94070725212113704</v>
      </c>
      <c r="F80" s="17"/>
      <c r="G80" s="19"/>
    </row>
    <row r="81" spans="1:7" x14ac:dyDescent="0.45">
      <c r="A81" s="37"/>
      <c r="B81" s="26" t="s">
        <v>34</v>
      </c>
      <c r="C81" s="11">
        <v>7271</v>
      </c>
      <c r="D81" s="30">
        <f t="shared" si="1"/>
        <v>6635.333333333333</v>
      </c>
      <c r="E81" s="31">
        <v>1.0958002612277706</v>
      </c>
      <c r="F81" s="17"/>
      <c r="G81" s="19"/>
    </row>
    <row r="82" spans="1:7" x14ac:dyDescent="0.45">
      <c r="A82" s="37"/>
      <c r="B82" s="25" t="s">
        <v>35</v>
      </c>
      <c r="C82" s="11">
        <v>8403</v>
      </c>
      <c r="D82" s="30">
        <f t="shared" si="1"/>
        <v>6686.083333333333</v>
      </c>
      <c r="E82" s="31">
        <v>1.2567896002891579</v>
      </c>
      <c r="F82" s="17"/>
      <c r="G82" s="19"/>
    </row>
    <row r="83" spans="1:7" x14ac:dyDescent="0.45">
      <c r="A83" s="37"/>
      <c r="B83" s="27" t="s">
        <v>36</v>
      </c>
      <c r="C83" s="11">
        <v>8473</v>
      </c>
      <c r="D83" s="30">
        <f t="shared" si="1"/>
        <v>6619.916666666667</v>
      </c>
      <c r="E83" s="31">
        <v>1.2799254774103399</v>
      </c>
      <c r="F83" s="17"/>
      <c r="G83" s="19"/>
    </row>
    <row r="84" spans="1:7" x14ac:dyDescent="0.45">
      <c r="A84" s="37"/>
      <c r="B84" s="25" t="s">
        <v>37</v>
      </c>
      <c r="C84" s="11">
        <v>9102</v>
      </c>
      <c r="D84" s="30">
        <f t="shared" si="1"/>
        <v>6618</v>
      </c>
      <c r="E84" s="31">
        <v>1.3753399818676337</v>
      </c>
      <c r="F84" s="17"/>
      <c r="G84" s="19"/>
    </row>
    <row r="85" spans="1:7" x14ac:dyDescent="0.45">
      <c r="A85" s="37"/>
      <c r="B85" s="25" t="s">
        <v>38</v>
      </c>
      <c r="C85" s="11">
        <v>8775</v>
      </c>
      <c r="D85" s="30">
        <f t="shared" si="1"/>
        <v>6623.166666666667</v>
      </c>
      <c r="E85" s="31">
        <v>1.3248949394801077</v>
      </c>
      <c r="F85" s="17"/>
      <c r="G85" s="19"/>
    </row>
    <row r="86" spans="1:7" x14ac:dyDescent="0.45">
      <c r="A86" s="39"/>
      <c r="B86" s="29" t="s">
        <v>39</v>
      </c>
      <c r="C86" s="32">
        <v>6981</v>
      </c>
      <c r="D86" s="33">
        <f t="shared" si="1"/>
        <v>6657.666666666667</v>
      </c>
      <c r="E86" s="34">
        <v>1.0485655635107394</v>
      </c>
      <c r="F86" s="20"/>
      <c r="G86" s="21"/>
    </row>
    <row r="87" spans="1:7" ht="18" x14ac:dyDescent="0.45">
      <c r="A87" s="8"/>
      <c r="B87" s="12"/>
      <c r="C87" s="2"/>
    </row>
    <row r="88" spans="1:7" ht="18" x14ac:dyDescent="0.45">
      <c r="C88" s="2"/>
    </row>
    <row r="89" spans="1:7" ht="18" x14ac:dyDescent="0.45">
      <c r="C89" s="2"/>
    </row>
    <row r="90" spans="1:7" ht="18" x14ac:dyDescent="0.45">
      <c r="C90" s="2"/>
    </row>
    <row r="91" spans="1:7" ht="18" x14ac:dyDescent="0.45">
      <c r="C91" s="2"/>
    </row>
    <row r="92" spans="1:7" ht="18" x14ac:dyDescent="0.45">
      <c r="C92" s="2"/>
    </row>
    <row r="93" spans="1:7" ht="18" x14ac:dyDescent="0.45">
      <c r="C93" s="2"/>
    </row>
    <row r="94" spans="1:7" ht="18" x14ac:dyDescent="0.45">
      <c r="C94" s="2"/>
    </row>
    <row r="95" spans="1:7" ht="18" x14ac:dyDescent="0.45">
      <c r="C95" s="2"/>
    </row>
  </sheetData>
  <mergeCells count="7">
    <mergeCell ref="A51:A62"/>
    <mergeCell ref="A63:A74"/>
    <mergeCell ref="A75:A86"/>
    <mergeCell ref="A15:A26"/>
    <mergeCell ref="A27:A38"/>
    <mergeCell ref="A39:A50"/>
    <mergeCell ref="A6:B13"/>
  </mergeCells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岡田 朋子</dc:creator>
  <cp:lastModifiedBy>技術評一郎</cp:lastModifiedBy>
  <dcterms:created xsi:type="dcterms:W3CDTF">2022-02-12T13:53:16Z</dcterms:created>
  <dcterms:modified xsi:type="dcterms:W3CDTF">2023-03-19T05:34:54Z</dcterms:modified>
</cp:coreProperties>
</file>