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nicos_zeug\bachelor\speedtests\"/>
    </mc:Choice>
  </mc:AlternateContent>
  <xr:revisionPtr revIDLastSave="0" documentId="13_ncr:1_{86883E3F-4528-44E6-BDFD-050773BE0C12}" xr6:coauthVersionLast="46" xr6:coauthVersionMax="46" xr10:uidLastSave="{00000000-0000-0000-0000-000000000000}"/>
  <bookViews>
    <workbookView xWindow="-13440" yWindow="6890" windowWidth="28800" windowHeight="15540" xr2:uid="{00000000-000D-0000-FFFF-FFFF00000000}"/>
  </bookViews>
  <sheets>
    <sheet name="Overview" sheetId="3" r:id="rId1"/>
    <sheet name="Chart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5" i="3"/>
  <c r="D10" i="3"/>
  <c r="D5" i="3"/>
  <c r="C20" i="3"/>
  <c r="B20" i="3"/>
  <c r="C15" i="3"/>
  <c r="B15" i="3"/>
  <c r="C10" i="3"/>
  <c r="B10" i="3"/>
  <c r="C5" i="3"/>
  <c r="B5" i="3"/>
  <c r="D7" i="3"/>
  <c r="D8" i="3"/>
  <c r="D9" i="3"/>
  <c r="D12" i="3"/>
  <c r="D13" i="3"/>
  <c r="D14" i="3"/>
  <c r="D17" i="3"/>
  <c r="D19" i="3"/>
  <c r="D3" i="3"/>
  <c r="D4" i="3"/>
  <c r="D2" i="3"/>
</calcChain>
</file>

<file path=xl/sharedStrings.xml><?xml version="1.0" encoding="utf-8"?>
<sst xmlns="http://schemas.openxmlformats.org/spreadsheetml/2006/main" count="25" uniqueCount="10">
  <si>
    <t>Zeit</t>
  </si>
  <si>
    <t>Folgeticket</t>
  </si>
  <si>
    <t>Wartung einsehen</t>
  </si>
  <si>
    <t>neuer Wartungstermin</t>
  </si>
  <si>
    <t>Manuell</t>
  </si>
  <si>
    <t>TestHub</t>
  </si>
  <si>
    <t>Cursordistanz</t>
  </si>
  <si>
    <t>Klicks</t>
  </si>
  <si>
    <t>Mausrad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</si>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</sst>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Zeitaufwand</a:t>
            </a:r>
            <a:r>
              <a:rPr lang="de-DE" baseline="0"/>
              <a:t> TestHub vs Manuell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Folgeticket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Overview!$B$1:$C$1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Overview!$B$2:$C$2</c:f>
              <c:numCache>
                <c:formatCode>h:mm</c:formatCode>
                <c:ptCount val="2"/>
                <c:pt idx="0">
                  <c:v>7.4999999999999997E-2</c:v>
                </c:pt>
                <c:pt idx="1">
                  <c:v>2.5694444444444447E-2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8AE-8308-FAAB6C53A99B}"/>
            </c:ext>
          </c:extLst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Wartung einsehen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Overview!$B$1:$C$1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Overview!$B$3:$C$3</c:f>
              <c:numCache>
                <c:formatCode>h:mm</c:formatCode>
                <c:ptCount val="2"/>
                <c:pt idx="0">
                  <c:v>6.5277777777777782E-2</c:v>
                </c:pt>
                <c:pt idx="1">
                  <c:v>1.5277777777777777E-2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8AE-8308-FAAB6C53A99B}"/>
            </c:ext>
          </c:extLst>
        </c:ser>
        <c:ser>
          <c:idx val="2"/>
          <c:order val="2"/>
          <c:tx>
            <c:strRef>
              <c:f>Overview!$A$4</c:f>
              <c:strCache>
                <c:ptCount val="1"/>
                <c:pt idx="0">
                  <c:v>neuer Wartungstermin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Overview!$B$1:$C$1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Overview!$B$4:$C$4</c:f>
              <c:numCache>
                <c:formatCode>h:mm</c:formatCode>
                <c:ptCount val="2"/>
                <c:pt idx="0">
                  <c:v>5.0694444444444452E-2</c:v>
                </c:pt>
                <c:pt idx="1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B-48AE-8308-FAAB6C53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535848"/>
        <c:axId val="451533224"/>
      </c:barChart>
      <c:catAx>
        <c:axId val="4515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3224"/>
        <c:crosses val="autoZero"/>
        <c:auto val="1"/>
        <c:lblAlgn val="ctr"/>
        <c:lblOffset val="100"/>
        <c:noMultiLvlLbl val="0"/>
      </c:catAx>
      <c:valAx>
        <c:axId val="451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Cursordistanz [m] TestHub vs Manuell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Overview!$A$7</c:f>
              <c:strCache>
                <c:ptCount val="1"/>
                <c:pt idx="0">
                  <c:v>Folgeticket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Overview!$B$6:$C$6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Overview!$B$7:$C$7</c:f>
              <c:numCache>
                <c:formatCode>General</c:formatCode>
                <c:ptCount val="2"/>
                <c:pt idx="0">
                  <c:v>7.1120000000000001</c:v>
                </c:pt>
                <c:pt idx="1">
                  <c:v>2.1246999999999998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429B-B824-A0DA1536CC66}"/>
            </c:ext>
          </c:extLst>
        </c:ser>
        <c:ser>
          <c:idx val="1"/>
          <c:order val="1"/>
          <c:tx>
            <c:strRef>
              <c:f>Overview!$A$8</c:f>
              <c:strCache>
                <c:ptCount val="1"/>
                <c:pt idx="0">
                  <c:v>Wartung einsehen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Overview!$B$6:$C$6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Overview!$B$8:$C$8</c:f>
              <c:numCache>
                <c:formatCode>General</c:formatCode>
                <c:ptCount val="2"/>
                <c:pt idx="0">
                  <c:v>6.3558000000000003</c:v>
                </c:pt>
                <c:pt idx="1">
                  <c:v>2.1177000000000001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2-429B-B824-A0DA1536CC66}"/>
            </c:ext>
          </c:extLst>
        </c:ser>
        <c:ser>
          <c:idx val="2"/>
          <c:order val="2"/>
          <c:tx>
            <c:strRef>
              <c:f>Overview!$A$9</c:f>
              <c:strCache>
                <c:ptCount val="1"/>
                <c:pt idx="0">
                  <c:v>neuer Wartungstermin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Overview!$B$6:$C$6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Overview!$B$9:$C$9</c:f>
              <c:numCache>
                <c:formatCode>General</c:formatCode>
                <c:ptCount val="2"/>
                <c:pt idx="0">
                  <c:v>5.3147000000000002</c:v>
                </c:pt>
                <c:pt idx="1">
                  <c:v>5.9768999999999997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2-429B-B824-A0DA1536C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535848"/>
        <c:axId val="451533224"/>
      </c:barChart>
      <c:catAx>
        <c:axId val="4515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3224"/>
        <c:crosses val="autoZero"/>
        <c:auto val="1"/>
        <c:lblAlgn val="ctr"/>
        <c:lblOffset val="100"/>
        <c:noMultiLvlLbl val="0"/>
      </c:catAx>
      <c:valAx>
        <c:axId val="451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Klickzahl TestHub vs Manuell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Overview!$A$12</c:f>
              <c:strCache>
                <c:ptCount val="1"/>
                <c:pt idx="0">
                  <c:v>Folgeticket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Overview!$B$11:$C$11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Overview!$B$12:$C$12</c:f>
              <c:numCache>
                <c:formatCode>General</c:formatCode>
                <c:ptCount val="2"/>
                <c:pt idx="0">
                  <c:v>18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8-4F4D-8D28-4CA5DF194455}"/>
            </c:ext>
          </c:extLst>
        </c:ser>
        <c:ser>
          <c:idx val="1"/>
          <c:order val="1"/>
          <c:tx>
            <c:strRef>
              <c:f>Overview!$A$13</c:f>
              <c:strCache>
                <c:ptCount val="1"/>
                <c:pt idx="0">
                  <c:v>Wartung einsehen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Overview!$B$11:$C$11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Overview!$B$13:$C$13</c:f>
              <c:numCache>
                <c:formatCode>General</c:formatCode>
                <c:ptCount val="2"/>
                <c:pt idx="0">
                  <c:v>25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8-4F4D-8D28-4CA5DF194455}"/>
            </c:ext>
          </c:extLst>
        </c:ser>
        <c:ser>
          <c:idx val="2"/>
          <c:order val="2"/>
          <c:tx>
            <c:strRef>
              <c:f>Overview!$A$14</c:f>
              <c:strCache>
                <c:ptCount val="1"/>
                <c:pt idx="0">
                  <c:v>neuer Wartungstermin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Overview!$B$11:$C$11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Overview!$B$14:$C$14</c:f>
              <c:numCache>
                <c:formatCode>General</c:formatCode>
                <c:ptCount val="2"/>
                <c:pt idx="0">
                  <c:v>30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8-4F4D-8D28-4CA5DF19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535848"/>
        <c:axId val="451533224"/>
      </c:barChart>
      <c:catAx>
        <c:axId val="4515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3224"/>
        <c:crosses val="autoZero"/>
        <c:auto val="1"/>
        <c:lblAlgn val="ctr"/>
        <c:lblOffset val="100"/>
        <c:noMultiLvlLbl val="0"/>
      </c:catAx>
      <c:valAx>
        <c:axId val="451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Mausradticks TestHub vs Manuell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Overview!$A$17</c:f>
              <c:strCache>
                <c:ptCount val="1"/>
                <c:pt idx="0">
                  <c:v>Folgeticket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Overview!$B$16:$C$16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Overview!$B$17:$C$17</c:f>
              <c:numCache>
                <c:formatCode>General</c:formatCode>
                <c:ptCount val="2"/>
                <c:pt idx="0">
                  <c:v>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FFE-BF6B-A6595CB2BDF3}"/>
            </c:ext>
          </c:extLst>
        </c:ser>
        <c:ser>
          <c:idx val="1"/>
          <c:order val="1"/>
          <c:tx>
            <c:strRef>
              <c:f>Overview!$A$18</c:f>
              <c:strCache>
                <c:ptCount val="1"/>
                <c:pt idx="0">
                  <c:v>Wartung einsehen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Overview!$B$16:$C$16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2-4FFE-BF6B-A6595CB2BDF3}"/>
            </c:ext>
          </c:extLst>
        </c:ser>
        <c:ser>
          <c:idx val="2"/>
          <c:order val="2"/>
          <c:tx>
            <c:strRef>
              <c:f>Overview!$A$19</c:f>
              <c:strCache>
                <c:ptCount val="1"/>
                <c:pt idx="0">
                  <c:v>neuer Wartungstermin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Overview!$B$16:$C$16</c:f>
              <c:strCache>
                <c:ptCount val="2"/>
                <c:pt idx="0">
                  <c:v>Manuell</c:v>
                </c:pt>
                <c:pt idx="1">
                  <c:v>TestHub</c:v>
                </c:pt>
              </c:strCache>
            </c:strRef>
          </c:cat>
          <c:val>
            <c:numRef>
              <c:f>Overview!$B$19:$C$19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2-4FFE-BF6B-A6595CB2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535848"/>
        <c:axId val="451533224"/>
      </c:barChart>
      <c:catAx>
        <c:axId val="4515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3224"/>
        <c:crosses val="autoZero"/>
        <c:auto val="1"/>
        <c:lblAlgn val="ctr"/>
        <c:lblOffset val="100"/>
        <c:noMultiLvlLbl val="0"/>
      </c:catAx>
      <c:valAx>
        <c:axId val="451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5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0</xdr:rowOff>
    </xdr:from>
    <xdr:to>
      <xdr:col>3</xdr:col>
      <xdr:colOff>234950</xdr:colOff>
      <xdr:row>17</xdr:row>
      <xdr:rowOff>25838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C26B12-3051-4BE1-8C23-B50E749D7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0</xdr:rowOff>
    </xdr:from>
    <xdr:to>
      <xdr:col>7</xdr:col>
      <xdr:colOff>615950</xdr:colOff>
      <xdr:row>17</xdr:row>
      <xdr:rowOff>25838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74679D-8BE4-4BA4-881E-BD43021CD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17298</xdr:rowOff>
    </xdr:from>
    <xdr:to>
      <xdr:col>3</xdr:col>
      <xdr:colOff>381000</xdr:colOff>
      <xdr:row>36</xdr:row>
      <xdr:rowOff>43136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6F4E5C-FB6B-4510-96FC-75AB6BAD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330201</xdr:colOff>
      <xdr:row>18</xdr:row>
      <xdr:rowOff>144298</xdr:rowOff>
    </xdr:from>
    <xdr:to>
      <xdr:col>7</xdr:col>
      <xdr:colOff>698500</xdr:colOff>
      <xdr:row>36</xdr:row>
      <xdr:rowOff>11386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21DFE3-E7E8-44BB-AD22-5D09054D0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20"/>
  <sheetViews>
    <sheetView tabSelected="1" zoomScale="145" zoomScaleNormal="145" workbookViewId="0">
      <selection activeCell="F19" sqref="F19:G19"/>
    </sheetView>
  </sheetViews>
  <sheetFormatPr baseColWidth="10" defaultRowHeight="12.5" x14ac:dyDescent="0.25"/>
  <cols>
    <col min="1" max="1" width="22.36328125" customWidth="1"/>
    <col min="2" max="2" width="18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9</v>
      </c>
    </row>
    <row r="2" spans="1:4" x14ac:dyDescent="0.25">
      <c r="A2" t="s">
        <v>1</v>
      </c>
      <c r="B2" s="1">
        <v>7.4999999999999997E-2</v>
      </c>
      <c r="C2" s="1">
        <v>2.5694444444444447E-2</v>
      </c>
      <c r="D2">
        <f>100-((C2/B2)*100)</f>
        <v>65.740740740740733</v>
      </c>
    </row>
    <row r="3" spans="1:4" x14ac:dyDescent="0.25">
      <c r="A3" t="s">
        <v>2</v>
      </c>
      <c r="B3" s="1">
        <v>6.5277777777777782E-2</v>
      </c>
      <c r="C3" s="1">
        <v>1.5277777777777777E-2</v>
      </c>
      <c r="D3">
        <f t="shared" ref="D3:D20" si="0">100-((C3/B3)*100)</f>
        <v>76.59574468085107</v>
      </c>
    </row>
    <row r="4" spans="1:4" x14ac:dyDescent="0.25">
      <c r="A4" t="s">
        <v>3</v>
      </c>
      <c r="B4" s="1">
        <v>5.0694444444444452E-2</v>
      </c>
      <c r="C4" s="1">
        <v>2.0833333333333332E-2</v>
      </c>
      <c r="D4">
        <f t="shared" si="0"/>
        <v>58.904109589041106</v>
      </c>
    </row>
    <row r="5" spans="1:4" x14ac:dyDescent="0.25">
      <c r="B5" s="1">
        <f>SUM(B2:B4)</f>
        <v>0.19097222222222224</v>
      </c>
      <c r="C5" s="1">
        <f>SUM(C2:C4)</f>
        <v>6.1805555555555558E-2</v>
      </c>
      <c r="D5">
        <f t="shared" si="0"/>
        <v>67.63636363636364</v>
      </c>
    </row>
    <row r="6" spans="1:4" x14ac:dyDescent="0.25">
      <c r="A6" t="s">
        <v>6</v>
      </c>
      <c r="B6" t="s">
        <v>4</v>
      </c>
      <c r="C6" t="s">
        <v>5</v>
      </c>
    </row>
    <row r="7" spans="1:4" x14ac:dyDescent="0.25">
      <c r="A7" t="s">
        <v>1</v>
      </c>
      <c r="B7">
        <v>7.1120000000000001</v>
      </c>
      <c r="C7">
        <v>2.1246999999999998</v>
      </c>
      <c r="D7">
        <f t="shared" si="0"/>
        <v>70.125140607424072</v>
      </c>
    </row>
    <row r="8" spans="1:4" x14ac:dyDescent="0.25">
      <c r="A8" t="s">
        <v>2</v>
      </c>
      <c r="B8">
        <v>6.3558000000000003</v>
      </c>
      <c r="C8">
        <v>2.1177000000000001</v>
      </c>
      <c r="D8">
        <f t="shared" si="0"/>
        <v>66.680826961200793</v>
      </c>
    </row>
    <row r="9" spans="1:4" x14ac:dyDescent="0.25">
      <c r="A9" t="s">
        <v>3</v>
      </c>
      <c r="B9">
        <v>5.3147000000000002</v>
      </c>
      <c r="C9">
        <v>5.9768999999999997</v>
      </c>
      <c r="D9">
        <f t="shared" si="0"/>
        <v>-12.459781361130439</v>
      </c>
    </row>
    <row r="10" spans="1:4" x14ac:dyDescent="0.25">
      <c r="B10">
        <f>SUM(B7:B9)</f>
        <v>18.782499999999999</v>
      </c>
      <c r="C10">
        <f>SUM(C7:C9)</f>
        <v>10.2193</v>
      </c>
      <c r="D10">
        <f t="shared" si="0"/>
        <v>45.591374950086518</v>
      </c>
    </row>
    <row r="11" spans="1:4" x14ac:dyDescent="0.25">
      <c r="A11" t="s">
        <v>7</v>
      </c>
      <c r="B11" t="s">
        <v>4</v>
      </c>
      <c r="C11" t="s">
        <v>5</v>
      </c>
    </row>
    <row r="12" spans="1:4" x14ac:dyDescent="0.25">
      <c r="A12" t="s">
        <v>1</v>
      </c>
      <c r="B12">
        <v>18</v>
      </c>
      <c r="C12">
        <v>7</v>
      </c>
      <c r="D12">
        <f t="shared" si="0"/>
        <v>61.111111111111107</v>
      </c>
    </row>
    <row r="13" spans="1:4" x14ac:dyDescent="0.25">
      <c r="A13" t="s">
        <v>2</v>
      </c>
      <c r="B13">
        <v>25</v>
      </c>
      <c r="C13">
        <v>8</v>
      </c>
      <c r="D13">
        <f t="shared" si="0"/>
        <v>68</v>
      </c>
    </row>
    <row r="14" spans="1:4" x14ac:dyDescent="0.25">
      <c r="A14" t="s">
        <v>3</v>
      </c>
      <c r="B14">
        <v>30</v>
      </c>
      <c r="C14">
        <v>13</v>
      </c>
      <c r="D14">
        <f t="shared" si="0"/>
        <v>56.666666666666664</v>
      </c>
    </row>
    <row r="15" spans="1:4" x14ac:dyDescent="0.25">
      <c r="B15">
        <f>SUM(B12:B14)</f>
        <v>73</v>
      </c>
      <c r="C15">
        <f>SUM(C12:C14)</f>
        <v>28</v>
      </c>
      <c r="D15">
        <f t="shared" si="0"/>
        <v>61.643835616438359</v>
      </c>
    </row>
    <row r="16" spans="1:4" x14ac:dyDescent="0.25">
      <c r="A16" t="s">
        <v>8</v>
      </c>
      <c r="B16" t="s">
        <v>4</v>
      </c>
      <c r="C16" t="s">
        <v>5</v>
      </c>
    </row>
    <row r="17" spans="1:4" x14ac:dyDescent="0.25">
      <c r="A17" t="s">
        <v>1</v>
      </c>
      <c r="B17">
        <v>31</v>
      </c>
      <c r="C17">
        <v>19</v>
      </c>
      <c r="D17">
        <f t="shared" si="0"/>
        <v>38.70967741935484</v>
      </c>
    </row>
    <row r="18" spans="1:4" x14ac:dyDescent="0.25">
      <c r="A18" t="s">
        <v>2</v>
      </c>
      <c r="B18">
        <v>0</v>
      </c>
      <c r="C18">
        <v>0</v>
      </c>
    </row>
    <row r="19" spans="1:4" x14ac:dyDescent="0.25">
      <c r="A19" t="s">
        <v>3</v>
      </c>
      <c r="B19">
        <v>18</v>
      </c>
      <c r="C19">
        <v>0</v>
      </c>
      <c r="D19">
        <f t="shared" si="0"/>
        <v>100</v>
      </c>
    </row>
    <row r="20" spans="1:4" x14ac:dyDescent="0.25">
      <c r="B20">
        <f>SUM(B17:B19)</f>
        <v>49</v>
      </c>
      <c r="C20">
        <f>SUM(C17:C19)</f>
        <v>19</v>
      </c>
      <c r="D20">
        <f t="shared" si="0"/>
        <v>61.224489795918366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42" sqref="J42"/>
    </sheetView>
  </sheetViews>
  <sheetFormatPr baseColWidth="10" defaultRowHeight="12.5" x14ac:dyDescent="0.25"/>
  <sheetData/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Paeller</dc:creator>
  <cp:lastModifiedBy>Paeller Nico</cp:lastModifiedBy>
  <cp:lastPrinted>2022-03-31T14:07:46Z</cp:lastPrinted>
  <dcterms:created xsi:type="dcterms:W3CDTF">2022-03-31T13:11:09Z</dcterms:created>
  <dcterms:modified xsi:type="dcterms:W3CDTF">2022-04-05T08:33:39Z</dcterms:modified>
</cp:coreProperties>
</file>