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aytekin\Master Thesis\Final results\"/>
    </mc:Choice>
  </mc:AlternateContent>
  <bookViews>
    <workbookView xWindow="0" yWindow="0" windowWidth="20490" windowHeight="7755" tabRatio="214" firstSheet="5" activeTab="5"/>
  </bookViews>
  <sheets>
    <sheet name="All data" sheetId="1" r:id="rId1"/>
    <sheet name="down-call chart" sheetId="2" r:id="rId2"/>
    <sheet name="CC purpose" sheetId="4" r:id="rId3"/>
    <sheet name="CI uses" sheetId="5" r:id="rId4"/>
    <sheet name="II Uses" sheetId="6" r:id="rId5"/>
    <sheet name="Other CC uses" sheetId="3" r:id="rId6"/>
  </sheets>
  <calcPr calcId="152511"/>
</workbook>
</file>

<file path=xl/calcChain.xml><?xml version="1.0" encoding="utf-8"?>
<calcChain xmlns="http://schemas.openxmlformats.org/spreadsheetml/2006/main">
  <c r="C94" i="2" l="1"/>
  <c r="AL100" i="1"/>
  <c r="AJ100" i="1"/>
  <c r="AH100" i="1"/>
  <c r="AF100" i="1"/>
  <c r="AD100" i="1"/>
  <c r="AA100" i="1"/>
  <c r="Y100" i="1"/>
  <c r="W100" i="1"/>
  <c r="U100" i="1"/>
  <c r="R100" i="1"/>
  <c r="P100" i="1"/>
  <c r="N100" i="1"/>
  <c r="L100" i="1"/>
  <c r="J100" i="1"/>
  <c r="H100" i="1"/>
  <c r="F100" i="1"/>
  <c r="D100" i="1"/>
  <c r="AL98" i="1"/>
  <c r="AJ98" i="1"/>
  <c r="AH98" i="1"/>
  <c r="AF98" i="1"/>
  <c r="AD98" i="1"/>
  <c r="AA98" i="1"/>
  <c r="Y98" i="1"/>
  <c r="W98" i="1"/>
  <c r="U98" i="1"/>
  <c r="R98" i="1"/>
  <c r="P98" i="1"/>
  <c r="N98" i="1"/>
  <c r="L98" i="1"/>
  <c r="J98" i="1"/>
  <c r="H98" i="1"/>
  <c r="F98" i="1"/>
  <c r="D98" i="1"/>
</calcChain>
</file>

<file path=xl/sharedStrings.xml><?xml version="1.0" encoding="utf-8"?>
<sst xmlns="http://schemas.openxmlformats.org/spreadsheetml/2006/main" count="1026" uniqueCount="141">
  <si>
    <t>Sysver</t>
  </si>
  <si>
    <t>numExplicitCC</t>
  </si>
  <si>
    <t>numCCUsed</t>
  </si>
  <si>
    <t>perCCUsed</t>
  </si>
  <si>
    <t>numCCDC</t>
  </si>
  <si>
    <t>perCCDC</t>
  </si>
  <si>
    <t>numCCSubtype</t>
  </si>
  <si>
    <t>perCCSubtype</t>
  </si>
  <si>
    <t>numCCExreuseNoSubtype</t>
  </si>
  <si>
    <t>perCCExreuseNoSubtype</t>
  </si>
  <si>
    <t>numCCUsedOnlyInRe</t>
  </si>
  <si>
    <t>perCCUsedOnlyInRe</t>
  </si>
  <si>
    <t>numCCUnexplSuper</t>
  </si>
  <si>
    <t>perCCUnexplSuper</t>
  </si>
  <si>
    <t>numCCUnExplCategory</t>
  </si>
  <si>
    <t>perCCUnExplCategory</t>
  </si>
  <si>
    <t>numCCUnknown</t>
  </si>
  <si>
    <t>perCCUnknown</t>
  </si>
  <si>
    <t>numExplicitCI</t>
  </si>
  <si>
    <t>numOnlyCISubtype</t>
  </si>
  <si>
    <t>perOnlyCISubtype</t>
  </si>
  <si>
    <t>numExplainedCI</t>
  </si>
  <si>
    <t>perExplainedCI</t>
  </si>
  <si>
    <t>numCategoryExplCI</t>
  </si>
  <si>
    <t>perCategoryExplCI</t>
  </si>
  <si>
    <t>numUnexplainedCI</t>
  </si>
  <si>
    <t>perUnexplainedCI</t>
  </si>
  <si>
    <t>numExplicitII</t>
  </si>
  <si>
    <t>numIISubtype</t>
  </si>
  <si>
    <t>perIISubtype</t>
  </si>
  <si>
    <t>numOnlyIIReuse</t>
  </si>
  <si>
    <t>perOnlyIIReuse</t>
  </si>
  <si>
    <t>numExplainedII</t>
  </si>
  <si>
    <t>perExplainedII</t>
  </si>
  <si>
    <t>numCategoryExplII</t>
  </si>
  <si>
    <t>perCategoryExplII</t>
  </si>
  <si>
    <t>numUnexplainedII</t>
  </si>
  <si>
    <t>perUnexplainedII</t>
  </si>
  <si>
    <t>ant1.8.1</t>
  </si>
  <si>
    <t/>
  </si>
  <si>
    <t>antlr-3.4</t>
  </si>
  <si>
    <t>aoi-2.8.1</t>
  </si>
  <si>
    <t>argouml-0.34</t>
  </si>
  <si>
    <t>aspectj-1.6.9_tools</t>
  </si>
  <si>
    <t>axion-1.0-M2</t>
  </si>
  <si>
    <t>c_jdbc-2.0.2</t>
  </si>
  <si>
    <t>castor</t>
  </si>
  <si>
    <t>cayenne-3.0.1</t>
  </si>
  <si>
    <t>checkstyle-5.6</t>
  </si>
  <si>
    <t>cobertura-1.9.4.1</t>
  </si>
  <si>
    <t>colt-1.2.0</t>
  </si>
  <si>
    <t>columba</t>
  </si>
  <si>
    <t>derby-10.9.1.0</t>
  </si>
  <si>
    <t>displaytag-1.2</t>
  </si>
  <si>
    <t>drawswf-1.2.9</t>
  </si>
  <si>
    <t>emma-2.0.5312</t>
  </si>
  <si>
    <t>exoportal-v1.0.2</t>
  </si>
  <si>
    <t>findbugs</t>
  </si>
  <si>
    <t>fitjava-1.1</t>
  </si>
  <si>
    <t>fitlibraryforfitnesse-20110301</t>
  </si>
  <si>
    <t>freecol-0.10.3</t>
  </si>
  <si>
    <t>FreeCS</t>
  </si>
  <si>
    <t>galleon-2.3.0</t>
  </si>
  <si>
    <t>ganttproject-2.1.1</t>
  </si>
  <si>
    <t>heritrix-1.14.4</t>
  </si>
  <si>
    <t>hibernate-4.2.0</t>
  </si>
  <si>
    <t>hsqldb-2.0.0</t>
  </si>
  <si>
    <t>htmlunit-2.8</t>
  </si>
  <si>
    <t>informa-0.7.0-alpha2</t>
  </si>
  <si>
    <t>iReport-3.7.5</t>
  </si>
  <si>
    <t>itext-5.0.3</t>
  </si>
  <si>
    <t>james-2.2.0_src-java</t>
  </si>
  <si>
    <t>jasml-0.10</t>
  </si>
  <si>
    <t>javacc-5.0</t>
  </si>
  <si>
    <t>jchempaint-3.0.1</t>
  </si>
  <si>
    <t>jedit-4.3.2</t>
  </si>
  <si>
    <t>jext-5.0</t>
  </si>
  <si>
    <t>jFin_DateMath-R1.0.1_src-main</t>
  </si>
  <si>
    <t>jfreechart-1.0.13</t>
  </si>
  <si>
    <t>jgraph-5.13.0.0</t>
  </si>
  <si>
    <t>jgraphpad-5.10.0.2</t>
  </si>
  <si>
    <t>jgrapht-0.8.1</t>
  </si>
  <si>
    <t>JGroups</t>
  </si>
  <si>
    <t>jhotdraw-7.5.1</t>
  </si>
  <si>
    <t>jmeter-2.5.1</t>
  </si>
  <si>
    <t>jmoney-0.4.4</t>
  </si>
  <si>
    <t>jOggPlayer114s</t>
  </si>
  <si>
    <t>jparse-0.96</t>
  </si>
  <si>
    <t>jpf-1.5.1</t>
  </si>
  <si>
    <t>jrat-1-beta1_branches-nkadwa_nio-source-core-java</t>
  </si>
  <si>
    <t>jrefactory-2.9.19</t>
  </si>
  <si>
    <t>JRuby</t>
  </si>
  <si>
    <t>JSPWiki-2.8</t>
  </si>
  <si>
    <t>jsXe-04_beta</t>
  </si>
  <si>
    <t>jtopen-7.1</t>
  </si>
  <si>
    <t>jung-2.0.1</t>
  </si>
  <si>
    <t>junit-4.10</t>
  </si>
  <si>
    <t>log4j-2.0-beta</t>
  </si>
  <si>
    <t>lucene-4.2.0</t>
  </si>
  <si>
    <t>marauroa-3.8.1</t>
  </si>
  <si>
    <t>maven-3.0.5</t>
  </si>
  <si>
    <t>megamek-0.35.18</t>
  </si>
  <si>
    <t>mvnforum-1.2.2-ga</t>
  </si>
  <si>
    <t>myfaces</t>
  </si>
  <si>
    <t>nakedobjects-4.0.0</t>
  </si>
  <si>
    <t>nekohtml-1.9.14</t>
  </si>
  <si>
    <t>openjms-0.7.7-beta-1</t>
  </si>
  <si>
    <t>oscache-2.3</t>
  </si>
  <si>
    <t>picocontainer-2.10.2</t>
  </si>
  <si>
    <t>pmd-4.2.x</t>
  </si>
  <si>
    <t>poi-3.6</t>
  </si>
  <si>
    <t>pooka-3.0-080505</t>
  </si>
  <si>
    <t>proguard-4.9</t>
  </si>
  <si>
    <t>quickserver-1.4.7</t>
  </si>
  <si>
    <t>quilt-0.6-a-5</t>
  </si>
  <si>
    <t>rssowl-2.0.5</t>
  </si>
  <si>
    <t>sablecc-3.2</t>
  </si>
  <si>
    <t>springframework</t>
  </si>
  <si>
    <t>squirrel</t>
  </si>
  <si>
    <t>struts-2.2.1</t>
  </si>
  <si>
    <t>sunflow-0.07.2</t>
  </si>
  <si>
    <t>tapestry-5.1.0.5</t>
  </si>
  <si>
    <t>tomcat-7.0.2</t>
  </si>
  <si>
    <t>trove-2.1.0</t>
  </si>
  <si>
    <t>velocity1.6.4</t>
  </si>
  <si>
    <t>webmail-0.7.10</t>
  </si>
  <si>
    <t>weka-3-6-9</t>
  </si>
  <si>
    <t>xalan-2.7.1</t>
  </si>
  <si>
    <t>xerces-2.10.0</t>
  </si>
  <si>
    <t>avergaes</t>
  </si>
  <si>
    <t>std dev.</t>
  </si>
  <si>
    <t>median:</t>
  </si>
  <si>
    <t>INO</t>
  </si>
  <si>
    <t>ST</t>
  </si>
  <si>
    <t>EX-ST</t>
  </si>
  <si>
    <t>SUS</t>
  </si>
  <si>
    <t>ORG</t>
  </si>
  <si>
    <t>UNK</t>
  </si>
  <si>
    <t>RE-ST</t>
  </si>
  <si>
    <t>SUP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</si>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</sst>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>
                <a:solidFill>
                  <a:schemeClr val="bg2">
                    <a:lumMod val="10000"/>
                  </a:schemeClr>
                </a:solidFill>
              </a:rPr>
              <a:t>Down-calls</a:t>
            </a:r>
            <a:r>
              <a:rPr lang="nl-NL" sz="1600" baseline="0">
                <a:solidFill>
                  <a:schemeClr val="bg2">
                    <a:lumMod val="10000"/>
                  </a:schemeClr>
                </a:solidFill>
              </a:rPr>
              <a:t> (CC pairs)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'down-call chart'!$C$1</c:f>
              <c:strCache>
                <c:ptCount val="1"/>
                <c:pt idx="0">
                  <c:v>perCCDC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'down-call chart'!$B$2:$B$91</c:f>
              <c:numCache>
                <c:formatCode>General</c:formatCode>
                <c:ptCount val="90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49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71</c:v>
                </c:pt>
                <c:pt idx="22">
                  <c:v>76</c:v>
                </c:pt>
                <c:pt idx="23">
                  <c:v>92</c:v>
                </c:pt>
                <c:pt idx="24">
                  <c:v>94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107</c:v>
                </c:pt>
                <c:pt idx="29">
                  <c:v>108</c:v>
                </c:pt>
                <c:pt idx="30">
                  <c:v>114</c:v>
                </c:pt>
                <c:pt idx="31">
                  <c:v>115</c:v>
                </c:pt>
                <c:pt idx="32">
                  <c:v>122</c:v>
                </c:pt>
                <c:pt idx="33">
                  <c:v>133</c:v>
                </c:pt>
                <c:pt idx="34">
                  <c:v>137</c:v>
                </c:pt>
                <c:pt idx="35">
                  <c:v>149</c:v>
                </c:pt>
                <c:pt idx="36">
                  <c:v>154</c:v>
                </c:pt>
                <c:pt idx="37">
                  <c:v>156</c:v>
                </c:pt>
                <c:pt idx="38">
                  <c:v>161</c:v>
                </c:pt>
                <c:pt idx="39">
                  <c:v>164</c:v>
                </c:pt>
                <c:pt idx="40">
                  <c:v>171</c:v>
                </c:pt>
                <c:pt idx="41">
                  <c:v>178</c:v>
                </c:pt>
                <c:pt idx="42">
                  <c:v>185</c:v>
                </c:pt>
                <c:pt idx="43">
                  <c:v>191</c:v>
                </c:pt>
                <c:pt idx="44">
                  <c:v>205</c:v>
                </c:pt>
                <c:pt idx="45">
                  <c:v>211</c:v>
                </c:pt>
                <c:pt idx="46">
                  <c:v>217</c:v>
                </c:pt>
                <c:pt idx="47">
                  <c:v>220</c:v>
                </c:pt>
                <c:pt idx="48">
                  <c:v>226</c:v>
                </c:pt>
                <c:pt idx="49">
                  <c:v>230</c:v>
                </c:pt>
                <c:pt idx="50">
                  <c:v>231</c:v>
                </c:pt>
                <c:pt idx="51">
                  <c:v>257</c:v>
                </c:pt>
                <c:pt idx="52">
                  <c:v>286</c:v>
                </c:pt>
                <c:pt idx="53">
                  <c:v>292</c:v>
                </c:pt>
                <c:pt idx="54">
                  <c:v>305</c:v>
                </c:pt>
                <c:pt idx="55">
                  <c:v>310</c:v>
                </c:pt>
                <c:pt idx="56">
                  <c:v>313</c:v>
                </c:pt>
                <c:pt idx="57">
                  <c:v>339</c:v>
                </c:pt>
                <c:pt idx="58">
                  <c:v>348</c:v>
                </c:pt>
                <c:pt idx="59">
                  <c:v>364</c:v>
                </c:pt>
                <c:pt idx="60">
                  <c:v>377</c:v>
                </c:pt>
                <c:pt idx="61">
                  <c:v>434</c:v>
                </c:pt>
                <c:pt idx="62">
                  <c:v>453</c:v>
                </c:pt>
                <c:pt idx="63">
                  <c:v>459</c:v>
                </c:pt>
                <c:pt idx="64">
                  <c:v>460</c:v>
                </c:pt>
                <c:pt idx="65">
                  <c:v>474</c:v>
                </c:pt>
                <c:pt idx="66">
                  <c:v>495</c:v>
                </c:pt>
                <c:pt idx="67">
                  <c:v>498</c:v>
                </c:pt>
                <c:pt idx="68">
                  <c:v>528</c:v>
                </c:pt>
                <c:pt idx="69">
                  <c:v>636</c:v>
                </c:pt>
                <c:pt idx="70">
                  <c:v>637</c:v>
                </c:pt>
                <c:pt idx="71">
                  <c:v>644</c:v>
                </c:pt>
                <c:pt idx="72">
                  <c:v>712</c:v>
                </c:pt>
                <c:pt idx="73">
                  <c:v>755</c:v>
                </c:pt>
                <c:pt idx="74">
                  <c:v>761</c:v>
                </c:pt>
                <c:pt idx="75">
                  <c:v>806</c:v>
                </c:pt>
                <c:pt idx="76">
                  <c:v>811</c:v>
                </c:pt>
                <c:pt idx="77">
                  <c:v>868</c:v>
                </c:pt>
                <c:pt idx="78">
                  <c:v>982</c:v>
                </c:pt>
                <c:pt idx="79">
                  <c:v>1016</c:v>
                </c:pt>
                <c:pt idx="80">
                  <c:v>1035</c:v>
                </c:pt>
                <c:pt idx="81">
                  <c:v>1050</c:v>
                </c:pt>
                <c:pt idx="82">
                  <c:v>1056</c:v>
                </c:pt>
                <c:pt idx="83">
                  <c:v>1101</c:v>
                </c:pt>
                <c:pt idx="84">
                  <c:v>1196</c:v>
                </c:pt>
                <c:pt idx="85">
                  <c:v>1264</c:v>
                </c:pt>
                <c:pt idx="86">
                  <c:v>1416</c:v>
                </c:pt>
                <c:pt idx="87">
                  <c:v>1426</c:v>
                </c:pt>
                <c:pt idx="88">
                  <c:v>1633</c:v>
                </c:pt>
                <c:pt idx="89">
                  <c:v>2915</c:v>
                </c:pt>
              </c:numCache>
            </c:numRef>
          </c:cat>
          <c:val>
            <c:numRef>
              <c:f>'down-call chart'!$C$2:$C$91</c:f>
              <c:numCache>
                <c:formatCode>0.0000</c:formatCode>
                <c:ptCount val="90"/>
                <c:pt idx="0">
                  <c:v>0.15379999999999999</c:v>
                </c:pt>
                <c:pt idx="1">
                  <c:v>0.64290000000000003</c:v>
                </c:pt>
                <c:pt idx="2">
                  <c:v>0.625</c:v>
                </c:pt>
                <c:pt idx="3">
                  <c:v>0</c:v>
                </c:pt>
                <c:pt idx="4">
                  <c:v>0.8</c:v>
                </c:pt>
                <c:pt idx="5">
                  <c:v>0.15</c:v>
                </c:pt>
                <c:pt idx="6">
                  <c:v>0.25</c:v>
                </c:pt>
                <c:pt idx="7">
                  <c:v>0.42859999999999998</c:v>
                </c:pt>
                <c:pt idx="8">
                  <c:v>0</c:v>
                </c:pt>
                <c:pt idx="9">
                  <c:v>0.68</c:v>
                </c:pt>
                <c:pt idx="10">
                  <c:v>0.55559999999999998</c:v>
                </c:pt>
                <c:pt idx="11">
                  <c:v>0.22220000000000001</c:v>
                </c:pt>
                <c:pt idx="12">
                  <c:v>0.51349999999999996</c:v>
                </c:pt>
                <c:pt idx="13">
                  <c:v>0.12820000000000001</c:v>
                </c:pt>
                <c:pt idx="14">
                  <c:v>0.125</c:v>
                </c:pt>
                <c:pt idx="15">
                  <c:v>6.1219999999999997E-2</c:v>
                </c:pt>
                <c:pt idx="16">
                  <c:v>0.8</c:v>
                </c:pt>
                <c:pt idx="17">
                  <c:v>0.05</c:v>
                </c:pt>
                <c:pt idx="18">
                  <c:v>0.45</c:v>
                </c:pt>
                <c:pt idx="19">
                  <c:v>0</c:v>
                </c:pt>
                <c:pt idx="20">
                  <c:v>0.2923</c:v>
                </c:pt>
                <c:pt idx="21">
                  <c:v>9.8589999999999997E-2</c:v>
                </c:pt>
                <c:pt idx="22">
                  <c:v>9.2109999999999997E-2</c:v>
                </c:pt>
                <c:pt idx="23">
                  <c:v>0.19570000000000001</c:v>
                </c:pt>
                <c:pt idx="24">
                  <c:v>0.31909999999999999</c:v>
                </c:pt>
                <c:pt idx="25">
                  <c:v>0.16830000000000001</c:v>
                </c:pt>
                <c:pt idx="26">
                  <c:v>0.11650000000000001</c:v>
                </c:pt>
                <c:pt idx="27">
                  <c:v>0.4476</c:v>
                </c:pt>
                <c:pt idx="28">
                  <c:v>0.43930000000000002</c:v>
                </c:pt>
                <c:pt idx="29">
                  <c:v>0.37040000000000001</c:v>
                </c:pt>
                <c:pt idx="30">
                  <c:v>0.3947</c:v>
                </c:pt>
                <c:pt idx="31">
                  <c:v>0.48699999999999999</c:v>
                </c:pt>
                <c:pt idx="32">
                  <c:v>0.38519999999999999</c:v>
                </c:pt>
                <c:pt idx="33">
                  <c:v>0.218</c:v>
                </c:pt>
                <c:pt idx="34">
                  <c:v>0.2044</c:v>
                </c:pt>
                <c:pt idx="35">
                  <c:v>0.1275</c:v>
                </c:pt>
                <c:pt idx="36">
                  <c:v>0.29220000000000002</c:v>
                </c:pt>
                <c:pt idx="37">
                  <c:v>0.16669999999999999</c:v>
                </c:pt>
                <c:pt idx="38">
                  <c:v>0.1739</c:v>
                </c:pt>
                <c:pt idx="39">
                  <c:v>0.4451</c:v>
                </c:pt>
                <c:pt idx="40">
                  <c:v>0.34499999999999997</c:v>
                </c:pt>
                <c:pt idx="41">
                  <c:v>0.8034</c:v>
                </c:pt>
                <c:pt idx="42">
                  <c:v>0.38919999999999999</c:v>
                </c:pt>
                <c:pt idx="43">
                  <c:v>0.21990000000000001</c:v>
                </c:pt>
                <c:pt idx="44">
                  <c:v>0.4098</c:v>
                </c:pt>
                <c:pt idx="45">
                  <c:v>1.422E-2</c:v>
                </c:pt>
                <c:pt idx="46">
                  <c:v>0.29949999999999999</c:v>
                </c:pt>
                <c:pt idx="47">
                  <c:v>0.190909090909091</c:v>
                </c:pt>
                <c:pt idx="48">
                  <c:v>0.35399999999999998</c:v>
                </c:pt>
                <c:pt idx="49">
                  <c:v>0.1043</c:v>
                </c:pt>
                <c:pt idx="50">
                  <c:v>0.32029999999999997</c:v>
                </c:pt>
                <c:pt idx="51">
                  <c:v>0.31128404669260701</c:v>
                </c:pt>
                <c:pt idx="52">
                  <c:v>0.2797</c:v>
                </c:pt>
                <c:pt idx="53">
                  <c:v>0.4178</c:v>
                </c:pt>
                <c:pt idx="54">
                  <c:v>0.46229999999999999</c:v>
                </c:pt>
                <c:pt idx="55">
                  <c:v>0.65159999999999996</c:v>
                </c:pt>
                <c:pt idx="56">
                  <c:v>0.10539999999999999</c:v>
                </c:pt>
                <c:pt idx="57">
                  <c:v>0.14749999999999999</c:v>
                </c:pt>
                <c:pt idx="58">
                  <c:v>0.34200000000000003</c:v>
                </c:pt>
                <c:pt idx="59">
                  <c:v>0.1923</c:v>
                </c:pt>
                <c:pt idx="60">
                  <c:v>0.1061</c:v>
                </c:pt>
                <c:pt idx="61">
                  <c:v>0.18890000000000001</c:v>
                </c:pt>
                <c:pt idx="62">
                  <c:v>0.18540000000000001</c:v>
                </c:pt>
                <c:pt idx="63">
                  <c:v>0.15904139433551201</c:v>
                </c:pt>
                <c:pt idx="64">
                  <c:v>0.2717</c:v>
                </c:pt>
                <c:pt idx="65">
                  <c:v>0.1118</c:v>
                </c:pt>
                <c:pt idx="66">
                  <c:v>0.2707</c:v>
                </c:pt>
                <c:pt idx="67">
                  <c:v>0.1928</c:v>
                </c:pt>
                <c:pt idx="68">
                  <c:v>0.37690000000000001</c:v>
                </c:pt>
                <c:pt idx="69">
                  <c:v>0.217</c:v>
                </c:pt>
                <c:pt idx="70">
                  <c:v>7.3779999999999998E-2</c:v>
                </c:pt>
                <c:pt idx="71">
                  <c:v>0.28570000000000001</c:v>
                </c:pt>
                <c:pt idx="72">
                  <c:v>0.78510000000000002</c:v>
                </c:pt>
                <c:pt idx="73">
                  <c:v>0.42380000000000001</c:v>
                </c:pt>
                <c:pt idx="74">
                  <c:v>0.52039999999999997</c:v>
                </c:pt>
                <c:pt idx="75">
                  <c:v>0.2419</c:v>
                </c:pt>
                <c:pt idx="76">
                  <c:v>0.25769999999999998</c:v>
                </c:pt>
                <c:pt idx="77">
                  <c:v>0.52759999999999996</c:v>
                </c:pt>
                <c:pt idx="78">
                  <c:v>0.30959999999999999</c:v>
                </c:pt>
                <c:pt idx="79">
                  <c:v>0.30609999999999998</c:v>
                </c:pt>
                <c:pt idx="80">
                  <c:v>0.24249999999999999</c:v>
                </c:pt>
                <c:pt idx="81">
                  <c:v>0.37240000000000001</c:v>
                </c:pt>
                <c:pt idx="82">
                  <c:v>0.29356060606060602</c:v>
                </c:pt>
                <c:pt idx="83">
                  <c:v>0.35599999999999998</c:v>
                </c:pt>
                <c:pt idx="84">
                  <c:v>4.0969999999999999E-2</c:v>
                </c:pt>
                <c:pt idx="85">
                  <c:v>0.1108</c:v>
                </c:pt>
                <c:pt idx="86">
                  <c:v>0.18640000000000001</c:v>
                </c:pt>
                <c:pt idx="87">
                  <c:v>0.23699999999999999</c:v>
                </c:pt>
                <c:pt idx="88">
                  <c:v>0.30680000000000002</c:v>
                </c:pt>
                <c:pt idx="89">
                  <c:v>0.22439999999999999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2558864"/>
        <c:axId val="261897008"/>
      </c:barChart>
      <c:catAx>
        <c:axId val="26255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>
                    <a:solidFill>
                      <a:schemeClr val="bg2">
                        <a:lumMod val="10000"/>
                      </a:schemeClr>
                    </a:solidFill>
                  </a:rPr>
                  <a:t>System</a:t>
                </a:r>
                <a:r>
                  <a:rPr lang="nl-NL" sz="1400" b="1" baseline="0">
                    <a:solidFill>
                      <a:schemeClr val="bg2">
                        <a:lumMod val="10000"/>
                      </a:schemeClr>
                    </a:solidFill>
                  </a:rPr>
                  <a:t> (Ordered by number of CC pairs)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1897008"/>
        <c:crosses val="autoZero"/>
        <c:auto val="1"/>
        <c:lblAlgn val="ctr"/>
        <c:lblOffset val="100"/>
        <c:noMultiLvlLbl val="0"/>
      </c:catAx>
      <c:valAx>
        <c:axId val="261897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>
                    <a:solidFill>
                      <a:schemeClr val="bg2">
                        <a:lumMod val="10000"/>
                      </a:schemeClr>
                    </a:solidFill>
                  </a:rPr>
                  <a:t>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255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0">
                <a:solidFill>
                  <a:sysClr val="windowText" lastClr="000000"/>
                </a:solidFill>
              </a:rPr>
              <a:t>Purpose</a:t>
            </a:r>
            <a:r>
              <a:rPr lang="nl-NL" sz="1600" b="0" baseline="0">
                <a:solidFill>
                  <a:sysClr val="windowText" lastClr="000000"/>
                </a:solidFill>
              </a:rPr>
              <a:t> for CC pairs</a:t>
            </a:r>
          </a:p>
        </c:rich>
      </c:tx>
      <c:layout>
        <c:manualLayout>
          <c:xMode val="edge"/>
          <c:yMode val="edge"/>
          <c:x val="0.39043719535058119"/>
          <c:y val="2.37037000169223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'CC purpose'!$C$1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numRef>
              <c:f>'CC purpose'!$B$2:$B$91</c:f>
              <c:numCache>
                <c:formatCode>0</c:formatCode>
                <c:ptCount val="90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49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71</c:v>
                </c:pt>
                <c:pt idx="22">
                  <c:v>76</c:v>
                </c:pt>
                <c:pt idx="23">
                  <c:v>92</c:v>
                </c:pt>
                <c:pt idx="24">
                  <c:v>94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107</c:v>
                </c:pt>
                <c:pt idx="29">
                  <c:v>108</c:v>
                </c:pt>
                <c:pt idx="30">
                  <c:v>114</c:v>
                </c:pt>
                <c:pt idx="31">
                  <c:v>115</c:v>
                </c:pt>
                <c:pt idx="32">
                  <c:v>122</c:v>
                </c:pt>
                <c:pt idx="33">
                  <c:v>133</c:v>
                </c:pt>
                <c:pt idx="34">
                  <c:v>137</c:v>
                </c:pt>
                <c:pt idx="35">
                  <c:v>149</c:v>
                </c:pt>
                <c:pt idx="36">
                  <c:v>154</c:v>
                </c:pt>
                <c:pt idx="37">
                  <c:v>156</c:v>
                </c:pt>
                <c:pt idx="38">
                  <c:v>161</c:v>
                </c:pt>
                <c:pt idx="39">
                  <c:v>164</c:v>
                </c:pt>
                <c:pt idx="40">
                  <c:v>171</c:v>
                </c:pt>
                <c:pt idx="41">
                  <c:v>178</c:v>
                </c:pt>
                <c:pt idx="42">
                  <c:v>185</c:v>
                </c:pt>
                <c:pt idx="43">
                  <c:v>191</c:v>
                </c:pt>
                <c:pt idx="44">
                  <c:v>205</c:v>
                </c:pt>
                <c:pt idx="45">
                  <c:v>211</c:v>
                </c:pt>
                <c:pt idx="46">
                  <c:v>217</c:v>
                </c:pt>
                <c:pt idx="47">
                  <c:v>220</c:v>
                </c:pt>
                <c:pt idx="48">
                  <c:v>226</c:v>
                </c:pt>
                <c:pt idx="49">
                  <c:v>230</c:v>
                </c:pt>
                <c:pt idx="50">
                  <c:v>231</c:v>
                </c:pt>
                <c:pt idx="51">
                  <c:v>257</c:v>
                </c:pt>
                <c:pt idx="52">
                  <c:v>286</c:v>
                </c:pt>
                <c:pt idx="53">
                  <c:v>292</c:v>
                </c:pt>
                <c:pt idx="54">
                  <c:v>305</c:v>
                </c:pt>
                <c:pt idx="55">
                  <c:v>310</c:v>
                </c:pt>
                <c:pt idx="56">
                  <c:v>313</c:v>
                </c:pt>
                <c:pt idx="57">
                  <c:v>339</c:v>
                </c:pt>
                <c:pt idx="58">
                  <c:v>348</c:v>
                </c:pt>
                <c:pt idx="59">
                  <c:v>364</c:v>
                </c:pt>
                <c:pt idx="60">
                  <c:v>377</c:v>
                </c:pt>
                <c:pt idx="61">
                  <c:v>434</c:v>
                </c:pt>
                <c:pt idx="62">
                  <c:v>453</c:v>
                </c:pt>
                <c:pt idx="63">
                  <c:v>459</c:v>
                </c:pt>
                <c:pt idx="64">
                  <c:v>460</c:v>
                </c:pt>
                <c:pt idx="65">
                  <c:v>474</c:v>
                </c:pt>
                <c:pt idx="66">
                  <c:v>495</c:v>
                </c:pt>
                <c:pt idx="67">
                  <c:v>498</c:v>
                </c:pt>
                <c:pt idx="68">
                  <c:v>528</c:v>
                </c:pt>
                <c:pt idx="69">
                  <c:v>636</c:v>
                </c:pt>
                <c:pt idx="70">
                  <c:v>637</c:v>
                </c:pt>
                <c:pt idx="71">
                  <c:v>644</c:v>
                </c:pt>
                <c:pt idx="72">
                  <c:v>712</c:v>
                </c:pt>
                <c:pt idx="73">
                  <c:v>755</c:v>
                </c:pt>
                <c:pt idx="74">
                  <c:v>761</c:v>
                </c:pt>
                <c:pt idx="75">
                  <c:v>806</c:v>
                </c:pt>
                <c:pt idx="76">
                  <c:v>811</c:v>
                </c:pt>
                <c:pt idx="77">
                  <c:v>868</c:v>
                </c:pt>
                <c:pt idx="78">
                  <c:v>982</c:v>
                </c:pt>
                <c:pt idx="79">
                  <c:v>1016</c:v>
                </c:pt>
                <c:pt idx="80">
                  <c:v>1035</c:v>
                </c:pt>
                <c:pt idx="81">
                  <c:v>1050</c:v>
                </c:pt>
                <c:pt idx="82">
                  <c:v>1056</c:v>
                </c:pt>
                <c:pt idx="83">
                  <c:v>1101</c:v>
                </c:pt>
                <c:pt idx="84">
                  <c:v>1196</c:v>
                </c:pt>
                <c:pt idx="85">
                  <c:v>1264</c:v>
                </c:pt>
                <c:pt idx="86">
                  <c:v>1416</c:v>
                </c:pt>
                <c:pt idx="87">
                  <c:v>1426</c:v>
                </c:pt>
                <c:pt idx="88">
                  <c:v>1633</c:v>
                </c:pt>
                <c:pt idx="89">
                  <c:v>2915</c:v>
                </c:pt>
              </c:numCache>
            </c:numRef>
          </c:cat>
          <c:val>
            <c:numRef>
              <c:f>'CC purpose'!$C$2:$C$91</c:f>
              <c:numCache>
                <c:formatCode>0.0000</c:formatCode>
                <c:ptCount val="90"/>
                <c:pt idx="0">
                  <c:v>0.4</c:v>
                </c:pt>
                <c:pt idx="1">
                  <c:v>0.71430000000000005</c:v>
                </c:pt>
                <c:pt idx="2">
                  <c:v>0.78569999999999995</c:v>
                </c:pt>
                <c:pt idx="3">
                  <c:v>0.70589999999999997</c:v>
                </c:pt>
                <c:pt idx="4">
                  <c:v>1</c:v>
                </c:pt>
                <c:pt idx="5">
                  <c:v>0.76919999999999999</c:v>
                </c:pt>
                <c:pt idx="6">
                  <c:v>0.72219999999999995</c:v>
                </c:pt>
                <c:pt idx="7">
                  <c:v>0.95240000000000002</c:v>
                </c:pt>
                <c:pt idx="8">
                  <c:v>1</c:v>
                </c:pt>
                <c:pt idx="9">
                  <c:v>0.58819999999999995</c:v>
                </c:pt>
                <c:pt idx="10">
                  <c:v>0.60870000000000002</c:v>
                </c:pt>
                <c:pt idx="11">
                  <c:v>0.78259999999999996</c:v>
                </c:pt>
                <c:pt idx="12">
                  <c:v>0.94440000000000002</c:v>
                </c:pt>
                <c:pt idx="13">
                  <c:v>0.53129999999999999</c:v>
                </c:pt>
                <c:pt idx="14">
                  <c:v>0.2414</c:v>
                </c:pt>
                <c:pt idx="15">
                  <c:v>0.75</c:v>
                </c:pt>
                <c:pt idx="16">
                  <c:v>1</c:v>
                </c:pt>
                <c:pt idx="17">
                  <c:v>0.61109999999999998</c:v>
                </c:pt>
                <c:pt idx="18">
                  <c:v>0.73170000000000002</c:v>
                </c:pt>
                <c:pt idx="19">
                  <c:v>1</c:v>
                </c:pt>
                <c:pt idx="20">
                  <c:v>0.625</c:v>
                </c:pt>
                <c:pt idx="21">
                  <c:v>0.7681</c:v>
                </c:pt>
                <c:pt idx="22">
                  <c:v>0.91549999999999998</c:v>
                </c:pt>
                <c:pt idx="23">
                  <c:v>0.81079999999999997</c:v>
                </c:pt>
                <c:pt idx="24">
                  <c:v>0.45450000000000002</c:v>
                </c:pt>
                <c:pt idx="25">
                  <c:v>0.80649999999999999</c:v>
                </c:pt>
                <c:pt idx="26">
                  <c:v>0.73329999999999995</c:v>
                </c:pt>
                <c:pt idx="27">
                  <c:v>0.95</c:v>
                </c:pt>
                <c:pt idx="28">
                  <c:v>0.77659999999999996</c:v>
                </c:pt>
                <c:pt idx="29">
                  <c:v>0.80200000000000005</c:v>
                </c:pt>
                <c:pt idx="30">
                  <c:v>0.95450000000000002</c:v>
                </c:pt>
                <c:pt idx="31">
                  <c:v>0.16869999999999999</c:v>
                </c:pt>
                <c:pt idx="32">
                  <c:v>0.72070000000000001</c:v>
                </c:pt>
                <c:pt idx="33">
                  <c:v>0.62860000000000005</c:v>
                </c:pt>
                <c:pt idx="34">
                  <c:v>0.59289999999999998</c:v>
                </c:pt>
                <c:pt idx="35">
                  <c:v>1</c:v>
                </c:pt>
                <c:pt idx="36">
                  <c:v>0.73129999999999995</c:v>
                </c:pt>
                <c:pt idx="37">
                  <c:v>0.41220000000000001</c:v>
                </c:pt>
                <c:pt idx="38">
                  <c:v>0.65990000000000004</c:v>
                </c:pt>
                <c:pt idx="39">
                  <c:v>0.81620000000000004</c:v>
                </c:pt>
                <c:pt idx="40">
                  <c:v>0.4698</c:v>
                </c:pt>
                <c:pt idx="41">
                  <c:v>8.4970000000000004E-2</c:v>
                </c:pt>
                <c:pt idx="42">
                  <c:v>0.58579999999999999</c:v>
                </c:pt>
                <c:pt idx="43">
                  <c:v>0.7722</c:v>
                </c:pt>
                <c:pt idx="44">
                  <c:v>0.71509999999999996</c:v>
                </c:pt>
                <c:pt idx="45">
                  <c:v>0.91410000000000002</c:v>
                </c:pt>
                <c:pt idx="46">
                  <c:v>0.99070000000000003</c:v>
                </c:pt>
                <c:pt idx="47">
                  <c:v>0.56216216216216197</c:v>
                </c:pt>
                <c:pt idx="48">
                  <c:v>0.91080000000000005</c:v>
                </c:pt>
                <c:pt idx="49">
                  <c:v>0.18859999999999999</c:v>
                </c:pt>
                <c:pt idx="50">
                  <c:v>0.90259999999999996</c:v>
                </c:pt>
                <c:pt idx="51">
                  <c:v>0.451807228915663</c:v>
                </c:pt>
                <c:pt idx="52">
                  <c:v>0.95730000000000004</c:v>
                </c:pt>
                <c:pt idx="53">
                  <c:v>0.55810000000000004</c:v>
                </c:pt>
                <c:pt idx="54">
                  <c:v>0.92179999999999995</c:v>
                </c:pt>
                <c:pt idx="55">
                  <c:v>0.97140000000000004</c:v>
                </c:pt>
                <c:pt idx="56">
                  <c:v>0.71579999999999999</c:v>
                </c:pt>
                <c:pt idx="57">
                  <c:v>0.83520000000000005</c:v>
                </c:pt>
                <c:pt idx="58">
                  <c:v>0.1013</c:v>
                </c:pt>
                <c:pt idx="59">
                  <c:v>0.85409999999999997</c:v>
                </c:pt>
                <c:pt idx="60">
                  <c:v>0.3629</c:v>
                </c:pt>
                <c:pt idx="61">
                  <c:v>0.69820000000000004</c:v>
                </c:pt>
                <c:pt idx="62">
                  <c:v>0.59519999999999995</c:v>
                </c:pt>
                <c:pt idx="63">
                  <c:v>0.66964285714285698</c:v>
                </c:pt>
                <c:pt idx="64">
                  <c:v>0.55830000000000002</c:v>
                </c:pt>
                <c:pt idx="65">
                  <c:v>0.76190000000000002</c:v>
                </c:pt>
                <c:pt idx="66">
                  <c:v>0.82879999999999998</c:v>
                </c:pt>
                <c:pt idx="67">
                  <c:v>0.82709999999999995</c:v>
                </c:pt>
                <c:pt idx="68">
                  <c:v>0.90639999999999998</c:v>
                </c:pt>
                <c:pt idx="69">
                  <c:v>0.77110000000000001</c:v>
                </c:pt>
                <c:pt idx="70">
                  <c:v>0.40310000000000001</c:v>
                </c:pt>
                <c:pt idx="71">
                  <c:v>0.69079999999999997</c:v>
                </c:pt>
                <c:pt idx="72">
                  <c:v>0.89239999999999997</c:v>
                </c:pt>
                <c:pt idx="73">
                  <c:v>0.89380000000000004</c:v>
                </c:pt>
                <c:pt idx="74">
                  <c:v>0.76200000000000001</c:v>
                </c:pt>
                <c:pt idx="75">
                  <c:v>0.75680000000000003</c:v>
                </c:pt>
                <c:pt idx="76">
                  <c:v>0.79569999999999996</c:v>
                </c:pt>
                <c:pt idx="77">
                  <c:v>0.76480000000000004</c:v>
                </c:pt>
                <c:pt idx="78">
                  <c:v>0.75839999999999996</c:v>
                </c:pt>
                <c:pt idx="79">
                  <c:v>0.9405</c:v>
                </c:pt>
                <c:pt idx="80">
                  <c:v>0.47539999999999999</c:v>
                </c:pt>
                <c:pt idx="81">
                  <c:v>0.54910000000000003</c:v>
                </c:pt>
                <c:pt idx="82">
                  <c:v>0.79693034238488802</c:v>
                </c:pt>
                <c:pt idx="83">
                  <c:v>0.92789999999999995</c:v>
                </c:pt>
                <c:pt idx="84">
                  <c:v>0.29799999999999999</c:v>
                </c:pt>
                <c:pt idx="85">
                  <c:v>0.94950000000000001</c:v>
                </c:pt>
                <c:pt idx="86">
                  <c:v>0.66600000000000004</c:v>
                </c:pt>
                <c:pt idx="87">
                  <c:v>0.60619999999999996</c:v>
                </c:pt>
                <c:pt idx="88">
                  <c:v>0.76970000000000005</c:v>
                </c:pt>
                <c:pt idx="89">
                  <c:v>0.63680000000000003</c:v>
                </c:pt>
              </c:numCache>
            </c:numRef>
          </c:val>
        </c:ser>
        <c:ser>
          <c:idx val="1"/>
          <c:order val="1"/>
          <c:tx>
            <c:strRef>
              <c:f>'CC purpose'!$D$1</c:f>
              <c:strCache>
                <c:ptCount val="1"/>
                <c:pt idx="0">
                  <c:v>EX-ST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cat>
            <c:numRef>
              <c:f>'CC purpose'!$B$2:$B$91</c:f>
              <c:numCache>
                <c:formatCode>0</c:formatCode>
                <c:ptCount val="90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49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71</c:v>
                </c:pt>
                <c:pt idx="22">
                  <c:v>76</c:v>
                </c:pt>
                <c:pt idx="23">
                  <c:v>92</c:v>
                </c:pt>
                <c:pt idx="24">
                  <c:v>94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107</c:v>
                </c:pt>
                <c:pt idx="29">
                  <c:v>108</c:v>
                </c:pt>
                <c:pt idx="30">
                  <c:v>114</c:v>
                </c:pt>
                <c:pt idx="31">
                  <c:v>115</c:v>
                </c:pt>
                <c:pt idx="32">
                  <c:v>122</c:v>
                </c:pt>
                <c:pt idx="33">
                  <c:v>133</c:v>
                </c:pt>
                <c:pt idx="34">
                  <c:v>137</c:v>
                </c:pt>
                <c:pt idx="35">
                  <c:v>149</c:v>
                </c:pt>
                <c:pt idx="36">
                  <c:v>154</c:v>
                </c:pt>
                <c:pt idx="37">
                  <c:v>156</c:v>
                </c:pt>
                <c:pt idx="38">
                  <c:v>161</c:v>
                </c:pt>
                <c:pt idx="39">
                  <c:v>164</c:v>
                </c:pt>
                <c:pt idx="40">
                  <c:v>171</c:v>
                </c:pt>
                <c:pt idx="41">
                  <c:v>178</c:v>
                </c:pt>
                <c:pt idx="42">
                  <c:v>185</c:v>
                </c:pt>
                <c:pt idx="43">
                  <c:v>191</c:v>
                </c:pt>
                <c:pt idx="44">
                  <c:v>205</c:v>
                </c:pt>
                <c:pt idx="45">
                  <c:v>211</c:v>
                </c:pt>
                <c:pt idx="46">
                  <c:v>217</c:v>
                </c:pt>
                <c:pt idx="47">
                  <c:v>220</c:v>
                </c:pt>
                <c:pt idx="48">
                  <c:v>226</c:v>
                </c:pt>
                <c:pt idx="49">
                  <c:v>230</c:v>
                </c:pt>
                <c:pt idx="50">
                  <c:v>231</c:v>
                </c:pt>
                <c:pt idx="51">
                  <c:v>257</c:v>
                </c:pt>
                <c:pt idx="52">
                  <c:v>286</c:v>
                </c:pt>
                <c:pt idx="53">
                  <c:v>292</c:v>
                </c:pt>
                <c:pt idx="54">
                  <c:v>305</c:v>
                </c:pt>
                <c:pt idx="55">
                  <c:v>310</c:v>
                </c:pt>
                <c:pt idx="56">
                  <c:v>313</c:v>
                </c:pt>
                <c:pt idx="57">
                  <c:v>339</c:v>
                </c:pt>
                <c:pt idx="58">
                  <c:v>348</c:v>
                </c:pt>
                <c:pt idx="59">
                  <c:v>364</c:v>
                </c:pt>
                <c:pt idx="60">
                  <c:v>377</c:v>
                </c:pt>
                <c:pt idx="61">
                  <c:v>434</c:v>
                </c:pt>
                <c:pt idx="62">
                  <c:v>453</c:v>
                </c:pt>
                <c:pt idx="63">
                  <c:v>459</c:v>
                </c:pt>
                <c:pt idx="64">
                  <c:v>460</c:v>
                </c:pt>
                <c:pt idx="65">
                  <c:v>474</c:v>
                </c:pt>
                <c:pt idx="66">
                  <c:v>495</c:v>
                </c:pt>
                <c:pt idx="67">
                  <c:v>498</c:v>
                </c:pt>
                <c:pt idx="68">
                  <c:v>528</c:v>
                </c:pt>
                <c:pt idx="69">
                  <c:v>636</c:v>
                </c:pt>
                <c:pt idx="70">
                  <c:v>637</c:v>
                </c:pt>
                <c:pt idx="71">
                  <c:v>644</c:v>
                </c:pt>
                <c:pt idx="72">
                  <c:v>712</c:v>
                </c:pt>
                <c:pt idx="73">
                  <c:v>755</c:v>
                </c:pt>
                <c:pt idx="74">
                  <c:v>761</c:v>
                </c:pt>
                <c:pt idx="75">
                  <c:v>806</c:v>
                </c:pt>
                <c:pt idx="76">
                  <c:v>811</c:v>
                </c:pt>
                <c:pt idx="77">
                  <c:v>868</c:v>
                </c:pt>
                <c:pt idx="78">
                  <c:v>982</c:v>
                </c:pt>
                <c:pt idx="79">
                  <c:v>1016</c:v>
                </c:pt>
                <c:pt idx="80">
                  <c:v>1035</c:v>
                </c:pt>
                <c:pt idx="81">
                  <c:v>1050</c:v>
                </c:pt>
                <c:pt idx="82">
                  <c:v>1056</c:v>
                </c:pt>
                <c:pt idx="83">
                  <c:v>1101</c:v>
                </c:pt>
                <c:pt idx="84">
                  <c:v>1196</c:v>
                </c:pt>
                <c:pt idx="85">
                  <c:v>1264</c:v>
                </c:pt>
                <c:pt idx="86">
                  <c:v>1416</c:v>
                </c:pt>
                <c:pt idx="87">
                  <c:v>1426</c:v>
                </c:pt>
                <c:pt idx="88">
                  <c:v>1633</c:v>
                </c:pt>
                <c:pt idx="89">
                  <c:v>2915</c:v>
                </c:pt>
              </c:numCache>
            </c:numRef>
          </c:cat>
          <c:val>
            <c:numRef>
              <c:f>'CC purpose'!$D$2:$D$91</c:f>
              <c:numCache>
                <c:formatCode>0.0000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7.1429999999999993E-2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0.17649999999999999</c:v>
                </c:pt>
                <c:pt idx="10">
                  <c:v>0.21740000000000001</c:v>
                </c:pt>
                <c:pt idx="11">
                  <c:v>4.3479999999999998E-2</c:v>
                </c:pt>
                <c:pt idx="12">
                  <c:v>0</c:v>
                </c:pt>
                <c:pt idx="13">
                  <c:v>3.125E-2</c:v>
                </c:pt>
                <c:pt idx="14">
                  <c:v>3.4479999999999997E-2</c:v>
                </c:pt>
                <c:pt idx="15">
                  <c:v>0</c:v>
                </c:pt>
                <c:pt idx="16">
                  <c:v>0</c:v>
                </c:pt>
                <c:pt idx="17">
                  <c:v>7.4069999999999997E-2</c:v>
                </c:pt>
                <c:pt idx="18">
                  <c:v>4.8779999999999997E-2</c:v>
                </c:pt>
                <c:pt idx="19">
                  <c:v>0</c:v>
                </c:pt>
                <c:pt idx="20">
                  <c:v>2.5000000000000001E-2</c:v>
                </c:pt>
                <c:pt idx="21">
                  <c:v>5.7970000000000001E-2</c:v>
                </c:pt>
                <c:pt idx="22">
                  <c:v>7.0419999999999996E-2</c:v>
                </c:pt>
                <c:pt idx="23">
                  <c:v>1.3509999999999999E-2</c:v>
                </c:pt>
                <c:pt idx="24">
                  <c:v>7.2730000000000003E-2</c:v>
                </c:pt>
                <c:pt idx="25">
                  <c:v>1.0749999999999999E-2</c:v>
                </c:pt>
                <c:pt idx="26">
                  <c:v>0.04</c:v>
                </c:pt>
                <c:pt idx="27">
                  <c:v>0.01</c:v>
                </c:pt>
                <c:pt idx="28">
                  <c:v>6.3829999999999998E-2</c:v>
                </c:pt>
                <c:pt idx="29">
                  <c:v>6.9309999999999997E-2</c:v>
                </c:pt>
                <c:pt idx="30">
                  <c:v>9.0910000000000001E-3</c:v>
                </c:pt>
                <c:pt idx="31">
                  <c:v>3.6139999999999999E-2</c:v>
                </c:pt>
                <c:pt idx="32">
                  <c:v>4.505E-2</c:v>
                </c:pt>
                <c:pt idx="33">
                  <c:v>9.5240000000000005E-2</c:v>
                </c:pt>
                <c:pt idx="34">
                  <c:v>7.0800000000000002E-2</c:v>
                </c:pt>
                <c:pt idx="35">
                  <c:v>0</c:v>
                </c:pt>
                <c:pt idx="36">
                  <c:v>3.7310000000000003E-2</c:v>
                </c:pt>
                <c:pt idx="37">
                  <c:v>0.17560000000000001</c:v>
                </c:pt>
                <c:pt idx="38">
                  <c:v>8.1629999999999994E-2</c:v>
                </c:pt>
                <c:pt idx="39">
                  <c:v>0.10290000000000001</c:v>
                </c:pt>
                <c:pt idx="40">
                  <c:v>4.027E-2</c:v>
                </c:pt>
                <c:pt idx="41">
                  <c:v>4.5749999999999999E-2</c:v>
                </c:pt>
                <c:pt idx="42">
                  <c:v>0.1065</c:v>
                </c:pt>
                <c:pt idx="43">
                  <c:v>4.444E-2</c:v>
                </c:pt>
                <c:pt idx="44">
                  <c:v>0.129</c:v>
                </c:pt>
                <c:pt idx="45">
                  <c:v>5.0509999999999999E-3</c:v>
                </c:pt>
                <c:pt idx="46">
                  <c:v>0</c:v>
                </c:pt>
                <c:pt idx="47">
                  <c:v>3.7837837837837798E-2</c:v>
                </c:pt>
                <c:pt idx="48">
                  <c:v>0</c:v>
                </c:pt>
                <c:pt idx="49">
                  <c:v>1.1429999999999999E-2</c:v>
                </c:pt>
                <c:pt idx="50">
                  <c:v>5.1950000000000003E-2</c:v>
                </c:pt>
                <c:pt idx="51">
                  <c:v>0.186746987951807</c:v>
                </c:pt>
                <c:pt idx="52">
                  <c:v>2.1350000000000001E-2</c:v>
                </c:pt>
                <c:pt idx="53">
                  <c:v>0.1628</c:v>
                </c:pt>
                <c:pt idx="54">
                  <c:v>1.0200000000000001E-2</c:v>
                </c:pt>
                <c:pt idx="55">
                  <c:v>7.143E-3</c:v>
                </c:pt>
                <c:pt idx="56">
                  <c:v>1.027E-2</c:v>
                </c:pt>
                <c:pt idx="57">
                  <c:v>2.564E-2</c:v>
                </c:pt>
                <c:pt idx="58">
                  <c:v>1.9609999999999999E-2</c:v>
                </c:pt>
                <c:pt idx="59">
                  <c:v>6.3829999999999998E-2</c:v>
                </c:pt>
                <c:pt idx="60">
                  <c:v>4.8390000000000002E-2</c:v>
                </c:pt>
                <c:pt idx="61">
                  <c:v>0.17649999999999999</c:v>
                </c:pt>
                <c:pt idx="62">
                  <c:v>0.13689999999999999</c:v>
                </c:pt>
                <c:pt idx="63">
                  <c:v>3.8690476190476199E-2</c:v>
                </c:pt>
                <c:pt idx="64">
                  <c:v>3.6110000000000003E-2</c:v>
                </c:pt>
                <c:pt idx="65">
                  <c:v>2.3809999999999999E-3</c:v>
                </c:pt>
                <c:pt idx="66">
                  <c:v>3.3399999999999999E-2</c:v>
                </c:pt>
                <c:pt idx="67">
                  <c:v>3.0079999999999999E-2</c:v>
                </c:pt>
                <c:pt idx="68">
                  <c:v>1.04E-2</c:v>
                </c:pt>
                <c:pt idx="69">
                  <c:v>2.9929999999999998E-2</c:v>
                </c:pt>
                <c:pt idx="70">
                  <c:v>1.8710000000000001E-2</c:v>
                </c:pt>
                <c:pt idx="71">
                  <c:v>0.12609999999999999</c:v>
                </c:pt>
                <c:pt idx="72">
                  <c:v>5.8299999999999998E-2</c:v>
                </c:pt>
                <c:pt idx="73">
                  <c:v>3.7940000000000002E-2</c:v>
                </c:pt>
                <c:pt idx="74">
                  <c:v>3.193E-2</c:v>
                </c:pt>
                <c:pt idx="75">
                  <c:v>4.1869999999999997E-2</c:v>
                </c:pt>
                <c:pt idx="76">
                  <c:v>1.7649999999999999E-2</c:v>
                </c:pt>
                <c:pt idx="77">
                  <c:v>3.2539999999999999E-2</c:v>
                </c:pt>
                <c:pt idx="78">
                  <c:v>8.9709999999999998E-2</c:v>
                </c:pt>
                <c:pt idx="79">
                  <c:v>6.2630000000000003E-3</c:v>
                </c:pt>
                <c:pt idx="80">
                  <c:v>0.1166</c:v>
                </c:pt>
                <c:pt idx="81">
                  <c:v>7.2919999999999999E-2</c:v>
                </c:pt>
                <c:pt idx="82">
                  <c:v>3.18772136953955E-2</c:v>
                </c:pt>
                <c:pt idx="83">
                  <c:v>4.3069999999999997E-2</c:v>
                </c:pt>
                <c:pt idx="84">
                  <c:v>0.2278</c:v>
                </c:pt>
                <c:pt idx="85">
                  <c:v>1.5219999999999999E-2</c:v>
                </c:pt>
                <c:pt idx="86">
                  <c:v>9.2030000000000001E-2</c:v>
                </c:pt>
                <c:pt idx="87">
                  <c:v>2.5680000000000001E-2</c:v>
                </c:pt>
                <c:pt idx="88">
                  <c:v>3.2800000000000003E-2</c:v>
                </c:pt>
                <c:pt idx="89">
                  <c:v>4.5060000000000003E-2</c:v>
                </c:pt>
              </c:numCache>
            </c:numRef>
          </c:val>
        </c:ser>
        <c:ser>
          <c:idx val="2"/>
          <c:order val="2"/>
          <c:tx>
            <c:strRef>
              <c:f>'CC purpose'!$E$1</c:f>
              <c:strCache>
                <c:ptCount val="1"/>
                <c:pt idx="0">
                  <c:v>INO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invertIfNegative val="0"/>
          <c:cat>
            <c:numRef>
              <c:f>'CC purpose'!$B$2:$B$91</c:f>
              <c:numCache>
                <c:formatCode>0</c:formatCode>
                <c:ptCount val="90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49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71</c:v>
                </c:pt>
                <c:pt idx="22">
                  <c:v>76</c:v>
                </c:pt>
                <c:pt idx="23">
                  <c:v>92</c:v>
                </c:pt>
                <c:pt idx="24">
                  <c:v>94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107</c:v>
                </c:pt>
                <c:pt idx="29">
                  <c:v>108</c:v>
                </c:pt>
                <c:pt idx="30">
                  <c:v>114</c:v>
                </c:pt>
                <c:pt idx="31">
                  <c:v>115</c:v>
                </c:pt>
                <c:pt idx="32">
                  <c:v>122</c:v>
                </c:pt>
                <c:pt idx="33">
                  <c:v>133</c:v>
                </c:pt>
                <c:pt idx="34">
                  <c:v>137</c:v>
                </c:pt>
                <c:pt idx="35">
                  <c:v>149</c:v>
                </c:pt>
                <c:pt idx="36">
                  <c:v>154</c:v>
                </c:pt>
                <c:pt idx="37">
                  <c:v>156</c:v>
                </c:pt>
                <c:pt idx="38">
                  <c:v>161</c:v>
                </c:pt>
                <c:pt idx="39">
                  <c:v>164</c:v>
                </c:pt>
                <c:pt idx="40">
                  <c:v>171</c:v>
                </c:pt>
                <c:pt idx="41">
                  <c:v>178</c:v>
                </c:pt>
                <c:pt idx="42">
                  <c:v>185</c:v>
                </c:pt>
                <c:pt idx="43">
                  <c:v>191</c:v>
                </c:pt>
                <c:pt idx="44">
                  <c:v>205</c:v>
                </c:pt>
                <c:pt idx="45">
                  <c:v>211</c:v>
                </c:pt>
                <c:pt idx="46">
                  <c:v>217</c:v>
                </c:pt>
                <c:pt idx="47">
                  <c:v>220</c:v>
                </c:pt>
                <c:pt idx="48">
                  <c:v>226</c:v>
                </c:pt>
                <c:pt idx="49">
                  <c:v>230</c:v>
                </c:pt>
                <c:pt idx="50">
                  <c:v>231</c:v>
                </c:pt>
                <c:pt idx="51">
                  <c:v>257</c:v>
                </c:pt>
                <c:pt idx="52">
                  <c:v>286</c:v>
                </c:pt>
                <c:pt idx="53">
                  <c:v>292</c:v>
                </c:pt>
                <c:pt idx="54">
                  <c:v>305</c:v>
                </c:pt>
                <c:pt idx="55">
                  <c:v>310</c:v>
                </c:pt>
                <c:pt idx="56">
                  <c:v>313</c:v>
                </c:pt>
                <c:pt idx="57">
                  <c:v>339</c:v>
                </c:pt>
                <c:pt idx="58">
                  <c:v>348</c:v>
                </c:pt>
                <c:pt idx="59">
                  <c:v>364</c:v>
                </c:pt>
                <c:pt idx="60">
                  <c:v>377</c:v>
                </c:pt>
                <c:pt idx="61">
                  <c:v>434</c:v>
                </c:pt>
                <c:pt idx="62">
                  <c:v>453</c:v>
                </c:pt>
                <c:pt idx="63">
                  <c:v>459</c:v>
                </c:pt>
                <c:pt idx="64">
                  <c:v>460</c:v>
                </c:pt>
                <c:pt idx="65">
                  <c:v>474</c:v>
                </c:pt>
                <c:pt idx="66">
                  <c:v>495</c:v>
                </c:pt>
                <c:pt idx="67">
                  <c:v>498</c:v>
                </c:pt>
                <c:pt idx="68">
                  <c:v>528</c:v>
                </c:pt>
                <c:pt idx="69">
                  <c:v>636</c:v>
                </c:pt>
                <c:pt idx="70">
                  <c:v>637</c:v>
                </c:pt>
                <c:pt idx="71">
                  <c:v>644</c:v>
                </c:pt>
                <c:pt idx="72">
                  <c:v>712</c:v>
                </c:pt>
                <c:pt idx="73">
                  <c:v>755</c:v>
                </c:pt>
                <c:pt idx="74">
                  <c:v>761</c:v>
                </c:pt>
                <c:pt idx="75">
                  <c:v>806</c:v>
                </c:pt>
                <c:pt idx="76">
                  <c:v>811</c:v>
                </c:pt>
                <c:pt idx="77">
                  <c:v>868</c:v>
                </c:pt>
                <c:pt idx="78">
                  <c:v>982</c:v>
                </c:pt>
                <c:pt idx="79">
                  <c:v>1016</c:v>
                </c:pt>
                <c:pt idx="80">
                  <c:v>1035</c:v>
                </c:pt>
                <c:pt idx="81">
                  <c:v>1050</c:v>
                </c:pt>
                <c:pt idx="82">
                  <c:v>1056</c:v>
                </c:pt>
                <c:pt idx="83">
                  <c:v>1101</c:v>
                </c:pt>
                <c:pt idx="84">
                  <c:v>1196</c:v>
                </c:pt>
                <c:pt idx="85">
                  <c:v>1264</c:v>
                </c:pt>
                <c:pt idx="86">
                  <c:v>1416</c:v>
                </c:pt>
                <c:pt idx="87">
                  <c:v>1426</c:v>
                </c:pt>
                <c:pt idx="88">
                  <c:v>1633</c:v>
                </c:pt>
                <c:pt idx="89">
                  <c:v>2915</c:v>
                </c:pt>
              </c:numCache>
            </c:numRef>
          </c:cat>
          <c:val>
            <c:numRef>
              <c:f>'CC purpose'!$E$2:$E$91</c:f>
              <c:numCache>
                <c:formatCode>0.0000</c:formatCode>
                <c:ptCount val="90"/>
                <c:pt idx="0">
                  <c:v>0.6</c:v>
                </c:pt>
                <c:pt idx="1">
                  <c:v>0.28570000000000001</c:v>
                </c:pt>
                <c:pt idx="2">
                  <c:v>0.1429</c:v>
                </c:pt>
                <c:pt idx="3">
                  <c:v>0.29409999999999997</c:v>
                </c:pt>
                <c:pt idx="4">
                  <c:v>0</c:v>
                </c:pt>
                <c:pt idx="5">
                  <c:v>0.23080000000000001</c:v>
                </c:pt>
                <c:pt idx="6">
                  <c:v>0.27779999999999999</c:v>
                </c:pt>
                <c:pt idx="7">
                  <c:v>4.7620000000000003E-2</c:v>
                </c:pt>
                <c:pt idx="8">
                  <c:v>0</c:v>
                </c:pt>
                <c:pt idx="9">
                  <c:v>0.23530000000000001</c:v>
                </c:pt>
                <c:pt idx="10">
                  <c:v>0.1739</c:v>
                </c:pt>
                <c:pt idx="11">
                  <c:v>0.1739</c:v>
                </c:pt>
                <c:pt idx="12">
                  <c:v>5.5559999999999998E-2</c:v>
                </c:pt>
                <c:pt idx="13">
                  <c:v>0.4375</c:v>
                </c:pt>
                <c:pt idx="14">
                  <c:v>0.72409999999999997</c:v>
                </c:pt>
                <c:pt idx="15">
                  <c:v>0.25</c:v>
                </c:pt>
                <c:pt idx="16">
                  <c:v>0</c:v>
                </c:pt>
                <c:pt idx="17">
                  <c:v>0.31480000000000002</c:v>
                </c:pt>
                <c:pt idx="18">
                  <c:v>0.2195</c:v>
                </c:pt>
                <c:pt idx="19">
                  <c:v>0</c:v>
                </c:pt>
                <c:pt idx="20">
                  <c:v>0.35</c:v>
                </c:pt>
                <c:pt idx="21">
                  <c:v>0.1739</c:v>
                </c:pt>
                <c:pt idx="22">
                  <c:v>1.4080000000000001E-2</c:v>
                </c:pt>
                <c:pt idx="23">
                  <c:v>0.1757</c:v>
                </c:pt>
                <c:pt idx="24">
                  <c:v>0.47270000000000001</c:v>
                </c:pt>
                <c:pt idx="25">
                  <c:v>0.18279999999999999</c:v>
                </c:pt>
                <c:pt idx="26">
                  <c:v>0.22670000000000001</c:v>
                </c:pt>
                <c:pt idx="27">
                  <c:v>0.04</c:v>
                </c:pt>
                <c:pt idx="28">
                  <c:v>0.15959999999999999</c:v>
                </c:pt>
                <c:pt idx="29">
                  <c:v>0.12870000000000001</c:v>
                </c:pt>
                <c:pt idx="30">
                  <c:v>3.6360000000000003E-2</c:v>
                </c:pt>
                <c:pt idx="31">
                  <c:v>0.79520000000000002</c:v>
                </c:pt>
                <c:pt idx="32">
                  <c:v>0.23419999999999999</c:v>
                </c:pt>
                <c:pt idx="33">
                  <c:v>0.2762</c:v>
                </c:pt>
                <c:pt idx="34">
                  <c:v>0.33629999999999999</c:v>
                </c:pt>
                <c:pt idx="35">
                  <c:v>0</c:v>
                </c:pt>
                <c:pt idx="36">
                  <c:v>0.23130000000000001</c:v>
                </c:pt>
                <c:pt idx="37">
                  <c:v>0.41220000000000001</c:v>
                </c:pt>
                <c:pt idx="38">
                  <c:v>0.25850000000000001</c:v>
                </c:pt>
                <c:pt idx="39">
                  <c:v>8.0879999999999994E-2</c:v>
                </c:pt>
                <c:pt idx="40">
                  <c:v>0.4899</c:v>
                </c:pt>
                <c:pt idx="41">
                  <c:v>0.86929999999999996</c:v>
                </c:pt>
                <c:pt idx="42">
                  <c:v>0.30769999999999997</c:v>
                </c:pt>
                <c:pt idx="43">
                  <c:v>0.18329999999999999</c:v>
                </c:pt>
                <c:pt idx="44">
                  <c:v>0.15590000000000001</c:v>
                </c:pt>
                <c:pt idx="45">
                  <c:v>8.0810000000000007E-2</c:v>
                </c:pt>
                <c:pt idx="46">
                  <c:v>9.2589999999999999E-3</c:v>
                </c:pt>
                <c:pt idx="47">
                  <c:v>0.4</c:v>
                </c:pt>
                <c:pt idx="48">
                  <c:v>8.9200000000000002E-2</c:v>
                </c:pt>
                <c:pt idx="49">
                  <c:v>0.8</c:v>
                </c:pt>
                <c:pt idx="50">
                  <c:v>4.5449999999999997E-2</c:v>
                </c:pt>
                <c:pt idx="51">
                  <c:v>0.36144578313253001</c:v>
                </c:pt>
                <c:pt idx="52">
                  <c:v>2.1350000000000001E-2</c:v>
                </c:pt>
                <c:pt idx="53">
                  <c:v>0.27910000000000001</c:v>
                </c:pt>
                <c:pt idx="54">
                  <c:v>6.8029999999999993E-2</c:v>
                </c:pt>
                <c:pt idx="55">
                  <c:v>2.1430000000000001E-2</c:v>
                </c:pt>
                <c:pt idx="56">
                  <c:v>0.27400000000000002</c:v>
                </c:pt>
                <c:pt idx="57">
                  <c:v>0.13919999999999999</c:v>
                </c:pt>
                <c:pt idx="58">
                  <c:v>0.87909999999999999</c:v>
                </c:pt>
                <c:pt idx="59">
                  <c:v>8.2070000000000004E-2</c:v>
                </c:pt>
                <c:pt idx="60">
                  <c:v>0.5887</c:v>
                </c:pt>
                <c:pt idx="61">
                  <c:v>0.12529999999999999</c:v>
                </c:pt>
                <c:pt idx="62">
                  <c:v>0.26790000000000003</c:v>
                </c:pt>
                <c:pt idx="63">
                  <c:v>0.29166666666666702</c:v>
                </c:pt>
                <c:pt idx="64">
                  <c:v>0.40560000000000002</c:v>
                </c:pt>
                <c:pt idx="65">
                  <c:v>0.23569999999999999</c:v>
                </c:pt>
                <c:pt idx="66">
                  <c:v>0.13780000000000001</c:v>
                </c:pt>
                <c:pt idx="67">
                  <c:v>0.1429</c:v>
                </c:pt>
                <c:pt idx="68">
                  <c:v>8.3159999999999998E-2</c:v>
                </c:pt>
                <c:pt idx="69">
                  <c:v>0.19889999999999999</c:v>
                </c:pt>
                <c:pt idx="70">
                  <c:v>0.57820000000000005</c:v>
                </c:pt>
                <c:pt idx="71">
                  <c:v>0.18310000000000001</c:v>
                </c:pt>
                <c:pt idx="72">
                  <c:v>4.9329999999999999E-2</c:v>
                </c:pt>
                <c:pt idx="73">
                  <c:v>6.8290000000000003E-2</c:v>
                </c:pt>
                <c:pt idx="74">
                  <c:v>0.20610000000000001</c:v>
                </c:pt>
                <c:pt idx="75">
                  <c:v>0.20130000000000001</c:v>
                </c:pt>
                <c:pt idx="76">
                  <c:v>0.18659999999999999</c:v>
                </c:pt>
                <c:pt idx="77">
                  <c:v>0.20269999999999999</c:v>
                </c:pt>
                <c:pt idx="78">
                  <c:v>0.15190000000000001</c:v>
                </c:pt>
                <c:pt idx="79">
                  <c:v>5.3240000000000003E-2</c:v>
                </c:pt>
                <c:pt idx="80">
                  <c:v>0.40799999999999997</c:v>
                </c:pt>
                <c:pt idx="81">
                  <c:v>0.378</c:v>
                </c:pt>
                <c:pt idx="82">
                  <c:v>0.171192443919717</c:v>
                </c:pt>
                <c:pt idx="83">
                  <c:v>2.903E-2</c:v>
                </c:pt>
                <c:pt idx="84">
                  <c:v>0.47410000000000002</c:v>
                </c:pt>
                <c:pt idx="85">
                  <c:v>3.526E-2</c:v>
                </c:pt>
                <c:pt idx="86">
                  <c:v>0.2419</c:v>
                </c:pt>
                <c:pt idx="87">
                  <c:v>0.36809999999999998</c:v>
                </c:pt>
                <c:pt idx="88">
                  <c:v>0.19750000000000001</c:v>
                </c:pt>
                <c:pt idx="89">
                  <c:v>0.31819999999999998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990480"/>
        <c:axId val="183993840"/>
      </c:barChart>
      <c:catAx>
        <c:axId val="18399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>
                    <a:solidFill>
                      <a:schemeClr val="bg2">
                        <a:lumMod val="10000"/>
                      </a:schemeClr>
                    </a:solidFill>
                  </a:rPr>
                  <a:t>System</a:t>
                </a:r>
                <a:r>
                  <a:rPr lang="nl-NL" sz="1400" b="1" baseline="0">
                    <a:solidFill>
                      <a:schemeClr val="bg2">
                        <a:lumMod val="10000"/>
                      </a:schemeClr>
                    </a:solidFill>
                  </a:rPr>
                  <a:t> (Ordered by number of CC pairs)</a:t>
                </a:r>
                <a:endParaRPr lang="nl-NL" sz="1400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993840"/>
        <c:crosses val="autoZero"/>
        <c:auto val="1"/>
        <c:lblAlgn val="ctr"/>
        <c:lblOffset val="100"/>
        <c:noMultiLvlLbl val="0"/>
      </c:catAx>
      <c:valAx>
        <c:axId val="183993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 baseline="0">
                    <a:solidFill>
                      <a:schemeClr val="tx1"/>
                    </a:solidFill>
                  </a:rPr>
                  <a:t>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99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ayout>
        <c:manualLayout>
          <c:xMode val="edge"/>
          <c:yMode val="edge"/>
          <c:x val="0.43073040663867768"/>
          <c:y val="0.93724130568119646"/>
          <c:w val="0.26105296812771717"/>
          <c:h val="4.472036926960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2">
                  <a:lumMod val="1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>
                <a:solidFill>
                  <a:schemeClr val="bg2">
                    <a:lumMod val="10000"/>
                  </a:schemeClr>
                </a:solidFill>
              </a:rPr>
              <a:t>Observed</a:t>
            </a:r>
            <a:r>
              <a:rPr lang="nl-NL" sz="1600" baseline="0">
                <a:solidFill>
                  <a:schemeClr val="bg2">
                    <a:lumMod val="10000"/>
                  </a:schemeClr>
                </a:solidFill>
              </a:rPr>
              <a:t> use of CI pairs</a:t>
            </a:r>
            <a:endParaRPr lang="nl-NL" sz="1600">
              <a:solidFill>
                <a:schemeClr val="bg2">
                  <a:lumMod val="1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8.1886316877968907E-2"/>
          <c:y val="0.14731216115885865"/>
          <c:w val="0.890535023751306"/>
          <c:h val="0.629767963268971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'CI uses'!$C$1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'CI uses'!$B$2:$B$91</c:f>
              <c:numCache>
                <c:formatCode>0</c:formatCode>
                <c:ptCount val="9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38</c:v>
                </c:pt>
                <c:pt idx="22">
                  <c:v>40</c:v>
                </c:pt>
                <c:pt idx="23">
                  <c:v>41</c:v>
                </c:pt>
                <c:pt idx="24">
                  <c:v>49</c:v>
                </c:pt>
                <c:pt idx="25">
                  <c:v>50</c:v>
                </c:pt>
                <c:pt idx="26">
                  <c:v>59</c:v>
                </c:pt>
                <c:pt idx="27">
                  <c:v>62</c:v>
                </c:pt>
                <c:pt idx="28">
                  <c:v>63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79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91</c:v>
                </c:pt>
                <c:pt idx="38">
                  <c:v>94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105</c:v>
                </c:pt>
                <c:pt idx="47">
                  <c:v>107</c:v>
                </c:pt>
                <c:pt idx="48">
                  <c:v>108</c:v>
                </c:pt>
                <c:pt idx="49">
                  <c:v>110</c:v>
                </c:pt>
                <c:pt idx="50">
                  <c:v>113</c:v>
                </c:pt>
                <c:pt idx="51">
                  <c:v>113</c:v>
                </c:pt>
                <c:pt idx="52">
                  <c:v>130</c:v>
                </c:pt>
                <c:pt idx="53">
                  <c:v>134</c:v>
                </c:pt>
                <c:pt idx="54">
                  <c:v>138</c:v>
                </c:pt>
                <c:pt idx="55">
                  <c:v>153</c:v>
                </c:pt>
                <c:pt idx="56">
                  <c:v>166</c:v>
                </c:pt>
                <c:pt idx="57">
                  <c:v>172</c:v>
                </c:pt>
                <c:pt idx="58">
                  <c:v>182</c:v>
                </c:pt>
                <c:pt idx="59">
                  <c:v>183</c:v>
                </c:pt>
                <c:pt idx="60">
                  <c:v>200</c:v>
                </c:pt>
                <c:pt idx="61">
                  <c:v>202</c:v>
                </c:pt>
                <c:pt idx="62">
                  <c:v>219</c:v>
                </c:pt>
                <c:pt idx="63">
                  <c:v>219</c:v>
                </c:pt>
                <c:pt idx="64">
                  <c:v>222</c:v>
                </c:pt>
                <c:pt idx="65">
                  <c:v>223</c:v>
                </c:pt>
                <c:pt idx="66">
                  <c:v>242</c:v>
                </c:pt>
                <c:pt idx="67">
                  <c:v>256</c:v>
                </c:pt>
                <c:pt idx="68">
                  <c:v>257</c:v>
                </c:pt>
                <c:pt idx="69">
                  <c:v>279</c:v>
                </c:pt>
                <c:pt idx="70">
                  <c:v>286</c:v>
                </c:pt>
                <c:pt idx="71">
                  <c:v>287</c:v>
                </c:pt>
                <c:pt idx="72">
                  <c:v>296</c:v>
                </c:pt>
                <c:pt idx="73">
                  <c:v>304</c:v>
                </c:pt>
                <c:pt idx="74">
                  <c:v>323</c:v>
                </c:pt>
                <c:pt idx="75">
                  <c:v>341</c:v>
                </c:pt>
                <c:pt idx="76">
                  <c:v>344</c:v>
                </c:pt>
                <c:pt idx="77">
                  <c:v>349</c:v>
                </c:pt>
                <c:pt idx="78">
                  <c:v>359</c:v>
                </c:pt>
                <c:pt idx="79">
                  <c:v>384</c:v>
                </c:pt>
                <c:pt idx="80">
                  <c:v>389</c:v>
                </c:pt>
                <c:pt idx="81">
                  <c:v>476</c:v>
                </c:pt>
                <c:pt idx="82">
                  <c:v>495</c:v>
                </c:pt>
                <c:pt idx="83">
                  <c:v>496</c:v>
                </c:pt>
                <c:pt idx="84">
                  <c:v>543</c:v>
                </c:pt>
                <c:pt idx="85">
                  <c:v>644</c:v>
                </c:pt>
                <c:pt idx="86">
                  <c:v>659</c:v>
                </c:pt>
                <c:pt idx="87">
                  <c:v>785</c:v>
                </c:pt>
                <c:pt idx="88">
                  <c:v>1029</c:v>
                </c:pt>
                <c:pt idx="89">
                  <c:v>1247</c:v>
                </c:pt>
              </c:numCache>
            </c:numRef>
          </c:cat>
          <c:val>
            <c:numRef>
              <c:f>'CI uses'!$C$2:$C$91</c:f>
              <c:numCache>
                <c:formatCode>0.0000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0.77780000000000005</c:v>
                </c:pt>
                <c:pt idx="5">
                  <c:v>0.9</c:v>
                </c:pt>
                <c:pt idx="6">
                  <c:v>0.84619999999999995</c:v>
                </c:pt>
                <c:pt idx="7">
                  <c:v>0.25</c:v>
                </c:pt>
                <c:pt idx="8">
                  <c:v>0.28570000000000001</c:v>
                </c:pt>
                <c:pt idx="9">
                  <c:v>0.81820000000000004</c:v>
                </c:pt>
                <c:pt idx="10">
                  <c:v>0.56000000000000005</c:v>
                </c:pt>
                <c:pt idx="11">
                  <c:v>0.46150000000000002</c:v>
                </c:pt>
                <c:pt idx="12">
                  <c:v>0.44440000000000002</c:v>
                </c:pt>
                <c:pt idx="13">
                  <c:v>0.72409999999999997</c:v>
                </c:pt>
                <c:pt idx="14">
                  <c:v>0.80649999999999999</c:v>
                </c:pt>
                <c:pt idx="15">
                  <c:v>0.5484</c:v>
                </c:pt>
                <c:pt idx="16">
                  <c:v>0.96970000000000001</c:v>
                </c:pt>
                <c:pt idx="17">
                  <c:v>0.26469999999999999</c:v>
                </c:pt>
                <c:pt idx="18">
                  <c:v>0.26469999999999999</c:v>
                </c:pt>
                <c:pt idx="19">
                  <c:v>0.2286</c:v>
                </c:pt>
                <c:pt idx="20">
                  <c:v>0.59460000000000002</c:v>
                </c:pt>
                <c:pt idx="21">
                  <c:v>0.63160000000000005</c:v>
                </c:pt>
                <c:pt idx="22">
                  <c:v>0.52500000000000002</c:v>
                </c:pt>
                <c:pt idx="23">
                  <c:v>0.14630000000000001</c:v>
                </c:pt>
                <c:pt idx="24">
                  <c:v>0.59179999999999999</c:v>
                </c:pt>
                <c:pt idx="25">
                  <c:v>0.74</c:v>
                </c:pt>
                <c:pt idx="26">
                  <c:v>0.40679999999999999</c:v>
                </c:pt>
                <c:pt idx="27">
                  <c:v>0.7419</c:v>
                </c:pt>
                <c:pt idx="28">
                  <c:v>0.746</c:v>
                </c:pt>
                <c:pt idx="29">
                  <c:v>0.43940000000000001</c:v>
                </c:pt>
                <c:pt idx="30">
                  <c:v>0.50749999999999995</c:v>
                </c:pt>
                <c:pt idx="31">
                  <c:v>0.85289999999999999</c:v>
                </c:pt>
                <c:pt idx="32">
                  <c:v>0.69569999999999999</c:v>
                </c:pt>
                <c:pt idx="33">
                  <c:v>0.443</c:v>
                </c:pt>
                <c:pt idx="34">
                  <c:v>0.65849999999999997</c:v>
                </c:pt>
                <c:pt idx="35">
                  <c:v>0.67069999999999996</c:v>
                </c:pt>
                <c:pt idx="36">
                  <c:v>0.42680000000000001</c:v>
                </c:pt>
                <c:pt idx="37">
                  <c:v>0.56040000000000001</c:v>
                </c:pt>
                <c:pt idx="38">
                  <c:v>0.47870000000000001</c:v>
                </c:pt>
                <c:pt idx="39">
                  <c:v>0.88780000000000003</c:v>
                </c:pt>
                <c:pt idx="40">
                  <c:v>0.70709999999999995</c:v>
                </c:pt>
                <c:pt idx="41">
                  <c:v>0.72729999999999995</c:v>
                </c:pt>
                <c:pt idx="42">
                  <c:v>0.67330000000000001</c:v>
                </c:pt>
                <c:pt idx="43">
                  <c:v>0.67330000000000001</c:v>
                </c:pt>
                <c:pt idx="44">
                  <c:v>0.54369999999999996</c:v>
                </c:pt>
                <c:pt idx="45">
                  <c:v>0.7087</c:v>
                </c:pt>
                <c:pt idx="46">
                  <c:v>0.43809999999999999</c:v>
                </c:pt>
                <c:pt idx="47">
                  <c:v>0.70093457943925197</c:v>
                </c:pt>
                <c:pt idx="48">
                  <c:v>0.70369999999999999</c:v>
                </c:pt>
                <c:pt idx="49">
                  <c:v>0.96360000000000001</c:v>
                </c:pt>
                <c:pt idx="50">
                  <c:v>0.56640000000000001</c:v>
                </c:pt>
                <c:pt idx="51">
                  <c:v>0.77880000000000005</c:v>
                </c:pt>
                <c:pt idx="52">
                  <c:v>0.65380000000000005</c:v>
                </c:pt>
                <c:pt idx="53">
                  <c:v>0.76119999999999999</c:v>
                </c:pt>
                <c:pt idx="54">
                  <c:v>0.69569999999999999</c:v>
                </c:pt>
                <c:pt idx="55">
                  <c:v>0.46410000000000001</c:v>
                </c:pt>
                <c:pt idx="56">
                  <c:v>0.3735</c:v>
                </c:pt>
                <c:pt idx="57">
                  <c:v>0.53490000000000004</c:v>
                </c:pt>
                <c:pt idx="58">
                  <c:v>0.79669999999999996</c:v>
                </c:pt>
                <c:pt idx="59">
                  <c:v>0.56830000000000003</c:v>
                </c:pt>
                <c:pt idx="60">
                  <c:v>0.57999999999999996</c:v>
                </c:pt>
                <c:pt idx="61">
                  <c:v>0.81679999999999997</c:v>
                </c:pt>
                <c:pt idx="62">
                  <c:v>0.54339999999999999</c:v>
                </c:pt>
                <c:pt idx="63">
                  <c:v>0.57079999999999997</c:v>
                </c:pt>
                <c:pt idx="64">
                  <c:v>0.38740000000000002</c:v>
                </c:pt>
                <c:pt idx="65">
                  <c:v>0.77129999999999999</c:v>
                </c:pt>
                <c:pt idx="66">
                  <c:v>0.60743801652892604</c:v>
                </c:pt>
                <c:pt idx="67">
                  <c:v>0.38279999999999997</c:v>
                </c:pt>
                <c:pt idx="68">
                  <c:v>0.70820000000000005</c:v>
                </c:pt>
                <c:pt idx="69">
                  <c:v>0.63080000000000003</c:v>
                </c:pt>
                <c:pt idx="70">
                  <c:v>0.7238</c:v>
                </c:pt>
                <c:pt idx="71">
                  <c:v>0.52959999999999996</c:v>
                </c:pt>
                <c:pt idx="72">
                  <c:v>0.5101</c:v>
                </c:pt>
                <c:pt idx="73">
                  <c:v>0.60199999999999998</c:v>
                </c:pt>
                <c:pt idx="74">
                  <c:v>0.28170000000000001</c:v>
                </c:pt>
                <c:pt idx="75">
                  <c:v>0.6129</c:v>
                </c:pt>
                <c:pt idx="76">
                  <c:v>0.72089999999999999</c:v>
                </c:pt>
                <c:pt idx="77">
                  <c:v>0.43269999999999997</c:v>
                </c:pt>
                <c:pt idx="78">
                  <c:v>0.39829999999999999</c:v>
                </c:pt>
                <c:pt idx="79">
                  <c:v>0.32029999999999997</c:v>
                </c:pt>
                <c:pt idx="80">
                  <c:v>0.15681233933162</c:v>
                </c:pt>
                <c:pt idx="81">
                  <c:v>0.68910000000000005</c:v>
                </c:pt>
                <c:pt idx="82">
                  <c:v>0.74750000000000005</c:v>
                </c:pt>
                <c:pt idx="83">
                  <c:v>0.61899999999999999</c:v>
                </c:pt>
                <c:pt idx="84">
                  <c:v>0.67589999999999995</c:v>
                </c:pt>
                <c:pt idx="85">
                  <c:v>0.86019999999999996</c:v>
                </c:pt>
                <c:pt idx="86">
                  <c:v>0.66620000000000001</c:v>
                </c:pt>
                <c:pt idx="87">
                  <c:v>0.5796</c:v>
                </c:pt>
                <c:pt idx="88">
                  <c:v>0.6472</c:v>
                </c:pt>
                <c:pt idx="89">
                  <c:v>0.1147</c:v>
                </c:pt>
              </c:numCache>
            </c:numRef>
          </c:val>
        </c:ser>
        <c:ser>
          <c:idx val="1"/>
          <c:order val="1"/>
          <c:tx>
            <c:strRef>
              <c:f>'CI uses'!$D$1</c:f>
              <c:strCache>
                <c:ptCount val="1"/>
                <c:pt idx="0">
                  <c:v>ORG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'CI uses'!$B$2:$B$91</c:f>
              <c:numCache>
                <c:formatCode>0</c:formatCode>
                <c:ptCount val="9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38</c:v>
                </c:pt>
                <c:pt idx="22">
                  <c:v>40</c:v>
                </c:pt>
                <c:pt idx="23">
                  <c:v>41</c:v>
                </c:pt>
                <c:pt idx="24">
                  <c:v>49</c:v>
                </c:pt>
                <c:pt idx="25">
                  <c:v>50</c:v>
                </c:pt>
                <c:pt idx="26">
                  <c:v>59</c:v>
                </c:pt>
                <c:pt idx="27">
                  <c:v>62</c:v>
                </c:pt>
                <c:pt idx="28">
                  <c:v>63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79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91</c:v>
                </c:pt>
                <c:pt idx="38">
                  <c:v>94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105</c:v>
                </c:pt>
                <c:pt idx="47">
                  <c:v>107</c:v>
                </c:pt>
                <c:pt idx="48">
                  <c:v>108</c:v>
                </c:pt>
                <c:pt idx="49">
                  <c:v>110</c:v>
                </c:pt>
                <c:pt idx="50">
                  <c:v>113</c:v>
                </c:pt>
                <c:pt idx="51">
                  <c:v>113</c:v>
                </c:pt>
                <c:pt idx="52">
                  <c:v>130</c:v>
                </c:pt>
                <c:pt idx="53">
                  <c:v>134</c:v>
                </c:pt>
                <c:pt idx="54">
                  <c:v>138</c:v>
                </c:pt>
                <c:pt idx="55">
                  <c:v>153</c:v>
                </c:pt>
                <c:pt idx="56">
                  <c:v>166</c:v>
                </c:pt>
                <c:pt idx="57">
                  <c:v>172</c:v>
                </c:pt>
                <c:pt idx="58">
                  <c:v>182</c:v>
                </c:pt>
                <c:pt idx="59">
                  <c:v>183</c:v>
                </c:pt>
                <c:pt idx="60">
                  <c:v>200</c:v>
                </c:pt>
                <c:pt idx="61">
                  <c:v>202</c:v>
                </c:pt>
                <c:pt idx="62">
                  <c:v>219</c:v>
                </c:pt>
                <c:pt idx="63">
                  <c:v>219</c:v>
                </c:pt>
                <c:pt idx="64">
                  <c:v>222</c:v>
                </c:pt>
                <c:pt idx="65">
                  <c:v>223</c:v>
                </c:pt>
                <c:pt idx="66">
                  <c:v>242</c:v>
                </c:pt>
                <c:pt idx="67">
                  <c:v>256</c:v>
                </c:pt>
                <c:pt idx="68">
                  <c:v>257</c:v>
                </c:pt>
                <c:pt idx="69">
                  <c:v>279</c:v>
                </c:pt>
                <c:pt idx="70">
                  <c:v>286</c:v>
                </c:pt>
                <c:pt idx="71">
                  <c:v>287</c:v>
                </c:pt>
                <c:pt idx="72">
                  <c:v>296</c:v>
                </c:pt>
                <c:pt idx="73">
                  <c:v>304</c:v>
                </c:pt>
                <c:pt idx="74">
                  <c:v>323</c:v>
                </c:pt>
                <c:pt idx="75">
                  <c:v>341</c:v>
                </c:pt>
                <c:pt idx="76">
                  <c:v>344</c:v>
                </c:pt>
                <c:pt idx="77">
                  <c:v>349</c:v>
                </c:pt>
                <c:pt idx="78">
                  <c:v>359</c:v>
                </c:pt>
                <c:pt idx="79">
                  <c:v>384</c:v>
                </c:pt>
                <c:pt idx="80">
                  <c:v>389</c:v>
                </c:pt>
                <c:pt idx="81">
                  <c:v>476</c:v>
                </c:pt>
                <c:pt idx="82">
                  <c:v>495</c:v>
                </c:pt>
                <c:pt idx="83">
                  <c:v>496</c:v>
                </c:pt>
                <c:pt idx="84">
                  <c:v>543</c:v>
                </c:pt>
                <c:pt idx="85">
                  <c:v>644</c:v>
                </c:pt>
                <c:pt idx="86">
                  <c:v>659</c:v>
                </c:pt>
                <c:pt idx="87">
                  <c:v>785</c:v>
                </c:pt>
                <c:pt idx="88">
                  <c:v>1029</c:v>
                </c:pt>
                <c:pt idx="89">
                  <c:v>1247</c:v>
                </c:pt>
              </c:numCache>
            </c:numRef>
          </c:cat>
          <c:val>
            <c:numRef>
              <c:f>'CI uses'!$D$2:$D$91</c:f>
              <c:numCache>
                <c:formatCode>0.0000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4.5449999999999997E-2</c:v>
                </c:pt>
                <c:pt idx="10">
                  <c:v>0</c:v>
                </c:pt>
                <c:pt idx="11">
                  <c:v>0</c:v>
                </c:pt>
                <c:pt idx="12">
                  <c:v>0.22220000000000001</c:v>
                </c:pt>
                <c:pt idx="13">
                  <c:v>0.13789999999999999</c:v>
                </c:pt>
                <c:pt idx="14">
                  <c:v>3.2259999999999997E-2</c:v>
                </c:pt>
                <c:pt idx="15">
                  <c:v>0.19350000000000001</c:v>
                </c:pt>
                <c:pt idx="16">
                  <c:v>3.0300000000000001E-2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0.16220000000000001</c:v>
                </c:pt>
                <c:pt idx="21">
                  <c:v>0.13159999999999999</c:v>
                </c:pt>
                <c:pt idx="22">
                  <c:v>7.4999999999999997E-2</c:v>
                </c:pt>
                <c:pt idx="23">
                  <c:v>0</c:v>
                </c:pt>
                <c:pt idx="24">
                  <c:v>0</c:v>
                </c:pt>
                <c:pt idx="25">
                  <c:v>0.02</c:v>
                </c:pt>
                <c:pt idx="26">
                  <c:v>0.28810000000000002</c:v>
                </c:pt>
                <c:pt idx="27">
                  <c:v>6.4519999999999994E-2</c:v>
                </c:pt>
                <c:pt idx="28">
                  <c:v>7.9369999999999996E-2</c:v>
                </c:pt>
                <c:pt idx="29">
                  <c:v>0.1212</c:v>
                </c:pt>
                <c:pt idx="30">
                  <c:v>4.478E-2</c:v>
                </c:pt>
                <c:pt idx="31">
                  <c:v>0.1176</c:v>
                </c:pt>
                <c:pt idx="32">
                  <c:v>0.13039999999999999</c:v>
                </c:pt>
                <c:pt idx="33">
                  <c:v>5.0630000000000001E-2</c:v>
                </c:pt>
                <c:pt idx="34">
                  <c:v>0.122</c:v>
                </c:pt>
                <c:pt idx="35">
                  <c:v>0.25609999999999999</c:v>
                </c:pt>
                <c:pt idx="36">
                  <c:v>0.26829999999999998</c:v>
                </c:pt>
                <c:pt idx="37">
                  <c:v>0.13189999999999999</c:v>
                </c:pt>
                <c:pt idx="38">
                  <c:v>0.32979999999999998</c:v>
                </c:pt>
                <c:pt idx="39">
                  <c:v>8.1629999999999994E-2</c:v>
                </c:pt>
                <c:pt idx="40">
                  <c:v>3.0300000000000001E-2</c:v>
                </c:pt>
                <c:pt idx="41">
                  <c:v>4.0399999999999998E-2</c:v>
                </c:pt>
                <c:pt idx="42">
                  <c:v>9.9010000000000001E-2</c:v>
                </c:pt>
                <c:pt idx="43">
                  <c:v>1.9800000000000002E-2</c:v>
                </c:pt>
                <c:pt idx="44">
                  <c:v>0.34949999999999998</c:v>
                </c:pt>
                <c:pt idx="45">
                  <c:v>0.10680000000000001</c:v>
                </c:pt>
                <c:pt idx="46">
                  <c:v>6.6669999999999993E-2</c:v>
                </c:pt>
                <c:pt idx="47">
                  <c:v>7.4766355140186896E-2</c:v>
                </c:pt>
                <c:pt idx="48">
                  <c:v>3.7039999999999997E-2</c:v>
                </c:pt>
                <c:pt idx="49">
                  <c:v>3.6360000000000003E-2</c:v>
                </c:pt>
                <c:pt idx="50">
                  <c:v>0.1062</c:v>
                </c:pt>
                <c:pt idx="51">
                  <c:v>5.3100000000000001E-2</c:v>
                </c:pt>
                <c:pt idx="52">
                  <c:v>0.1</c:v>
                </c:pt>
                <c:pt idx="53">
                  <c:v>3.7310000000000003E-2</c:v>
                </c:pt>
                <c:pt idx="54">
                  <c:v>4.3479999999999998E-2</c:v>
                </c:pt>
                <c:pt idx="55">
                  <c:v>0.2092</c:v>
                </c:pt>
                <c:pt idx="56">
                  <c:v>2.41E-2</c:v>
                </c:pt>
                <c:pt idx="57">
                  <c:v>9.3020000000000005E-2</c:v>
                </c:pt>
                <c:pt idx="58">
                  <c:v>6.0440000000000001E-2</c:v>
                </c:pt>
                <c:pt idx="59">
                  <c:v>0.22950000000000001</c:v>
                </c:pt>
                <c:pt idx="60">
                  <c:v>0.08</c:v>
                </c:pt>
                <c:pt idx="61">
                  <c:v>5.4460000000000001E-2</c:v>
                </c:pt>
                <c:pt idx="62">
                  <c:v>6.8489999999999995E-2</c:v>
                </c:pt>
                <c:pt idx="63">
                  <c:v>5.0229999999999997E-2</c:v>
                </c:pt>
                <c:pt idx="64">
                  <c:v>4.505E-2</c:v>
                </c:pt>
                <c:pt idx="65">
                  <c:v>6.726E-2</c:v>
                </c:pt>
                <c:pt idx="66">
                  <c:v>9.5041322314049603E-2</c:v>
                </c:pt>
                <c:pt idx="67">
                  <c:v>0.1875</c:v>
                </c:pt>
                <c:pt idx="68">
                  <c:v>5.058E-2</c:v>
                </c:pt>
                <c:pt idx="69">
                  <c:v>6.0929999999999998E-2</c:v>
                </c:pt>
                <c:pt idx="70">
                  <c:v>0.11890000000000001</c:v>
                </c:pt>
                <c:pt idx="71">
                  <c:v>3.1359999999999999E-2</c:v>
                </c:pt>
                <c:pt idx="72">
                  <c:v>6.0810000000000003E-2</c:v>
                </c:pt>
                <c:pt idx="73">
                  <c:v>1.316E-2</c:v>
                </c:pt>
                <c:pt idx="74">
                  <c:v>0.30030000000000001</c:v>
                </c:pt>
                <c:pt idx="75">
                  <c:v>4.3990000000000001E-2</c:v>
                </c:pt>
                <c:pt idx="76">
                  <c:v>7.2669999999999998E-2</c:v>
                </c:pt>
                <c:pt idx="77">
                  <c:v>9.1689999999999994E-2</c:v>
                </c:pt>
                <c:pt idx="78">
                  <c:v>0.29530000000000001</c:v>
                </c:pt>
                <c:pt idx="79">
                  <c:v>0.125</c:v>
                </c:pt>
                <c:pt idx="80">
                  <c:v>4.8843187660668398E-2</c:v>
                </c:pt>
                <c:pt idx="81">
                  <c:v>9.8739999999999994E-2</c:v>
                </c:pt>
                <c:pt idx="82">
                  <c:v>2.4240000000000001E-2</c:v>
                </c:pt>
                <c:pt idx="83">
                  <c:v>3.8309999999999997E-2</c:v>
                </c:pt>
                <c:pt idx="84">
                  <c:v>0.1565</c:v>
                </c:pt>
                <c:pt idx="85">
                  <c:v>0.13819999999999999</c:v>
                </c:pt>
                <c:pt idx="86">
                  <c:v>4.249E-2</c:v>
                </c:pt>
                <c:pt idx="87">
                  <c:v>0.17710000000000001</c:v>
                </c:pt>
                <c:pt idx="88">
                  <c:v>6.8029999999999993E-2</c:v>
                </c:pt>
                <c:pt idx="89">
                  <c:v>0.1676</c:v>
                </c:pt>
              </c:numCache>
            </c:numRef>
          </c:val>
        </c:ser>
        <c:ser>
          <c:idx val="2"/>
          <c:order val="2"/>
          <c:tx>
            <c:strRef>
              <c:f>'CI uses'!$E$1</c:f>
              <c:strCache>
                <c:ptCount val="1"/>
                <c:pt idx="0">
                  <c:v>SUS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'CI uses'!$B$2:$B$91</c:f>
              <c:numCache>
                <c:formatCode>0</c:formatCode>
                <c:ptCount val="9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38</c:v>
                </c:pt>
                <c:pt idx="22">
                  <c:v>40</c:v>
                </c:pt>
                <c:pt idx="23">
                  <c:v>41</c:v>
                </c:pt>
                <c:pt idx="24">
                  <c:v>49</c:v>
                </c:pt>
                <c:pt idx="25">
                  <c:v>50</c:v>
                </c:pt>
                <c:pt idx="26">
                  <c:v>59</c:v>
                </c:pt>
                <c:pt idx="27">
                  <c:v>62</c:v>
                </c:pt>
                <c:pt idx="28">
                  <c:v>63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79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91</c:v>
                </c:pt>
                <c:pt idx="38">
                  <c:v>94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105</c:v>
                </c:pt>
                <c:pt idx="47">
                  <c:v>107</c:v>
                </c:pt>
                <c:pt idx="48">
                  <c:v>108</c:v>
                </c:pt>
                <c:pt idx="49">
                  <c:v>110</c:v>
                </c:pt>
                <c:pt idx="50">
                  <c:v>113</c:v>
                </c:pt>
                <c:pt idx="51">
                  <c:v>113</c:v>
                </c:pt>
                <c:pt idx="52">
                  <c:v>130</c:v>
                </c:pt>
                <c:pt idx="53">
                  <c:v>134</c:v>
                </c:pt>
                <c:pt idx="54">
                  <c:v>138</c:v>
                </c:pt>
                <c:pt idx="55">
                  <c:v>153</c:v>
                </c:pt>
                <c:pt idx="56">
                  <c:v>166</c:v>
                </c:pt>
                <c:pt idx="57">
                  <c:v>172</c:v>
                </c:pt>
                <c:pt idx="58">
                  <c:v>182</c:v>
                </c:pt>
                <c:pt idx="59">
                  <c:v>183</c:v>
                </c:pt>
                <c:pt idx="60">
                  <c:v>200</c:v>
                </c:pt>
                <c:pt idx="61">
                  <c:v>202</c:v>
                </c:pt>
                <c:pt idx="62">
                  <c:v>219</c:v>
                </c:pt>
                <c:pt idx="63">
                  <c:v>219</c:v>
                </c:pt>
                <c:pt idx="64">
                  <c:v>222</c:v>
                </c:pt>
                <c:pt idx="65">
                  <c:v>223</c:v>
                </c:pt>
                <c:pt idx="66">
                  <c:v>242</c:v>
                </c:pt>
                <c:pt idx="67">
                  <c:v>256</c:v>
                </c:pt>
                <c:pt idx="68">
                  <c:v>257</c:v>
                </c:pt>
                <c:pt idx="69">
                  <c:v>279</c:v>
                </c:pt>
                <c:pt idx="70">
                  <c:v>286</c:v>
                </c:pt>
                <c:pt idx="71">
                  <c:v>287</c:v>
                </c:pt>
                <c:pt idx="72">
                  <c:v>296</c:v>
                </c:pt>
                <c:pt idx="73">
                  <c:v>304</c:v>
                </c:pt>
                <c:pt idx="74">
                  <c:v>323</c:v>
                </c:pt>
                <c:pt idx="75">
                  <c:v>341</c:v>
                </c:pt>
                <c:pt idx="76">
                  <c:v>344</c:v>
                </c:pt>
                <c:pt idx="77">
                  <c:v>349</c:v>
                </c:pt>
                <c:pt idx="78">
                  <c:v>359</c:v>
                </c:pt>
                <c:pt idx="79">
                  <c:v>384</c:v>
                </c:pt>
                <c:pt idx="80">
                  <c:v>389</c:v>
                </c:pt>
                <c:pt idx="81">
                  <c:v>476</c:v>
                </c:pt>
                <c:pt idx="82">
                  <c:v>495</c:v>
                </c:pt>
                <c:pt idx="83">
                  <c:v>496</c:v>
                </c:pt>
                <c:pt idx="84">
                  <c:v>543</c:v>
                </c:pt>
                <c:pt idx="85">
                  <c:v>644</c:v>
                </c:pt>
                <c:pt idx="86">
                  <c:v>659</c:v>
                </c:pt>
                <c:pt idx="87">
                  <c:v>785</c:v>
                </c:pt>
                <c:pt idx="88">
                  <c:v>1029</c:v>
                </c:pt>
                <c:pt idx="89">
                  <c:v>1247</c:v>
                </c:pt>
              </c:numCache>
            </c:numRef>
          </c:cat>
          <c:val>
            <c:numRef>
              <c:f>'CI uses'!$E$2:$E$91</c:f>
              <c:numCache>
                <c:formatCode>0.0000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0.1111</c:v>
                </c:pt>
                <c:pt idx="5">
                  <c:v>0</c:v>
                </c:pt>
                <c:pt idx="6">
                  <c:v>0.15379999999999999</c:v>
                </c:pt>
                <c:pt idx="7">
                  <c:v>0.75</c:v>
                </c:pt>
                <c:pt idx="8">
                  <c:v>0.23810000000000001</c:v>
                </c:pt>
                <c:pt idx="9">
                  <c:v>0.13639999999999999</c:v>
                </c:pt>
                <c:pt idx="10">
                  <c:v>0.24</c:v>
                </c:pt>
                <c:pt idx="11">
                  <c:v>0.3846</c:v>
                </c:pt>
                <c:pt idx="12">
                  <c:v>7.4069999999999997E-2</c:v>
                </c:pt>
                <c:pt idx="13">
                  <c:v>0.13789999999999999</c:v>
                </c:pt>
                <c:pt idx="14">
                  <c:v>0</c:v>
                </c:pt>
                <c:pt idx="15">
                  <c:v>3.2259999999999997E-2</c:v>
                </c:pt>
                <c:pt idx="16">
                  <c:v>0</c:v>
                </c:pt>
                <c:pt idx="17">
                  <c:v>0.70589999999999997</c:v>
                </c:pt>
                <c:pt idx="18">
                  <c:v>0.26469999999999999</c:v>
                </c:pt>
                <c:pt idx="19">
                  <c:v>0.1429</c:v>
                </c:pt>
                <c:pt idx="20">
                  <c:v>0</c:v>
                </c:pt>
                <c:pt idx="21">
                  <c:v>0</c:v>
                </c:pt>
                <c:pt idx="22">
                  <c:v>0.22500000000000001</c:v>
                </c:pt>
                <c:pt idx="23">
                  <c:v>0.85370000000000001</c:v>
                </c:pt>
                <c:pt idx="24">
                  <c:v>6.1219999999999997E-2</c:v>
                </c:pt>
                <c:pt idx="25">
                  <c:v>0.16</c:v>
                </c:pt>
                <c:pt idx="26">
                  <c:v>8.4750000000000006E-2</c:v>
                </c:pt>
                <c:pt idx="27">
                  <c:v>0.19350000000000001</c:v>
                </c:pt>
                <c:pt idx="28">
                  <c:v>7.9369999999999996E-2</c:v>
                </c:pt>
                <c:pt idx="29">
                  <c:v>0.21210000000000001</c:v>
                </c:pt>
                <c:pt idx="30">
                  <c:v>0.31340000000000001</c:v>
                </c:pt>
                <c:pt idx="31">
                  <c:v>2.9409999999999999E-2</c:v>
                </c:pt>
                <c:pt idx="32">
                  <c:v>2.8989999999999998E-2</c:v>
                </c:pt>
                <c:pt idx="33">
                  <c:v>0.2278</c:v>
                </c:pt>
                <c:pt idx="34">
                  <c:v>7.3169999999999999E-2</c:v>
                </c:pt>
                <c:pt idx="35">
                  <c:v>2.4389999999999998E-2</c:v>
                </c:pt>
                <c:pt idx="36">
                  <c:v>4.8779999999999997E-2</c:v>
                </c:pt>
                <c:pt idx="37">
                  <c:v>0.2747</c:v>
                </c:pt>
                <c:pt idx="38">
                  <c:v>7.4469999999999995E-2</c:v>
                </c:pt>
                <c:pt idx="39">
                  <c:v>2.0410000000000001E-2</c:v>
                </c:pt>
                <c:pt idx="40">
                  <c:v>7.0709999999999995E-2</c:v>
                </c:pt>
                <c:pt idx="41">
                  <c:v>0</c:v>
                </c:pt>
                <c:pt idx="42">
                  <c:v>0.1089</c:v>
                </c:pt>
                <c:pt idx="43">
                  <c:v>0.1089</c:v>
                </c:pt>
                <c:pt idx="44">
                  <c:v>9.7090000000000006E-3</c:v>
                </c:pt>
                <c:pt idx="45">
                  <c:v>9.7090000000000006E-3</c:v>
                </c:pt>
                <c:pt idx="46">
                  <c:v>5.7140000000000003E-2</c:v>
                </c:pt>
                <c:pt idx="47">
                  <c:v>6.5420560747663503E-2</c:v>
                </c:pt>
                <c:pt idx="48">
                  <c:v>8.3330000000000001E-2</c:v>
                </c:pt>
                <c:pt idx="49">
                  <c:v>0</c:v>
                </c:pt>
                <c:pt idx="50">
                  <c:v>7.9649999999999999E-2</c:v>
                </c:pt>
                <c:pt idx="51">
                  <c:v>3.5400000000000001E-2</c:v>
                </c:pt>
                <c:pt idx="52">
                  <c:v>4.6149999999999997E-2</c:v>
                </c:pt>
                <c:pt idx="53">
                  <c:v>0.1045</c:v>
                </c:pt>
                <c:pt idx="54">
                  <c:v>0.1014</c:v>
                </c:pt>
                <c:pt idx="55">
                  <c:v>2.614E-2</c:v>
                </c:pt>
                <c:pt idx="56">
                  <c:v>0.54820000000000002</c:v>
                </c:pt>
                <c:pt idx="57">
                  <c:v>0.13370000000000001</c:v>
                </c:pt>
                <c:pt idx="58">
                  <c:v>6.5930000000000002E-2</c:v>
                </c:pt>
                <c:pt idx="59">
                  <c:v>9.2899999999999996E-2</c:v>
                </c:pt>
                <c:pt idx="60">
                  <c:v>7.0000000000000007E-2</c:v>
                </c:pt>
                <c:pt idx="61">
                  <c:v>3.465E-2</c:v>
                </c:pt>
                <c:pt idx="62">
                  <c:v>4.5659999999999997E-3</c:v>
                </c:pt>
                <c:pt idx="63">
                  <c:v>0.12330000000000001</c:v>
                </c:pt>
                <c:pt idx="64">
                  <c:v>0.3468</c:v>
                </c:pt>
                <c:pt idx="65">
                  <c:v>6.2780000000000002E-2</c:v>
                </c:pt>
                <c:pt idx="66">
                  <c:v>0.111570247933884</c:v>
                </c:pt>
                <c:pt idx="67">
                  <c:v>0.20699999999999999</c:v>
                </c:pt>
                <c:pt idx="68">
                  <c:v>8.949E-2</c:v>
                </c:pt>
                <c:pt idx="69">
                  <c:v>0.1147</c:v>
                </c:pt>
                <c:pt idx="70">
                  <c:v>6.6430000000000003E-2</c:v>
                </c:pt>
                <c:pt idx="71">
                  <c:v>0.1603</c:v>
                </c:pt>
                <c:pt idx="72">
                  <c:v>6.7570000000000005E-2</c:v>
                </c:pt>
                <c:pt idx="73">
                  <c:v>0.1875</c:v>
                </c:pt>
                <c:pt idx="74">
                  <c:v>0.2198</c:v>
                </c:pt>
                <c:pt idx="75">
                  <c:v>4.1059999999999999E-2</c:v>
                </c:pt>
                <c:pt idx="76">
                  <c:v>0.1017</c:v>
                </c:pt>
                <c:pt idx="77">
                  <c:v>0.35239999999999999</c:v>
                </c:pt>
                <c:pt idx="78">
                  <c:v>0.11700000000000001</c:v>
                </c:pt>
                <c:pt idx="79">
                  <c:v>0.27339999999999998</c:v>
                </c:pt>
                <c:pt idx="80">
                  <c:v>9.51156812339332E-2</c:v>
                </c:pt>
                <c:pt idx="81">
                  <c:v>6.9330000000000003E-2</c:v>
                </c:pt>
                <c:pt idx="82">
                  <c:v>0.1273</c:v>
                </c:pt>
                <c:pt idx="83">
                  <c:v>0.254</c:v>
                </c:pt>
                <c:pt idx="84">
                  <c:v>3.1309999999999998E-2</c:v>
                </c:pt>
                <c:pt idx="85">
                  <c:v>0</c:v>
                </c:pt>
                <c:pt idx="86">
                  <c:v>0.11840000000000001</c:v>
                </c:pt>
                <c:pt idx="87">
                  <c:v>5.0959999999999998E-2</c:v>
                </c:pt>
                <c:pt idx="88">
                  <c:v>6.5110000000000001E-2</c:v>
                </c:pt>
                <c:pt idx="89">
                  <c:v>0.27989999999999998</c:v>
                </c:pt>
              </c:numCache>
            </c:numRef>
          </c:val>
        </c:ser>
        <c:ser>
          <c:idx val="3"/>
          <c:order val="3"/>
          <c:tx>
            <c:strRef>
              <c:f>'CI uses'!$F$1</c:f>
              <c:strCache>
                <c:ptCount val="1"/>
                <c:pt idx="0">
                  <c:v>UNK</c:v>
                </c:pt>
              </c:strCache>
            </c:strRef>
          </c:tx>
          <c:spPr>
            <a:solidFill>
              <a:schemeClr val="accent4"/>
            </a:solidFill>
            <a:ln w="19050">
              <a:noFill/>
            </a:ln>
            <a:effectLst/>
          </c:spPr>
          <c:invertIfNegative val="0"/>
          <c:cat>
            <c:numRef>
              <c:f>'CI uses'!$B$2:$B$91</c:f>
              <c:numCache>
                <c:formatCode>0</c:formatCode>
                <c:ptCount val="9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21</c:v>
                </c:pt>
                <c:pt idx="9">
                  <c:v>22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31</c:v>
                </c:pt>
                <c:pt idx="16">
                  <c:v>33</c:v>
                </c:pt>
                <c:pt idx="17">
                  <c:v>34</c:v>
                </c:pt>
                <c:pt idx="18">
                  <c:v>34</c:v>
                </c:pt>
                <c:pt idx="19">
                  <c:v>35</c:v>
                </c:pt>
                <c:pt idx="20">
                  <c:v>37</c:v>
                </c:pt>
                <c:pt idx="21">
                  <c:v>38</c:v>
                </c:pt>
                <c:pt idx="22">
                  <c:v>40</c:v>
                </c:pt>
                <c:pt idx="23">
                  <c:v>41</c:v>
                </c:pt>
                <c:pt idx="24">
                  <c:v>49</c:v>
                </c:pt>
                <c:pt idx="25">
                  <c:v>50</c:v>
                </c:pt>
                <c:pt idx="26">
                  <c:v>59</c:v>
                </c:pt>
                <c:pt idx="27">
                  <c:v>62</c:v>
                </c:pt>
                <c:pt idx="28">
                  <c:v>63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79</c:v>
                </c:pt>
                <c:pt idx="34">
                  <c:v>82</c:v>
                </c:pt>
                <c:pt idx="35">
                  <c:v>82</c:v>
                </c:pt>
                <c:pt idx="36">
                  <c:v>82</c:v>
                </c:pt>
                <c:pt idx="37">
                  <c:v>91</c:v>
                </c:pt>
                <c:pt idx="38">
                  <c:v>94</c:v>
                </c:pt>
                <c:pt idx="39">
                  <c:v>98</c:v>
                </c:pt>
                <c:pt idx="40">
                  <c:v>99</c:v>
                </c:pt>
                <c:pt idx="41">
                  <c:v>99</c:v>
                </c:pt>
                <c:pt idx="42">
                  <c:v>101</c:v>
                </c:pt>
                <c:pt idx="43">
                  <c:v>101</c:v>
                </c:pt>
                <c:pt idx="44">
                  <c:v>103</c:v>
                </c:pt>
                <c:pt idx="45">
                  <c:v>103</c:v>
                </c:pt>
                <c:pt idx="46">
                  <c:v>105</c:v>
                </c:pt>
                <c:pt idx="47">
                  <c:v>107</c:v>
                </c:pt>
                <c:pt idx="48">
                  <c:v>108</c:v>
                </c:pt>
                <c:pt idx="49">
                  <c:v>110</c:v>
                </c:pt>
                <c:pt idx="50">
                  <c:v>113</c:v>
                </c:pt>
                <c:pt idx="51">
                  <c:v>113</c:v>
                </c:pt>
                <c:pt idx="52">
                  <c:v>130</c:v>
                </c:pt>
                <c:pt idx="53">
                  <c:v>134</c:v>
                </c:pt>
                <c:pt idx="54">
                  <c:v>138</c:v>
                </c:pt>
                <c:pt idx="55">
                  <c:v>153</c:v>
                </c:pt>
                <c:pt idx="56">
                  <c:v>166</c:v>
                </c:pt>
                <c:pt idx="57">
                  <c:v>172</c:v>
                </c:pt>
                <c:pt idx="58">
                  <c:v>182</c:v>
                </c:pt>
                <c:pt idx="59">
                  <c:v>183</c:v>
                </c:pt>
                <c:pt idx="60">
                  <c:v>200</c:v>
                </c:pt>
                <c:pt idx="61">
                  <c:v>202</c:v>
                </c:pt>
                <c:pt idx="62">
                  <c:v>219</c:v>
                </c:pt>
                <c:pt idx="63">
                  <c:v>219</c:v>
                </c:pt>
                <c:pt idx="64">
                  <c:v>222</c:v>
                </c:pt>
                <c:pt idx="65">
                  <c:v>223</c:v>
                </c:pt>
                <c:pt idx="66">
                  <c:v>242</c:v>
                </c:pt>
                <c:pt idx="67">
                  <c:v>256</c:v>
                </c:pt>
                <c:pt idx="68">
                  <c:v>257</c:v>
                </c:pt>
                <c:pt idx="69">
                  <c:v>279</c:v>
                </c:pt>
                <c:pt idx="70">
                  <c:v>286</c:v>
                </c:pt>
                <c:pt idx="71">
                  <c:v>287</c:v>
                </c:pt>
                <c:pt idx="72">
                  <c:v>296</c:v>
                </c:pt>
                <c:pt idx="73">
                  <c:v>304</c:v>
                </c:pt>
                <c:pt idx="74">
                  <c:v>323</c:v>
                </c:pt>
                <c:pt idx="75">
                  <c:v>341</c:v>
                </c:pt>
                <c:pt idx="76">
                  <c:v>344</c:v>
                </c:pt>
                <c:pt idx="77">
                  <c:v>349</c:v>
                </c:pt>
                <c:pt idx="78">
                  <c:v>359</c:v>
                </c:pt>
                <c:pt idx="79">
                  <c:v>384</c:v>
                </c:pt>
                <c:pt idx="80">
                  <c:v>389</c:v>
                </c:pt>
                <c:pt idx="81">
                  <c:v>476</c:v>
                </c:pt>
                <c:pt idx="82">
                  <c:v>495</c:v>
                </c:pt>
                <c:pt idx="83">
                  <c:v>496</c:v>
                </c:pt>
                <c:pt idx="84">
                  <c:v>543</c:v>
                </c:pt>
                <c:pt idx="85">
                  <c:v>644</c:v>
                </c:pt>
                <c:pt idx="86">
                  <c:v>659</c:v>
                </c:pt>
                <c:pt idx="87">
                  <c:v>785</c:v>
                </c:pt>
                <c:pt idx="88">
                  <c:v>1029</c:v>
                </c:pt>
                <c:pt idx="89">
                  <c:v>1247</c:v>
                </c:pt>
              </c:numCache>
            </c:numRef>
          </c:cat>
          <c:val>
            <c:numRef>
              <c:f>'CI uses'!$F$2:$F$91</c:f>
              <c:numCache>
                <c:formatCode>0.0000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0.1111</c:v>
                </c:pt>
                <c:pt idx="5">
                  <c:v>0.1</c:v>
                </c:pt>
                <c:pt idx="6">
                  <c:v>0</c:v>
                </c:pt>
                <c:pt idx="7">
                  <c:v>0</c:v>
                </c:pt>
                <c:pt idx="8">
                  <c:v>0.47620000000000001</c:v>
                </c:pt>
                <c:pt idx="9">
                  <c:v>0</c:v>
                </c:pt>
                <c:pt idx="10">
                  <c:v>0.2</c:v>
                </c:pt>
                <c:pt idx="11">
                  <c:v>0.15379999999999999</c:v>
                </c:pt>
                <c:pt idx="12">
                  <c:v>0.25929999999999997</c:v>
                </c:pt>
                <c:pt idx="13">
                  <c:v>0</c:v>
                </c:pt>
                <c:pt idx="14">
                  <c:v>0.1613</c:v>
                </c:pt>
                <c:pt idx="15">
                  <c:v>0.2258</c:v>
                </c:pt>
                <c:pt idx="16">
                  <c:v>0</c:v>
                </c:pt>
                <c:pt idx="17">
                  <c:v>2.9409999999999999E-2</c:v>
                </c:pt>
                <c:pt idx="18">
                  <c:v>0.47060000000000002</c:v>
                </c:pt>
                <c:pt idx="19">
                  <c:v>0.62860000000000005</c:v>
                </c:pt>
                <c:pt idx="20">
                  <c:v>0.2432</c:v>
                </c:pt>
                <c:pt idx="21">
                  <c:v>0.23680000000000001</c:v>
                </c:pt>
                <c:pt idx="22">
                  <c:v>0.17499999999999999</c:v>
                </c:pt>
                <c:pt idx="23">
                  <c:v>0</c:v>
                </c:pt>
                <c:pt idx="24">
                  <c:v>0.34689999999999999</c:v>
                </c:pt>
                <c:pt idx="25">
                  <c:v>0.08</c:v>
                </c:pt>
                <c:pt idx="26">
                  <c:v>0.2203</c:v>
                </c:pt>
                <c:pt idx="27">
                  <c:v>0</c:v>
                </c:pt>
                <c:pt idx="28">
                  <c:v>9.5240000000000005E-2</c:v>
                </c:pt>
                <c:pt idx="29">
                  <c:v>0.2273</c:v>
                </c:pt>
                <c:pt idx="30">
                  <c:v>0.1343</c:v>
                </c:pt>
                <c:pt idx="31">
                  <c:v>0</c:v>
                </c:pt>
                <c:pt idx="32">
                  <c:v>0.1449</c:v>
                </c:pt>
                <c:pt idx="33">
                  <c:v>0.27850000000000003</c:v>
                </c:pt>
                <c:pt idx="34">
                  <c:v>0.14630000000000001</c:v>
                </c:pt>
                <c:pt idx="35">
                  <c:v>4.8779999999999997E-2</c:v>
                </c:pt>
                <c:pt idx="36">
                  <c:v>0.25609999999999999</c:v>
                </c:pt>
                <c:pt idx="37">
                  <c:v>3.2969999999999999E-2</c:v>
                </c:pt>
                <c:pt idx="38">
                  <c:v>0.11700000000000001</c:v>
                </c:pt>
                <c:pt idx="39">
                  <c:v>1.0200000000000001E-2</c:v>
                </c:pt>
                <c:pt idx="40">
                  <c:v>0.19189999999999999</c:v>
                </c:pt>
                <c:pt idx="41">
                  <c:v>0.23230000000000001</c:v>
                </c:pt>
                <c:pt idx="42">
                  <c:v>0.1188</c:v>
                </c:pt>
                <c:pt idx="43">
                  <c:v>0.19800000000000001</c:v>
                </c:pt>
                <c:pt idx="44">
                  <c:v>9.7089999999999996E-2</c:v>
                </c:pt>
                <c:pt idx="45">
                  <c:v>0.17480000000000001</c:v>
                </c:pt>
                <c:pt idx="46">
                  <c:v>0.43809999999999999</c:v>
                </c:pt>
                <c:pt idx="47">
                  <c:v>0.15887850467289699</c:v>
                </c:pt>
                <c:pt idx="48">
                  <c:v>0.1759</c:v>
                </c:pt>
                <c:pt idx="49">
                  <c:v>0</c:v>
                </c:pt>
                <c:pt idx="50">
                  <c:v>0.24779999999999999</c:v>
                </c:pt>
                <c:pt idx="51">
                  <c:v>0.13270000000000001</c:v>
                </c:pt>
                <c:pt idx="52">
                  <c:v>0.2</c:v>
                </c:pt>
                <c:pt idx="53">
                  <c:v>9.7009999999999999E-2</c:v>
                </c:pt>
                <c:pt idx="54">
                  <c:v>0.15939999999999999</c:v>
                </c:pt>
                <c:pt idx="55">
                  <c:v>0.30070000000000002</c:v>
                </c:pt>
                <c:pt idx="56">
                  <c:v>5.4219999999999997E-2</c:v>
                </c:pt>
                <c:pt idx="57">
                  <c:v>0.2384</c:v>
                </c:pt>
                <c:pt idx="58">
                  <c:v>7.6920000000000002E-2</c:v>
                </c:pt>
                <c:pt idx="59">
                  <c:v>0.10929999999999999</c:v>
                </c:pt>
                <c:pt idx="60">
                  <c:v>0.27</c:v>
                </c:pt>
                <c:pt idx="61">
                  <c:v>9.4060000000000005E-2</c:v>
                </c:pt>
                <c:pt idx="62">
                  <c:v>0.3836</c:v>
                </c:pt>
                <c:pt idx="63">
                  <c:v>0.25569999999999998</c:v>
                </c:pt>
                <c:pt idx="64">
                  <c:v>0.22070000000000001</c:v>
                </c:pt>
                <c:pt idx="65">
                  <c:v>9.8650000000000002E-2</c:v>
                </c:pt>
                <c:pt idx="66">
                  <c:v>0.18595041322313999</c:v>
                </c:pt>
                <c:pt idx="67">
                  <c:v>0.22270000000000001</c:v>
                </c:pt>
                <c:pt idx="68">
                  <c:v>0.15179999999999999</c:v>
                </c:pt>
                <c:pt idx="69">
                  <c:v>0.19350000000000001</c:v>
                </c:pt>
                <c:pt idx="70">
                  <c:v>9.0910000000000005E-2</c:v>
                </c:pt>
                <c:pt idx="71">
                  <c:v>0.2787</c:v>
                </c:pt>
                <c:pt idx="72">
                  <c:v>0.36149999999999999</c:v>
                </c:pt>
                <c:pt idx="73">
                  <c:v>0.19739999999999999</c:v>
                </c:pt>
                <c:pt idx="74">
                  <c:v>0.1981</c:v>
                </c:pt>
                <c:pt idx="75">
                  <c:v>0.30209999999999998</c:v>
                </c:pt>
                <c:pt idx="76">
                  <c:v>0.1047</c:v>
                </c:pt>
                <c:pt idx="77">
                  <c:v>0.1232</c:v>
                </c:pt>
                <c:pt idx="78">
                  <c:v>0.18940000000000001</c:v>
                </c:pt>
                <c:pt idx="79">
                  <c:v>0.28129999999999999</c:v>
                </c:pt>
                <c:pt idx="80">
                  <c:v>0.69922879177377895</c:v>
                </c:pt>
                <c:pt idx="81">
                  <c:v>0.1429</c:v>
                </c:pt>
                <c:pt idx="82">
                  <c:v>0.10100000000000001</c:v>
                </c:pt>
                <c:pt idx="83">
                  <c:v>8.8709999999999997E-2</c:v>
                </c:pt>
                <c:pt idx="84">
                  <c:v>0.1363</c:v>
                </c:pt>
                <c:pt idx="85">
                  <c:v>1.5529999999999999E-3</c:v>
                </c:pt>
                <c:pt idx="86">
                  <c:v>0.17299999999999999</c:v>
                </c:pt>
                <c:pt idx="87">
                  <c:v>0.19239999999999999</c:v>
                </c:pt>
                <c:pt idx="88">
                  <c:v>0.21959999999999999</c:v>
                </c:pt>
                <c:pt idx="89">
                  <c:v>0.43790000000000001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280160"/>
        <c:axId val="183281840"/>
      </c:barChart>
      <c:catAx>
        <c:axId val="18328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>
                    <a:solidFill>
                      <a:schemeClr val="bg2">
                        <a:lumMod val="10000"/>
                      </a:schemeClr>
                    </a:solidFill>
                  </a:rPr>
                  <a:t>System</a:t>
                </a:r>
                <a:r>
                  <a:rPr lang="nl-NL" sz="1400" b="1" baseline="0">
                    <a:solidFill>
                      <a:schemeClr val="bg2">
                        <a:lumMod val="10000"/>
                      </a:schemeClr>
                    </a:solidFill>
                  </a:rPr>
                  <a:t> (Ordered by number CI pairs)</a:t>
                </a:r>
                <a:endParaRPr lang="nl-NL" sz="1400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281840"/>
        <c:crosses val="autoZero"/>
        <c:auto val="1"/>
        <c:lblAlgn val="ctr"/>
        <c:lblOffset val="100"/>
        <c:noMultiLvlLbl val="0"/>
      </c:catAx>
      <c:valAx>
        <c:axId val="1832818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>
                    <a:solidFill>
                      <a:schemeClr val="bg2">
                        <a:lumMod val="10000"/>
                      </a:schemeClr>
                    </a:solidFill>
                  </a:rPr>
                  <a:t>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8328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bg2">
                    <a:lumMod val="1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 b="0">
                <a:solidFill>
                  <a:schemeClr val="bg2">
                    <a:lumMod val="10000"/>
                  </a:schemeClr>
                </a:solidFill>
              </a:rPr>
              <a:t>Observed</a:t>
            </a:r>
            <a:r>
              <a:rPr lang="nl-NL" sz="1600" b="0" baseline="0">
                <a:solidFill>
                  <a:schemeClr val="bg2">
                    <a:lumMod val="10000"/>
                  </a:schemeClr>
                </a:solidFill>
              </a:rPr>
              <a:t> use of II pairs</a:t>
            </a:r>
            <a:endParaRPr lang="nl-NL" sz="1600" b="0">
              <a:solidFill>
                <a:schemeClr val="bg2">
                  <a:lumMod val="10000"/>
                </a:schemeClr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'II Uses'!$C$1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'II Uses'!$B$2:$B$91</c:f>
              <c:numCache>
                <c:formatCode>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35</c:v>
                </c:pt>
                <c:pt idx="78">
                  <c:v>41</c:v>
                </c:pt>
                <c:pt idx="79">
                  <c:v>43</c:v>
                </c:pt>
                <c:pt idx="80">
                  <c:v>44</c:v>
                </c:pt>
                <c:pt idx="81">
                  <c:v>46</c:v>
                </c:pt>
                <c:pt idx="82">
                  <c:v>55</c:v>
                </c:pt>
                <c:pt idx="83">
                  <c:v>65</c:v>
                </c:pt>
                <c:pt idx="84">
                  <c:v>71</c:v>
                </c:pt>
                <c:pt idx="85">
                  <c:v>85</c:v>
                </c:pt>
                <c:pt idx="86">
                  <c:v>106</c:v>
                </c:pt>
                <c:pt idx="87">
                  <c:v>131</c:v>
                </c:pt>
                <c:pt idx="88">
                  <c:v>199</c:v>
                </c:pt>
                <c:pt idx="89">
                  <c:v>349</c:v>
                </c:pt>
              </c:numCache>
            </c:numRef>
          </c:cat>
          <c:val>
            <c:numRef>
              <c:f>'II Uses'!$C$2:$C$91</c:f>
              <c:numCache>
                <c:formatCode>0.0000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0.66669999999999996</c:v>
                </c:pt>
                <c:pt idx="38">
                  <c:v>1</c:v>
                </c:pt>
                <c:pt idx="39">
                  <c:v>0.5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0.85709999999999997</c:v>
                </c:pt>
                <c:pt idx="45">
                  <c:v>0.75</c:v>
                </c:pt>
                <c:pt idx="46">
                  <c:v>1</c:v>
                </c:pt>
                <c:pt idx="47">
                  <c:v>0.25</c:v>
                </c:pt>
                <c:pt idx="48">
                  <c:v>1</c:v>
                </c:pt>
                <c:pt idx="49">
                  <c:v>0.66669999999999996</c:v>
                </c:pt>
                <c:pt idx="50">
                  <c:v>0.33329999999999999</c:v>
                </c:pt>
                <c:pt idx="51">
                  <c:v>0.5</c:v>
                </c:pt>
                <c:pt idx="52">
                  <c:v>0.9</c:v>
                </c:pt>
                <c:pt idx="53">
                  <c:v>0.6</c:v>
                </c:pt>
                <c:pt idx="54">
                  <c:v>0.9</c:v>
                </c:pt>
                <c:pt idx="55">
                  <c:v>0.45450000000000002</c:v>
                </c:pt>
                <c:pt idx="56">
                  <c:v>0.90910000000000002</c:v>
                </c:pt>
                <c:pt idx="57">
                  <c:v>0.83330000000000004</c:v>
                </c:pt>
                <c:pt idx="58">
                  <c:v>0.30769999999999997</c:v>
                </c:pt>
                <c:pt idx="59">
                  <c:v>0.84619999999999995</c:v>
                </c:pt>
                <c:pt idx="60">
                  <c:v>0.92310000000000003</c:v>
                </c:pt>
                <c:pt idx="61">
                  <c:v>0.1429</c:v>
                </c:pt>
                <c:pt idx="62">
                  <c:v>0.92859999999999998</c:v>
                </c:pt>
                <c:pt idx="63">
                  <c:v>0.5</c:v>
                </c:pt>
                <c:pt idx="64">
                  <c:v>0.82350000000000001</c:v>
                </c:pt>
                <c:pt idx="65">
                  <c:v>0.61109999999999998</c:v>
                </c:pt>
                <c:pt idx="66">
                  <c:v>0.72219999999999995</c:v>
                </c:pt>
                <c:pt idx="67">
                  <c:v>0.63160000000000005</c:v>
                </c:pt>
                <c:pt idx="68">
                  <c:v>0.42859999999999998</c:v>
                </c:pt>
                <c:pt idx="69">
                  <c:v>0.85714285714285698</c:v>
                </c:pt>
                <c:pt idx="70">
                  <c:v>0.54169999999999996</c:v>
                </c:pt>
                <c:pt idx="71">
                  <c:v>0.83330000000000004</c:v>
                </c:pt>
                <c:pt idx="72">
                  <c:v>0.36</c:v>
                </c:pt>
                <c:pt idx="73">
                  <c:v>0.1724</c:v>
                </c:pt>
                <c:pt idx="74">
                  <c:v>0.4667</c:v>
                </c:pt>
                <c:pt idx="75">
                  <c:v>0.51612903225806495</c:v>
                </c:pt>
                <c:pt idx="76">
                  <c:v>0.84379999999999999</c:v>
                </c:pt>
                <c:pt idx="77">
                  <c:v>0.88570000000000004</c:v>
                </c:pt>
                <c:pt idx="78">
                  <c:v>0.53659999999999997</c:v>
                </c:pt>
                <c:pt idx="79">
                  <c:v>0.62790000000000001</c:v>
                </c:pt>
                <c:pt idx="80">
                  <c:v>0.72729999999999995</c:v>
                </c:pt>
                <c:pt idx="81">
                  <c:v>6.522E-2</c:v>
                </c:pt>
                <c:pt idx="82">
                  <c:v>0.87270000000000003</c:v>
                </c:pt>
                <c:pt idx="83">
                  <c:v>0.6462</c:v>
                </c:pt>
                <c:pt idx="84">
                  <c:v>0.76060000000000005</c:v>
                </c:pt>
                <c:pt idx="85">
                  <c:v>0.63529999999999998</c:v>
                </c:pt>
                <c:pt idx="86">
                  <c:v>0.75470000000000004</c:v>
                </c:pt>
                <c:pt idx="87">
                  <c:v>0.74809999999999999</c:v>
                </c:pt>
                <c:pt idx="88">
                  <c:v>0.68340000000000001</c:v>
                </c:pt>
                <c:pt idx="89">
                  <c:v>0.53010000000000002</c:v>
                </c:pt>
              </c:numCache>
            </c:numRef>
          </c:val>
        </c:ser>
        <c:ser>
          <c:idx val="1"/>
          <c:order val="1"/>
          <c:tx>
            <c:strRef>
              <c:f>'II Uses'!$D$1</c:f>
              <c:strCache>
                <c:ptCount val="1"/>
                <c:pt idx="0">
                  <c:v>RE-ST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'II Uses'!$B$2:$B$91</c:f>
              <c:numCache>
                <c:formatCode>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35</c:v>
                </c:pt>
                <c:pt idx="78">
                  <c:v>41</c:v>
                </c:pt>
                <c:pt idx="79">
                  <c:v>43</c:v>
                </c:pt>
                <c:pt idx="80">
                  <c:v>44</c:v>
                </c:pt>
                <c:pt idx="81">
                  <c:v>46</c:v>
                </c:pt>
                <c:pt idx="82">
                  <c:v>55</c:v>
                </c:pt>
                <c:pt idx="83">
                  <c:v>65</c:v>
                </c:pt>
                <c:pt idx="84">
                  <c:v>71</c:v>
                </c:pt>
                <c:pt idx="85">
                  <c:v>85</c:v>
                </c:pt>
                <c:pt idx="86">
                  <c:v>106</c:v>
                </c:pt>
                <c:pt idx="87">
                  <c:v>131</c:v>
                </c:pt>
                <c:pt idx="88">
                  <c:v>199</c:v>
                </c:pt>
                <c:pt idx="89">
                  <c:v>349</c:v>
                </c:pt>
              </c:numCache>
            </c:numRef>
          </c:cat>
          <c:val>
            <c:numRef>
              <c:f>'II Uses'!$D$2:$D$91</c:f>
              <c:numCache>
                <c:formatCode>0.0000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0.25</c:v>
                </c:pt>
                <c:pt idx="46">
                  <c:v>0</c:v>
                </c:pt>
                <c:pt idx="47">
                  <c:v>0.125</c:v>
                </c:pt>
                <c:pt idx="48">
                  <c:v>0</c:v>
                </c:pt>
                <c:pt idx="49">
                  <c:v>0.22220000000000001</c:v>
                </c:pt>
                <c:pt idx="50">
                  <c:v>0.33329999999999999</c:v>
                </c:pt>
                <c:pt idx="51">
                  <c:v>0</c:v>
                </c:pt>
                <c:pt idx="52">
                  <c:v>0.1</c:v>
                </c:pt>
                <c:pt idx="53">
                  <c:v>0.4</c:v>
                </c:pt>
                <c:pt idx="54">
                  <c:v>0.1</c:v>
                </c:pt>
                <c:pt idx="55">
                  <c:v>0.2727</c:v>
                </c:pt>
                <c:pt idx="56">
                  <c:v>9.0910000000000005E-2</c:v>
                </c:pt>
                <c:pt idx="57">
                  <c:v>8.3330000000000001E-2</c:v>
                </c:pt>
                <c:pt idx="58">
                  <c:v>0.3846</c:v>
                </c:pt>
                <c:pt idx="59">
                  <c:v>0.15379999999999999</c:v>
                </c:pt>
                <c:pt idx="60">
                  <c:v>7.6920000000000002E-2</c:v>
                </c:pt>
                <c:pt idx="61">
                  <c:v>0.35709999999999997</c:v>
                </c:pt>
                <c:pt idx="62">
                  <c:v>7.1429999999999993E-2</c:v>
                </c:pt>
                <c:pt idx="63">
                  <c:v>0.5</c:v>
                </c:pt>
                <c:pt idx="64">
                  <c:v>0.1176</c:v>
                </c:pt>
                <c:pt idx="65">
                  <c:v>0.27779999999999999</c:v>
                </c:pt>
                <c:pt idx="66">
                  <c:v>5.5559999999999998E-2</c:v>
                </c:pt>
                <c:pt idx="67">
                  <c:v>0.31580000000000003</c:v>
                </c:pt>
                <c:pt idx="68">
                  <c:v>9.5240000000000005E-2</c:v>
                </c:pt>
                <c:pt idx="69">
                  <c:v>9.5238095238095205E-2</c:v>
                </c:pt>
                <c:pt idx="70">
                  <c:v>0.29170000000000001</c:v>
                </c:pt>
                <c:pt idx="71">
                  <c:v>0</c:v>
                </c:pt>
                <c:pt idx="72">
                  <c:v>0</c:v>
                </c:pt>
                <c:pt idx="73">
                  <c:v>0.72409999999999997</c:v>
                </c:pt>
                <c:pt idx="74">
                  <c:v>3.3329999999999999E-2</c:v>
                </c:pt>
                <c:pt idx="75">
                  <c:v>9.6774193548387094E-2</c:v>
                </c:pt>
                <c:pt idx="76">
                  <c:v>3.125E-2</c:v>
                </c:pt>
                <c:pt idx="77">
                  <c:v>8.5709999999999995E-2</c:v>
                </c:pt>
                <c:pt idx="78">
                  <c:v>0.24390000000000001</c:v>
                </c:pt>
                <c:pt idx="79">
                  <c:v>9.3020000000000005E-2</c:v>
                </c:pt>
                <c:pt idx="80">
                  <c:v>4.5449999999999997E-2</c:v>
                </c:pt>
                <c:pt idx="81">
                  <c:v>0.67390000000000005</c:v>
                </c:pt>
                <c:pt idx="82">
                  <c:v>1.8180000000000002E-2</c:v>
                </c:pt>
                <c:pt idx="83">
                  <c:v>0.16919999999999999</c:v>
                </c:pt>
                <c:pt idx="84">
                  <c:v>8.4510000000000002E-2</c:v>
                </c:pt>
                <c:pt idx="85">
                  <c:v>1.176E-2</c:v>
                </c:pt>
                <c:pt idx="86">
                  <c:v>7.5469999999999995E-2</c:v>
                </c:pt>
                <c:pt idx="87">
                  <c:v>0.1145</c:v>
                </c:pt>
                <c:pt idx="88">
                  <c:v>0.1206</c:v>
                </c:pt>
                <c:pt idx="89">
                  <c:v>0.18340000000000001</c:v>
                </c:pt>
              </c:numCache>
            </c:numRef>
          </c:val>
        </c:ser>
        <c:ser>
          <c:idx val="2"/>
          <c:order val="2"/>
          <c:tx>
            <c:strRef>
              <c:f>'II Uses'!$E$1</c:f>
              <c:strCache>
                <c:ptCount val="1"/>
                <c:pt idx="0">
                  <c:v>SUS</c:v>
                </c:pt>
              </c:strCache>
            </c:strRef>
          </c:tx>
          <c:spPr>
            <a:solidFill>
              <a:srgbClr val="C00000"/>
            </a:solidFill>
            <a:ln w="19050">
              <a:noFill/>
            </a:ln>
            <a:effectLst/>
          </c:spPr>
          <c:invertIfNegative val="0"/>
          <c:cat>
            <c:numRef>
              <c:f>'II Uses'!$B$2:$B$91</c:f>
              <c:numCache>
                <c:formatCode>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35</c:v>
                </c:pt>
                <c:pt idx="78">
                  <c:v>41</c:v>
                </c:pt>
                <c:pt idx="79">
                  <c:v>43</c:v>
                </c:pt>
                <c:pt idx="80">
                  <c:v>44</c:v>
                </c:pt>
                <c:pt idx="81">
                  <c:v>46</c:v>
                </c:pt>
                <c:pt idx="82">
                  <c:v>55</c:v>
                </c:pt>
                <c:pt idx="83">
                  <c:v>65</c:v>
                </c:pt>
                <c:pt idx="84">
                  <c:v>71</c:v>
                </c:pt>
                <c:pt idx="85">
                  <c:v>85</c:v>
                </c:pt>
                <c:pt idx="86">
                  <c:v>106</c:v>
                </c:pt>
                <c:pt idx="87">
                  <c:v>131</c:v>
                </c:pt>
                <c:pt idx="88">
                  <c:v>199</c:v>
                </c:pt>
                <c:pt idx="89">
                  <c:v>349</c:v>
                </c:pt>
              </c:numCache>
            </c:numRef>
          </c:cat>
          <c:val>
            <c:numRef>
              <c:f>'II Uses'!$E$2:$E$91</c:f>
              <c:numCache>
                <c:formatCode>0.0000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0.375</c:v>
                </c:pt>
                <c:pt idx="48">
                  <c:v>0</c:v>
                </c:pt>
                <c:pt idx="49">
                  <c:v>0</c:v>
                </c:pt>
                <c:pt idx="50">
                  <c:v>0.1111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0.1429</c:v>
                </c:pt>
                <c:pt idx="62">
                  <c:v>0</c:v>
                </c:pt>
                <c:pt idx="63">
                  <c:v>0</c:v>
                </c:pt>
                <c:pt idx="64">
                  <c:v>5.8819999999999997E-2</c:v>
                </c:pt>
                <c:pt idx="65">
                  <c:v>5.5559999999999998E-2</c:v>
                </c:pt>
                <c:pt idx="66">
                  <c:v>0.1111</c:v>
                </c:pt>
                <c:pt idx="67">
                  <c:v>0</c:v>
                </c:pt>
                <c:pt idx="68">
                  <c:v>0.23810000000000001</c:v>
                </c:pt>
                <c:pt idx="69">
                  <c:v>0</c:v>
                </c:pt>
                <c:pt idx="70">
                  <c:v>0.125</c:v>
                </c:pt>
                <c:pt idx="71">
                  <c:v>0</c:v>
                </c:pt>
                <c:pt idx="72">
                  <c:v>0.2</c:v>
                </c:pt>
                <c:pt idx="73">
                  <c:v>3.4479999999999997E-2</c:v>
                </c:pt>
                <c:pt idx="74">
                  <c:v>3.3329999999999999E-2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7.3169999999999999E-2</c:v>
                </c:pt>
                <c:pt idx="79">
                  <c:v>0</c:v>
                </c:pt>
                <c:pt idx="80">
                  <c:v>0.15909999999999999</c:v>
                </c:pt>
                <c:pt idx="81">
                  <c:v>0.13039999999999999</c:v>
                </c:pt>
                <c:pt idx="82">
                  <c:v>1.8180000000000002E-2</c:v>
                </c:pt>
                <c:pt idx="83">
                  <c:v>1.538E-2</c:v>
                </c:pt>
                <c:pt idx="84">
                  <c:v>2.8170000000000001E-2</c:v>
                </c:pt>
                <c:pt idx="85">
                  <c:v>0.25879999999999997</c:v>
                </c:pt>
                <c:pt idx="86">
                  <c:v>9.4339999999999997E-3</c:v>
                </c:pt>
                <c:pt idx="87">
                  <c:v>3.0530000000000002E-2</c:v>
                </c:pt>
                <c:pt idx="88">
                  <c:v>0.10050000000000001</c:v>
                </c:pt>
                <c:pt idx="89">
                  <c:v>8.5959999999999995E-3</c:v>
                </c:pt>
              </c:numCache>
            </c:numRef>
          </c:val>
        </c:ser>
        <c:ser>
          <c:idx val="3"/>
          <c:order val="3"/>
          <c:tx>
            <c:strRef>
              <c:f>'II Uses'!$F$1</c:f>
              <c:strCache>
                <c:ptCount val="1"/>
                <c:pt idx="0">
                  <c:v>ORG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 w="19050">
              <a:noFill/>
            </a:ln>
            <a:effectLst/>
          </c:spPr>
          <c:invertIfNegative val="0"/>
          <c:cat>
            <c:numRef>
              <c:f>'II Uses'!$B$2:$B$91</c:f>
              <c:numCache>
                <c:formatCode>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35</c:v>
                </c:pt>
                <c:pt idx="78">
                  <c:v>41</c:v>
                </c:pt>
                <c:pt idx="79">
                  <c:v>43</c:v>
                </c:pt>
                <c:pt idx="80">
                  <c:v>44</c:v>
                </c:pt>
                <c:pt idx="81">
                  <c:v>46</c:v>
                </c:pt>
                <c:pt idx="82">
                  <c:v>55</c:v>
                </c:pt>
                <c:pt idx="83">
                  <c:v>65</c:v>
                </c:pt>
                <c:pt idx="84">
                  <c:v>71</c:v>
                </c:pt>
                <c:pt idx="85">
                  <c:v>85</c:v>
                </c:pt>
                <c:pt idx="86">
                  <c:v>106</c:v>
                </c:pt>
                <c:pt idx="87">
                  <c:v>131</c:v>
                </c:pt>
                <c:pt idx="88">
                  <c:v>199</c:v>
                </c:pt>
                <c:pt idx="89">
                  <c:v>349</c:v>
                </c:pt>
              </c:numCache>
            </c:numRef>
          </c:cat>
          <c:val>
            <c:numRef>
              <c:f>'II Uses'!$F$2:$F$91</c:f>
              <c:numCache>
                <c:formatCode>0.0000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0.33329999999999999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0.1429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0</c:v>
                </c:pt>
                <c:pt idx="49">
                  <c:v>0</c:v>
                </c:pt>
                <c:pt idx="50">
                  <c:v>0.1111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4.7619047619047603E-2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6.8970000000000004E-2</c:v>
                </c:pt>
                <c:pt idx="74">
                  <c:v>3.3329999999999999E-2</c:v>
                </c:pt>
                <c:pt idx="75">
                  <c:v>3.2258064516128997E-2</c:v>
                </c:pt>
                <c:pt idx="76">
                  <c:v>0</c:v>
                </c:pt>
                <c:pt idx="77">
                  <c:v>0</c:v>
                </c:pt>
                <c:pt idx="78">
                  <c:v>2.4389999999999998E-2</c:v>
                </c:pt>
                <c:pt idx="79">
                  <c:v>6.9769999999999999E-2</c:v>
                </c:pt>
                <c:pt idx="80">
                  <c:v>0</c:v>
                </c:pt>
                <c:pt idx="81">
                  <c:v>0</c:v>
                </c:pt>
                <c:pt idx="82">
                  <c:v>1.8180000000000002E-2</c:v>
                </c:pt>
                <c:pt idx="83">
                  <c:v>1.538E-2</c:v>
                </c:pt>
                <c:pt idx="84">
                  <c:v>0</c:v>
                </c:pt>
                <c:pt idx="85">
                  <c:v>0</c:v>
                </c:pt>
                <c:pt idx="86">
                  <c:v>3.7740000000000003E-2</c:v>
                </c:pt>
                <c:pt idx="87">
                  <c:v>1.5270000000000001E-2</c:v>
                </c:pt>
                <c:pt idx="88">
                  <c:v>3.5180000000000003E-2</c:v>
                </c:pt>
                <c:pt idx="89">
                  <c:v>6.8769999999999998E-2</c:v>
                </c:pt>
              </c:numCache>
            </c:numRef>
          </c:val>
        </c:ser>
        <c:ser>
          <c:idx val="4"/>
          <c:order val="4"/>
          <c:tx>
            <c:strRef>
              <c:f>'II Uses'!$G$1</c:f>
              <c:strCache>
                <c:ptCount val="1"/>
                <c:pt idx="0">
                  <c:v>UNK</c:v>
                </c:pt>
              </c:strCache>
            </c:strRef>
          </c:tx>
          <c:spPr>
            <a:solidFill>
              <a:schemeClr val="accent5"/>
            </a:solidFill>
            <a:ln w="19050">
              <a:noFill/>
            </a:ln>
            <a:effectLst/>
          </c:spPr>
          <c:invertIfNegative val="0"/>
          <c:cat>
            <c:numRef>
              <c:f>'II Uses'!$B$2:$B$91</c:f>
              <c:numCache>
                <c:formatCode>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6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11</c:v>
                </c:pt>
                <c:pt idx="56">
                  <c:v>11</c:v>
                </c:pt>
                <c:pt idx="57">
                  <c:v>12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14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19</c:v>
                </c:pt>
                <c:pt idx="68">
                  <c:v>21</c:v>
                </c:pt>
                <c:pt idx="69">
                  <c:v>21</c:v>
                </c:pt>
                <c:pt idx="70">
                  <c:v>24</c:v>
                </c:pt>
                <c:pt idx="71">
                  <c:v>24</c:v>
                </c:pt>
                <c:pt idx="72">
                  <c:v>25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32</c:v>
                </c:pt>
                <c:pt idx="77">
                  <c:v>35</c:v>
                </c:pt>
                <c:pt idx="78">
                  <c:v>41</c:v>
                </c:pt>
                <c:pt idx="79">
                  <c:v>43</c:v>
                </c:pt>
                <c:pt idx="80">
                  <c:v>44</c:v>
                </c:pt>
                <c:pt idx="81">
                  <c:v>46</c:v>
                </c:pt>
                <c:pt idx="82">
                  <c:v>55</c:v>
                </c:pt>
                <c:pt idx="83">
                  <c:v>65</c:v>
                </c:pt>
                <c:pt idx="84">
                  <c:v>71</c:v>
                </c:pt>
                <c:pt idx="85">
                  <c:v>85</c:v>
                </c:pt>
                <c:pt idx="86">
                  <c:v>106</c:v>
                </c:pt>
                <c:pt idx="87">
                  <c:v>131</c:v>
                </c:pt>
                <c:pt idx="88">
                  <c:v>199</c:v>
                </c:pt>
                <c:pt idx="89">
                  <c:v>349</c:v>
                </c:pt>
              </c:numCache>
            </c:numRef>
          </c:cat>
          <c:val>
            <c:numRef>
              <c:f>'II Uses'!$G$2:$G$91</c:f>
              <c:numCache>
                <c:formatCode>0.0000</c:formatCode>
                <c:ptCount val="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0.125</c:v>
                </c:pt>
                <c:pt idx="48">
                  <c:v>0</c:v>
                </c:pt>
                <c:pt idx="49">
                  <c:v>0.1111</c:v>
                </c:pt>
                <c:pt idx="50">
                  <c:v>0.1111</c:v>
                </c:pt>
                <c:pt idx="51">
                  <c:v>0.5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0.2727</c:v>
                </c:pt>
                <c:pt idx="56">
                  <c:v>0</c:v>
                </c:pt>
                <c:pt idx="57">
                  <c:v>8.3330000000000001E-2</c:v>
                </c:pt>
                <c:pt idx="58">
                  <c:v>0.30769999999999997</c:v>
                </c:pt>
                <c:pt idx="59">
                  <c:v>0</c:v>
                </c:pt>
                <c:pt idx="60">
                  <c:v>0</c:v>
                </c:pt>
                <c:pt idx="61">
                  <c:v>0.35709999999999997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5.5559999999999998E-2</c:v>
                </c:pt>
                <c:pt idx="66">
                  <c:v>0.1111</c:v>
                </c:pt>
                <c:pt idx="67">
                  <c:v>5.2630000000000003E-2</c:v>
                </c:pt>
                <c:pt idx="68">
                  <c:v>0.23810000000000001</c:v>
                </c:pt>
                <c:pt idx="69">
                  <c:v>0</c:v>
                </c:pt>
                <c:pt idx="70">
                  <c:v>4.1669999999999999E-2</c:v>
                </c:pt>
                <c:pt idx="71">
                  <c:v>0.16669999999999999</c:v>
                </c:pt>
                <c:pt idx="72">
                  <c:v>0.44</c:v>
                </c:pt>
                <c:pt idx="73">
                  <c:v>0</c:v>
                </c:pt>
                <c:pt idx="74">
                  <c:v>0.43330000000000002</c:v>
                </c:pt>
                <c:pt idx="75">
                  <c:v>0.35483870967741898</c:v>
                </c:pt>
                <c:pt idx="76">
                  <c:v>0.125</c:v>
                </c:pt>
                <c:pt idx="77">
                  <c:v>2.8570000000000002E-2</c:v>
                </c:pt>
                <c:pt idx="78">
                  <c:v>0.122</c:v>
                </c:pt>
                <c:pt idx="79">
                  <c:v>0.20930000000000001</c:v>
                </c:pt>
                <c:pt idx="80">
                  <c:v>6.8180000000000004E-2</c:v>
                </c:pt>
                <c:pt idx="81">
                  <c:v>0.13039999999999999</c:v>
                </c:pt>
                <c:pt idx="82">
                  <c:v>7.2730000000000003E-2</c:v>
                </c:pt>
                <c:pt idx="83">
                  <c:v>0.15379999999999999</c:v>
                </c:pt>
                <c:pt idx="84">
                  <c:v>0.1268</c:v>
                </c:pt>
                <c:pt idx="85">
                  <c:v>9.4119999999999995E-2</c:v>
                </c:pt>
                <c:pt idx="86">
                  <c:v>0.1226</c:v>
                </c:pt>
                <c:pt idx="87">
                  <c:v>9.1600000000000001E-2</c:v>
                </c:pt>
                <c:pt idx="88">
                  <c:v>6.0299999999999999E-2</c:v>
                </c:pt>
                <c:pt idx="89">
                  <c:v>0.2092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63749264"/>
        <c:axId val="260901712"/>
      </c:barChart>
      <c:catAx>
        <c:axId val="26374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>
                    <a:solidFill>
                      <a:schemeClr val="bg2">
                        <a:lumMod val="10000"/>
                      </a:schemeClr>
                    </a:solidFill>
                  </a:rPr>
                  <a:t>System</a:t>
                </a:r>
                <a:r>
                  <a:rPr lang="nl-NL" sz="1400" b="1" baseline="0">
                    <a:solidFill>
                      <a:schemeClr val="bg2">
                        <a:lumMod val="10000"/>
                      </a:schemeClr>
                    </a:solidFill>
                  </a:rPr>
                  <a:t> (Ordered by number of II pairs)</a:t>
                </a:r>
                <a:endParaRPr lang="nl-NL" sz="1400" b="1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0901712"/>
        <c:crosses val="autoZero"/>
        <c:auto val="1"/>
        <c:lblAlgn val="ctr"/>
        <c:lblOffset val="100"/>
        <c:noMultiLvlLbl val="0"/>
      </c:catAx>
      <c:valAx>
        <c:axId val="26090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 b="1">
                    <a:solidFill>
                      <a:schemeClr val="bg2">
                        <a:lumMod val="10000"/>
                      </a:schemeClr>
                    </a:solidFill>
                  </a:rPr>
                  <a:t>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6374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>
          <a:outerShdw blurRad="101600" dist="50800" dir="5400000" algn="ctr" rotWithShape="0">
            <a:srgbClr val="000000">
              <a:alpha val="43137"/>
            </a:srgb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 sz="1600">
                <a:solidFill>
                  <a:schemeClr val="bg2">
                    <a:lumMod val="10000"/>
                  </a:schemeClr>
                </a:solidFill>
              </a:rPr>
              <a:t>Other</a:t>
            </a:r>
            <a:r>
              <a:rPr lang="nl-NL" sz="1600" baseline="0">
                <a:solidFill>
                  <a:schemeClr val="bg2">
                    <a:lumMod val="10000"/>
                  </a:schemeClr>
                </a:solidFill>
              </a:rPr>
              <a:t> uses of CC pairs</a:t>
            </a:r>
            <a:endParaRPr lang="nl-NL" sz="1600">
              <a:solidFill>
                <a:schemeClr val="bg2">
                  <a:lumMod val="10000"/>
                </a:schemeClr>
              </a:solidFill>
            </a:endParaRPr>
          </a:p>
        </c:rich>
      </c:tx>
      <c:layout>
        <c:manualLayout>
          <c:xMode val="edge"/>
          <c:yMode val="edge"/>
          <c:x val="0.37611976701432182"/>
          <c:y val="2.0144784691708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'Other CC uses'!$C$1</c:f>
              <c:strCache>
                <c:ptCount val="1"/>
                <c:pt idx="0">
                  <c:v>SUP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'Other CC uses'!$B$2:$B$100</c:f>
              <c:numCache>
                <c:formatCode>0</c:formatCode>
                <c:ptCount val="99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49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71</c:v>
                </c:pt>
                <c:pt idx="22">
                  <c:v>76</c:v>
                </c:pt>
                <c:pt idx="23">
                  <c:v>92</c:v>
                </c:pt>
                <c:pt idx="24">
                  <c:v>94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107</c:v>
                </c:pt>
                <c:pt idx="29">
                  <c:v>108</c:v>
                </c:pt>
                <c:pt idx="30">
                  <c:v>114</c:v>
                </c:pt>
                <c:pt idx="31">
                  <c:v>115</c:v>
                </c:pt>
                <c:pt idx="32">
                  <c:v>122</c:v>
                </c:pt>
                <c:pt idx="33">
                  <c:v>133</c:v>
                </c:pt>
                <c:pt idx="34">
                  <c:v>137</c:v>
                </c:pt>
                <c:pt idx="35">
                  <c:v>149</c:v>
                </c:pt>
                <c:pt idx="36">
                  <c:v>154</c:v>
                </c:pt>
                <c:pt idx="37">
                  <c:v>156</c:v>
                </c:pt>
                <c:pt idx="38">
                  <c:v>161</c:v>
                </c:pt>
                <c:pt idx="39">
                  <c:v>164</c:v>
                </c:pt>
                <c:pt idx="40">
                  <c:v>171</c:v>
                </c:pt>
                <c:pt idx="41">
                  <c:v>178</c:v>
                </c:pt>
                <c:pt idx="42">
                  <c:v>185</c:v>
                </c:pt>
                <c:pt idx="43">
                  <c:v>191</c:v>
                </c:pt>
                <c:pt idx="44">
                  <c:v>205</c:v>
                </c:pt>
                <c:pt idx="45">
                  <c:v>211</c:v>
                </c:pt>
                <c:pt idx="46">
                  <c:v>217</c:v>
                </c:pt>
                <c:pt idx="47">
                  <c:v>220</c:v>
                </c:pt>
                <c:pt idx="48">
                  <c:v>226</c:v>
                </c:pt>
                <c:pt idx="49">
                  <c:v>230</c:v>
                </c:pt>
                <c:pt idx="50">
                  <c:v>231</c:v>
                </c:pt>
                <c:pt idx="51">
                  <c:v>257</c:v>
                </c:pt>
                <c:pt idx="52">
                  <c:v>286</c:v>
                </c:pt>
                <c:pt idx="53">
                  <c:v>292</c:v>
                </c:pt>
                <c:pt idx="54">
                  <c:v>305</c:v>
                </c:pt>
                <c:pt idx="55">
                  <c:v>310</c:v>
                </c:pt>
                <c:pt idx="56">
                  <c:v>313</c:v>
                </c:pt>
                <c:pt idx="57">
                  <c:v>339</c:v>
                </c:pt>
                <c:pt idx="58">
                  <c:v>348</c:v>
                </c:pt>
                <c:pt idx="59">
                  <c:v>364</c:v>
                </c:pt>
                <c:pt idx="60">
                  <c:v>377</c:v>
                </c:pt>
                <c:pt idx="61">
                  <c:v>434</c:v>
                </c:pt>
                <c:pt idx="62">
                  <c:v>453</c:v>
                </c:pt>
                <c:pt idx="63">
                  <c:v>459</c:v>
                </c:pt>
                <c:pt idx="64">
                  <c:v>460</c:v>
                </c:pt>
                <c:pt idx="65">
                  <c:v>474</c:v>
                </c:pt>
                <c:pt idx="66">
                  <c:v>495</c:v>
                </c:pt>
                <c:pt idx="67">
                  <c:v>498</c:v>
                </c:pt>
                <c:pt idx="68">
                  <c:v>528</c:v>
                </c:pt>
                <c:pt idx="69">
                  <c:v>636</c:v>
                </c:pt>
                <c:pt idx="70">
                  <c:v>637</c:v>
                </c:pt>
                <c:pt idx="71">
                  <c:v>644</c:v>
                </c:pt>
                <c:pt idx="72">
                  <c:v>712</c:v>
                </c:pt>
                <c:pt idx="73">
                  <c:v>755</c:v>
                </c:pt>
                <c:pt idx="74">
                  <c:v>761</c:v>
                </c:pt>
                <c:pt idx="75">
                  <c:v>806</c:v>
                </c:pt>
                <c:pt idx="76">
                  <c:v>811</c:v>
                </c:pt>
                <c:pt idx="77">
                  <c:v>868</c:v>
                </c:pt>
                <c:pt idx="78">
                  <c:v>982</c:v>
                </c:pt>
                <c:pt idx="79">
                  <c:v>1016</c:v>
                </c:pt>
                <c:pt idx="80">
                  <c:v>1035</c:v>
                </c:pt>
                <c:pt idx="81">
                  <c:v>1050</c:v>
                </c:pt>
                <c:pt idx="82">
                  <c:v>1056</c:v>
                </c:pt>
                <c:pt idx="83">
                  <c:v>1101</c:v>
                </c:pt>
                <c:pt idx="84">
                  <c:v>1196</c:v>
                </c:pt>
                <c:pt idx="85">
                  <c:v>1264</c:v>
                </c:pt>
                <c:pt idx="86">
                  <c:v>1416</c:v>
                </c:pt>
                <c:pt idx="87">
                  <c:v>1426</c:v>
                </c:pt>
                <c:pt idx="88">
                  <c:v>1633</c:v>
                </c:pt>
                <c:pt idx="89">
                  <c:v>2915</c:v>
                </c:pt>
              </c:numCache>
            </c:numRef>
          </c:cat>
          <c:val>
            <c:numRef>
              <c:f>'Other CC uses'!$C$2:$C$100</c:f>
              <c:numCache>
                <c:formatCode>0.0000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</c:v>
                </c:pt>
                <c:pt idx="10">
                  <c:v>7.4069999999999997E-2</c:v>
                </c:pt>
                <c:pt idx="11">
                  <c:v>2.7779999999999999E-2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1.6670000000000001E-2</c:v>
                </c:pt>
                <c:pt idx="18">
                  <c:v>8.3330000000000001E-2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3.9469999999999998E-2</c:v>
                </c:pt>
                <c:pt idx="23">
                  <c:v>7.6090000000000005E-2</c:v>
                </c:pt>
                <c:pt idx="24">
                  <c:v>1.064E-2</c:v>
                </c:pt>
                <c:pt idx="25">
                  <c:v>0</c:v>
                </c:pt>
                <c:pt idx="26">
                  <c:v>6.7960000000000007E-2</c:v>
                </c:pt>
                <c:pt idx="27">
                  <c:v>2.8570000000000002E-2</c:v>
                </c:pt>
                <c:pt idx="28">
                  <c:v>1.8689999999999998E-2</c:v>
                </c:pt>
                <c:pt idx="29">
                  <c:v>9.2589999999999999E-3</c:v>
                </c:pt>
                <c:pt idx="30">
                  <c:v>0</c:v>
                </c:pt>
                <c:pt idx="31">
                  <c:v>0</c:v>
                </c:pt>
                <c:pt idx="32">
                  <c:v>8.1969999999999994E-3</c:v>
                </c:pt>
                <c:pt idx="33">
                  <c:v>0</c:v>
                </c:pt>
                <c:pt idx="34">
                  <c:v>7.2989999999999999E-3</c:v>
                </c:pt>
                <c:pt idx="35">
                  <c:v>0</c:v>
                </c:pt>
                <c:pt idx="36">
                  <c:v>1.9480000000000001E-2</c:v>
                </c:pt>
                <c:pt idx="37">
                  <c:v>0</c:v>
                </c:pt>
                <c:pt idx="38">
                  <c:v>3.1060000000000001E-2</c:v>
                </c:pt>
                <c:pt idx="39">
                  <c:v>6.0980000000000001E-3</c:v>
                </c:pt>
                <c:pt idx="40">
                  <c:v>5.8479999999999999E-3</c:v>
                </c:pt>
                <c:pt idx="41">
                  <c:v>0</c:v>
                </c:pt>
                <c:pt idx="42">
                  <c:v>3.243E-2</c:v>
                </c:pt>
                <c:pt idx="43">
                  <c:v>1.047E-2</c:v>
                </c:pt>
                <c:pt idx="44">
                  <c:v>0</c:v>
                </c:pt>
                <c:pt idx="45">
                  <c:v>5.6869999999999997E-2</c:v>
                </c:pt>
                <c:pt idx="46">
                  <c:v>0</c:v>
                </c:pt>
                <c:pt idx="47">
                  <c:v>2.27272727272727E-2</c:v>
                </c:pt>
                <c:pt idx="48">
                  <c:v>0</c:v>
                </c:pt>
                <c:pt idx="49">
                  <c:v>0</c:v>
                </c:pt>
                <c:pt idx="50">
                  <c:v>0.11260000000000001</c:v>
                </c:pt>
                <c:pt idx="51">
                  <c:v>3.5019455252918302E-2</c:v>
                </c:pt>
                <c:pt idx="52">
                  <c:v>0</c:v>
                </c:pt>
                <c:pt idx="53">
                  <c:v>2.7400000000000001E-2</c:v>
                </c:pt>
                <c:pt idx="54">
                  <c:v>3.2789999999999998E-3</c:v>
                </c:pt>
                <c:pt idx="55">
                  <c:v>3.2260000000000001E-3</c:v>
                </c:pt>
                <c:pt idx="56">
                  <c:v>1.278E-2</c:v>
                </c:pt>
                <c:pt idx="57">
                  <c:v>0.15340000000000001</c:v>
                </c:pt>
                <c:pt idx="58">
                  <c:v>1.7239999999999998E-2</c:v>
                </c:pt>
                <c:pt idx="59">
                  <c:v>1.099E-2</c:v>
                </c:pt>
                <c:pt idx="60">
                  <c:v>1.592E-2</c:v>
                </c:pt>
                <c:pt idx="61">
                  <c:v>3.687E-2</c:v>
                </c:pt>
                <c:pt idx="62">
                  <c:v>6.4019999999999994E-2</c:v>
                </c:pt>
                <c:pt idx="63">
                  <c:v>3.9215686274509803E-2</c:v>
                </c:pt>
                <c:pt idx="64">
                  <c:v>6.522E-3</c:v>
                </c:pt>
                <c:pt idx="65">
                  <c:v>3.5860000000000003E-2</c:v>
                </c:pt>
                <c:pt idx="66">
                  <c:v>1.414E-2</c:v>
                </c:pt>
                <c:pt idx="67">
                  <c:v>9.6390000000000003E-2</c:v>
                </c:pt>
                <c:pt idx="68">
                  <c:v>5.6820000000000004E-3</c:v>
                </c:pt>
                <c:pt idx="69">
                  <c:v>9.4339999999999997E-3</c:v>
                </c:pt>
                <c:pt idx="70">
                  <c:v>1.57E-3</c:v>
                </c:pt>
                <c:pt idx="71">
                  <c:v>6.2110000000000004E-3</c:v>
                </c:pt>
                <c:pt idx="72">
                  <c:v>4.2129999999999997E-3</c:v>
                </c:pt>
                <c:pt idx="73">
                  <c:v>9.2720000000000007E-3</c:v>
                </c:pt>
                <c:pt idx="74">
                  <c:v>3.5479999999999998E-2</c:v>
                </c:pt>
                <c:pt idx="75">
                  <c:v>0.19980000000000001</c:v>
                </c:pt>
                <c:pt idx="76">
                  <c:v>0</c:v>
                </c:pt>
                <c:pt idx="77">
                  <c:v>3.5709999999999999E-2</c:v>
                </c:pt>
                <c:pt idx="78">
                  <c:v>4.1750000000000002E-2</c:v>
                </c:pt>
                <c:pt idx="79">
                  <c:v>2.3619999999999999E-2</c:v>
                </c:pt>
                <c:pt idx="80">
                  <c:v>1.0630000000000001E-2</c:v>
                </c:pt>
                <c:pt idx="81">
                  <c:v>5.7140000000000003E-3</c:v>
                </c:pt>
                <c:pt idx="82">
                  <c:v>9.2803030303030304E-2</c:v>
                </c:pt>
                <c:pt idx="83">
                  <c:v>2.0889999999999999E-2</c:v>
                </c:pt>
                <c:pt idx="84">
                  <c:v>6.1039999999999997E-2</c:v>
                </c:pt>
                <c:pt idx="85">
                  <c:v>9.4940000000000007E-3</c:v>
                </c:pt>
                <c:pt idx="86">
                  <c:v>0.11509999999999999</c:v>
                </c:pt>
                <c:pt idx="87">
                  <c:v>2.034E-2</c:v>
                </c:pt>
                <c:pt idx="88">
                  <c:v>5.5110000000000003E-3</c:v>
                </c:pt>
                <c:pt idx="89">
                  <c:v>1.9550000000000001E-2</c:v>
                </c:pt>
              </c:numCache>
            </c:numRef>
          </c:val>
        </c:ser>
        <c:ser>
          <c:idx val="1"/>
          <c:order val="1"/>
          <c:tx>
            <c:strRef>
              <c:f>'Other CC uses'!$D$1</c:f>
              <c:strCache>
                <c:ptCount val="1"/>
                <c:pt idx="0">
                  <c:v>ORG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numRef>
              <c:f>'Other CC uses'!$B$2:$B$100</c:f>
              <c:numCache>
                <c:formatCode>0</c:formatCode>
                <c:ptCount val="99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49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71</c:v>
                </c:pt>
                <c:pt idx="22">
                  <c:v>76</c:v>
                </c:pt>
                <c:pt idx="23">
                  <c:v>92</c:v>
                </c:pt>
                <c:pt idx="24">
                  <c:v>94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107</c:v>
                </c:pt>
                <c:pt idx="29">
                  <c:v>108</c:v>
                </c:pt>
                <c:pt idx="30">
                  <c:v>114</c:v>
                </c:pt>
                <c:pt idx="31">
                  <c:v>115</c:v>
                </c:pt>
                <c:pt idx="32">
                  <c:v>122</c:v>
                </c:pt>
                <c:pt idx="33">
                  <c:v>133</c:v>
                </c:pt>
                <c:pt idx="34">
                  <c:v>137</c:v>
                </c:pt>
                <c:pt idx="35">
                  <c:v>149</c:v>
                </c:pt>
                <c:pt idx="36">
                  <c:v>154</c:v>
                </c:pt>
                <c:pt idx="37">
                  <c:v>156</c:v>
                </c:pt>
                <c:pt idx="38">
                  <c:v>161</c:v>
                </c:pt>
                <c:pt idx="39">
                  <c:v>164</c:v>
                </c:pt>
                <c:pt idx="40">
                  <c:v>171</c:v>
                </c:pt>
                <c:pt idx="41">
                  <c:v>178</c:v>
                </c:pt>
                <c:pt idx="42">
                  <c:v>185</c:v>
                </c:pt>
                <c:pt idx="43">
                  <c:v>191</c:v>
                </c:pt>
                <c:pt idx="44">
                  <c:v>205</c:v>
                </c:pt>
                <c:pt idx="45">
                  <c:v>211</c:v>
                </c:pt>
                <c:pt idx="46">
                  <c:v>217</c:v>
                </c:pt>
                <c:pt idx="47">
                  <c:v>220</c:v>
                </c:pt>
                <c:pt idx="48">
                  <c:v>226</c:v>
                </c:pt>
                <c:pt idx="49">
                  <c:v>230</c:v>
                </c:pt>
                <c:pt idx="50">
                  <c:v>231</c:v>
                </c:pt>
                <c:pt idx="51">
                  <c:v>257</c:v>
                </c:pt>
                <c:pt idx="52">
                  <c:v>286</c:v>
                </c:pt>
                <c:pt idx="53">
                  <c:v>292</c:v>
                </c:pt>
                <c:pt idx="54">
                  <c:v>305</c:v>
                </c:pt>
                <c:pt idx="55">
                  <c:v>310</c:v>
                </c:pt>
                <c:pt idx="56">
                  <c:v>313</c:v>
                </c:pt>
                <c:pt idx="57">
                  <c:v>339</c:v>
                </c:pt>
                <c:pt idx="58">
                  <c:v>348</c:v>
                </c:pt>
                <c:pt idx="59">
                  <c:v>364</c:v>
                </c:pt>
                <c:pt idx="60">
                  <c:v>377</c:v>
                </c:pt>
                <c:pt idx="61">
                  <c:v>434</c:v>
                </c:pt>
                <c:pt idx="62">
                  <c:v>453</c:v>
                </c:pt>
                <c:pt idx="63">
                  <c:v>459</c:v>
                </c:pt>
                <c:pt idx="64">
                  <c:v>460</c:v>
                </c:pt>
                <c:pt idx="65">
                  <c:v>474</c:v>
                </c:pt>
                <c:pt idx="66">
                  <c:v>495</c:v>
                </c:pt>
                <c:pt idx="67">
                  <c:v>498</c:v>
                </c:pt>
                <c:pt idx="68">
                  <c:v>528</c:v>
                </c:pt>
                <c:pt idx="69">
                  <c:v>636</c:v>
                </c:pt>
                <c:pt idx="70">
                  <c:v>637</c:v>
                </c:pt>
                <c:pt idx="71">
                  <c:v>644</c:v>
                </c:pt>
                <c:pt idx="72">
                  <c:v>712</c:v>
                </c:pt>
                <c:pt idx="73">
                  <c:v>755</c:v>
                </c:pt>
                <c:pt idx="74">
                  <c:v>761</c:v>
                </c:pt>
                <c:pt idx="75">
                  <c:v>806</c:v>
                </c:pt>
                <c:pt idx="76">
                  <c:v>811</c:v>
                </c:pt>
                <c:pt idx="77">
                  <c:v>868</c:v>
                </c:pt>
                <c:pt idx="78">
                  <c:v>982</c:v>
                </c:pt>
                <c:pt idx="79">
                  <c:v>1016</c:v>
                </c:pt>
                <c:pt idx="80">
                  <c:v>1035</c:v>
                </c:pt>
                <c:pt idx="81">
                  <c:v>1050</c:v>
                </c:pt>
                <c:pt idx="82">
                  <c:v>1056</c:v>
                </c:pt>
                <c:pt idx="83">
                  <c:v>1101</c:v>
                </c:pt>
                <c:pt idx="84">
                  <c:v>1196</c:v>
                </c:pt>
                <c:pt idx="85">
                  <c:v>1264</c:v>
                </c:pt>
                <c:pt idx="86">
                  <c:v>1416</c:v>
                </c:pt>
                <c:pt idx="87">
                  <c:v>1426</c:v>
                </c:pt>
                <c:pt idx="88">
                  <c:v>1633</c:v>
                </c:pt>
                <c:pt idx="89">
                  <c:v>2915</c:v>
                </c:pt>
              </c:numCache>
            </c:numRef>
          </c:cat>
          <c:val>
            <c:numRef>
              <c:f>'Other CC uses'!$D$2:$D$100</c:f>
              <c:numCache>
                <c:formatCode>0.0000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2.7029999999999998E-2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3.3329999999999999E-2</c:v>
                </c:pt>
                <c:pt idx="19">
                  <c:v>0</c:v>
                </c:pt>
                <c:pt idx="20">
                  <c:v>3.0769999999999999E-2</c:v>
                </c:pt>
                <c:pt idx="21">
                  <c:v>1.4080000000000001E-2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9.7090000000000006E-3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1.685E-2</c:v>
                </c:pt>
                <c:pt idx="42">
                  <c:v>0</c:v>
                </c:pt>
                <c:pt idx="43">
                  <c:v>5.2360000000000002E-3</c:v>
                </c:pt>
                <c:pt idx="44">
                  <c:v>4.8780000000000004E-3</c:v>
                </c:pt>
                <c:pt idx="45">
                  <c:v>0</c:v>
                </c:pt>
                <c:pt idx="46">
                  <c:v>4.6080000000000001E-3</c:v>
                </c:pt>
                <c:pt idx="47">
                  <c:v>0</c:v>
                </c:pt>
                <c:pt idx="48">
                  <c:v>8.8500000000000002E-3</c:v>
                </c:pt>
                <c:pt idx="49">
                  <c:v>8.6960000000000006E-3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3.1949999999999999E-3</c:v>
                </c:pt>
                <c:pt idx="57">
                  <c:v>0</c:v>
                </c:pt>
                <c:pt idx="58">
                  <c:v>2.8740000000000002E-2</c:v>
                </c:pt>
                <c:pt idx="59">
                  <c:v>0</c:v>
                </c:pt>
                <c:pt idx="60">
                  <c:v>3.4479999999999997E-2</c:v>
                </c:pt>
                <c:pt idx="61">
                  <c:v>9.2169999999999995E-3</c:v>
                </c:pt>
                <c:pt idx="62">
                  <c:v>0</c:v>
                </c:pt>
                <c:pt idx="63">
                  <c:v>3.4858387799564301E-2</c:v>
                </c:pt>
                <c:pt idx="64">
                  <c:v>0</c:v>
                </c:pt>
                <c:pt idx="65">
                  <c:v>8.4390000000000003E-3</c:v>
                </c:pt>
                <c:pt idx="66">
                  <c:v>0</c:v>
                </c:pt>
                <c:pt idx="67">
                  <c:v>0.17269999999999999</c:v>
                </c:pt>
                <c:pt idx="68">
                  <c:v>1.136E-2</c:v>
                </c:pt>
                <c:pt idx="69">
                  <c:v>3.1449999999999998E-3</c:v>
                </c:pt>
                <c:pt idx="70">
                  <c:v>3.2969999999999999E-2</c:v>
                </c:pt>
                <c:pt idx="71">
                  <c:v>2.1739999999999999E-2</c:v>
                </c:pt>
                <c:pt idx="72">
                  <c:v>0</c:v>
                </c:pt>
                <c:pt idx="73">
                  <c:v>6.225E-2</c:v>
                </c:pt>
                <c:pt idx="74">
                  <c:v>1.3140000000000001E-3</c:v>
                </c:pt>
                <c:pt idx="75">
                  <c:v>0</c:v>
                </c:pt>
                <c:pt idx="76">
                  <c:v>2.4659999999999999E-3</c:v>
                </c:pt>
                <c:pt idx="77">
                  <c:v>0</c:v>
                </c:pt>
                <c:pt idx="78">
                  <c:v>1.018E-3</c:v>
                </c:pt>
                <c:pt idx="79">
                  <c:v>0</c:v>
                </c:pt>
                <c:pt idx="80">
                  <c:v>9.6619999999999996E-4</c:v>
                </c:pt>
                <c:pt idx="81">
                  <c:v>2.1899999999999999E-2</c:v>
                </c:pt>
                <c:pt idx="82">
                  <c:v>1.8939393939393901E-3</c:v>
                </c:pt>
                <c:pt idx="83">
                  <c:v>3.6329999999999999E-3</c:v>
                </c:pt>
                <c:pt idx="84">
                  <c:v>1.6720000000000001E-3</c:v>
                </c:pt>
                <c:pt idx="85">
                  <c:v>0</c:v>
                </c:pt>
                <c:pt idx="86">
                  <c:v>1.2710000000000001E-2</c:v>
                </c:pt>
                <c:pt idx="87">
                  <c:v>0</c:v>
                </c:pt>
                <c:pt idx="88">
                  <c:v>1.8370000000000001E-3</c:v>
                </c:pt>
                <c:pt idx="89">
                  <c:v>2.9850000000000002E-2</c:v>
                </c:pt>
              </c:numCache>
            </c:numRef>
          </c:val>
        </c:ser>
        <c:ser>
          <c:idx val="2"/>
          <c:order val="2"/>
          <c:tx>
            <c:strRef>
              <c:f>'Other CC uses'!$E$1</c:f>
              <c:strCache>
                <c:ptCount val="1"/>
                <c:pt idx="0">
                  <c:v>UNK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numRef>
              <c:f>'Other CC uses'!$B$2:$B$100</c:f>
              <c:numCache>
                <c:formatCode>0</c:formatCode>
                <c:ptCount val="99"/>
                <c:pt idx="0">
                  <c:v>13</c:v>
                </c:pt>
                <c:pt idx="1">
                  <c:v>14</c:v>
                </c:pt>
                <c:pt idx="2">
                  <c:v>16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  <c:pt idx="11">
                  <c:v>36</c:v>
                </c:pt>
                <c:pt idx="12">
                  <c:v>37</c:v>
                </c:pt>
                <c:pt idx="13">
                  <c:v>39</c:v>
                </c:pt>
                <c:pt idx="14">
                  <c:v>40</c:v>
                </c:pt>
                <c:pt idx="15">
                  <c:v>49</c:v>
                </c:pt>
                <c:pt idx="16">
                  <c:v>55</c:v>
                </c:pt>
                <c:pt idx="17">
                  <c:v>60</c:v>
                </c:pt>
                <c:pt idx="18">
                  <c:v>60</c:v>
                </c:pt>
                <c:pt idx="19">
                  <c:v>61</c:v>
                </c:pt>
                <c:pt idx="20">
                  <c:v>65</c:v>
                </c:pt>
                <c:pt idx="21">
                  <c:v>71</c:v>
                </c:pt>
                <c:pt idx="22">
                  <c:v>76</c:v>
                </c:pt>
                <c:pt idx="23">
                  <c:v>92</c:v>
                </c:pt>
                <c:pt idx="24">
                  <c:v>94</c:v>
                </c:pt>
                <c:pt idx="25">
                  <c:v>101</c:v>
                </c:pt>
                <c:pt idx="26">
                  <c:v>103</c:v>
                </c:pt>
                <c:pt idx="27">
                  <c:v>105</c:v>
                </c:pt>
                <c:pt idx="28">
                  <c:v>107</c:v>
                </c:pt>
                <c:pt idx="29">
                  <c:v>108</c:v>
                </c:pt>
                <c:pt idx="30">
                  <c:v>114</c:v>
                </c:pt>
                <c:pt idx="31">
                  <c:v>115</c:v>
                </c:pt>
                <c:pt idx="32">
                  <c:v>122</c:v>
                </c:pt>
                <c:pt idx="33">
                  <c:v>133</c:v>
                </c:pt>
                <c:pt idx="34">
                  <c:v>137</c:v>
                </c:pt>
                <c:pt idx="35">
                  <c:v>149</c:v>
                </c:pt>
                <c:pt idx="36">
                  <c:v>154</c:v>
                </c:pt>
                <c:pt idx="37">
                  <c:v>156</c:v>
                </c:pt>
                <c:pt idx="38">
                  <c:v>161</c:v>
                </c:pt>
                <c:pt idx="39">
                  <c:v>164</c:v>
                </c:pt>
                <c:pt idx="40">
                  <c:v>171</c:v>
                </c:pt>
                <c:pt idx="41">
                  <c:v>178</c:v>
                </c:pt>
                <c:pt idx="42">
                  <c:v>185</c:v>
                </c:pt>
                <c:pt idx="43">
                  <c:v>191</c:v>
                </c:pt>
                <c:pt idx="44">
                  <c:v>205</c:v>
                </c:pt>
                <c:pt idx="45">
                  <c:v>211</c:v>
                </c:pt>
                <c:pt idx="46">
                  <c:v>217</c:v>
                </c:pt>
                <c:pt idx="47">
                  <c:v>220</c:v>
                </c:pt>
                <c:pt idx="48">
                  <c:v>226</c:v>
                </c:pt>
                <c:pt idx="49">
                  <c:v>230</c:v>
                </c:pt>
                <c:pt idx="50">
                  <c:v>231</c:v>
                </c:pt>
                <c:pt idx="51">
                  <c:v>257</c:v>
                </c:pt>
                <c:pt idx="52">
                  <c:v>286</c:v>
                </c:pt>
                <c:pt idx="53">
                  <c:v>292</c:v>
                </c:pt>
                <c:pt idx="54">
                  <c:v>305</c:v>
                </c:pt>
                <c:pt idx="55">
                  <c:v>310</c:v>
                </c:pt>
                <c:pt idx="56">
                  <c:v>313</c:v>
                </c:pt>
                <c:pt idx="57">
                  <c:v>339</c:v>
                </c:pt>
                <c:pt idx="58">
                  <c:v>348</c:v>
                </c:pt>
                <c:pt idx="59">
                  <c:v>364</c:v>
                </c:pt>
                <c:pt idx="60">
                  <c:v>377</c:v>
                </c:pt>
                <c:pt idx="61">
                  <c:v>434</c:v>
                </c:pt>
                <c:pt idx="62">
                  <c:v>453</c:v>
                </c:pt>
                <c:pt idx="63">
                  <c:v>459</c:v>
                </c:pt>
                <c:pt idx="64">
                  <c:v>460</c:v>
                </c:pt>
                <c:pt idx="65">
                  <c:v>474</c:v>
                </c:pt>
                <c:pt idx="66">
                  <c:v>495</c:v>
                </c:pt>
                <c:pt idx="67">
                  <c:v>498</c:v>
                </c:pt>
                <c:pt idx="68">
                  <c:v>528</c:v>
                </c:pt>
                <c:pt idx="69">
                  <c:v>636</c:v>
                </c:pt>
                <c:pt idx="70">
                  <c:v>637</c:v>
                </c:pt>
                <c:pt idx="71">
                  <c:v>644</c:v>
                </c:pt>
                <c:pt idx="72">
                  <c:v>712</c:v>
                </c:pt>
                <c:pt idx="73">
                  <c:v>755</c:v>
                </c:pt>
                <c:pt idx="74">
                  <c:v>761</c:v>
                </c:pt>
                <c:pt idx="75">
                  <c:v>806</c:v>
                </c:pt>
                <c:pt idx="76">
                  <c:v>811</c:v>
                </c:pt>
                <c:pt idx="77">
                  <c:v>868</c:v>
                </c:pt>
                <c:pt idx="78">
                  <c:v>982</c:v>
                </c:pt>
                <c:pt idx="79">
                  <c:v>1016</c:v>
                </c:pt>
                <c:pt idx="80">
                  <c:v>1035</c:v>
                </c:pt>
                <c:pt idx="81">
                  <c:v>1050</c:v>
                </c:pt>
                <c:pt idx="82">
                  <c:v>1056</c:v>
                </c:pt>
                <c:pt idx="83">
                  <c:v>1101</c:v>
                </c:pt>
                <c:pt idx="84">
                  <c:v>1196</c:v>
                </c:pt>
                <c:pt idx="85">
                  <c:v>1264</c:v>
                </c:pt>
                <c:pt idx="86">
                  <c:v>1416</c:v>
                </c:pt>
                <c:pt idx="87">
                  <c:v>1426</c:v>
                </c:pt>
                <c:pt idx="88">
                  <c:v>1633</c:v>
                </c:pt>
                <c:pt idx="89">
                  <c:v>2915</c:v>
                </c:pt>
              </c:numCache>
            </c:numRef>
          </c:cat>
          <c:val>
            <c:numRef>
              <c:f>'Other CC uses'!$E$2:$E$100</c:f>
              <c:numCache>
                <c:formatCode>0.0000</c:formatCode>
                <c:ptCount val="99"/>
                <c:pt idx="0">
                  <c:v>7.6920000000000002E-2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0.3</c:v>
                </c:pt>
                <c:pt idx="6">
                  <c:v>0</c:v>
                </c:pt>
                <c:pt idx="7">
                  <c:v>0</c:v>
                </c:pt>
                <c:pt idx="8">
                  <c:v>4.5449999999999997E-2</c:v>
                </c:pt>
                <c:pt idx="9">
                  <c:v>0.04</c:v>
                </c:pt>
                <c:pt idx="10">
                  <c:v>0</c:v>
                </c:pt>
                <c:pt idx="11">
                  <c:v>0.22220000000000001</c:v>
                </c:pt>
                <c:pt idx="12">
                  <c:v>0</c:v>
                </c:pt>
                <c:pt idx="13">
                  <c:v>0.15379999999999999</c:v>
                </c:pt>
                <c:pt idx="14">
                  <c:v>2.5000000000000001E-2</c:v>
                </c:pt>
                <c:pt idx="15">
                  <c:v>0.10199999999999999</c:v>
                </c:pt>
                <c:pt idx="16">
                  <c:v>0</c:v>
                </c:pt>
                <c:pt idx="17">
                  <c:v>6.6669999999999993E-2</c:v>
                </c:pt>
                <c:pt idx="18">
                  <c:v>3.3329999999999999E-2</c:v>
                </c:pt>
                <c:pt idx="19">
                  <c:v>1.6389999999999998E-2</c:v>
                </c:pt>
                <c:pt idx="20">
                  <c:v>0.23080000000000001</c:v>
                </c:pt>
                <c:pt idx="21">
                  <c:v>1.4080000000000001E-2</c:v>
                </c:pt>
                <c:pt idx="22">
                  <c:v>2.632E-2</c:v>
                </c:pt>
                <c:pt idx="23">
                  <c:v>4.3479999999999998E-2</c:v>
                </c:pt>
                <c:pt idx="24">
                  <c:v>0.3085</c:v>
                </c:pt>
                <c:pt idx="25">
                  <c:v>3.9600000000000003E-2</c:v>
                </c:pt>
                <c:pt idx="26">
                  <c:v>2.913E-2</c:v>
                </c:pt>
                <c:pt idx="27">
                  <c:v>9.5239999999999995E-3</c:v>
                </c:pt>
                <c:pt idx="28">
                  <c:v>9.3460000000000001E-2</c:v>
                </c:pt>
                <c:pt idx="29">
                  <c:v>5.5559999999999998E-2</c:v>
                </c:pt>
                <c:pt idx="30">
                  <c:v>0</c:v>
                </c:pt>
                <c:pt idx="31">
                  <c:v>0.13039999999999999</c:v>
                </c:pt>
                <c:pt idx="32">
                  <c:v>8.1970000000000001E-2</c:v>
                </c:pt>
                <c:pt idx="33">
                  <c:v>5.2630000000000003E-2</c:v>
                </c:pt>
                <c:pt idx="34">
                  <c:v>2.1899999999999999E-2</c:v>
                </c:pt>
                <c:pt idx="35">
                  <c:v>0</c:v>
                </c:pt>
                <c:pt idx="36">
                  <c:v>2.597E-2</c:v>
                </c:pt>
                <c:pt idx="37">
                  <c:v>0.14099999999999999</c:v>
                </c:pt>
                <c:pt idx="38">
                  <c:v>0</c:v>
                </c:pt>
                <c:pt idx="39">
                  <c:v>5.4879999999999998E-2</c:v>
                </c:pt>
                <c:pt idx="40">
                  <c:v>9.357E-2</c:v>
                </c:pt>
                <c:pt idx="41">
                  <c:v>2.809E-2</c:v>
                </c:pt>
                <c:pt idx="42">
                  <c:v>3.243E-2</c:v>
                </c:pt>
                <c:pt idx="43">
                  <c:v>3.141E-2</c:v>
                </c:pt>
                <c:pt idx="44">
                  <c:v>7.3169999999999999E-2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3.0970000000000001E-2</c:v>
                </c:pt>
                <c:pt idx="49">
                  <c:v>0.2261</c:v>
                </c:pt>
                <c:pt idx="50">
                  <c:v>3.8960000000000002E-2</c:v>
                </c:pt>
                <c:pt idx="51">
                  <c:v>0.190661478599222</c:v>
                </c:pt>
                <c:pt idx="52">
                  <c:v>6.9930000000000001E-3</c:v>
                </c:pt>
                <c:pt idx="53">
                  <c:v>9.5890000000000003E-2</c:v>
                </c:pt>
                <c:pt idx="54">
                  <c:v>9.8359999999999993E-3</c:v>
                </c:pt>
                <c:pt idx="55">
                  <c:v>0.10970000000000001</c:v>
                </c:pt>
                <c:pt idx="56">
                  <c:v>4.7919999999999997E-2</c:v>
                </c:pt>
                <c:pt idx="57">
                  <c:v>3.245E-2</c:v>
                </c:pt>
                <c:pt idx="58">
                  <c:v>1.149E-2</c:v>
                </c:pt>
                <c:pt idx="59">
                  <c:v>6.3189999999999996E-2</c:v>
                </c:pt>
                <c:pt idx="60">
                  <c:v>0.2626</c:v>
                </c:pt>
                <c:pt idx="61">
                  <c:v>2.9950000000000001E-2</c:v>
                </c:pt>
                <c:pt idx="62">
                  <c:v>0.11260000000000001</c:v>
                </c:pt>
                <c:pt idx="63">
                  <c:v>0.100217864923747</c:v>
                </c:pt>
                <c:pt idx="64">
                  <c:v>0.15</c:v>
                </c:pt>
                <c:pt idx="65">
                  <c:v>3.3759999999999998E-2</c:v>
                </c:pt>
                <c:pt idx="66">
                  <c:v>2.0200000000000001E-3</c:v>
                </c:pt>
                <c:pt idx="67">
                  <c:v>0.1205</c:v>
                </c:pt>
                <c:pt idx="68">
                  <c:v>7.5760000000000003E-3</c:v>
                </c:pt>
                <c:pt idx="69">
                  <c:v>3.6159999999999998E-2</c:v>
                </c:pt>
                <c:pt idx="70">
                  <c:v>3.1399999999999997E-2</c:v>
                </c:pt>
                <c:pt idx="71">
                  <c:v>2.3290000000000002E-2</c:v>
                </c:pt>
                <c:pt idx="72">
                  <c:v>0</c:v>
                </c:pt>
                <c:pt idx="73">
                  <c:v>1.9869999999999999E-2</c:v>
                </c:pt>
                <c:pt idx="74">
                  <c:v>1.3140000000000001E-2</c:v>
                </c:pt>
                <c:pt idx="75">
                  <c:v>2.2329999999999999E-2</c:v>
                </c:pt>
                <c:pt idx="76">
                  <c:v>7.3980000000000001E-3</c:v>
                </c:pt>
                <c:pt idx="77">
                  <c:v>4.6080000000000001E-3</c:v>
                </c:pt>
                <c:pt idx="78">
                  <c:v>2.138E-2</c:v>
                </c:pt>
                <c:pt idx="79">
                  <c:v>2.0670000000000001E-2</c:v>
                </c:pt>
                <c:pt idx="80">
                  <c:v>8.9859999999999995E-2</c:v>
                </c:pt>
                <c:pt idx="81">
                  <c:v>8.1900000000000001E-2</c:v>
                </c:pt>
                <c:pt idx="82">
                  <c:v>5.3030303030302997E-2</c:v>
                </c:pt>
                <c:pt idx="83">
                  <c:v>2.725E-3</c:v>
                </c:pt>
                <c:pt idx="84">
                  <c:v>0.20150000000000001</c:v>
                </c:pt>
                <c:pt idx="85">
                  <c:v>0</c:v>
                </c:pt>
                <c:pt idx="86">
                  <c:v>6.2149999999999997E-2</c:v>
                </c:pt>
                <c:pt idx="87">
                  <c:v>4.1369999999999997E-2</c:v>
                </c:pt>
                <c:pt idx="88">
                  <c:v>5.5109999999999999E-2</c:v>
                </c:pt>
                <c:pt idx="89">
                  <c:v>3.8420000000000003E-2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6846224"/>
        <c:axId val="326846784"/>
      </c:barChart>
      <c:catAx>
        <c:axId val="32684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>
                    <a:solidFill>
                      <a:schemeClr val="bg2">
                        <a:lumMod val="10000"/>
                      </a:schemeClr>
                    </a:solidFill>
                  </a:rPr>
                  <a:t>System</a:t>
                </a:r>
                <a:r>
                  <a:rPr lang="nl-NL" sz="1400" baseline="0">
                    <a:solidFill>
                      <a:schemeClr val="bg2">
                        <a:lumMod val="10000"/>
                      </a:schemeClr>
                    </a:solidFill>
                  </a:rPr>
                  <a:t> (Ordered by number of CC pairs)</a:t>
                </a:r>
                <a:endParaRPr lang="nl-NL" sz="1400">
                  <a:solidFill>
                    <a:schemeClr val="bg2">
                      <a:lumMod val="10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6846784"/>
        <c:crosses val="autoZero"/>
        <c:auto val="1"/>
        <c:lblAlgn val="ctr"/>
        <c:lblOffset val="100"/>
        <c:noMultiLvlLbl val="0"/>
      </c:catAx>
      <c:valAx>
        <c:axId val="326846784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400">
                    <a:solidFill>
                      <a:schemeClr val="bg2">
                        <a:lumMod val="10000"/>
                      </a:schemeClr>
                    </a:solidFill>
                  </a:rPr>
                  <a:t>Proportion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2684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19052</xdr:colOff>
      <xdr:row>0</xdr:row>
      <xdr:rowOff>4764</xdr:rowOff>
    </xdr:from>
    <xdr:to>
      <xdr:col>8</xdr:col>
      <xdr:colOff>933450</xdr:colOff>
      <xdr:row>27</xdr:row>
      <xdr:rowOff>73302</xdr:rowOff>
    </xdr:to>
    <xdr:graphicFrame macro="">
      <xdr:nvGraphicFramePr>
        <xdr:cNvPr id="3" name="Chart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28573</xdr:colOff>
      <xdr:row>0</xdr:row>
      <xdr:rowOff>14286</xdr:rowOff>
    </xdr:from>
    <xdr:to>
      <xdr:col>18</xdr:col>
      <xdr:colOff>85724</xdr:colOff>
      <xdr:row>26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85724</xdr:colOff>
      <xdr:row>0</xdr:row>
      <xdr:rowOff>0</xdr:rowOff>
    </xdr:from>
    <xdr:to>
      <xdr:col>14</xdr:col>
      <xdr:colOff>561975</xdr:colOff>
      <xdr:row>25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38100</xdr:rowOff>
    </xdr:from>
    <xdr:to>
      <xdr:col>15</xdr:col>
      <xdr:colOff>76201</xdr:colOff>
      <xdr:row>27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14286</xdr:colOff>
      <xdr:row>0</xdr:row>
      <xdr:rowOff>9525</xdr:rowOff>
    </xdr:from>
    <xdr:to>
      <xdr:col>13</xdr:col>
      <xdr:colOff>28575</xdr:colOff>
      <xdr:row>31</xdr:row>
      <xdr:rowOff>33339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100"/>
  <sheetViews>
    <sheetView zoomScaleNormal="100" workbookViewId="0">
      <selection activeCell="A25" sqref="A25"/>
    </sheetView>
  </sheetViews>
  <sheetFormatPr defaultRowHeight="12.75" x14ac:dyDescent="0.2"/>
  <cols>
    <col min="1" max="1" width="56.7109375" style="1"/>
    <col min="2" max="2" width="13.7109375" style="3"/>
    <col min="3" max="3" width="11.85546875" style="3"/>
    <col min="4" max="4" width="10.85546875" style="2"/>
    <col min="5" max="5" width="10.140625" style="3"/>
    <col min="6" max="6" width="13" style="2"/>
    <col min="7" max="7" width="14.42578125" style="3"/>
    <col min="8" max="8" width="13.42578125" style="2"/>
    <col min="9" max="9" width="15.5703125" style="3"/>
    <col min="10" max="10" width="19.7109375" style="2"/>
    <col min="11" max="11" width="16.7109375" style="3"/>
    <col min="12" max="12" width="18.28515625" style="2"/>
    <col min="13" max="13" width="18.140625" style="3"/>
    <col min="14" max="14" width="17.140625" style="2"/>
    <col min="15" max="15" width="20.85546875" style="3"/>
    <col min="16" max="16" width="19.85546875" style="2"/>
    <col min="17" max="17" width="15.140625" style="3"/>
    <col min="18" max="18" width="14.140625" style="2"/>
    <col min="19" max="19" width="12.85546875" style="3"/>
    <col min="20" max="20" width="17.42578125" style="3"/>
    <col min="21" max="21" width="16.42578125" style="2"/>
    <col min="22" max="22" width="14.85546875" style="3"/>
    <col min="23" max="23" width="13.85546875" style="2"/>
    <col min="24" max="24" width="17.85546875" style="3"/>
    <col min="25" max="25" width="16.85546875" style="2"/>
    <col min="26" max="26" width="16.85546875" style="3"/>
    <col min="27" max="27" width="15.85546875" style="2"/>
    <col min="28" max="28" width="12" style="3"/>
    <col min="29" max="29" width="12.7109375" style="3"/>
    <col min="30" max="30" width="11.7109375" style="2"/>
    <col min="31" max="31" width="15" style="3"/>
    <col min="32" max="32" width="14" style="2"/>
    <col min="33" max="33" width="14" style="3"/>
    <col min="34" max="34" width="13" style="2"/>
    <col min="35" max="35" width="17" style="3"/>
    <col min="36" max="36" width="16" style="2"/>
    <col min="37" max="37" width="16" style="1"/>
    <col min="38" max="38" width="15" style="2"/>
    <col min="39" max="39" width="10.28515625" style="1"/>
    <col min="40" max="1025" width="11.5703125" style="1"/>
    <col min="1026" max="16384" width="9.140625" style="1"/>
  </cols>
  <sheetData>
    <row r="1" spans="1:39" x14ac:dyDescent="0.2">
      <c r="A1" s="1" t="s">
        <v>0</v>
      </c>
      <c r="B1" s="3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2" t="s">
        <v>22</v>
      </c>
      <c r="X1" s="3" t="s">
        <v>23</v>
      </c>
      <c r="Y1" s="2" t="s">
        <v>24</v>
      </c>
      <c r="Z1" s="3" t="s">
        <v>25</v>
      </c>
      <c r="AA1" s="2" t="s">
        <v>26</v>
      </c>
      <c r="AB1" s="3" t="s">
        <v>27</v>
      </c>
      <c r="AC1" s="3" t="s">
        <v>28</v>
      </c>
      <c r="AD1" s="2" t="s">
        <v>29</v>
      </c>
      <c r="AE1" s="3" t="s">
        <v>30</v>
      </c>
      <c r="AF1" s="2" t="s">
        <v>31</v>
      </c>
      <c r="AG1" s="3" t="s">
        <v>32</v>
      </c>
      <c r="AH1" s="2" t="s">
        <v>33</v>
      </c>
      <c r="AI1" s="3" t="s">
        <v>34</v>
      </c>
      <c r="AJ1" s="2" t="s">
        <v>35</v>
      </c>
      <c r="AK1" s="1" t="s">
        <v>36</v>
      </c>
      <c r="AL1" s="2" t="s">
        <v>37</v>
      </c>
    </row>
    <row r="2" spans="1:39" x14ac:dyDescent="0.2">
      <c r="A2" s="1" t="s">
        <v>105</v>
      </c>
      <c r="B2" s="3">
        <v>13</v>
      </c>
      <c r="C2" s="3">
        <v>10</v>
      </c>
      <c r="D2" s="2">
        <v>0.76919999999999999</v>
      </c>
      <c r="E2" s="3">
        <v>2</v>
      </c>
      <c r="F2" s="2">
        <v>0.15379999999999999</v>
      </c>
      <c r="G2" s="3">
        <v>4</v>
      </c>
      <c r="H2" s="2">
        <v>0.4</v>
      </c>
      <c r="I2" s="3">
        <v>0</v>
      </c>
      <c r="J2" s="2">
        <v>0</v>
      </c>
      <c r="K2" s="3">
        <v>6</v>
      </c>
      <c r="L2" s="2">
        <v>0.6</v>
      </c>
      <c r="M2" s="3">
        <v>0</v>
      </c>
      <c r="N2" s="2">
        <v>0</v>
      </c>
      <c r="O2" s="3">
        <v>0</v>
      </c>
      <c r="P2" s="2">
        <v>0</v>
      </c>
      <c r="Q2" s="3">
        <v>1</v>
      </c>
      <c r="R2" s="2">
        <v>7.6920000000000002E-2</v>
      </c>
      <c r="S2" s="3">
        <v>9</v>
      </c>
      <c r="T2" s="3">
        <v>7</v>
      </c>
      <c r="U2" s="2">
        <v>0.77780000000000005</v>
      </c>
      <c r="V2" s="3">
        <v>1</v>
      </c>
      <c r="W2" s="2">
        <v>0.1111</v>
      </c>
      <c r="X2" s="3">
        <v>0</v>
      </c>
      <c r="Y2" s="2">
        <v>0</v>
      </c>
      <c r="Z2" s="3">
        <v>1</v>
      </c>
      <c r="AA2" s="2">
        <v>0.1111</v>
      </c>
      <c r="AB2" s="3">
        <v>0</v>
      </c>
      <c r="AC2" s="3">
        <v>0</v>
      </c>
      <c r="AD2" s="2">
        <v>0</v>
      </c>
      <c r="AE2" s="3">
        <v>0</v>
      </c>
      <c r="AF2" s="2">
        <v>0</v>
      </c>
      <c r="AG2" s="3">
        <v>0</v>
      </c>
      <c r="AH2" s="2">
        <v>0</v>
      </c>
      <c r="AI2" s="3">
        <v>0</v>
      </c>
      <c r="AJ2" s="2">
        <v>0</v>
      </c>
      <c r="AK2" s="1">
        <v>0</v>
      </c>
      <c r="AL2" s="2">
        <v>0</v>
      </c>
      <c r="AM2" s="1" t="s">
        <v>39</v>
      </c>
    </row>
    <row r="3" spans="1:39" x14ac:dyDescent="0.2">
      <c r="A3" s="1" t="s">
        <v>123</v>
      </c>
      <c r="B3" s="3">
        <v>14</v>
      </c>
      <c r="C3" s="3">
        <v>14</v>
      </c>
      <c r="D3" s="2">
        <v>1</v>
      </c>
      <c r="E3" s="3">
        <v>9</v>
      </c>
      <c r="F3" s="2">
        <v>0.64290000000000003</v>
      </c>
      <c r="G3" s="3">
        <v>10</v>
      </c>
      <c r="H3" s="2">
        <v>0.71430000000000005</v>
      </c>
      <c r="I3" s="3">
        <v>0</v>
      </c>
      <c r="J3" s="2">
        <v>0</v>
      </c>
      <c r="K3" s="3">
        <v>4</v>
      </c>
      <c r="L3" s="2">
        <v>0.28570000000000001</v>
      </c>
      <c r="M3" s="3">
        <v>0</v>
      </c>
      <c r="N3" s="2">
        <v>0</v>
      </c>
      <c r="O3" s="3">
        <v>0</v>
      </c>
      <c r="P3" s="2">
        <v>0</v>
      </c>
      <c r="Q3" s="3">
        <v>0</v>
      </c>
      <c r="R3" s="2">
        <v>0</v>
      </c>
      <c r="S3" s="3">
        <v>22</v>
      </c>
      <c r="T3" s="3">
        <v>18</v>
      </c>
      <c r="U3" s="2">
        <v>0.81820000000000004</v>
      </c>
      <c r="V3" s="3">
        <v>3</v>
      </c>
      <c r="W3" s="2">
        <v>0.13639999999999999</v>
      </c>
      <c r="X3" s="3">
        <v>1</v>
      </c>
      <c r="Y3" s="2">
        <v>4.5449999999999997E-2</v>
      </c>
      <c r="Z3" s="3">
        <v>0</v>
      </c>
      <c r="AA3" s="2">
        <v>0</v>
      </c>
      <c r="AB3" s="3">
        <v>0</v>
      </c>
      <c r="AC3" s="3">
        <v>0</v>
      </c>
      <c r="AD3" s="2">
        <v>0</v>
      </c>
      <c r="AE3" s="3">
        <v>0</v>
      </c>
      <c r="AF3" s="2">
        <v>0</v>
      </c>
      <c r="AG3" s="3">
        <v>0</v>
      </c>
      <c r="AH3" s="2">
        <v>0</v>
      </c>
      <c r="AI3" s="3">
        <v>0</v>
      </c>
      <c r="AJ3" s="2">
        <v>0</v>
      </c>
      <c r="AK3" s="1">
        <v>0</v>
      </c>
      <c r="AL3" s="2">
        <v>0</v>
      </c>
      <c r="AM3" s="1" t="s">
        <v>39</v>
      </c>
    </row>
    <row r="4" spans="1:39" x14ac:dyDescent="0.2">
      <c r="A4" s="1" t="s">
        <v>120</v>
      </c>
      <c r="B4" s="3">
        <v>16</v>
      </c>
      <c r="C4" s="3">
        <v>14</v>
      </c>
      <c r="D4" s="2">
        <v>0.875</v>
      </c>
      <c r="E4" s="3">
        <v>10</v>
      </c>
      <c r="F4" s="2">
        <v>0.625</v>
      </c>
      <c r="G4" s="3">
        <v>11</v>
      </c>
      <c r="H4" s="2">
        <v>0.78569999999999995</v>
      </c>
      <c r="I4" s="3">
        <v>1</v>
      </c>
      <c r="J4" s="2">
        <v>7.1429999999999993E-2</v>
      </c>
      <c r="K4" s="3">
        <v>2</v>
      </c>
      <c r="L4" s="2">
        <v>0.1429</v>
      </c>
      <c r="M4" s="3">
        <v>0</v>
      </c>
      <c r="N4" s="2">
        <v>0</v>
      </c>
      <c r="O4" s="3">
        <v>0</v>
      </c>
      <c r="P4" s="2">
        <v>0</v>
      </c>
      <c r="Q4" s="3">
        <v>0</v>
      </c>
      <c r="R4" s="2">
        <v>0</v>
      </c>
      <c r="S4" s="3">
        <v>110</v>
      </c>
      <c r="T4" s="3">
        <v>106</v>
      </c>
      <c r="U4" s="2">
        <v>0.96360000000000001</v>
      </c>
      <c r="V4" s="3">
        <v>0</v>
      </c>
      <c r="W4" s="2">
        <v>0</v>
      </c>
      <c r="X4" s="3">
        <v>4</v>
      </c>
      <c r="Y4" s="2">
        <v>3.6360000000000003E-2</v>
      </c>
      <c r="Z4" s="3">
        <v>0</v>
      </c>
      <c r="AA4" s="2">
        <v>0</v>
      </c>
      <c r="AB4" s="3">
        <v>8</v>
      </c>
      <c r="AC4" s="3">
        <v>6</v>
      </c>
      <c r="AD4" s="2">
        <v>0.75</v>
      </c>
      <c r="AE4" s="3">
        <v>2</v>
      </c>
      <c r="AF4" s="2">
        <v>0.25</v>
      </c>
      <c r="AG4" s="3">
        <v>0</v>
      </c>
      <c r="AH4" s="2">
        <v>0</v>
      </c>
      <c r="AI4" s="3">
        <v>0</v>
      </c>
      <c r="AJ4" s="2">
        <v>0</v>
      </c>
      <c r="AK4" s="1">
        <v>0</v>
      </c>
      <c r="AL4" s="2">
        <v>0</v>
      </c>
      <c r="AM4" s="1" t="s">
        <v>39</v>
      </c>
    </row>
    <row r="5" spans="1:39" x14ac:dyDescent="0.2">
      <c r="A5" s="1" t="s">
        <v>49</v>
      </c>
      <c r="B5" s="3">
        <v>17</v>
      </c>
      <c r="C5" s="3">
        <v>17</v>
      </c>
      <c r="D5" s="2">
        <v>1</v>
      </c>
      <c r="E5" s="3">
        <v>0</v>
      </c>
      <c r="F5" s="2">
        <v>0</v>
      </c>
      <c r="G5" s="3">
        <v>12</v>
      </c>
      <c r="H5" s="2">
        <v>0.70589999999999997</v>
      </c>
      <c r="I5" s="3">
        <v>0</v>
      </c>
      <c r="J5" s="2">
        <v>0</v>
      </c>
      <c r="K5" s="3">
        <v>5</v>
      </c>
      <c r="L5" s="2">
        <v>0.29409999999999997</v>
      </c>
      <c r="M5" s="3">
        <v>0</v>
      </c>
      <c r="N5" s="2">
        <v>0</v>
      </c>
      <c r="O5" s="3">
        <v>0</v>
      </c>
      <c r="P5" s="2">
        <v>0</v>
      </c>
      <c r="Q5" s="3">
        <v>0</v>
      </c>
      <c r="R5" s="2">
        <v>0</v>
      </c>
      <c r="S5" s="3">
        <v>34</v>
      </c>
      <c r="T5" s="3">
        <v>9</v>
      </c>
      <c r="U5" s="2">
        <v>0.26469999999999999</v>
      </c>
      <c r="V5" s="3">
        <v>24</v>
      </c>
      <c r="W5" s="2">
        <v>0.70589999999999997</v>
      </c>
      <c r="X5" s="3">
        <v>0</v>
      </c>
      <c r="Y5" s="2">
        <v>0</v>
      </c>
      <c r="Z5" s="3">
        <v>1</v>
      </c>
      <c r="AA5" s="2">
        <v>2.9409999999999999E-2</v>
      </c>
      <c r="AB5" s="3">
        <v>0</v>
      </c>
      <c r="AC5" s="3">
        <v>0</v>
      </c>
      <c r="AD5" s="2">
        <v>0</v>
      </c>
      <c r="AE5" s="3">
        <v>0</v>
      </c>
      <c r="AF5" s="2">
        <v>0</v>
      </c>
      <c r="AG5" s="3">
        <v>0</v>
      </c>
      <c r="AH5" s="2">
        <v>0</v>
      </c>
      <c r="AI5" s="3">
        <v>0</v>
      </c>
      <c r="AJ5" s="2">
        <v>0</v>
      </c>
      <c r="AK5" s="1">
        <v>0</v>
      </c>
      <c r="AL5" s="2">
        <v>0</v>
      </c>
      <c r="AM5" s="1" t="s">
        <v>39</v>
      </c>
    </row>
    <row r="6" spans="1:39" x14ac:dyDescent="0.2">
      <c r="A6" s="1" t="s">
        <v>77</v>
      </c>
      <c r="B6" s="3">
        <v>20</v>
      </c>
      <c r="C6" s="3">
        <v>17</v>
      </c>
      <c r="D6" s="2">
        <v>0.85</v>
      </c>
      <c r="E6" s="3">
        <v>16</v>
      </c>
      <c r="F6" s="2">
        <v>0.8</v>
      </c>
      <c r="G6" s="3">
        <v>17</v>
      </c>
      <c r="H6" s="2">
        <v>1</v>
      </c>
      <c r="I6" s="3">
        <v>0</v>
      </c>
      <c r="J6" s="2">
        <v>0</v>
      </c>
      <c r="K6" s="3">
        <v>0</v>
      </c>
      <c r="L6" s="2">
        <v>0</v>
      </c>
      <c r="M6" s="3">
        <v>0</v>
      </c>
      <c r="N6" s="2">
        <v>0</v>
      </c>
      <c r="O6" s="3">
        <v>0</v>
      </c>
      <c r="P6" s="2">
        <v>0</v>
      </c>
      <c r="Q6" s="3">
        <v>0</v>
      </c>
      <c r="R6" s="2">
        <v>0</v>
      </c>
      <c r="S6" s="3">
        <v>2</v>
      </c>
      <c r="T6" s="3">
        <v>0</v>
      </c>
      <c r="U6" s="2">
        <v>0</v>
      </c>
      <c r="V6" s="3">
        <v>0</v>
      </c>
      <c r="W6" s="2">
        <v>0</v>
      </c>
      <c r="X6" s="3">
        <v>0</v>
      </c>
      <c r="Y6" s="2">
        <v>0</v>
      </c>
      <c r="Z6" s="3">
        <v>2</v>
      </c>
      <c r="AA6" s="2">
        <v>1</v>
      </c>
      <c r="AB6" s="3">
        <v>0</v>
      </c>
      <c r="AC6" s="3">
        <v>0</v>
      </c>
      <c r="AD6" s="2">
        <v>0</v>
      </c>
      <c r="AE6" s="3">
        <v>0</v>
      </c>
      <c r="AF6" s="2">
        <v>0</v>
      </c>
      <c r="AG6" s="3">
        <v>0</v>
      </c>
      <c r="AH6" s="2">
        <v>0</v>
      </c>
      <c r="AI6" s="3">
        <v>0</v>
      </c>
      <c r="AJ6" s="2">
        <v>0</v>
      </c>
      <c r="AK6" s="1">
        <v>0</v>
      </c>
      <c r="AL6" s="2">
        <v>0</v>
      </c>
      <c r="AM6" s="1" t="s">
        <v>39</v>
      </c>
    </row>
    <row r="7" spans="1:39" x14ac:dyDescent="0.2">
      <c r="A7" s="1" t="s">
        <v>113</v>
      </c>
      <c r="B7" s="3">
        <v>20</v>
      </c>
      <c r="C7" s="3">
        <v>13</v>
      </c>
      <c r="D7" s="2">
        <v>0.65</v>
      </c>
      <c r="E7" s="3">
        <v>3</v>
      </c>
      <c r="F7" s="2">
        <v>0.15</v>
      </c>
      <c r="G7" s="3">
        <v>10</v>
      </c>
      <c r="H7" s="2">
        <v>0.76919999999999999</v>
      </c>
      <c r="I7" s="3">
        <v>0</v>
      </c>
      <c r="J7" s="2">
        <v>0</v>
      </c>
      <c r="K7" s="3">
        <v>3</v>
      </c>
      <c r="L7" s="2">
        <v>0.23080000000000001</v>
      </c>
      <c r="M7" s="3">
        <v>0</v>
      </c>
      <c r="N7" s="2">
        <v>0</v>
      </c>
      <c r="O7" s="3">
        <v>0</v>
      </c>
      <c r="P7" s="2">
        <v>0</v>
      </c>
      <c r="Q7" s="3">
        <v>6</v>
      </c>
      <c r="R7" s="2">
        <v>0.3</v>
      </c>
      <c r="S7" s="3">
        <v>59</v>
      </c>
      <c r="T7" s="3">
        <v>24</v>
      </c>
      <c r="U7" s="2">
        <v>0.40679999999999999</v>
      </c>
      <c r="V7" s="3">
        <v>5</v>
      </c>
      <c r="W7" s="2">
        <v>8.4750000000000006E-2</v>
      </c>
      <c r="X7" s="3">
        <v>17</v>
      </c>
      <c r="Y7" s="2">
        <v>0.28810000000000002</v>
      </c>
      <c r="Z7" s="3">
        <v>13</v>
      </c>
      <c r="AA7" s="2">
        <v>0.2203</v>
      </c>
      <c r="AB7" s="3">
        <v>0</v>
      </c>
      <c r="AC7" s="3">
        <v>0</v>
      </c>
      <c r="AD7" s="2">
        <v>0</v>
      </c>
      <c r="AE7" s="3">
        <v>0</v>
      </c>
      <c r="AF7" s="2">
        <v>0</v>
      </c>
      <c r="AG7" s="3">
        <v>0</v>
      </c>
      <c r="AH7" s="2">
        <v>0</v>
      </c>
      <c r="AI7" s="3">
        <v>0</v>
      </c>
      <c r="AJ7" s="2">
        <v>0</v>
      </c>
      <c r="AK7" s="1">
        <v>0</v>
      </c>
      <c r="AL7" s="2">
        <v>0</v>
      </c>
      <c r="AM7" s="1" t="s">
        <v>39</v>
      </c>
    </row>
    <row r="8" spans="1:39" x14ac:dyDescent="0.2">
      <c r="A8" s="1" t="s">
        <v>114</v>
      </c>
      <c r="B8" s="3">
        <v>20</v>
      </c>
      <c r="C8" s="3">
        <v>18</v>
      </c>
      <c r="D8" s="2">
        <v>0.9</v>
      </c>
      <c r="E8" s="3">
        <v>5</v>
      </c>
      <c r="F8" s="2">
        <v>0.25</v>
      </c>
      <c r="G8" s="3">
        <v>13</v>
      </c>
      <c r="H8" s="2">
        <v>0.72219999999999995</v>
      </c>
      <c r="I8" s="3">
        <v>0</v>
      </c>
      <c r="J8" s="2">
        <v>0</v>
      </c>
      <c r="K8" s="3">
        <v>5</v>
      </c>
      <c r="L8" s="2">
        <v>0.27779999999999999</v>
      </c>
      <c r="M8" s="3">
        <v>0</v>
      </c>
      <c r="N8" s="2">
        <v>0</v>
      </c>
      <c r="O8" s="3">
        <v>0</v>
      </c>
      <c r="P8" s="2">
        <v>0</v>
      </c>
      <c r="Q8" s="3">
        <v>0</v>
      </c>
      <c r="R8" s="2">
        <v>0</v>
      </c>
      <c r="S8" s="3">
        <v>34</v>
      </c>
      <c r="T8" s="3">
        <v>9</v>
      </c>
      <c r="U8" s="2">
        <v>0.26469999999999999</v>
      </c>
      <c r="V8" s="3">
        <v>9</v>
      </c>
      <c r="W8" s="2">
        <v>0.26469999999999999</v>
      </c>
      <c r="X8" s="3">
        <v>0</v>
      </c>
      <c r="Y8" s="2">
        <v>0</v>
      </c>
      <c r="Z8" s="3">
        <v>16</v>
      </c>
      <c r="AA8" s="2">
        <v>0.47060000000000002</v>
      </c>
      <c r="AB8" s="3">
        <v>0</v>
      </c>
      <c r="AC8" s="3">
        <v>0</v>
      </c>
      <c r="AD8" s="2">
        <v>0</v>
      </c>
      <c r="AE8" s="3">
        <v>0</v>
      </c>
      <c r="AF8" s="2">
        <v>0</v>
      </c>
      <c r="AG8" s="3">
        <v>0</v>
      </c>
      <c r="AH8" s="2">
        <v>0</v>
      </c>
      <c r="AI8" s="3">
        <v>0</v>
      </c>
      <c r="AJ8" s="2">
        <v>0</v>
      </c>
      <c r="AK8" s="1">
        <v>0</v>
      </c>
      <c r="AL8" s="2">
        <v>0</v>
      </c>
      <c r="AM8" s="1" t="s">
        <v>39</v>
      </c>
    </row>
    <row r="9" spans="1:39" x14ac:dyDescent="0.2">
      <c r="A9" s="1" t="s">
        <v>85</v>
      </c>
      <c r="B9" s="3">
        <v>21</v>
      </c>
      <c r="C9" s="3">
        <v>21</v>
      </c>
      <c r="D9" s="2">
        <v>1</v>
      </c>
      <c r="E9" s="3">
        <v>9</v>
      </c>
      <c r="F9" s="2">
        <v>0.42859999999999998</v>
      </c>
      <c r="G9" s="3">
        <v>20</v>
      </c>
      <c r="H9" s="2">
        <v>0.95240000000000002</v>
      </c>
      <c r="I9" s="3">
        <v>0</v>
      </c>
      <c r="J9" s="2">
        <v>0</v>
      </c>
      <c r="K9" s="3">
        <v>1</v>
      </c>
      <c r="L9" s="2">
        <v>4.7620000000000003E-2</v>
      </c>
      <c r="M9" s="3">
        <v>0</v>
      </c>
      <c r="N9" s="2">
        <v>0</v>
      </c>
      <c r="O9" s="3">
        <v>0</v>
      </c>
      <c r="P9" s="2">
        <v>0</v>
      </c>
      <c r="Q9" s="3">
        <v>0</v>
      </c>
      <c r="R9" s="2">
        <v>0</v>
      </c>
      <c r="S9" s="3">
        <v>16</v>
      </c>
      <c r="T9" s="3">
        <v>4</v>
      </c>
      <c r="U9" s="2">
        <v>0.25</v>
      </c>
      <c r="V9" s="3">
        <v>12</v>
      </c>
      <c r="W9" s="2">
        <v>0.75</v>
      </c>
      <c r="X9" s="3">
        <v>0</v>
      </c>
      <c r="Y9" s="2">
        <v>0</v>
      </c>
      <c r="Z9" s="3">
        <v>0</v>
      </c>
      <c r="AA9" s="2">
        <v>0</v>
      </c>
      <c r="AB9" s="3">
        <v>0</v>
      </c>
      <c r="AC9" s="3">
        <v>0</v>
      </c>
      <c r="AD9" s="2">
        <v>0</v>
      </c>
      <c r="AE9" s="3">
        <v>0</v>
      </c>
      <c r="AF9" s="2">
        <v>0</v>
      </c>
      <c r="AG9" s="3">
        <v>0</v>
      </c>
      <c r="AH9" s="2">
        <v>0</v>
      </c>
      <c r="AI9" s="3">
        <v>0</v>
      </c>
      <c r="AJ9" s="2">
        <v>0</v>
      </c>
      <c r="AK9" s="1">
        <v>0</v>
      </c>
      <c r="AL9" s="2">
        <v>0</v>
      </c>
      <c r="AM9" s="1" t="s">
        <v>39</v>
      </c>
    </row>
    <row r="10" spans="1:39" x14ac:dyDescent="0.2">
      <c r="A10" s="1" t="s">
        <v>72</v>
      </c>
      <c r="B10" s="3">
        <v>22</v>
      </c>
      <c r="C10" s="3">
        <v>21</v>
      </c>
      <c r="D10" s="2">
        <v>0.95450000000000002</v>
      </c>
      <c r="E10" s="3">
        <v>0</v>
      </c>
      <c r="F10" s="2">
        <v>0</v>
      </c>
      <c r="G10" s="3">
        <v>21</v>
      </c>
      <c r="H10" s="2">
        <v>1</v>
      </c>
      <c r="I10" s="3">
        <v>0</v>
      </c>
      <c r="J10" s="2">
        <v>0</v>
      </c>
      <c r="K10" s="3">
        <v>0</v>
      </c>
      <c r="L10" s="2">
        <v>0</v>
      </c>
      <c r="M10" s="3">
        <v>0</v>
      </c>
      <c r="N10" s="2">
        <v>0</v>
      </c>
      <c r="O10" s="3">
        <v>0</v>
      </c>
      <c r="P10" s="2">
        <v>0</v>
      </c>
      <c r="Q10" s="3">
        <v>1</v>
      </c>
      <c r="R10" s="2">
        <v>4.5449999999999997E-2</v>
      </c>
      <c r="S10" s="3">
        <v>2</v>
      </c>
      <c r="T10" s="3">
        <v>0</v>
      </c>
      <c r="U10" s="2">
        <v>0</v>
      </c>
      <c r="V10" s="3">
        <v>2</v>
      </c>
      <c r="W10" s="2">
        <v>1</v>
      </c>
      <c r="X10" s="3">
        <v>0</v>
      </c>
      <c r="Y10" s="2">
        <v>0</v>
      </c>
      <c r="Z10" s="3">
        <v>0</v>
      </c>
      <c r="AA10" s="2">
        <v>0</v>
      </c>
      <c r="AB10" s="3">
        <v>0</v>
      </c>
      <c r="AC10" s="3">
        <v>0</v>
      </c>
      <c r="AD10" s="2">
        <v>0</v>
      </c>
      <c r="AE10" s="3">
        <v>0</v>
      </c>
      <c r="AF10" s="2">
        <v>0</v>
      </c>
      <c r="AG10" s="3">
        <v>0</v>
      </c>
      <c r="AH10" s="2">
        <v>0</v>
      </c>
      <c r="AI10" s="3">
        <v>0</v>
      </c>
      <c r="AJ10" s="2">
        <v>0</v>
      </c>
      <c r="AK10" s="1">
        <v>0</v>
      </c>
      <c r="AL10" s="2">
        <v>0</v>
      </c>
      <c r="AM10" s="1" t="s">
        <v>39</v>
      </c>
    </row>
    <row r="11" spans="1:39" x14ac:dyDescent="0.2">
      <c r="A11" s="1" t="s">
        <v>89</v>
      </c>
      <c r="B11" s="3">
        <v>25</v>
      </c>
      <c r="C11" s="3">
        <v>17</v>
      </c>
      <c r="D11" s="2">
        <v>0.68</v>
      </c>
      <c r="E11" s="3">
        <v>17</v>
      </c>
      <c r="F11" s="2">
        <v>0.68</v>
      </c>
      <c r="G11" s="3">
        <v>10</v>
      </c>
      <c r="H11" s="2">
        <v>0.58819999999999995</v>
      </c>
      <c r="I11" s="3">
        <v>3</v>
      </c>
      <c r="J11" s="2">
        <v>0.17649999999999999</v>
      </c>
      <c r="K11" s="3">
        <v>4</v>
      </c>
      <c r="L11" s="2">
        <v>0.23530000000000001</v>
      </c>
      <c r="M11" s="3">
        <v>3</v>
      </c>
      <c r="N11" s="2">
        <v>0.12</v>
      </c>
      <c r="O11" s="3">
        <v>0</v>
      </c>
      <c r="P11" s="2">
        <v>0</v>
      </c>
      <c r="Q11" s="3">
        <v>1</v>
      </c>
      <c r="R11" s="2">
        <v>0.04</v>
      </c>
      <c r="S11" s="3">
        <v>82</v>
      </c>
      <c r="T11" s="3">
        <v>54</v>
      </c>
      <c r="U11" s="2">
        <v>0.65849999999999997</v>
      </c>
      <c r="V11" s="3">
        <v>6</v>
      </c>
      <c r="W11" s="2">
        <v>7.3169999999999999E-2</v>
      </c>
      <c r="X11" s="3">
        <v>10</v>
      </c>
      <c r="Y11" s="2">
        <v>0.122</v>
      </c>
      <c r="Z11" s="3">
        <v>12</v>
      </c>
      <c r="AA11" s="2">
        <v>0.14630000000000001</v>
      </c>
      <c r="AB11" s="3">
        <v>0</v>
      </c>
      <c r="AC11" s="3">
        <v>0</v>
      </c>
      <c r="AD11" s="2">
        <v>0</v>
      </c>
      <c r="AE11" s="3">
        <v>0</v>
      </c>
      <c r="AF11" s="2">
        <v>0</v>
      </c>
      <c r="AG11" s="3">
        <v>0</v>
      </c>
      <c r="AH11" s="2">
        <v>0</v>
      </c>
      <c r="AI11" s="3">
        <v>0</v>
      </c>
      <c r="AJ11" s="2">
        <v>0</v>
      </c>
      <c r="AK11" s="1">
        <v>0</v>
      </c>
      <c r="AL11" s="2">
        <v>0</v>
      </c>
      <c r="AM11" s="1" t="s">
        <v>39</v>
      </c>
    </row>
    <row r="12" spans="1:39" x14ac:dyDescent="0.2">
      <c r="A12" s="1" t="s">
        <v>107</v>
      </c>
      <c r="B12" s="3">
        <v>27</v>
      </c>
      <c r="C12" s="3">
        <v>23</v>
      </c>
      <c r="D12" s="2">
        <v>0.85189999999999999</v>
      </c>
      <c r="E12" s="3">
        <v>15</v>
      </c>
      <c r="F12" s="2">
        <v>0.55559999999999998</v>
      </c>
      <c r="G12" s="3">
        <v>14</v>
      </c>
      <c r="H12" s="2">
        <v>0.60870000000000002</v>
      </c>
      <c r="I12" s="3">
        <v>5</v>
      </c>
      <c r="J12" s="2">
        <v>0.21740000000000001</v>
      </c>
      <c r="K12" s="3">
        <v>4</v>
      </c>
      <c r="L12" s="2">
        <v>0.1739</v>
      </c>
      <c r="M12" s="3">
        <v>2</v>
      </c>
      <c r="N12" s="2">
        <v>7.4069999999999997E-2</v>
      </c>
      <c r="O12" s="3">
        <v>0</v>
      </c>
      <c r="P12" s="2">
        <v>0</v>
      </c>
      <c r="Q12" s="3">
        <v>0</v>
      </c>
      <c r="R12" s="2">
        <v>0</v>
      </c>
      <c r="S12" s="3">
        <v>10</v>
      </c>
      <c r="T12" s="3">
        <v>9</v>
      </c>
      <c r="U12" s="2">
        <v>0.9</v>
      </c>
      <c r="V12" s="3">
        <v>0</v>
      </c>
      <c r="W12" s="2">
        <v>0</v>
      </c>
      <c r="X12" s="3">
        <v>0</v>
      </c>
      <c r="Y12" s="2">
        <v>0</v>
      </c>
      <c r="Z12" s="3">
        <v>1</v>
      </c>
      <c r="AA12" s="2">
        <v>0.1</v>
      </c>
      <c r="AB12" s="3">
        <v>4</v>
      </c>
      <c r="AC12" s="3">
        <v>4</v>
      </c>
      <c r="AD12" s="2">
        <v>1</v>
      </c>
      <c r="AE12" s="3">
        <v>0</v>
      </c>
      <c r="AF12" s="2">
        <v>0</v>
      </c>
      <c r="AG12" s="3">
        <v>0</v>
      </c>
      <c r="AH12" s="2">
        <v>0</v>
      </c>
      <c r="AI12" s="3">
        <v>0</v>
      </c>
      <c r="AJ12" s="2">
        <v>0</v>
      </c>
      <c r="AK12" s="1">
        <v>0</v>
      </c>
      <c r="AL12" s="2">
        <v>0</v>
      </c>
      <c r="AM12" s="1" t="s">
        <v>39</v>
      </c>
    </row>
    <row r="13" spans="1:39" x14ac:dyDescent="0.2">
      <c r="A13" s="1" t="s">
        <v>125</v>
      </c>
      <c r="B13" s="3">
        <v>36</v>
      </c>
      <c r="C13" s="3">
        <v>23</v>
      </c>
      <c r="D13" s="2">
        <v>0.63890000000000002</v>
      </c>
      <c r="E13" s="3">
        <v>8</v>
      </c>
      <c r="F13" s="2">
        <v>0.22220000000000001</v>
      </c>
      <c r="G13" s="3">
        <v>18</v>
      </c>
      <c r="H13" s="2">
        <v>0.78259999999999996</v>
      </c>
      <c r="I13" s="3">
        <v>1</v>
      </c>
      <c r="J13" s="2">
        <v>4.3479999999999998E-2</v>
      </c>
      <c r="K13" s="3">
        <v>4</v>
      </c>
      <c r="L13" s="2">
        <v>0.1739</v>
      </c>
      <c r="M13" s="3">
        <v>1</v>
      </c>
      <c r="N13" s="2">
        <v>2.7779999999999999E-2</v>
      </c>
      <c r="O13" s="3">
        <v>0</v>
      </c>
      <c r="P13" s="2">
        <v>0</v>
      </c>
      <c r="Q13" s="3">
        <v>8</v>
      </c>
      <c r="R13" s="2">
        <v>0.22220000000000001</v>
      </c>
      <c r="S13" s="3">
        <v>49</v>
      </c>
      <c r="T13" s="3">
        <v>29</v>
      </c>
      <c r="U13" s="2">
        <v>0.59179999999999999</v>
      </c>
      <c r="V13" s="3">
        <v>3</v>
      </c>
      <c r="W13" s="2">
        <v>6.1219999999999997E-2</v>
      </c>
      <c r="X13" s="3">
        <v>0</v>
      </c>
      <c r="Y13" s="2">
        <v>0</v>
      </c>
      <c r="Z13" s="3">
        <v>17</v>
      </c>
      <c r="AA13" s="2">
        <v>0.34689999999999999</v>
      </c>
      <c r="AB13" s="3">
        <v>2</v>
      </c>
      <c r="AC13" s="3">
        <v>1</v>
      </c>
      <c r="AD13" s="2">
        <v>0.5</v>
      </c>
      <c r="AE13" s="3">
        <v>1</v>
      </c>
      <c r="AF13" s="2">
        <v>0.5</v>
      </c>
      <c r="AG13" s="3">
        <v>0</v>
      </c>
      <c r="AH13" s="2">
        <v>0</v>
      </c>
      <c r="AI13" s="3">
        <v>0</v>
      </c>
      <c r="AJ13" s="2">
        <v>0</v>
      </c>
      <c r="AK13" s="1">
        <v>0</v>
      </c>
      <c r="AL13" s="2">
        <v>0</v>
      </c>
      <c r="AM13" s="1" t="s">
        <v>39</v>
      </c>
    </row>
    <row r="14" spans="1:39" x14ac:dyDescent="0.2">
      <c r="A14" s="1" t="s">
        <v>93</v>
      </c>
      <c r="B14" s="3">
        <v>37</v>
      </c>
      <c r="C14" s="3">
        <v>36</v>
      </c>
      <c r="D14" s="2">
        <v>0.97299999999999998</v>
      </c>
      <c r="E14" s="3">
        <v>19</v>
      </c>
      <c r="F14" s="2">
        <v>0.51349999999999996</v>
      </c>
      <c r="G14" s="3">
        <v>34</v>
      </c>
      <c r="H14" s="2">
        <v>0.94440000000000002</v>
      </c>
      <c r="I14" s="3">
        <v>0</v>
      </c>
      <c r="J14" s="2">
        <v>0</v>
      </c>
      <c r="K14" s="3">
        <v>2</v>
      </c>
      <c r="L14" s="2">
        <v>5.5559999999999998E-2</v>
      </c>
      <c r="M14" s="3">
        <v>0</v>
      </c>
      <c r="N14" s="2">
        <v>0</v>
      </c>
      <c r="O14" s="3">
        <v>1</v>
      </c>
      <c r="P14" s="2">
        <v>2.7029999999999998E-2</v>
      </c>
      <c r="Q14" s="3">
        <v>0</v>
      </c>
      <c r="R14" s="2">
        <v>0</v>
      </c>
      <c r="S14" s="3">
        <v>13</v>
      </c>
      <c r="T14" s="3">
        <v>11</v>
      </c>
      <c r="U14" s="2">
        <v>0.84619999999999995</v>
      </c>
      <c r="V14" s="3">
        <v>2</v>
      </c>
      <c r="W14" s="2">
        <v>0.15379999999999999</v>
      </c>
      <c r="X14" s="3">
        <v>0</v>
      </c>
      <c r="Y14" s="2">
        <v>0</v>
      </c>
      <c r="Z14" s="3">
        <v>0</v>
      </c>
      <c r="AA14" s="2">
        <v>0</v>
      </c>
      <c r="AB14" s="3">
        <v>0</v>
      </c>
      <c r="AC14" s="3">
        <v>0</v>
      </c>
      <c r="AD14" s="2">
        <v>0</v>
      </c>
      <c r="AE14" s="3">
        <v>0</v>
      </c>
      <c r="AF14" s="2">
        <v>0</v>
      </c>
      <c r="AG14" s="3">
        <v>0</v>
      </c>
      <c r="AH14" s="2">
        <v>0</v>
      </c>
      <c r="AI14" s="3">
        <v>0</v>
      </c>
      <c r="AJ14" s="2">
        <v>0</v>
      </c>
      <c r="AK14" s="1">
        <v>0</v>
      </c>
      <c r="AL14" s="2">
        <v>0</v>
      </c>
      <c r="AM14" s="1" t="s">
        <v>39</v>
      </c>
    </row>
    <row r="15" spans="1:39" x14ac:dyDescent="0.2">
      <c r="A15" s="1" t="s">
        <v>88</v>
      </c>
      <c r="B15" s="3">
        <v>39</v>
      </c>
      <c r="C15" s="3">
        <v>32</v>
      </c>
      <c r="D15" s="2">
        <v>0.82050000000000001</v>
      </c>
      <c r="E15" s="3">
        <v>5</v>
      </c>
      <c r="F15" s="2">
        <v>0.12820000000000001</v>
      </c>
      <c r="G15" s="3">
        <v>17</v>
      </c>
      <c r="H15" s="2">
        <v>0.53129999999999999</v>
      </c>
      <c r="I15" s="3">
        <v>1</v>
      </c>
      <c r="J15" s="2">
        <v>3.125E-2</v>
      </c>
      <c r="K15" s="3">
        <v>14</v>
      </c>
      <c r="L15" s="2">
        <v>0.4375</v>
      </c>
      <c r="M15" s="3">
        <v>0</v>
      </c>
      <c r="N15" s="2">
        <v>0</v>
      </c>
      <c r="O15" s="3">
        <v>0</v>
      </c>
      <c r="P15" s="2">
        <v>0</v>
      </c>
      <c r="Q15" s="3">
        <v>6</v>
      </c>
      <c r="R15" s="2">
        <v>0.15379999999999999</v>
      </c>
      <c r="S15" s="3">
        <v>40</v>
      </c>
      <c r="T15" s="3">
        <v>21</v>
      </c>
      <c r="U15" s="2">
        <v>0.52500000000000002</v>
      </c>
      <c r="V15" s="3">
        <v>9</v>
      </c>
      <c r="W15" s="2">
        <v>0.22500000000000001</v>
      </c>
      <c r="X15" s="3">
        <v>3</v>
      </c>
      <c r="Y15" s="2">
        <v>7.4999999999999997E-2</v>
      </c>
      <c r="Z15" s="3">
        <v>7</v>
      </c>
      <c r="AA15" s="2">
        <v>0.17499999999999999</v>
      </c>
      <c r="AB15" s="3">
        <v>19</v>
      </c>
      <c r="AC15" s="3">
        <v>12</v>
      </c>
      <c r="AD15" s="2">
        <v>0.63160000000000005</v>
      </c>
      <c r="AE15" s="3">
        <v>6</v>
      </c>
      <c r="AF15" s="2">
        <v>0.31580000000000003</v>
      </c>
      <c r="AG15" s="3">
        <v>0</v>
      </c>
      <c r="AH15" s="2">
        <v>0</v>
      </c>
      <c r="AI15" s="3">
        <v>0</v>
      </c>
      <c r="AJ15" s="2">
        <v>0</v>
      </c>
      <c r="AK15" s="1">
        <v>1</v>
      </c>
      <c r="AL15" s="2">
        <v>5.2630000000000003E-2</v>
      </c>
      <c r="AM15" s="1" t="s">
        <v>39</v>
      </c>
    </row>
    <row r="16" spans="1:39" x14ac:dyDescent="0.2">
      <c r="A16" s="1" t="s">
        <v>68</v>
      </c>
      <c r="B16" s="3">
        <v>40</v>
      </c>
      <c r="C16" s="3">
        <v>29</v>
      </c>
      <c r="D16" s="2">
        <v>0.72499999999999998</v>
      </c>
      <c r="E16" s="3">
        <v>5</v>
      </c>
      <c r="F16" s="2">
        <v>0.125</v>
      </c>
      <c r="G16" s="3">
        <v>7</v>
      </c>
      <c r="H16" s="2">
        <v>0.2414</v>
      </c>
      <c r="I16" s="3">
        <v>1</v>
      </c>
      <c r="J16" s="2">
        <v>3.4479999999999997E-2</v>
      </c>
      <c r="K16" s="3">
        <v>21</v>
      </c>
      <c r="L16" s="2">
        <v>0.72409999999999997</v>
      </c>
      <c r="M16" s="3">
        <v>0</v>
      </c>
      <c r="N16" s="2">
        <v>0</v>
      </c>
      <c r="O16" s="3">
        <v>0</v>
      </c>
      <c r="P16" s="2">
        <v>0</v>
      </c>
      <c r="Q16" s="3">
        <v>1</v>
      </c>
      <c r="R16" s="2">
        <v>2.5000000000000001E-2</v>
      </c>
      <c r="S16" s="3">
        <v>63</v>
      </c>
      <c r="T16" s="3">
        <v>47</v>
      </c>
      <c r="U16" s="2">
        <v>0.746</v>
      </c>
      <c r="V16" s="3">
        <v>5</v>
      </c>
      <c r="W16" s="2">
        <v>7.9369999999999996E-2</v>
      </c>
      <c r="X16" s="3">
        <v>5</v>
      </c>
      <c r="Y16" s="2">
        <v>7.9369999999999996E-2</v>
      </c>
      <c r="Z16" s="3">
        <v>6</v>
      </c>
      <c r="AA16" s="2">
        <v>9.5240000000000005E-2</v>
      </c>
      <c r="AB16" s="3">
        <v>46</v>
      </c>
      <c r="AC16" s="3">
        <v>3</v>
      </c>
      <c r="AD16" s="2">
        <v>6.522E-2</v>
      </c>
      <c r="AE16" s="3">
        <v>31</v>
      </c>
      <c r="AF16" s="2">
        <v>0.67390000000000005</v>
      </c>
      <c r="AG16" s="3">
        <v>6</v>
      </c>
      <c r="AH16" s="2">
        <v>0.13039999999999999</v>
      </c>
      <c r="AI16" s="3">
        <v>0</v>
      </c>
      <c r="AJ16" s="2">
        <v>0</v>
      </c>
      <c r="AK16" s="1">
        <v>6</v>
      </c>
      <c r="AL16" s="2">
        <v>0.13039999999999999</v>
      </c>
      <c r="AM16" s="1" t="s">
        <v>39</v>
      </c>
    </row>
    <row r="17" spans="1:39" x14ac:dyDescent="0.2">
      <c r="A17" s="1" t="s">
        <v>86</v>
      </c>
      <c r="B17" s="3">
        <v>49</v>
      </c>
      <c r="C17" s="3">
        <v>36</v>
      </c>
      <c r="D17" s="2">
        <v>0.73470000000000002</v>
      </c>
      <c r="E17" s="3">
        <v>3</v>
      </c>
      <c r="F17" s="2">
        <v>6.1219999999999997E-2</v>
      </c>
      <c r="G17" s="3">
        <v>27</v>
      </c>
      <c r="H17" s="2">
        <v>0.75</v>
      </c>
      <c r="I17" s="3">
        <v>0</v>
      </c>
      <c r="J17" s="2">
        <v>0</v>
      </c>
      <c r="K17" s="3">
        <v>9</v>
      </c>
      <c r="L17" s="2">
        <v>0.25</v>
      </c>
      <c r="M17" s="3">
        <v>0</v>
      </c>
      <c r="N17" s="2">
        <v>0</v>
      </c>
      <c r="O17" s="3">
        <v>0</v>
      </c>
      <c r="P17" s="2">
        <v>0</v>
      </c>
      <c r="Q17" s="3">
        <v>5</v>
      </c>
      <c r="R17" s="2">
        <v>0.10199999999999999</v>
      </c>
      <c r="S17" s="3">
        <v>21</v>
      </c>
      <c r="T17" s="3">
        <v>6</v>
      </c>
      <c r="U17" s="2">
        <v>0.28570000000000001</v>
      </c>
      <c r="V17" s="3">
        <v>5</v>
      </c>
      <c r="W17" s="2">
        <v>0.23810000000000001</v>
      </c>
      <c r="X17" s="3">
        <v>0</v>
      </c>
      <c r="Y17" s="2">
        <v>0</v>
      </c>
      <c r="Z17" s="3">
        <v>10</v>
      </c>
      <c r="AA17" s="2">
        <v>0.47620000000000001</v>
      </c>
      <c r="AB17" s="3">
        <v>0</v>
      </c>
      <c r="AC17" s="3">
        <v>0</v>
      </c>
      <c r="AD17" s="2">
        <v>0</v>
      </c>
      <c r="AE17" s="3">
        <v>0</v>
      </c>
      <c r="AF17" s="2">
        <v>0</v>
      </c>
      <c r="AG17" s="3">
        <v>0</v>
      </c>
      <c r="AH17" s="2">
        <v>0</v>
      </c>
      <c r="AI17" s="3">
        <v>0</v>
      </c>
      <c r="AJ17" s="2">
        <v>0</v>
      </c>
      <c r="AK17" s="1">
        <v>0</v>
      </c>
      <c r="AL17" s="2">
        <v>0</v>
      </c>
      <c r="AM17" s="1" t="s">
        <v>39</v>
      </c>
    </row>
    <row r="18" spans="1:39" x14ac:dyDescent="0.2">
      <c r="A18" s="1" t="s">
        <v>87</v>
      </c>
      <c r="B18" s="3">
        <v>55</v>
      </c>
      <c r="C18" s="3">
        <v>55</v>
      </c>
      <c r="D18" s="2">
        <v>1</v>
      </c>
      <c r="E18" s="3">
        <v>44</v>
      </c>
      <c r="F18" s="2">
        <v>0.8</v>
      </c>
      <c r="G18" s="3">
        <v>55</v>
      </c>
      <c r="H18" s="2">
        <v>1</v>
      </c>
      <c r="I18" s="3">
        <v>0</v>
      </c>
      <c r="J18" s="2">
        <v>0</v>
      </c>
      <c r="K18" s="3">
        <v>0</v>
      </c>
      <c r="L18" s="2">
        <v>0</v>
      </c>
      <c r="M18" s="3">
        <v>0</v>
      </c>
      <c r="N18" s="2">
        <v>0</v>
      </c>
      <c r="O18" s="3">
        <v>0</v>
      </c>
      <c r="P18" s="2">
        <v>0</v>
      </c>
      <c r="Q18" s="3">
        <v>0</v>
      </c>
      <c r="R18" s="2">
        <v>0</v>
      </c>
      <c r="S18" s="3">
        <v>41</v>
      </c>
      <c r="T18" s="3">
        <v>6</v>
      </c>
      <c r="U18" s="2">
        <v>0.14630000000000001</v>
      </c>
      <c r="V18" s="3">
        <v>35</v>
      </c>
      <c r="W18" s="2">
        <v>0.85370000000000001</v>
      </c>
      <c r="X18" s="3">
        <v>0</v>
      </c>
      <c r="Y18" s="2">
        <v>0</v>
      </c>
      <c r="Z18" s="3">
        <v>0</v>
      </c>
      <c r="AA18" s="2">
        <v>0</v>
      </c>
      <c r="AB18" s="3">
        <v>2</v>
      </c>
      <c r="AC18" s="3">
        <v>1</v>
      </c>
      <c r="AD18" s="2">
        <v>0.5</v>
      </c>
      <c r="AE18" s="3">
        <v>1</v>
      </c>
      <c r="AF18" s="2">
        <v>0.5</v>
      </c>
      <c r="AG18" s="3">
        <v>0</v>
      </c>
      <c r="AH18" s="2">
        <v>0</v>
      </c>
      <c r="AI18" s="3">
        <v>0</v>
      </c>
      <c r="AJ18" s="2">
        <v>0</v>
      </c>
      <c r="AK18" s="1">
        <v>0</v>
      </c>
      <c r="AL18" s="2">
        <v>0</v>
      </c>
      <c r="AM18" s="1" t="s">
        <v>39</v>
      </c>
    </row>
    <row r="19" spans="1:39" x14ac:dyDescent="0.2">
      <c r="A19" s="1" t="s">
        <v>73</v>
      </c>
      <c r="B19" s="3">
        <v>60</v>
      </c>
      <c r="C19" s="3">
        <v>54</v>
      </c>
      <c r="D19" s="2">
        <v>0.9</v>
      </c>
      <c r="E19" s="3">
        <v>3</v>
      </c>
      <c r="F19" s="2">
        <v>0.05</v>
      </c>
      <c r="G19" s="3">
        <v>33</v>
      </c>
      <c r="H19" s="2">
        <v>0.61109999999999998</v>
      </c>
      <c r="I19" s="3">
        <v>4</v>
      </c>
      <c r="J19" s="2">
        <v>7.4069999999999997E-2</v>
      </c>
      <c r="K19" s="3">
        <v>17</v>
      </c>
      <c r="L19" s="2">
        <v>0.31480000000000002</v>
      </c>
      <c r="M19" s="3">
        <v>1</v>
      </c>
      <c r="N19" s="2">
        <v>1.6670000000000001E-2</v>
      </c>
      <c r="O19" s="3">
        <v>0</v>
      </c>
      <c r="P19" s="2">
        <v>0</v>
      </c>
      <c r="Q19" s="3">
        <v>4</v>
      </c>
      <c r="R19" s="2">
        <v>6.6669999999999993E-2</v>
      </c>
      <c r="S19" s="3">
        <v>8</v>
      </c>
      <c r="T19" s="3">
        <v>8</v>
      </c>
      <c r="U19" s="2">
        <v>1</v>
      </c>
      <c r="V19" s="3">
        <v>0</v>
      </c>
      <c r="W19" s="2">
        <v>0</v>
      </c>
      <c r="X19" s="3">
        <v>0</v>
      </c>
      <c r="Y19" s="2">
        <v>0</v>
      </c>
      <c r="Z19" s="3">
        <v>0</v>
      </c>
      <c r="AA19" s="2">
        <v>0</v>
      </c>
      <c r="AB19" s="3">
        <v>0</v>
      </c>
      <c r="AC19" s="3">
        <v>0</v>
      </c>
      <c r="AD19" s="2">
        <v>0</v>
      </c>
      <c r="AE19" s="3">
        <v>0</v>
      </c>
      <c r="AF19" s="2">
        <v>0</v>
      </c>
      <c r="AG19" s="3">
        <v>0</v>
      </c>
      <c r="AH19" s="2">
        <v>0</v>
      </c>
      <c r="AI19" s="3">
        <v>0</v>
      </c>
      <c r="AJ19" s="2">
        <v>0</v>
      </c>
      <c r="AK19" s="1">
        <v>0</v>
      </c>
      <c r="AL19" s="2">
        <v>0</v>
      </c>
      <c r="AM19" s="1" t="s">
        <v>39</v>
      </c>
    </row>
    <row r="20" spans="1:39" x14ac:dyDescent="0.2">
      <c r="A20" s="1" t="s">
        <v>96</v>
      </c>
      <c r="B20" s="3">
        <v>60</v>
      </c>
      <c r="C20" s="3">
        <v>41</v>
      </c>
      <c r="D20" s="2">
        <v>0.68330000000000002</v>
      </c>
      <c r="E20" s="3">
        <v>27</v>
      </c>
      <c r="F20" s="2">
        <v>0.45</v>
      </c>
      <c r="G20" s="3">
        <v>30</v>
      </c>
      <c r="H20" s="2">
        <v>0.73170000000000002</v>
      </c>
      <c r="I20" s="3">
        <v>2</v>
      </c>
      <c r="J20" s="2">
        <v>4.8779999999999997E-2</v>
      </c>
      <c r="K20" s="3">
        <v>9</v>
      </c>
      <c r="L20" s="2">
        <v>0.2195</v>
      </c>
      <c r="M20" s="3">
        <v>5</v>
      </c>
      <c r="N20" s="2">
        <v>8.3330000000000001E-2</v>
      </c>
      <c r="O20" s="3">
        <v>2</v>
      </c>
      <c r="P20" s="2">
        <v>3.3329999999999999E-2</v>
      </c>
      <c r="Q20" s="3">
        <v>2</v>
      </c>
      <c r="R20" s="2">
        <v>3.3329999999999999E-2</v>
      </c>
      <c r="S20" s="3">
        <v>27</v>
      </c>
      <c r="T20" s="3">
        <v>12</v>
      </c>
      <c r="U20" s="2">
        <v>0.44440000000000002</v>
      </c>
      <c r="V20" s="3">
        <v>2</v>
      </c>
      <c r="W20" s="2">
        <v>7.4069999999999997E-2</v>
      </c>
      <c r="X20" s="3">
        <v>6</v>
      </c>
      <c r="Y20" s="2">
        <v>0.22220000000000001</v>
      </c>
      <c r="Z20" s="3">
        <v>7</v>
      </c>
      <c r="AA20" s="2">
        <v>0.25929999999999997</v>
      </c>
      <c r="AB20" s="3">
        <v>0</v>
      </c>
      <c r="AC20" s="3">
        <v>0</v>
      </c>
      <c r="AD20" s="2">
        <v>0</v>
      </c>
      <c r="AE20" s="3">
        <v>0</v>
      </c>
      <c r="AF20" s="2">
        <v>0</v>
      </c>
      <c r="AG20" s="3">
        <v>0</v>
      </c>
      <c r="AH20" s="2">
        <v>0</v>
      </c>
      <c r="AI20" s="3">
        <v>0</v>
      </c>
      <c r="AJ20" s="2">
        <v>0</v>
      </c>
      <c r="AK20" s="1">
        <v>0</v>
      </c>
      <c r="AL20" s="2">
        <v>0</v>
      </c>
      <c r="AM20" s="1" t="s">
        <v>39</v>
      </c>
    </row>
    <row r="21" spans="1:39" x14ac:dyDescent="0.2">
      <c r="A21" s="1" t="s">
        <v>61</v>
      </c>
      <c r="B21" s="3">
        <v>61</v>
      </c>
      <c r="C21" s="3">
        <v>60</v>
      </c>
      <c r="D21" s="2">
        <v>0.98360000000000003</v>
      </c>
      <c r="E21" s="3">
        <v>0</v>
      </c>
      <c r="F21" s="2">
        <v>0</v>
      </c>
      <c r="G21" s="3">
        <v>60</v>
      </c>
      <c r="H21" s="2">
        <v>1</v>
      </c>
      <c r="I21" s="3">
        <v>0</v>
      </c>
      <c r="J21" s="2">
        <v>0</v>
      </c>
      <c r="K21" s="3">
        <v>0</v>
      </c>
      <c r="L21" s="2">
        <v>0</v>
      </c>
      <c r="M21" s="3">
        <v>0</v>
      </c>
      <c r="N21" s="2">
        <v>0</v>
      </c>
      <c r="O21" s="3">
        <v>0</v>
      </c>
      <c r="P21" s="2">
        <v>0</v>
      </c>
      <c r="Q21" s="3">
        <v>1</v>
      </c>
      <c r="R21" s="2">
        <v>1.6389999999999998E-2</v>
      </c>
      <c r="S21" s="3">
        <v>25</v>
      </c>
      <c r="T21" s="3">
        <v>14</v>
      </c>
      <c r="U21" s="2">
        <v>0.56000000000000005</v>
      </c>
      <c r="V21" s="3">
        <v>6</v>
      </c>
      <c r="W21" s="2">
        <v>0.24</v>
      </c>
      <c r="X21" s="3">
        <v>0</v>
      </c>
      <c r="Y21" s="2">
        <v>0</v>
      </c>
      <c r="Z21" s="3">
        <v>5</v>
      </c>
      <c r="AA21" s="2">
        <v>0.2</v>
      </c>
      <c r="AB21" s="3">
        <v>0</v>
      </c>
      <c r="AC21" s="3">
        <v>0</v>
      </c>
      <c r="AD21" s="2">
        <v>0</v>
      </c>
      <c r="AE21" s="3">
        <v>0</v>
      </c>
      <c r="AF21" s="2">
        <v>0</v>
      </c>
      <c r="AG21" s="3">
        <v>0</v>
      </c>
      <c r="AH21" s="2">
        <v>0</v>
      </c>
      <c r="AI21" s="3">
        <v>0</v>
      </c>
      <c r="AJ21" s="2">
        <v>0</v>
      </c>
      <c r="AK21" s="1">
        <v>0</v>
      </c>
      <c r="AL21" s="2">
        <v>0</v>
      </c>
      <c r="AM21" s="1" t="s">
        <v>39</v>
      </c>
    </row>
    <row r="22" spans="1:39" x14ac:dyDescent="0.2">
      <c r="A22" s="1" t="s">
        <v>58</v>
      </c>
      <c r="B22" s="3">
        <v>65</v>
      </c>
      <c r="C22" s="3">
        <v>40</v>
      </c>
      <c r="D22" s="2">
        <v>0.61539999999999995</v>
      </c>
      <c r="E22" s="3">
        <v>19</v>
      </c>
      <c r="F22" s="2">
        <v>0.2923</v>
      </c>
      <c r="G22" s="3">
        <v>25</v>
      </c>
      <c r="H22" s="2">
        <v>0.625</v>
      </c>
      <c r="I22" s="3">
        <v>1</v>
      </c>
      <c r="J22" s="2">
        <v>2.5000000000000001E-2</v>
      </c>
      <c r="K22" s="3">
        <v>14</v>
      </c>
      <c r="L22" s="2">
        <v>0.35</v>
      </c>
      <c r="M22" s="3">
        <v>0</v>
      </c>
      <c r="N22" s="2">
        <v>0</v>
      </c>
      <c r="O22" s="3">
        <v>2</v>
      </c>
      <c r="P22" s="2">
        <v>3.0769999999999999E-2</v>
      </c>
      <c r="Q22" s="3">
        <v>15</v>
      </c>
      <c r="R22" s="2">
        <v>0.23080000000000001</v>
      </c>
      <c r="S22" s="3">
        <v>0</v>
      </c>
      <c r="T22" s="3">
        <v>0</v>
      </c>
      <c r="U22" s="2">
        <v>0</v>
      </c>
      <c r="V22" s="3">
        <v>0</v>
      </c>
      <c r="W22" s="2">
        <v>0</v>
      </c>
      <c r="X22" s="3">
        <v>0</v>
      </c>
      <c r="Y22" s="2">
        <v>0</v>
      </c>
      <c r="Z22" s="3">
        <v>0</v>
      </c>
      <c r="AA22" s="2">
        <v>0</v>
      </c>
      <c r="AB22" s="3">
        <v>0</v>
      </c>
      <c r="AC22" s="3">
        <v>0</v>
      </c>
      <c r="AD22" s="2">
        <v>0</v>
      </c>
      <c r="AE22" s="3">
        <v>0</v>
      </c>
      <c r="AF22" s="2">
        <v>0</v>
      </c>
      <c r="AG22" s="3">
        <v>0</v>
      </c>
      <c r="AH22" s="2">
        <v>0</v>
      </c>
      <c r="AI22" s="3">
        <v>0</v>
      </c>
      <c r="AJ22" s="2">
        <v>0</v>
      </c>
      <c r="AK22" s="1">
        <v>0</v>
      </c>
      <c r="AL22" s="2">
        <v>0</v>
      </c>
      <c r="AM22" s="1" t="s">
        <v>39</v>
      </c>
    </row>
    <row r="23" spans="1:39" x14ac:dyDescent="0.2">
      <c r="A23" s="1" t="s">
        <v>99</v>
      </c>
      <c r="B23" s="3">
        <v>71</v>
      </c>
      <c r="C23" s="3">
        <v>69</v>
      </c>
      <c r="D23" s="2">
        <v>0.9718</v>
      </c>
      <c r="E23" s="3">
        <v>7</v>
      </c>
      <c r="F23" s="2">
        <v>9.8589999999999997E-2</v>
      </c>
      <c r="G23" s="3">
        <v>53</v>
      </c>
      <c r="H23" s="2">
        <v>0.7681</v>
      </c>
      <c r="I23" s="3">
        <v>4</v>
      </c>
      <c r="J23" s="2">
        <v>5.7970000000000001E-2</v>
      </c>
      <c r="K23" s="3">
        <v>12</v>
      </c>
      <c r="L23" s="2">
        <v>0.1739</v>
      </c>
      <c r="M23" s="3">
        <v>0</v>
      </c>
      <c r="N23" s="2">
        <v>0</v>
      </c>
      <c r="O23" s="3">
        <v>1</v>
      </c>
      <c r="P23" s="2">
        <v>1.4080000000000001E-2</v>
      </c>
      <c r="Q23" s="3">
        <v>1</v>
      </c>
      <c r="R23" s="2">
        <v>1.4080000000000001E-2</v>
      </c>
      <c r="S23" s="3">
        <v>31</v>
      </c>
      <c r="T23" s="3">
        <v>25</v>
      </c>
      <c r="U23" s="2">
        <v>0.80649999999999999</v>
      </c>
      <c r="V23" s="3">
        <v>0</v>
      </c>
      <c r="W23" s="2">
        <v>0</v>
      </c>
      <c r="X23" s="3">
        <v>1</v>
      </c>
      <c r="Y23" s="2">
        <v>3.2259999999999997E-2</v>
      </c>
      <c r="Z23" s="3">
        <v>5</v>
      </c>
      <c r="AA23" s="2">
        <v>0.1613</v>
      </c>
      <c r="AB23" s="3">
        <v>0</v>
      </c>
      <c r="AC23" s="3">
        <v>0</v>
      </c>
      <c r="AD23" s="2">
        <v>0</v>
      </c>
      <c r="AE23" s="3">
        <v>0</v>
      </c>
      <c r="AF23" s="2">
        <v>0</v>
      </c>
      <c r="AG23" s="3">
        <v>0</v>
      </c>
      <c r="AH23" s="2">
        <v>0</v>
      </c>
      <c r="AI23" s="3">
        <v>0</v>
      </c>
      <c r="AJ23" s="2">
        <v>0</v>
      </c>
      <c r="AK23" s="1">
        <v>0</v>
      </c>
      <c r="AL23" s="2">
        <v>0</v>
      </c>
      <c r="AM23" s="1" t="s">
        <v>39</v>
      </c>
    </row>
    <row r="24" spans="1:39" x14ac:dyDescent="0.2">
      <c r="A24" s="1" t="s">
        <v>55</v>
      </c>
      <c r="B24" s="3">
        <v>76</v>
      </c>
      <c r="C24" s="3">
        <v>71</v>
      </c>
      <c r="D24" s="2">
        <v>0.93420000000000003</v>
      </c>
      <c r="E24" s="3">
        <v>7</v>
      </c>
      <c r="F24" s="2">
        <v>9.2109999999999997E-2</v>
      </c>
      <c r="G24" s="3">
        <v>65</v>
      </c>
      <c r="H24" s="2">
        <v>0.91549999999999998</v>
      </c>
      <c r="I24" s="3">
        <v>5</v>
      </c>
      <c r="J24" s="2">
        <v>7.0419999999999996E-2</v>
      </c>
      <c r="K24" s="3">
        <v>1</v>
      </c>
      <c r="L24" s="2">
        <v>1.4080000000000001E-2</v>
      </c>
      <c r="M24" s="3">
        <v>3</v>
      </c>
      <c r="N24" s="2">
        <v>3.9469999999999998E-2</v>
      </c>
      <c r="O24" s="3">
        <v>0</v>
      </c>
      <c r="P24" s="2">
        <v>0</v>
      </c>
      <c r="Q24" s="3">
        <v>2</v>
      </c>
      <c r="R24" s="2">
        <v>2.632E-2</v>
      </c>
      <c r="S24" s="3">
        <v>79</v>
      </c>
      <c r="T24" s="3">
        <v>35</v>
      </c>
      <c r="U24" s="2">
        <v>0.443</v>
      </c>
      <c r="V24" s="3">
        <v>18</v>
      </c>
      <c r="W24" s="2">
        <v>0.2278</v>
      </c>
      <c r="X24" s="3">
        <v>4</v>
      </c>
      <c r="Y24" s="2">
        <v>5.0630000000000001E-2</v>
      </c>
      <c r="Z24" s="3">
        <v>22</v>
      </c>
      <c r="AA24" s="2">
        <v>0.27850000000000003</v>
      </c>
      <c r="AB24" s="3">
        <v>16</v>
      </c>
      <c r="AC24" s="3">
        <v>8</v>
      </c>
      <c r="AD24" s="2">
        <v>0.5</v>
      </c>
      <c r="AE24" s="3">
        <v>8</v>
      </c>
      <c r="AF24" s="2">
        <v>0.5</v>
      </c>
      <c r="AG24" s="3">
        <v>0</v>
      </c>
      <c r="AH24" s="2">
        <v>0</v>
      </c>
      <c r="AI24" s="3">
        <v>0</v>
      </c>
      <c r="AJ24" s="2">
        <v>0</v>
      </c>
      <c r="AK24" s="1">
        <v>0</v>
      </c>
      <c r="AL24" s="2">
        <v>0</v>
      </c>
      <c r="AM24" s="1" t="s">
        <v>39</v>
      </c>
    </row>
    <row r="25" spans="1:39" x14ac:dyDescent="0.2">
      <c r="A25" s="1" t="s">
        <v>108</v>
      </c>
      <c r="B25" s="3">
        <v>92</v>
      </c>
      <c r="C25" s="3">
        <v>74</v>
      </c>
      <c r="D25" s="2">
        <v>0.80430000000000001</v>
      </c>
      <c r="E25" s="3">
        <v>18</v>
      </c>
      <c r="F25" s="2">
        <v>0.19570000000000001</v>
      </c>
      <c r="G25" s="3">
        <v>60</v>
      </c>
      <c r="H25" s="2">
        <v>0.81079999999999997</v>
      </c>
      <c r="I25" s="3">
        <v>1</v>
      </c>
      <c r="J25" s="2">
        <v>1.3509999999999999E-2</v>
      </c>
      <c r="K25" s="3">
        <v>13</v>
      </c>
      <c r="L25" s="2">
        <v>0.1757</v>
      </c>
      <c r="M25" s="3">
        <v>7</v>
      </c>
      <c r="N25" s="2">
        <v>7.6090000000000005E-2</v>
      </c>
      <c r="O25" s="3">
        <v>0</v>
      </c>
      <c r="P25" s="2">
        <v>0</v>
      </c>
      <c r="Q25" s="3">
        <v>4</v>
      </c>
      <c r="R25" s="2">
        <v>4.3479999999999998E-2</v>
      </c>
      <c r="S25" s="3">
        <v>82</v>
      </c>
      <c r="T25" s="3">
        <v>55</v>
      </c>
      <c r="U25" s="2">
        <v>0.67069999999999996</v>
      </c>
      <c r="V25" s="3">
        <v>2</v>
      </c>
      <c r="W25" s="2">
        <v>2.4389999999999998E-2</v>
      </c>
      <c r="X25" s="3">
        <v>21</v>
      </c>
      <c r="Y25" s="2">
        <v>0.25609999999999999</v>
      </c>
      <c r="Z25" s="3">
        <v>4</v>
      </c>
      <c r="AA25" s="2">
        <v>4.8779999999999997E-2</v>
      </c>
      <c r="AB25" s="3">
        <v>9</v>
      </c>
      <c r="AC25" s="3">
        <v>9</v>
      </c>
      <c r="AD25" s="2">
        <v>1</v>
      </c>
      <c r="AE25" s="3">
        <v>0</v>
      </c>
      <c r="AF25" s="2">
        <v>0</v>
      </c>
      <c r="AG25" s="3">
        <v>0</v>
      </c>
      <c r="AH25" s="2">
        <v>0</v>
      </c>
      <c r="AI25" s="3">
        <v>0</v>
      </c>
      <c r="AJ25" s="2">
        <v>0</v>
      </c>
      <c r="AK25" s="1">
        <v>0</v>
      </c>
      <c r="AL25" s="2">
        <v>0</v>
      </c>
      <c r="AM25" s="1" t="s">
        <v>39</v>
      </c>
    </row>
    <row r="26" spans="1:39" x14ac:dyDescent="0.2">
      <c r="A26" s="1" t="s">
        <v>100</v>
      </c>
      <c r="B26" s="3">
        <v>94</v>
      </c>
      <c r="C26" s="3">
        <v>55</v>
      </c>
      <c r="D26" s="2">
        <v>0.58509999999999995</v>
      </c>
      <c r="E26" s="3">
        <v>30</v>
      </c>
      <c r="F26" s="2">
        <v>0.31909999999999999</v>
      </c>
      <c r="G26" s="3">
        <v>25</v>
      </c>
      <c r="H26" s="2">
        <v>0.45450000000000002</v>
      </c>
      <c r="I26" s="3">
        <v>4</v>
      </c>
      <c r="J26" s="2">
        <v>7.2730000000000003E-2</v>
      </c>
      <c r="K26" s="3">
        <v>26</v>
      </c>
      <c r="L26" s="2">
        <v>0.47270000000000001</v>
      </c>
      <c r="M26" s="3">
        <v>1</v>
      </c>
      <c r="N26" s="2">
        <v>1.064E-2</v>
      </c>
      <c r="O26" s="3">
        <v>0</v>
      </c>
      <c r="P26" s="2">
        <v>0</v>
      </c>
      <c r="Q26" s="3">
        <v>29</v>
      </c>
      <c r="R26" s="2">
        <v>0.3085</v>
      </c>
      <c r="S26" s="3">
        <v>219</v>
      </c>
      <c r="T26" s="3">
        <v>119</v>
      </c>
      <c r="U26" s="2">
        <v>0.54339999999999999</v>
      </c>
      <c r="V26" s="3">
        <v>1</v>
      </c>
      <c r="W26" s="2">
        <v>4.5659999999999997E-3</v>
      </c>
      <c r="X26" s="3">
        <v>15</v>
      </c>
      <c r="Y26" s="2">
        <v>6.8489999999999995E-2</v>
      </c>
      <c r="Z26" s="3">
        <v>84</v>
      </c>
      <c r="AA26" s="2">
        <v>0.3836</v>
      </c>
      <c r="AB26" s="3">
        <v>11</v>
      </c>
      <c r="AC26" s="3">
        <v>5</v>
      </c>
      <c r="AD26" s="2">
        <v>0.45450000000000002</v>
      </c>
      <c r="AE26" s="3">
        <v>3</v>
      </c>
      <c r="AF26" s="2">
        <v>0.2727</v>
      </c>
      <c r="AG26" s="3">
        <v>0</v>
      </c>
      <c r="AH26" s="2">
        <v>0</v>
      </c>
      <c r="AI26" s="3">
        <v>0</v>
      </c>
      <c r="AJ26" s="2">
        <v>0</v>
      </c>
      <c r="AK26" s="1">
        <v>3</v>
      </c>
      <c r="AL26" s="2">
        <v>0.2727</v>
      </c>
      <c r="AM26" s="1" t="s">
        <v>39</v>
      </c>
    </row>
    <row r="27" spans="1:39" x14ac:dyDescent="0.2">
      <c r="A27" s="1" t="s">
        <v>124</v>
      </c>
      <c r="B27" s="3">
        <v>101</v>
      </c>
      <c r="C27" s="3">
        <v>93</v>
      </c>
      <c r="D27" s="2">
        <v>0.92079999999999995</v>
      </c>
      <c r="E27" s="3">
        <v>17</v>
      </c>
      <c r="F27" s="2">
        <v>0.16830000000000001</v>
      </c>
      <c r="G27" s="3">
        <v>75</v>
      </c>
      <c r="H27" s="2">
        <v>0.80649999999999999</v>
      </c>
      <c r="I27" s="3">
        <v>1</v>
      </c>
      <c r="J27" s="2">
        <v>1.0749999999999999E-2</v>
      </c>
      <c r="K27" s="3">
        <v>17</v>
      </c>
      <c r="L27" s="2">
        <v>0.18279999999999999</v>
      </c>
      <c r="M27" s="3">
        <v>0</v>
      </c>
      <c r="N27" s="2">
        <v>0</v>
      </c>
      <c r="O27" s="3">
        <v>0</v>
      </c>
      <c r="P27" s="2">
        <v>0</v>
      </c>
      <c r="Q27" s="3">
        <v>4</v>
      </c>
      <c r="R27" s="2">
        <v>3.9600000000000003E-2</v>
      </c>
      <c r="S27" s="3">
        <v>66</v>
      </c>
      <c r="T27" s="3">
        <v>29</v>
      </c>
      <c r="U27" s="2">
        <v>0.43940000000000001</v>
      </c>
      <c r="V27" s="3">
        <v>14</v>
      </c>
      <c r="W27" s="2">
        <v>0.21210000000000001</v>
      </c>
      <c r="X27" s="3">
        <v>8</v>
      </c>
      <c r="Y27" s="2">
        <v>0.1212</v>
      </c>
      <c r="Z27" s="3">
        <v>15</v>
      </c>
      <c r="AA27" s="2">
        <v>0.2273</v>
      </c>
      <c r="AB27" s="3">
        <v>11</v>
      </c>
      <c r="AC27" s="3">
        <v>10</v>
      </c>
      <c r="AD27" s="2">
        <v>0.90910000000000002</v>
      </c>
      <c r="AE27" s="3">
        <v>1</v>
      </c>
      <c r="AF27" s="2">
        <v>9.0910000000000005E-2</v>
      </c>
      <c r="AG27" s="3">
        <v>0</v>
      </c>
      <c r="AH27" s="2">
        <v>0</v>
      </c>
      <c r="AI27" s="3">
        <v>0</v>
      </c>
      <c r="AJ27" s="2">
        <v>0</v>
      </c>
      <c r="AK27" s="1">
        <v>0</v>
      </c>
      <c r="AL27" s="2">
        <v>0</v>
      </c>
      <c r="AM27" s="1" t="s">
        <v>39</v>
      </c>
    </row>
    <row r="28" spans="1:39" x14ac:dyDescent="0.2">
      <c r="A28" s="1" t="s">
        <v>81</v>
      </c>
      <c r="B28" s="3">
        <v>103</v>
      </c>
      <c r="C28" s="3">
        <v>75</v>
      </c>
      <c r="D28" s="2">
        <v>0.72819999999999996</v>
      </c>
      <c r="E28" s="3">
        <v>12</v>
      </c>
      <c r="F28" s="2">
        <v>0.11650000000000001</v>
      </c>
      <c r="G28" s="3">
        <v>55</v>
      </c>
      <c r="H28" s="2">
        <v>0.73329999999999995</v>
      </c>
      <c r="I28" s="3">
        <v>3</v>
      </c>
      <c r="J28" s="2">
        <v>0.04</v>
      </c>
      <c r="K28" s="3">
        <v>17</v>
      </c>
      <c r="L28" s="2">
        <v>0.22670000000000001</v>
      </c>
      <c r="M28" s="3">
        <v>7</v>
      </c>
      <c r="N28" s="2">
        <v>6.7960000000000007E-2</v>
      </c>
      <c r="O28" s="3">
        <v>1</v>
      </c>
      <c r="P28" s="2">
        <v>9.7090000000000006E-3</v>
      </c>
      <c r="Q28" s="3">
        <v>3</v>
      </c>
      <c r="R28" s="2">
        <v>2.913E-2</v>
      </c>
      <c r="S28" s="3">
        <v>103</v>
      </c>
      <c r="T28" s="3">
        <v>56</v>
      </c>
      <c r="U28" s="2">
        <v>0.54369999999999996</v>
      </c>
      <c r="V28" s="3">
        <v>1</v>
      </c>
      <c r="W28" s="2">
        <v>9.7090000000000006E-3</v>
      </c>
      <c r="X28" s="3">
        <v>36</v>
      </c>
      <c r="Y28" s="2">
        <v>0.34949999999999998</v>
      </c>
      <c r="Z28" s="3">
        <v>10</v>
      </c>
      <c r="AA28" s="2">
        <v>9.7089999999999996E-2</v>
      </c>
      <c r="AB28" s="3">
        <v>6</v>
      </c>
      <c r="AC28" s="3">
        <v>6</v>
      </c>
      <c r="AD28" s="2">
        <v>1</v>
      </c>
      <c r="AE28" s="3">
        <v>0</v>
      </c>
      <c r="AF28" s="2">
        <v>0</v>
      </c>
      <c r="AG28" s="3">
        <v>0</v>
      </c>
      <c r="AH28" s="2">
        <v>0</v>
      </c>
      <c r="AI28" s="3">
        <v>0</v>
      </c>
      <c r="AJ28" s="2">
        <v>0</v>
      </c>
      <c r="AK28" s="1">
        <v>0</v>
      </c>
      <c r="AL28" s="2">
        <v>0</v>
      </c>
      <c r="AM28" s="1" t="s">
        <v>39</v>
      </c>
    </row>
    <row r="29" spans="1:39" x14ac:dyDescent="0.2">
      <c r="A29" s="1" t="s">
        <v>79</v>
      </c>
      <c r="B29" s="3">
        <v>105</v>
      </c>
      <c r="C29" s="3">
        <v>100</v>
      </c>
      <c r="D29" s="2">
        <v>0.95240000000000002</v>
      </c>
      <c r="E29" s="3">
        <v>47</v>
      </c>
      <c r="F29" s="2">
        <v>0.4476</v>
      </c>
      <c r="G29" s="3">
        <v>95</v>
      </c>
      <c r="H29" s="2">
        <v>0.95</v>
      </c>
      <c r="I29" s="3">
        <v>1</v>
      </c>
      <c r="J29" s="2">
        <v>0.01</v>
      </c>
      <c r="K29" s="3">
        <v>4</v>
      </c>
      <c r="L29" s="2">
        <v>0.04</v>
      </c>
      <c r="M29" s="3">
        <v>3</v>
      </c>
      <c r="N29" s="2">
        <v>2.8570000000000002E-2</v>
      </c>
      <c r="O29" s="3">
        <v>0</v>
      </c>
      <c r="P29" s="2">
        <v>0</v>
      </c>
      <c r="Q29" s="3">
        <v>1</v>
      </c>
      <c r="R29" s="2">
        <v>9.5239999999999995E-3</v>
      </c>
      <c r="S29" s="3">
        <v>68</v>
      </c>
      <c r="T29" s="3">
        <v>58</v>
      </c>
      <c r="U29" s="2">
        <v>0.85289999999999999</v>
      </c>
      <c r="V29" s="3">
        <v>2</v>
      </c>
      <c r="W29" s="2">
        <v>2.9409999999999999E-2</v>
      </c>
      <c r="X29" s="3">
        <v>8</v>
      </c>
      <c r="Y29" s="2">
        <v>0.1176</v>
      </c>
      <c r="Z29" s="3">
        <v>0</v>
      </c>
      <c r="AA29" s="2">
        <v>0</v>
      </c>
      <c r="AB29" s="3">
        <v>3</v>
      </c>
      <c r="AC29" s="3">
        <v>3</v>
      </c>
      <c r="AD29" s="2">
        <v>1</v>
      </c>
      <c r="AE29" s="3">
        <v>0</v>
      </c>
      <c r="AF29" s="2">
        <v>0</v>
      </c>
      <c r="AG29" s="3">
        <v>0</v>
      </c>
      <c r="AH29" s="2">
        <v>0</v>
      </c>
      <c r="AI29" s="3">
        <v>0</v>
      </c>
      <c r="AJ29" s="2">
        <v>0</v>
      </c>
      <c r="AK29" s="1">
        <v>0</v>
      </c>
      <c r="AL29" s="2">
        <v>0</v>
      </c>
      <c r="AM29" s="1" t="s">
        <v>39</v>
      </c>
    </row>
    <row r="30" spans="1:39" x14ac:dyDescent="0.2">
      <c r="A30" s="1" t="s">
        <v>102</v>
      </c>
      <c r="B30" s="3">
        <v>107</v>
      </c>
      <c r="C30" s="3">
        <v>94</v>
      </c>
      <c r="D30" s="2">
        <v>0.87849999999999995</v>
      </c>
      <c r="E30" s="3">
        <v>47</v>
      </c>
      <c r="F30" s="2">
        <v>0.43930000000000002</v>
      </c>
      <c r="G30" s="3">
        <v>73</v>
      </c>
      <c r="H30" s="2">
        <v>0.77659999999999996</v>
      </c>
      <c r="I30" s="3">
        <v>6</v>
      </c>
      <c r="J30" s="2">
        <v>6.3829999999999998E-2</v>
      </c>
      <c r="K30" s="3">
        <v>15</v>
      </c>
      <c r="L30" s="2">
        <v>0.15959999999999999</v>
      </c>
      <c r="M30" s="3">
        <v>2</v>
      </c>
      <c r="N30" s="2">
        <v>1.8689999999999998E-2</v>
      </c>
      <c r="O30" s="3">
        <v>0</v>
      </c>
      <c r="P30" s="2">
        <v>0</v>
      </c>
      <c r="Q30" s="3">
        <v>10</v>
      </c>
      <c r="R30" s="2">
        <v>9.3460000000000001E-2</v>
      </c>
      <c r="S30" s="3">
        <v>287</v>
      </c>
      <c r="T30" s="3">
        <v>152</v>
      </c>
      <c r="U30" s="2">
        <v>0.52959999999999996</v>
      </c>
      <c r="V30" s="3">
        <v>46</v>
      </c>
      <c r="W30" s="2">
        <v>0.1603</v>
      </c>
      <c r="X30" s="3">
        <v>9</v>
      </c>
      <c r="Y30" s="2">
        <v>3.1359999999999999E-2</v>
      </c>
      <c r="Z30" s="3">
        <v>80</v>
      </c>
      <c r="AA30" s="2">
        <v>0.2787</v>
      </c>
      <c r="AB30" s="3">
        <v>2</v>
      </c>
      <c r="AC30" s="3">
        <v>1</v>
      </c>
      <c r="AD30" s="2">
        <v>0.5</v>
      </c>
      <c r="AE30" s="3">
        <v>1</v>
      </c>
      <c r="AF30" s="2">
        <v>0.5</v>
      </c>
      <c r="AG30" s="3">
        <v>0</v>
      </c>
      <c r="AH30" s="2">
        <v>0</v>
      </c>
      <c r="AI30" s="3">
        <v>0</v>
      </c>
      <c r="AJ30" s="2">
        <v>0</v>
      </c>
      <c r="AK30" s="1">
        <v>0</v>
      </c>
      <c r="AL30" s="2">
        <v>0</v>
      </c>
      <c r="AM30" s="1" t="s">
        <v>39</v>
      </c>
    </row>
    <row r="31" spans="1:39" x14ac:dyDescent="0.2">
      <c r="A31" s="1" t="s">
        <v>111</v>
      </c>
      <c r="B31" s="3">
        <v>108</v>
      </c>
      <c r="C31" s="3">
        <v>101</v>
      </c>
      <c r="D31" s="2">
        <v>0.93520000000000003</v>
      </c>
      <c r="E31" s="3">
        <v>40</v>
      </c>
      <c r="F31" s="2">
        <v>0.37040000000000001</v>
      </c>
      <c r="G31" s="3">
        <v>81</v>
      </c>
      <c r="H31" s="2">
        <v>0.80200000000000005</v>
      </c>
      <c r="I31" s="3">
        <v>7</v>
      </c>
      <c r="J31" s="2">
        <v>6.9309999999999997E-2</v>
      </c>
      <c r="K31" s="3">
        <v>13</v>
      </c>
      <c r="L31" s="2">
        <v>0.12870000000000001</v>
      </c>
      <c r="M31" s="3">
        <v>1</v>
      </c>
      <c r="N31" s="2">
        <v>9.2589999999999999E-3</v>
      </c>
      <c r="O31" s="3">
        <v>0</v>
      </c>
      <c r="P31" s="2">
        <v>0</v>
      </c>
      <c r="Q31" s="3">
        <v>6</v>
      </c>
      <c r="R31" s="2">
        <v>5.5559999999999998E-2</v>
      </c>
      <c r="S31" s="3">
        <v>99</v>
      </c>
      <c r="T31" s="3">
        <v>70</v>
      </c>
      <c r="U31" s="2">
        <v>0.70709999999999995</v>
      </c>
      <c r="V31" s="3">
        <v>7</v>
      </c>
      <c r="W31" s="2">
        <v>7.0709999999999995E-2</v>
      </c>
      <c r="X31" s="3">
        <v>3</v>
      </c>
      <c r="Y31" s="2">
        <v>3.0300000000000001E-2</v>
      </c>
      <c r="Z31" s="3">
        <v>19</v>
      </c>
      <c r="AA31" s="2">
        <v>0.19189999999999999</v>
      </c>
      <c r="AB31" s="3">
        <v>13</v>
      </c>
      <c r="AC31" s="3">
        <v>4</v>
      </c>
      <c r="AD31" s="2">
        <v>0.30769999999999997</v>
      </c>
      <c r="AE31" s="3">
        <v>5</v>
      </c>
      <c r="AF31" s="2">
        <v>0.3846</v>
      </c>
      <c r="AG31" s="3">
        <v>0</v>
      </c>
      <c r="AH31" s="2">
        <v>0</v>
      </c>
      <c r="AI31" s="3">
        <v>0</v>
      </c>
      <c r="AJ31" s="2">
        <v>0</v>
      </c>
      <c r="AK31" s="1">
        <v>4</v>
      </c>
      <c r="AL31" s="2">
        <v>0.30769999999999997</v>
      </c>
      <c r="AM31" s="1" t="s">
        <v>39</v>
      </c>
    </row>
    <row r="32" spans="1:39" x14ac:dyDescent="0.2">
      <c r="A32" s="1" t="s">
        <v>54</v>
      </c>
      <c r="B32" s="3">
        <v>114</v>
      </c>
      <c r="C32" s="3">
        <v>110</v>
      </c>
      <c r="D32" s="2">
        <v>0.96489999999999998</v>
      </c>
      <c r="E32" s="3">
        <v>45</v>
      </c>
      <c r="F32" s="2">
        <v>0.3947</v>
      </c>
      <c r="G32" s="3">
        <v>105</v>
      </c>
      <c r="H32" s="2">
        <v>0.95450000000000002</v>
      </c>
      <c r="I32" s="3">
        <v>1</v>
      </c>
      <c r="J32" s="2">
        <v>9.0910000000000001E-3</v>
      </c>
      <c r="K32" s="3">
        <v>4</v>
      </c>
      <c r="L32" s="2">
        <v>3.6360000000000003E-2</v>
      </c>
      <c r="M32" s="3">
        <v>0</v>
      </c>
      <c r="N32" s="2">
        <v>0</v>
      </c>
      <c r="O32" s="3">
        <v>0</v>
      </c>
      <c r="P32" s="2">
        <v>0</v>
      </c>
      <c r="Q32" s="3">
        <v>0</v>
      </c>
      <c r="R32" s="2">
        <v>0</v>
      </c>
      <c r="S32" s="3">
        <v>50</v>
      </c>
      <c r="T32" s="3">
        <v>37</v>
      </c>
      <c r="U32" s="2">
        <v>0.74</v>
      </c>
      <c r="V32" s="3">
        <v>8</v>
      </c>
      <c r="W32" s="2">
        <v>0.16</v>
      </c>
      <c r="X32" s="3">
        <v>1</v>
      </c>
      <c r="Y32" s="2">
        <v>0.02</v>
      </c>
      <c r="Z32" s="3">
        <v>4</v>
      </c>
      <c r="AA32" s="2">
        <v>0.08</v>
      </c>
      <c r="AB32" s="3">
        <v>4</v>
      </c>
      <c r="AC32" s="3">
        <v>2</v>
      </c>
      <c r="AD32" s="2">
        <v>0.5</v>
      </c>
      <c r="AE32" s="3">
        <v>2</v>
      </c>
      <c r="AF32" s="2">
        <v>0.5</v>
      </c>
      <c r="AG32" s="3">
        <v>0</v>
      </c>
      <c r="AH32" s="2">
        <v>0</v>
      </c>
      <c r="AI32" s="3">
        <v>0</v>
      </c>
      <c r="AJ32" s="2">
        <v>0</v>
      </c>
      <c r="AK32" s="1">
        <v>0</v>
      </c>
      <c r="AL32" s="2">
        <v>0</v>
      </c>
      <c r="AM32" s="1" t="s">
        <v>39</v>
      </c>
    </row>
    <row r="33" spans="1:39" x14ac:dyDescent="0.2">
      <c r="A33" s="1" t="s">
        <v>71</v>
      </c>
      <c r="B33" s="3">
        <v>115</v>
      </c>
      <c r="C33" s="3">
        <v>83</v>
      </c>
      <c r="D33" s="2">
        <v>0.72170000000000001</v>
      </c>
      <c r="E33" s="3">
        <v>56</v>
      </c>
      <c r="F33" s="2">
        <v>0.48699999999999999</v>
      </c>
      <c r="G33" s="3">
        <v>14</v>
      </c>
      <c r="H33" s="2">
        <v>0.16869999999999999</v>
      </c>
      <c r="I33" s="3">
        <v>3</v>
      </c>
      <c r="J33" s="2">
        <v>3.6139999999999999E-2</v>
      </c>
      <c r="K33" s="3">
        <v>66</v>
      </c>
      <c r="L33" s="2">
        <v>0.79520000000000002</v>
      </c>
      <c r="M33" s="3">
        <v>0</v>
      </c>
      <c r="N33" s="2">
        <v>0</v>
      </c>
      <c r="O33" s="3">
        <v>0</v>
      </c>
      <c r="P33" s="2">
        <v>0</v>
      </c>
      <c r="Q33" s="3">
        <v>15</v>
      </c>
      <c r="R33" s="2">
        <v>0.13039999999999999</v>
      </c>
      <c r="S33" s="3">
        <v>67</v>
      </c>
      <c r="T33" s="3">
        <v>34</v>
      </c>
      <c r="U33" s="2">
        <v>0.50749999999999995</v>
      </c>
      <c r="V33" s="3">
        <v>21</v>
      </c>
      <c r="W33" s="2">
        <v>0.31340000000000001</v>
      </c>
      <c r="X33" s="3">
        <v>3</v>
      </c>
      <c r="Y33" s="2">
        <v>4.478E-2</v>
      </c>
      <c r="Z33" s="3">
        <v>9</v>
      </c>
      <c r="AA33" s="2">
        <v>0.1343</v>
      </c>
      <c r="AB33" s="3">
        <v>3</v>
      </c>
      <c r="AC33" s="3">
        <v>3</v>
      </c>
      <c r="AD33" s="2">
        <v>1</v>
      </c>
      <c r="AE33" s="3">
        <v>0</v>
      </c>
      <c r="AF33" s="2">
        <v>0</v>
      </c>
      <c r="AG33" s="3">
        <v>0</v>
      </c>
      <c r="AH33" s="2">
        <v>0</v>
      </c>
      <c r="AI33" s="3">
        <v>0</v>
      </c>
      <c r="AJ33" s="2">
        <v>0</v>
      </c>
      <c r="AK33" s="1">
        <v>0</v>
      </c>
      <c r="AL33" s="2">
        <v>0</v>
      </c>
      <c r="AM33" s="1" t="s">
        <v>39</v>
      </c>
    </row>
    <row r="34" spans="1:39" x14ac:dyDescent="0.2">
      <c r="A34" s="1" t="s">
        <v>44</v>
      </c>
      <c r="B34" s="3">
        <v>122</v>
      </c>
      <c r="C34" s="3">
        <v>111</v>
      </c>
      <c r="D34" s="2">
        <v>0.90980000000000005</v>
      </c>
      <c r="E34" s="3">
        <v>47</v>
      </c>
      <c r="F34" s="2">
        <v>0.38519999999999999</v>
      </c>
      <c r="G34" s="3">
        <v>80</v>
      </c>
      <c r="H34" s="2">
        <v>0.72070000000000001</v>
      </c>
      <c r="I34" s="3">
        <v>5</v>
      </c>
      <c r="J34" s="2">
        <v>4.505E-2</v>
      </c>
      <c r="K34" s="3">
        <v>26</v>
      </c>
      <c r="L34" s="2">
        <v>0.23419999999999999</v>
      </c>
      <c r="M34" s="3">
        <v>1</v>
      </c>
      <c r="N34" s="2">
        <v>8.1969999999999994E-3</v>
      </c>
      <c r="O34" s="3">
        <v>0</v>
      </c>
      <c r="P34" s="2">
        <v>0</v>
      </c>
      <c r="Q34" s="3">
        <v>10</v>
      </c>
      <c r="R34" s="2">
        <v>8.1970000000000001E-2</v>
      </c>
      <c r="S34" s="3">
        <v>108</v>
      </c>
      <c r="T34" s="3">
        <v>76</v>
      </c>
      <c r="U34" s="2">
        <v>0.70369999999999999</v>
      </c>
      <c r="V34" s="3">
        <v>9</v>
      </c>
      <c r="W34" s="2">
        <v>8.3330000000000001E-2</v>
      </c>
      <c r="X34" s="3">
        <v>4</v>
      </c>
      <c r="Y34" s="2">
        <v>3.7039999999999997E-2</v>
      </c>
      <c r="Z34" s="3">
        <v>19</v>
      </c>
      <c r="AA34" s="2">
        <v>0.1759</v>
      </c>
      <c r="AB34" s="3">
        <v>13</v>
      </c>
      <c r="AC34" s="3">
        <v>11</v>
      </c>
      <c r="AD34" s="2">
        <v>0.84619999999999995</v>
      </c>
      <c r="AE34" s="3">
        <v>2</v>
      </c>
      <c r="AF34" s="2">
        <v>0.15379999999999999</v>
      </c>
      <c r="AG34" s="3">
        <v>0</v>
      </c>
      <c r="AH34" s="2">
        <v>0</v>
      </c>
      <c r="AI34" s="3">
        <v>0</v>
      </c>
      <c r="AJ34" s="2">
        <v>0</v>
      </c>
      <c r="AK34" s="1">
        <v>0</v>
      </c>
      <c r="AL34" s="2">
        <v>0</v>
      </c>
      <c r="AM34" s="1" t="s">
        <v>39</v>
      </c>
    </row>
    <row r="35" spans="1:39" x14ac:dyDescent="0.2">
      <c r="A35" s="1" t="s">
        <v>118</v>
      </c>
      <c r="B35" s="3">
        <v>133</v>
      </c>
      <c r="C35" s="3">
        <v>105</v>
      </c>
      <c r="D35" s="2">
        <v>0.78949999999999998</v>
      </c>
      <c r="E35" s="3">
        <v>29</v>
      </c>
      <c r="F35" s="2">
        <v>0.218</v>
      </c>
      <c r="G35" s="3">
        <v>66</v>
      </c>
      <c r="H35" s="2">
        <v>0.62860000000000005</v>
      </c>
      <c r="I35" s="3">
        <v>10</v>
      </c>
      <c r="J35" s="2">
        <v>9.5240000000000005E-2</v>
      </c>
      <c r="K35" s="3">
        <v>29</v>
      </c>
      <c r="L35" s="2">
        <v>0.2762</v>
      </c>
      <c r="M35" s="3">
        <v>0</v>
      </c>
      <c r="N35" s="2">
        <v>0</v>
      </c>
      <c r="O35" s="3">
        <v>0</v>
      </c>
      <c r="P35" s="2">
        <v>0</v>
      </c>
      <c r="Q35" s="3">
        <v>7</v>
      </c>
      <c r="R35" s="2">
        <v>5.2630000000000003E-2</v>
      </c>
      <c r="S35" s="3">
        <v>113</v>
      </c>
      <c r="T35" s="3">
        <v>64</v>
      </c>
      <c r="U35" s="2">
        <v>0.56640000000000001</v>
      </c>
      <c r="V35" s="3">
        <v>9</v>
      </c>
      <c r="W35" s="2">
        <v>7.9649999999999999E-2</v>
      </c>
      <c r="X35" s="3">
        <v>12</v>
      </c>
      <c r="Y35" s="2">
        <v>0.1062</v>
      </c>
      <c r="Z35" s="3">
        <v>28</v>
      </c>
      <c r="AA35" s="2">
        <v>0.24779999999999999</v>
      </c>
      <c r="AB35" s="3">
        <v>14</v>
      </c>
      <c r="AC35" s="3">
        <v>2</v>
      </c>
      <c r="AD35" s="2">
        <v>0.1429</v>
      </c>
      <c r="AE35" s="3">
        <v>5</v>
      </c>
      <c r="AF35" s="2">
        <v>0.35709999999999997</v>
      </c>
      <c r="AG35" s="3">
        <v>2</v>
      </c>
      <c r="AH35" s="2">
        <v>0.1429</v>
      </c>
      <c r="AI35" s="3">
        <v>0</v>
      </c>
      <c r="AJ35" s="2">
        <v>0</v>
      </c>
      <c r="AK35" s="1">
        <v>5</v>
      </c>
      <c r="AL35" s="2">
        <v>0.35709999999999997</v>
      </c>
      <c r="AM35" s="1" t="s">
        <v>39</v>
      </c>
    </row>
    <row r="36" spans="1:39" x14ac:dyDescent="0.2">
      <c r="A36" s="1" t="s">
        <v>115</v>
      </c>
      <c r="B36" s="3">
        <v>137</v>
      </c>
      <c r="C36" s="3">
        <v>113</v>
      </c>
      <c r="D36" s="2">
        <v>0.82479999999999998</v>
      </c>
      <c r="E36" s="3">
        <v>28</v>
      </c>
      <c r="F36" s="2">
        <v>0.2044</v>
      </c>
      <c r="G36" s="3">
        <v>67</v>
      </c>
      <c r="H36" s="2">
        <v>0.59289999999999998</v>
      </c>
      <c r="I36" s="3">
        <v>8</v>
      </c>
      <c r="J36" s="2">
        <v>7.0800000000000002E-2</v>
      </c>
      <c r="K36" s="3">
        <v>38</v>
      </c>
      <c r="L36" s="2">
        <v>0.33629999999999999</v>
      </c>
      <c r="M36" s="3">
        <v>1</v>
      </c>
      <c r="N36" s="2">
        <v>7.2989999999999999E-3</v>
      </c>
      <c r="O36" s="3">
        <v>0</v>
      </c>
      <c r="P36" s="2">
        <v>0</v>
      </c>
      <c r="Q36" s="3">
        <v>3</v>
      </c>
      <c r="R36" s="2">
        <v>2.1899999999999999E-2</v>
      </c>
      <c r="S36" s="3">
        <v>153</v>
      </c>
      <c r="T36" s="3">
        <v>71</v>
      </c>
      <c r="U36" s="2">
        <v>0.46410000000000001</v>
      </c>
      <c r="V36" s="3">
        <v>4</v>
      </c>
      <c r="W36" s="2">
        <v>2.614E-2</v>
      </c>
      <c r="X36" s="3">
        <v>32</v>
      </c>
      <c r="Y36" s="2">
        <v>0.2092</v>
      </c>
      <c r="Z36" s="3">
        <v>46</v>
      </c>
      <c r="AA36" s="2">
        <v>0.30070000000000002</v>
      </c>
      <c r="AB36" s="3">
        <v>71</v>
      </c>
      <c r="AC36" s="3">
        <v>54</v>
      </c>
      <c r="AD36" s="2">
        <v>0.76060000000000005</v>
      </c>
      <c r="AE36" s="3">
        <v>6</v>
      </c>
      <c r="AF36" s="2">
        <v>8.4510000000000002E-2</v>
      </c>
      <c r="AG36" s="3">
        <v>2</v>
      </c>
      <c r="AH36" s="2">
        <v>2.8170000000000001E-2</v>
      </c>
      <c r="AI36" s="3">
        <v>0</v>
      </c>
      <c r="AJ36" s="2">
        <v>0</v>
      </c>
      <c r="AK36" s="1">
        <v>9</v>
      </c>
      <c r="AL36" s="2">
        <v>0.1268</v>
      </c>
      <c r="AM36" s="1" t="s">
        <v>39</v>
      </c>
    </row>
    <row r="37" spans="1:39" x14ac:dyDescent="0.2">
      <c r="A37" s="1" t="s">
        <v>116</v>
      </c>
      <c r="B37" s="3">
        <v>149</v>
      </c>
      <c r="C37" s="3">
        <v>149</v>
      </c>
      <c r="D37" s="2">
        <v>1</v>
      </c>
      <c r="E37" s="3">
        <v>19</v>
      </c>
      <c r="F37" s="2">
        <v>0.1275</v>
      </c>
      <c r="G37" s="3">
        <v>149</v>
      </c>
      <c r="H37" s="2">
        <v>1</v>
      </c>
      <c r="I37" s="3">
        <v>0</v>
      </c>
      <c r="J37" s="2">
        <v>0</v>
      </c>
      <c r="K37" s="3">
        <v>0</v>
      </c>
      <c r="L37" s="2">
        <v>0</v>
      </c>
      <c r="M37" s="3">
        <v>0</v>
      </c>
      <c r="N37" s="2">
        <v>0</v>
      </c>
      <c r="O37" s="3">
        <v>0</v>
      </c>
      <c r="P37" s="2">
        <v>0</v>
      </c>
      <c r="Q37" s="3">
        <v>0</v>
      </c>
      <c r="R37" s="2">
        <v>0</v>
      </c>
      <c r="S37" s="3">
        <v>33</v>
      </c>
      <c r="T37" s="3">
        <v>32</v>
      </c>
      <c r="U37" s="2">
        <v>0.96970000000000001</v>
      </c>
      <c r="V37" s="3">
        <v>0</v>
      </c>
      <c r="W37" s="2">
        <v>0</v>
      </c>
      <c r="X37" s="3">
        <v>1</v>
      </c>
      <c r="Y37" s="2">
        <v>3.0300000000000001E-2</v>
      </c>
      <c r="Z37" s="3">
        <v>0</v>
      </c>
      <c r="AA37" s="2">
        <v>0</v>
      </c>
      <c r="AB37" s="3">
        <v>1</v>
      </c>
      <c r="AC37" s="3">
        <v>1</v>
      </c>
      <c r="AD37" s="2">
        <v>1</v>
      </c>
      <c r="AE37" s="3">
        <v>0</v>
      </c>
      <c r="AF37" s="2">
        <v>0</v>
      </c>
      <c r="AG37" s="3">
        <v>0</v>
      </c>
      <c r="AH37" s="2">
        <v>0</v>
      </c>
      <c r="AI37" s="3">
        <v>0</v>
      </c>
      <c r="AJ37" s="2">
        <v>0</v>
      </c>
      <c r="AK37" s="1">
        <v>0</v>
      </c>
      <c r="AL37" s="2">
        <v>0</v>
      </c>
      <c r="AM37" s="1" t="s">
        <v>39</v>
      </c>
    </row>
    <row r="38" spans="1:39" x14ac:dyDescent="0.2">
      <c r="A38" s="1" t="s">
        <v>97</v>
      </c>
      <c r="B38" s="3">
        <v>154</v>
      </c>
      <c r="C38" s="3">
        <v>134</v>
      </c>
      <c r="D38" s="2">
        <v>0.87009999999999998</v>
      </c>
      <c r="E38" s="3">
        <v>45</v>
      </c>
      <c r="F38" s="2">
        <v>0.29220000000000002</v>
      </c>
      <c r="G38" s="3">
        <v>98</v>
      </c>
      <c r="H38" s="2">
        <v>0.73129999999999995</v>
      </c>
      <c r="I38" s="3">
        <v>5</v>
      </c>
      <c r="J38" s="2">
        <v>3.7310000000000003E-2</v>
      </c>
      <c r="K38" s="3">
        <v>31</v>
      </c>
      <c r="L38" s="2">
        <v>0.23130000000000001</v>
      </c>
      <c r="M38" s="3">
        <v>3</v>
      </c>
      <c r="N38" s="2">
        <v>1.9480000000000001E-2</v>
      </c>
      <c r="O38" s="3">
        <v>0</v>
      </c>
      <c r="P38" s="2">
        <v>0</v>
      </c>
      <c r="Q38" s="3">
        <v>4</v>
      </c>
      <c r="R38" s="2">
        <v>2.597E-2</v>
      </c>
      <c r="S38" s="3">
        <v>103</v>
      </c>
      <c r="T38" s="3">
        <v>73</v>
      </c>
      <c r="U38" s="2">
        <v>0.7087</v>
      </c>
      <c r="V38" s="3">
        <v>1</v>
      </c>
      <c r="W38" s="2">
        <v>9.7090000000000006E-3</v>
      </c>
      <c r="X38" s="3">
        <v>11</v>
      </c>
      <c r="Y38" s="2">
        <v>0.10680000000000001</v>
      </c>
      <c r="Z38" s="3">
        <v>18</v>
      </c>
      <c r="AA38" s="2">
        <v>0.17480000000000001</v>
      </c>
      <c r="AB38" s="3">
        <v>10</v>
      </c>
      <c r="AC38" s="3">
        <v>5</v>
      </c>
      <c r="AD38" s="2">
        <v>0.5</v>
      </c>
      <c r="AE38" s="3">
        <v>0</v>
      </c>
      <c r="AF38" s="2">
        <v>0</v>
      </c>
      <c r="AG38" s="3">
        <v>0</v>
      </c>
      <c r="AH38" s="2">
        <v>0</v>
      </c>
      <c r="AI38" s="3">
        <v>0</v>
      </c>
      <c r="AJ38" s="2">
        <v>0</v>
      </c>
      <c r="AK38" s="1">
        <v>5</v>
      </c>
      <c r="AL38" s="2">
        <v>0.5</v>
      </c>
      <c r="AM38" s="1" t="s">
        <v>39</v>
      </c>
    </row>
    <row r="39" spans="1:39" x14ac:dyDescent="0.2">
      <c r="A39" s="1" t="s">
        <v>40</v>
      </c>
      <c r="B39" s="3">
        <v>156</v>
      </c>
      <c r="C39" s="3">
        <v>131</v>
      </c>
      <c r="D39" s="2">
        <v>0.8397</v>
      </c>
      <c r="E39" s="3">
        <v>26</v>
      </c>
      <c r="F39" s="2">
        <v>0.16669999999999999</v>
      </c>
      <c r="G39" s="3">
        <v>54</v>
      </c>
      <c r="H39" s="2">
        <v>0.41220000000000001</v>
      </c>
      <c r="I39" s="3">
        <v>23</v>
      </c>
      <c r="J39" s="2">
        <v>0.17560000000000001</v>
      </c>
      <c r="K39" s="3">
        <v>54</v>
      </c>
      <c r="L39" s="2">
        <v>0.41220000000000001</v>
      </c>
      <c r="M39" s="3">
        <v>0</v>
      </c>
      <c r="N39" s="2">
        <v>0</v>
      </c>
      <c r="O39" s="3">
        <v>0</v>
      </c>
      <c r="P39" s="2">
        <v>0</v>
      </c>
      <c r="Q39" s="3">
        <v>22</v>
      </c>
      <c r="R39" s="2">
        <v>0.14099999999999999</v>
      </c>
      <c r="S39" s="3">
        <v>38</v>
      </c>
      <c r="T39" s="3">
        <v>24</v>
      </c>
      <c r="U39" s="2">
        <v>0.63160000000000005</v>
      </c>
      <c r="V39" s="3">
        <v>0</v>
      </c>
      <c r="W39" s="2">
        <v>0</v>
      </c>
      <c r="X39" s="3">
        <v>5</v>
      </c>
      <c r="Y39" s="2">
        <v>0.13159999999999999</v>
      </c>
      <c r="Z39" s="3">
        <v>9</v>
      </c>
      <c r="AA39" s="2">
        <v>0.23680000000000001</v>
      </c>
      <c r="AB39" s="3">
        <v>3</v>
      </c>
      <c r="AC39" s="3">
        <v>3</v>
      </c>
      <c r="AD39" s="2">
        <v>1</v>
      </c>
      <c r="AE39" s="3">
        <v>0</v>
      </c>
      <c r="AF39" s="2">
        <v>0</v>
      </c>
      <c r="AG39" s="3">
        <v>0</v>
      </c>
      <c r="AH39" s="2">
        <v>0</v>
      </c>
      <c r="AI39" s="3">
        <v>0</v>
      </c>
      <c r="AJ39" s="2">
        <v>0</v>
      </c>
      <c r="AK39" s="1">
        <v>0</v>
      </c>
      <c r="AL39" s="2">
        <v>0</v>
      </c>
      <c r="AM39" s="1" t="s">
        <v>39</v>
      </c>
    </row>
    <row r="40" spans="1:39" x14ac:dyDescent="0.2">
      <c r="A40" s="1" t="s">
        <v>95</v>
      </c>
      <c r="B40" s="3">
        <v>161</v>
      </c>
      <c r="C40" s="3">
        <v>147</v>
      </c>
      <c r="D40" s="2">
        <v>0.91300000000000003</v>
      </c>
      <c r="E40" s="3">
        <v>28</v>
      </c>
      <c r="F40" s="2">
        <v>0.1739</v>
      </c>
      <c r="G40" s="3">
        <v>97</v>
      </c>
      <c r="H40" s="2">
        <v>0.65990000000000004</v>
      </c>
      <c r="I40" s="3">
        <v>12</v>
      </c>
      <c r="J40" s="2">
        <v>8.1629999999999994E-2</v>
      </c>
      <c r="K40" s="3">
        <v>38</v>
      </c>
      <c r="L40" s="2">
        <v>0.25850000000000001</v>
      </c>
      <c r="M40" s="3">
        <v>5</v>
      </c>
      <c r="N40" s="2">
        <v>3.1060000000000001E-2</v>
      </c>
      <c r="O40" s="3">
        <v>0</v>
      </c>
      <c r="P40" s="2">
        <v>0</v>
      </c>
      <c r="Q40" s="3">
        <v>0</v>
      </c>
      <c r="R40" s="2">
        <v>0</v>
      </c>
      <c r="S40" s="3">
        <v>183</v>
      </c>
      <c r="T40" s="3">
        <v>104</v>
      </c>
      <c r="U40" s="2">
        <v>0.56830000000000003</v>
      </c>
      <c r="V40" s="3">
        <v>17</v>
      </c>
      <c r="W40" s="2">
        <v>9.2899999999999996E-2</v>
      </c>
      <c r="X40" s="3">
        <v>42</v>
      </c>
      <c r="Y40" s="2">
        <v>0.22950000000000001</v>
      </c>
      <c r="Z40" s="3">
        <v>20</v>
      </c>
      <c r="AA40" s="2">
        <v>0.10929999999999999</v>
      </c>
      <c r="AB40" s="3">
        <v>18</v>
      </c>
      <c r="AC40" s="3">
        <v>11</v>
      </c>
      <c r="AD40" s="2">
        <v>0.61109999999999998</v>
      </c>
      <c r="AE40" s="3">
        <v>5</v>
      </c>
      <c r="AF40" s="2">
        <v>0.27779999999999999</v>
      </c>
      <c r="AG40" s="3">
        <v>1</v>
      </c>
      <c r="AH40" s="2">
        <v>5.5559999999999998E-2</v>
      </c>
      <c r="AI40" s="3">
        <v>0</v>
      </c>
      <c r="AJ40" s="2">
        <v>0</v>
      </c>
      <c r="AK40" s="1">
        <v>1</v>
      </c>
      <c r="AL40" s="2">
        <v>5.5559999999999998E-2</v>
      </c>
      <c r="AM40" s="1" t="s">
        <v>39</v>
      </c>
    </row>
    <row r="41" spans="1:39" x14ac:dyDescent="0.2">
      <c r="A41" s="1" t="s">
        <v>50</v>
      </c>
      <c r="B41" s="3">
        <v>164</v>
      </c>
      <c r="C41" s="3">
        <v>136</v>
      </c>
      <c r="D41" s="2">
        <v>0.82930000000000004</v>
      </c>
      <c r="E41" s="3">
        <v>73</v>
      </c>
      <c r="F41" s="2">
        <v>0.4451</v>
      </c>
      <c r="G41" s="3">
        <v>111</v>
      </c>
      <c r="H41" s="2">
        <v>0.81620000000000004</v>
      </c>
      <c r="I41" s="3">
        <v>14</v>
      </c>
      <c r="J41" s="2">
        <v>0.10290000000000001</v>
      </c>
      <c r="K41" s="3">
        <v>11</v>
      </c>
      <c r="L41" s="2">
        <v>8.0879999999999994E-2</v>
      </c>
      <c r="M41" s="3">
        <v>1</v>
      </c>
      <c r="N41" s="2">
        <v>6.0980000000000001E-3</v>
      </c>
      <c r="O41" s="3">
        <v>0</v>
      </c>
      <c r="P41" s="2">
        <v>0</v>
      </c>
      <c r="Q41" s="3">
        <v>9</v>
      </c>
      <c r="R41" s="2">
        <v>5.4879999999999998E-2</v>
      </c>
      <c r="S41" s="3">
        <v>31</v>
      </c>
      <c r="T41" s="3">
        <v>17</v>
      </c>
      <c r="U41" s="2">
        <v>0.5484</v>
      </c>
      <c r="V41" s="3">
        <v>1</v>
      </c>
      <c r="W41" s="2">
        <v>3.2259999999999997E-2</v>
      </c>
      <c r="X41" s="3">
        <v>6</v>
      </c>
      <c r="Y41" s="2">
        <v>0.19350000000000001</v>
      </c>
      <c r="Z41" s="3">
        <v>7</v>
      </c>
      <c r="AA41" s="2">
        <v>0.2258</v>
      </c>
      <c r="AB41" s="3">
        <v>3</v>
      </c>
      <c r="AC41" s="3">
        <v>0</v>
      </c>
      <c r="AD41" s="2">
        <v>0</v>
      </c>
      <c r="AE41" s="3">
        <v>3</v>
      </c>
      <c r="AF41" s="2">
        <v>1</v>
      </c>
      <c r="AG41" s="3">
        <v>0</v>
      </c>
      <c r="AH41" s="2">
        <v>0</v>
      </c>
      <c r="AI41" s="3">
        <v>0</v>
      </c>
      <c r="AJ41" s="2">
        <v>0</v>
      </c>
      <c r="AK41" s="1">
        <v>0</v>
      </c>
      <c r="AL41" s="2">
        <v>0</v>
      </c>
      <c r="AM41" s="1" t="s">
        <v>39</v>
      </c>
    </row>
    <row r="42" spans="1:39" x14ac:dyDescent="0.2">
      <c r="A42" s="1" t="s">
        <v>92</v>
      </c>
      <c r="B42" s="3">
        <v>171</v>
      </c>
      <c r="C42" s="3">
        <v>149</v>
      </c>
      <c r="D42" s="2">
        <v>0.87129999999999996</v>
      </c>
      <c r="E42" s="3">
        <v>59</v>
      </c>
      <c r="F42" s="2">
        <v>0.34499999999999997</v>
      </c>
      <c r="G42" s="3">
        <v>70</v>
      </c>
      <c r="H42" s="2">
        <v>0.4698</v>
      </c>
      <c r="I42" s="3">
        <v>6</v>
      </c>
      <c r="J42" s="2">
        <v>4.027E-2</v>
      </c>
      <c r="K42" s="3">
        <v>73</v>
      </c>
      <c r="L42" s="2">
        <v>0.4899</v>
      </c>
      <c r="M42" s="3">
        <v>1</v>
      </c>
      <c r="N42" s="2">
        <v>5.8479999999999999E-3</v>
      </c>
      <c r="O42" s="3">
        <v>0</v>
      </c>
      <c r="P42" s="2">
        <v>0</v>
      </c>
      <c r="Q42" s="3">
        <v>16</v>
      </c>
      <c r="R42" s="2">
        <v>9.357E-2</v>
      </c>
      <c r="S42" s="3">
        <v>94</v>
      </c>
      <c r="T42" s="3">
        <v>45</v>
      </c>
      <c r="U42" s="2">
        <v>0.47870000000000001</v>
      </c>
      <c r="V42" s="3">
        <v>7</v>
      </c>
      <c r="W42" s="2">
        <v>7.4469999999999995E-2</v>
      </c>
      <c r="X42" s="3">
        <v>31</v>
      </c>
      <c r="Y42" s="2">
        <v>0.32979999999999998</v>
      </c>
      <c r="Z42" s="3">
        <v>11</v>
      </c>
      <c r="AA42" s="2">
        <v>0.11700000000000001</v>
      </c>
      <c r="AB42" s="3">
        <v>6</v>
      </c>
      <c r="AC42" s="3">
        <v>6</v>
      </c>
      <c r="AD42" s="2">
        <v>1</v>
      </c>
      <c r="AE42" s="3">
        <v>0</v>
      </c>
      <c r="AF42" s="2">
        <v>0</v>
      </c>
      <c r="AG42" s="3">
        <v>0</v>
      </c>
      <c r="AH42" s="2">
        <v>0</v>
      </c>
      <c r="AI42" s="3">
        <v>0</v>
      </c>
      <c r="AJ42" s="2">
        <v>0</v>
      </c>
      <c r="AK42" s="1">
        <v>0</v>
      </c>
      <c r="AL42" s="2">
        <v>0</v>
      </c>
      <c r="AM42" s="1" t="s">
        <v>39</v>
      </c>
    </row>
    <row r="43" spans="1:39" x14ac:dyDescent="0.2">
      <c r="A43" s="1" t="s">
        <v>53</v>
      </c>
      <c r="B43" s="3">
        <v>178</v>
      </c>
      <c r="C43" s="3">
        <v>153</v>
      </c>
      <c r="D43" s="2">
        <v>0.85960000000000003</v>
      </c>
      <c r="E43" s="3">
        <v>143</v>
      </c>
      <c r="F43" s="2">
        <v>0.8034</v>
      </c>
      <c r="G43" s="3">
        <v>13</v>
      </c>
      <c r="H43" s="2">
        <v>8.4970000000000004E-2</v>
      </c>
      <c r="I43" s="3">
        <v>7</v>
      </c>
      <c r="J43" s="2">
        <v>4.5749999999999999E-2</v>
      </c>
      <c r="K43" s="3">
        <v>133</v>
      </c>
      <c r="L43" s="2">
        <v>0.86929999999999996</v>
      </c>
      <c r="M43" s="3">
        <v>0</v>
      </c>
      <c r="N43" s="2">
        <v>0</v>
      </c>
      <c r="O43" s="3">
        <v>3</v>
      </c>
      <c r="P43" s="2">
        <v>1.685E-2</v>
      </c>
      <c r="Q43" s="3">
        <v>5</v>
      </c>
      <c r="R43" s="2">
        <v>2.809E-2</v>
      </c>
      <c r="S43" s="3">
        <v>37</v>
      </c>
      <c r="T43" s="3">
        <v>22</v>
      </c>
      <c r="U43" s="2">
        <v>0.59460000000000002</v>
      </c>
      <c r="V43" s="3">
        <v>0</v>
      </c>
      <c r="W43" s="2">
        <v>0</v>
      </c>
      <c r="X43" s="3">
        <v>6</v>
      </c>
      <c r="Y43" s="2">
        <v>0.16220000000000001</v>
      </c>
      <c r="Z43" s="3">
        <v>9</v>
      </c>
      <c r="AA43" s="2">
        <v>0.2432</v>
      </c>
      <c r="AB43" s="3">
        <v>2</v>
      </c>
      <c r="AC43" s="3">
        <v>2</v>
      </c>
      <c r="AD43" s="2">
        <v>1</v>
      </c>
      <c r="AE43" s="3">
        <v>0</v>
      </c>
      <c r="AF43" s="2">
        <v>0</v>
      </c>
      <c r="AG43" s="3">
        <v>0</v>
      </c>
      <c r="AH43" s="2">
        <v>0</v>
      </c>
      <c r="AI43" s="3">
        <v>0</v>
      </c>
      <c r="AJ43" s="2">
        <v>0</v>
      </c>
      <c r="AK43" s="1">
        <v>0</v>
      </c>
      <c r="AL43" s="2">
        <v>0</v>
      </c>
      <c r="AM43" s="1" t="s">
        <v>39</v>
      </c>
    </row>
    <row r="44" spans="1:39" x14ac:dyDescent="0.2">
      <c r="A44" s="1" t="s">
        <v>63</v>
      </c>
      <c r="B44" s="3">
        <v>185</v>
      </c>
      <c r="C44" s="3">
        <v>169</v>
      </c>
      <c r="D44" s="2">
        <v>0.91349999999999998</v>
      </c>
      <c r="E44" s="3">
        <v>72</v>
      </c>
      <c r="F44" s="2">
        <v>0.38919999999999999</v>
      </c>
      <c r="G44" s="3">
        <v>99</v>
      </c>
      <c r="H44" s="2">
        <v>0.58579999999999999</v>
      </c>
      <c r="I44" s="3">
        <v>18</v>
      </c>
      <c r="J44" s="2">
        <v>0.1065</v>
      </c>
      <c r="K44" s="3">
        <v>52</v>
      </c>
      <c r="L44" s="2">
        <v>0.30769999999999997</v>
      </c>
      <c r="M44" s="3">
        <v>6</v>
      </c>
      <c r="N44" s="2">
        <v>3.243E-2</v>
      </c>
      <c r="O44" s="3">
        <v>0</v>
      </c>
      <c r="P44" s="2">
        <v>0</v>
      </c>
      <c r="Q44" s="3">
        <v>6</v>
      </c>
      <c r="R44" s="2">
        <v>3.243E-2</v>
      </c>
      <c r="S44" s="3">
        <v>223</v>
      </c>
      <c r="T44" s="3">
        <v>172</v>
      </c>
      <c r="U44" s="2">
        <v>0.77129999999999999</v>
      </c>
      <c r="V44" s="3">
        <v>14</v>
      </c>
      <c r="W44" s="2">
        <v>6.2780000000000002E-2</v>
      </c>
      <c r="X44" s="3">
        <v>15</v>
      </c>
      <c r="Y44" s="2">
        <v>6.726E-2</v>
      </c>
      <c r="Z44" s="3">
        <v>22</v>
      </c>
      <c r="AA44" s="2">
        <v>9.8650000000000002E-2</v>
      </c>
      <c r="AB44" s="3">
        <v>17</v>
      </c>
      <c r="AC44" s="3">
        <v>14</v>
      </c>
      <c r="AD44" s="2">
        <v>0.82350000000000001</v>
      </c>
      <c r="AE44" s="3">
        <v>2</v>
      </c>
      <c r="AF44" s="2">
        <v>0.1176</v>
      </c>
      <c r="AG44" s="3">
        <v>1</v>
      </c>
      <c r="AH44" s="2">
        <v>5.8819999999999997E-2</v>
      </c>
      <c r="AI44" s="3">
        <v>0</v>
      </c>
      <c r="AJ44" s="2">
        <v>0</v>
      </c>
      <c r="AK44" s="1">
        <v>0</v>
      </c>
      <c r="AL44" s="2">
        <v>0</v>
      </c>
      <c r="AM44" s="1" t="s">
        <v>39</v>
      </c>
    </row>
    <row r="45" spans="1:39" x14ac:dyDescent="0.2">
      <c r="A45" s="1" t="s">
        <v>70</v>
      </c>
      <c r="B45" s="3">
        <v>191</v>
      </c>
      <c r="C45" s="3">
        <v>180</v>
      </c>
      <c r="D45" s="2">
        <v>0.94240000000000002</v>
      </c>
      <c r="E45" s="3">
        <v>42</v>
      </c>
      <c r="F45" s="2">
        <v>0.21990000000000001</v>
      </c>
      <c r="G45" s="3">
        <v>139</v>
      </c>
      <c r="H45" s="2">
        <v>0.7722</v>
      </c>
      <c r="I45" s="3">
        <v>8</v>
      </c>
      <c r="J45" s="2">
        <v>4.444E-2</v>
      </c>
      <c r="K45" s="3">
        <v>33</v>
      </c>
      <c r="L45" s="2">
        <v>0.18329999999999999</v>
      </c>
      <c r="M45" s="3">
        <v>2</v>
      </c>
      <c r="N45" s="2">
        <v>1.047E-2</v>
      </c>
      <c r="O45" s="3">
        <v>1</v>
      </c>
      <c r="P45" s="2">
        <v>5.2360000000000002E-3</v>
      </c>
      <c r="Q45" s="3">
        <v>6</v>
      </c>
      <c r="R45" s="2">
        <v>3.141E-2</v>
      </c>
      <c r="S45" s="3">
        <v>99</v>
      </c>
      <c r="T45" s="3">
        <v>72</v>
      </c>
      <c r="U45" s="2">
        <v>0.72729999999999995</v>
      </c>
      <c r="V45" s="3">
        <v>0</v>
      </c>
      <c r="W45" s="2">
        <v>0</v>
      </c>
      <c r="X45" s="3">
        <v>4</v>
      </c>
      <c r="Y45" s="2">
        <v>4.0399999999999998E-2</v>
      </c>
      <c r="Z45" s="3">
        <v>23</v>
      </c>
      <c r="AA45" s="2">
        <v>0.23230000000000001</v>
      </c>
      <c r="AB45" s="3">
        <v>4</v>
      </c>
      <c r="AC45" s="3">
        <v>4</v>
      </c>
      <c r="AD45" s="2">
        <v>1</v>
      </c>
      <c r="AE45" s="3">
        <v>0</v>
      </c>
      <c r="AF45" s="2">
        <v>0</v>
      </c>
      <c r="AG45" s="3">
        <v>0</v>
      </c>
      <c r="AH45" s="2">
        <v>0</v>
      </c>
      <c r="AI45" s="3">
        <v>0</v>
      </c>
      <c r="AJ45" s="2">
        <v>0</v>
      </c>
      <c r="AK45" s="1">
        <v>0</v>
      </c>
      <c r="AL45" s="2">
        <v>0</v>
      </c>
      <c r="AM45" s="1" t="s">
        <v>39</v>
      </c>
    </row>
    <row r="46" spans="1:39" x14ac:dyDescent="0.2">
      <c r="A46" s="1" t="s">
        <v>66</v>
      </c>
      <c r="B46" s="3">
        <v>205</v>
      </c>
      <c r="C46" s="3">
        <v>186</v>
      </c>
      <c r="D46" s="2">
        <v>0.9073</v>
      </c>
      <c r="E46" s="3">
        <v>84</v>
      </c>
      <c r="F46" s="2">
        <v>0.4098</v>
      </c>
      <c r="G46" s="3">
        <v>133</v>
      </c>
      <c r="H46" s="2">
        <v>0.71509999999999996</v>
      </c>
      <c r="I46" s="3">
        <v>24</v>
      </c>
      <c r="J46" s="2">
        <v>0.129</v>
      </c>
      <c r="K46" s="3">
        <v>29</v>
      </c>
      <c r="L46" s="2">
        <v>0.15590000000000001</v>
      </c>
      <c r="M46" s="3">
        <v>0</v>
      </c>
      <c r="N46" s="2">
        <v>0</v>
      </c>
      <c r="O46" s="3">
        <v>1</v>
      </c>
      <c r="P46" s="2">
        <v>4.8780000000000004E-3</v>
      </c>
      <c r="Q46" s="3">
        <v>15</v>
      </c>
      <c r="R46" s="2">
        <v>7.3169999999999999E-2</v>
      </c>
      <c r="S46" s="3">
        <v>98</v>
      </c>
      <c r="T46" s="3">
        <v>87</v>
      </c>
      <c r="U46" s="2">
        <v>0.88780000000000003</v>
      </c>
      <c r="V46" s="3">
        <v>2</v>
      </c>
      <c r="W46" s="2">
        <v>2.0410000000000001E-2</v>
      </c>
      <c r="X46" s="3">
        <v>8</v>
      </c>
      <c r="Y46" s="2">
        <v>8.1629999999999994E-2</v>
      </c>
      <c r="Z46" s="3">
        <v>1</v>
      </c>
      <c r="AA46" s="2">
        <v>1.0200000000000001E-2</v>
      </c>
      <c r="AB46" s="3">
        <v>7</v>
      </c>
      <c r="AC46" s="3">
        <v>6</v>
      </c>
      <c r="AD46" s="2">
        <v>0.85709999999999997</v>
      </c>
      <c r="AE46" s="3">
        <v>0</v>
      </c>
      <c r="AF46" s="2">
        <v>0</v>
      </c>
      <c r="AG46" s="3">
        <v>0</v>
      </c>
      <c r="AH46" s="2">
        <v>0</v>
      </c>
      <c r="AI46" s="3">
        <v>1</v>
      </c>
      <c r="AJ46" s="2">
        <v>0.1429</v>
      </c>
      <c r="AK46" s="1">
        <v>0</v>
      </c>
      <c r="AL46" s="2">
        <v>0</v>
      </c>
      <c r="AM46" s="1" t="s">
        <v>39</v>
      </c>
    </row>
    <row r="47" spans="1:39" x14ac:dyDescent="0.2">
      <c r="A47" s="1" t="s">
        <v>62</v>
      </c>
      <c r="B47" s="3">
        <v>211</v>
      </c>
      <c r="C47" s="3">
        <v>198</v>
      </c>
      <c r="D47" s="2">
        <v>0.93840000000000001</v>
      </c>
      <c r="E47" s="3">
        <v>3</v>
      </c>
      <c r="F47" s="2">
        <v>1.422E-2</v>
      </c>
      <c r="G47" s="3">
        <v>181</v>
      </c>
      <c r="H47" s="2">
        <v>0.91410000000000002</v>
      </c>
      <c r="I47" s="3">
        <v>1</v>
      </c>
      <c r="J47" s="2">
        <v>5.0509999999999999E-3</v>
      </c>
      <c r="K47" s="3">
        <v>16</v>
      </c>
      <c r="L47" s="2">
        <v>8.0810000000000007E-2</v>
      </c>
      <c r="M47" s="3">
        <v>12</v>
      </c>
      <c r="N47" s="2">
        <v>5.6869999999999997E-2</v>
      </c>
      <c r="O47" s="3">
        <v>0</v>
      </c>
      <c r="P47" s="2">
        <v>0</v>
      </c>
      <c r="Q47" s="3">
        <v>0</v>
      </c>
      <c r="R47" s="2">
        <v>0</v>
      </c>
      <c r="S47" s="3">
        <v>62</v>
      </c>
      <c r="T47" s="3">
        <v>46</v>
      </c>
      <c r="U47" s="2">
        <v>0.7419</v>
      </c>
      <c r="V47" s="3">
        <v>12</v>
      </c>
      <c r="W47" s="2">
        <v>0.19350000000000001</v>
      </c>
      <c r="X47" s="3">
        <v>4</v>
      </c>
      <c r="Y47" s="2">
        <v>6.4519999999999994E-2</v>
      </c>
      <c r="Z47" s="3">
        <v>0</v>
      </c>
      <c r="AA47" s="2">
        <v>0</v>
      </c>
      <c r="AB47" s="3">
        <v>0</v>
      </c>
      <c r="AC47" s="3">
        <v>0</v>
      </c>
      <c r="AD47" s="2">
        <v>0</v>
      </c>
      <c r="AE47" s="3">
        <v>0</v>
      </c>
      <c r="AF47" s="2">
        <v>0</v>
      </c>
      <c r="AG47" s="3">
        <v>0</v>
      </c>
      <c r="AH47" s="2">
        <v>0</v>
      </c>
      <c r="AI47" s="3">
        <v>0</v>
      </c>
      <c r="AJ47" s="2">
        <v>0</v>
      </c>
      <c r="AK47" s="1">
        <v>0</v>
      </c>
      <c r="AL47" s="2">
        <v>0</v>
      </c>
      <c r="AM47" s="1" t="s">
        <v>39</v>
      </c>
    </row>
    <row r="48" spans="1:39" x14ac:dyDescent="0.2">
      <c r="A48" s="1" t="s">
        <v>41</v>
      </c>
      <c r="B48" s="3">
        <v>217</v>
      </c>
      <c r="C48" s="3">
        <v>216</v>
      </c>
      <c r="D48" s="2">
        <v>0.99539999999999995</v>
      </c>
      <c r="E48" s="3">
        <v>65</v>
      </c>
      <c r="F48" s="2">
        <v>0.29949999999999999</v>
      </c>
      <c r="G48" s="3">
        <v>214</v>
      </c>
      <c r="H48" s="2">
        <v>0.99070000000000003</v>
      </c>
      <c r="I48" s="3">
        <v>0</v>
      </c>
      <c r="J48" s="2">
        <v>0</v>
      </c>
      <c r="K48" s="3">
        <v>2</v>
      </c>
      <c r="L48" s="2">
        <v>9.2589999999999999E-3</v>
      </c>
      <c r="M48" s="3">
        <v>0</v>
      </c>
      <c r="N48" s="2">
        <v>0</v>
      </c>
      <c r="O48" s="3">
        <v>1</v>
      </c>
      <c r="P48" s="2">
        <v>4.6080000000000001E-3</v>
      </c>
      <c r="Q48" s="3">
        <v>0</v>
      </c>
      <c r="R48" s="2">
        <v>0</v>
      </c>
      <c r="S48" s="3">
        <v>113</v>
      </c>
      <c r="T48" s="3">
        <v>88</v>
      </c>
      <c r="U48" s="2">
        <v>0.77880000000000005</v>
      </c>
      <c r="V48" s="3">
        <v>4</v>
      </c>
      <c r="W48" s="2">
        <v>3.5400000000000001E-2</v>
      </c>
      <c r="X48" s="3">
        <v>6</v>
      </c>
      <c r="Y48" s="2">
        <v>5.3100000000000001E-2</v>
      </c>
      <c r="Z48" s="3">
        <v>15</v>
      </c>
      <c r="AA48" s="2">
        <v>0.13270000000000001</v>
      </c>
      <c r="AB48" s="3">
        <v>2</v>
      </c>
      <c r="AC48" s="3">
        <v>2</v>
      </c>
      <c r="AD48" s="2">
        <v>1</v>
      </c>
      <c r="AE48" s="3">
        <v>0</v>
      </c>
      <c r="AF48" s="2">
        <v>0</v>
      </c>
      <c r="AG48" s="3">
        <v>0</v>
      </c>
      <c r="AH48" s="2">
        <v>0</v>
      </c>
      <c r="AI48" s="3">
        <v>0</v>
      </c>
      <c r="AJ48" s="2">
        <v>0</v>
      </c>
      <c r="AK48" s="1">
        <v>0</v>
      </c>
      <c r="AL48" s="2">
        <v>0</v>
      </c>
      <c r="AM48" s="1" t="s">
        <v>39</v>
      </c>
    </row>
    <row r="49" spans="1:39" x14ac:dyDescent="0.2">
      <c r="A49" s="1" t="s">
        <v>51</v>
      </c>
      <c r="B49" s="3">
        <v>220</v>
      </c>
      <c r="C49" s="3">
        <v>185</v>
      </c>
      <c r="D49" s="2">
        <v>0.84090909090909105</v>
      </c>
      <c r="E49" s="3">
        <v>42</v>
      </c>
      <c r="F49" s="2">
        <v>0.190909090909091</v>
      </c>
      <c r="G49" s="3">
        <v>104</v>
      </c>
      <c r="H49" s="2">
        <v>0.56216216216216197</v>
      </c>
      <c r="I49" s="3">
        <v>7</v>
      </c>
      <c r="J49" s="2">
        <v>3.7837837837837798E-2</v>
      </c>
      <c r="K49" s="3">
        <v>74</v>
      </c>
      <c r="L49" s="2">
        <v>0.4</v>
      </c>
      <c r="M49" s="3">
        <v>5</v>
      </c>
      <c r="N49" s="2">
        <v>2.27272727272727E-2</v>
      </c>
      <c r="O49" s="3">
        <v>0</v>
      </c>
      <c r="P49" s="2">
        <v>0</v>
      </c>
      <c r="Q49" s="3">
        <v>0</v>
      </c>
      <c r="R49" s="2">
        <v>0</v>
      </c>
      <c r="S49" s="3">
        <v>107</v>
      </c>
      <c r="T49" s="3">
        <v>75</v>
      </c>
      <c r="U49" s="2">
        <v>0.70093457943925197</v>
      </c>
      <c r="V49" s="3">
        <v>7</v>
      </c>
      <c r="W49" s="2">
        <v>6.5420560747663503E-2</v>
      </c>
      <c r="X49" s="3">
        <v>8</v>
      </c>
      <c r="Y49" s="2">
        <v>7.4766355140186896E-2</v>
      </c>
      <c r="Z49" s="3">
        <v>17</v>
      </c>
      <c r="AA49" s="2">
        <v>0.15887850467289699</v>
      </c>
      <c r="AB49" s="3">
        <v>8</v>
      </c>
      <c r="AC49" s="3">
        <v>8</v>
      </c>
      <c r="AD49" s="2">
        <v>1</v>
      </c>
      <c r="AE49" s="3">
        <v>0</v>
      </c>
      <c r="AF49" s="2">
        <v>0</v>
      </c>
      <c r="AG49" s="3">
        <v>0</v>
      </c>
      <c r="AH49" s="2">
        <v>0</v>
      </c>
      <c r="AI49" s="3">
        <v>0</v>
      </c>
      <c r="AJ49" s="2">
        <v>0</v>
      </c>
      <c r="AK49" s="1">
        <v>0</v>
      </c>
      <c r="AL49" s="2">
        <v>0</v>
      </c>
    </row>
    <row r="50" spans="1:39" x14ac:dyDescent="0.2">
      <c r="A50" s="1" t="s">
        <v>75</v>
      </c>
      <c r="B50" s="3">
        <v>226</v>
      </c>
      <c r="C50" s="3">
        <v>213</v>
      </c>
      <c r="D50" s="2">
        <v>0.9425</v>
      </c>
      <c r="E50" s="3">
        <v>80</v>
      </c>
      <c r="F50" s="2">
        <v>0.35399999999999998</v>
      </c>
      <c r="G50" s="3">
        <v>194</v>
      </c>
      <c r="H50" s="2">
        <v>0.91080000000000005</v>
      </c>
      <c r="I50" s="3">
        <v>0</v>
      </c>
      <c r="J50" s="2">
        <v>0</v>
      </c>
      <c r="K50" s="3">
        <v>19</v>
      </c>
      <c r="L50" s="2">
        <v>8.9200000000000002E-2</v>
      </c>
      <c r="M50" s="3">
        <v>0</v>
      </c>
      <c r="N50" s="2">
        <v>0</v>
      </c>
      <c r="O50" s="3">
        <v>2</v>
      </c>
      <c r="P50" s="2">
        <v>8.8500000000000002E-3</v>
      </c>
      <c r="Q50" s="3">
        <v>7</v>
      </c>
      <c r="R50" s="2">
        <v>3.0970000000000001E-2</v>
      </c>
      <c r="S50" s="3">
        <v>172</v>
      </c>
      <c r="T50" s="3">
        <v>92</v>
      </c>
      <c r="U50" s="2">
        <v>0.53490000000000004</v>
      </c>
      <c r="V50" s="3">
        <v>23</v>
      </c>
      <c r="W50" s="2">
        <v>0.13370000000000001</v>
      </c>
      <c r="X50" s="3">
        <v>16</v>
      </c>
      <c r="Y50" s="2">
        <v>9.3020000000000005E-2</v>
      </c>
      <c r="Z50" s="3">
        <v>41</v>
      </c>
      <c r="AA50" s="2">
        <v>0.2384</v>
      </c>
      <c r="AB50" s="3">
        <v>0</v>
      </c>
      <c r="AC50" s="3">
        <v>0</v>
      </c>
      <c r="AD50" s="2">
        <v>0</v>
      </c>
      <c r="AE50" s="3">
        <v>0</v>
      </c>
      <c r="AF50" s="2">
        <v>0</v>
      </c>
      <c r="AG50" s="3">
        <v>0</v>
      </c>
      <c r="AH50" s="2">
        <v>0</v>
      </c>
      <c r="AI50" s="3">
        <v>0</v>
      </c>
      <c r="AJ50" s="2">
        <v>0</v>
      </c>
      <c r="AK50" s="1">
        <v>0</v>
      </c>
      <c r="AL50" s="2">
        <v>0</v>
      </c>
      <c r="AM50" s="1" t="s">
        <v>39</v>
      </c>
    </row>
    <row r="51" spans="1:39" x14ac:dyDescent="0.2">
      <c r="A51" s="1" t="s">
        <v>80</v>
      </c>
      <c r="B51" s="3">
        <v>230</v>
      </c>
      <c r="C51" s="3">
        <v>175</v>
      </c>
      <c r="D51" s="2">
        <v>0.76090000000000002</v>
      </c>
      <c r="E51" s="3">
        <v>24</v>
      </c>
      <c r="F51" s="2">
        <v>0.1043</v>
      </c>
      <c r="G51" s="3">
        <v>33</v>
      </c>
      <c r="H51" s="2">
        <v>0.18859999999999999</v>
      </c>
      <c r="I51" s="3">
        <v>2</v>
      </c>
      <c r="J51" s="2">
        <v>1.1429999999999999E-2</v>
      </c>
      <c r="K51" s="3">
        <v>140</v>
      </c>
      <c r="L51" s="2">
        <v>0.8</v>
      </c>
      <c r="M51" s="3">
        <v>0</v>
      </c>
      <c r="N51" s="2">
        <v>0</v>
      </c>
      <c r="O51" s="3">
        <v>2</v>
      </c>
      <c r="P51" s="2">
        <v>8.6960000000000006E-3</v>
      </c>
      <c r="Q51" s="3">
        <v>52</v>
      </c>
      <c r="R51" s="2">
        <v>0.2261</v>
      </c>
      <c r="S51" s="3">
        <v>26</v>
      </c>
      <c r="T51" s="3">
        <v>12</v>
      </c>
      <c r="U51" s="2">
        <v>0.46150000000000002</v>
      </c>
      <c r="V51" s="3">
        <v>10</v>
      </c>
      <c r="W51" s="2">
        <v>0.3846</v>
      </c>
      <c r="X51" s="3">
        <v>0</v>
      </c>
      <c r="Y51" s="2">
        <v>0</v>
      </c>
      <c r="Z51" s="3">
        <v>4</v>
      </c>
      <c r="AA51" s="2">
        <v>0.15379999999999999</v>
      </c>
      <c r="AB51" s="3">
        <v>0</v>
      </c>
      <c r="AC51" s="3">
        <v>0</v>
      </c>
      <c r="AD51" s="2">
        <v>0</v>
      </c>
      <c r="AE51" s="3">
        <v>0</v>
      </c>
      <c r="AF51" s="2">
        <v>0</v>
      </c>
      <c r="AG51" s="3">
        <v>0</v>
      </c>
      <c r="AH51" s="2">
        <v>0</v>
      </c>
      <c r="AI51" s="3">
        <v>0</v>
      </c>
      <c r="AJ51" s="2">
        <v>0</v>
      </c>
      <c r="AK51" s="1">
        <v>0</v>
      </c>
      <c r="AL51" s="2">
        <v>0</v>
      </c>
      <c r="AM51" s="1" t="s">
        <v>39</v>
      </c>
    </row>
    <row r="52" spans="1:39" x14ac:dyDescent="0.2">
      <c r="A52" s="1" t="s">
        <v>106</v>
      </c>
      <c r="B52" s="3">
        <v>231</v>
      </c>
      <c r="C52" s="3">
        <v>154</v>
      </c>
      <c r="D52" s="2">
        <v>0.66669999999999996</v>
      </c>
      <c r="E52" s="3">
        <v>74</v>
      </c>
      <c r="F52" s="2">
        <v>0.32029999999999997</v>
      </c>
      <c r="G52" s="3">
        <v>139</v>
      </c>
      <c r="H52" s="2">
        <v>0.90259999999999996</v>
      </c>
      <c r="I52" s="3">
        <v>8</v>
      </c>
      <c r="J52" s="2">
        <v>5.1950000000000003E-2</v>
      </c>
      <c r="K52" s="3">
        <v>7</v>
      </c>
      <c r="L52" s="2">
        <v>4.5449999999999997E-2</v>
      </c>
      <c r="M52" s="3">
        <v>26</v>
      </c>
      <c r="N52" s="2">
        <v>0.11260000000000001</v>
      </c>
      <c r="O52" s="3">
        <v>0</v>
      </c>
      <c r="P52" s="2">
        <v>0</v>
      </c>
      <c r="Q52" s="3">
        <v>9</v>
      </c>
      <c r="R52" s="2">
        <v>3.8960000000000002E-2</v>
      </c>
      <c r="S52" s="3">
        <v>138</v>
      </c>
      <c r="T52" s="3">
        <v>96</v>
      </c>
      <c r="U52" s="2">
        <v>0.69569999999999999</v>
      </c>
      <c r="V52" s="3">
        <v>14</v>
      </c>
      <c r="W52" s="2">
        <v>0.1014</v>
      </c>
      <c r="X52" s="3">
        <v>6</v>
      </c>
      <c r="Y52" s="2">
        <v>4.3479999999999998E-2</v>
      </c>
      <c r="Z52" s="3">
        <v>22</v>
      </c>
      <c r="AA52" s="2">
        <v>0.15939999999999999</v>
      </c>
      <c r="AB52" s="3">
        <v>9</v>
      </c>
      <c r="AC52" s="3">
        <v>6</v>
      </c>
      <c r="AD52" s="2">
        <v>0.66669999999999996</v>
      </c>
      <c r="AE52" s="3">
        <v>2</v>
      </c>
      <c r="AF52" s="2">
        <v>0.22220000000000001</v>
      </c>
      <c r="AG52" s="3">
        <v>0</v>
      </c>
      <c r="AH52" s="2">
        <v>0</v>
      </c>
      <c r="AI52" s="3">
        <v>0</v>
      </c>
      <c r="AJ52" s="2">
        <v>0</v>
      </c>
      <c r="AK52" s="1">
        <v>1</v>
      </c>
      <c r="AL52" s="2">
        <v>0.1111</v>
      </c>
      <c r="AM52" s="1" t="s">
        <v>39</v>
      </c>
    </row>
    <row r="53" spans="1:39" x14ac:dyDescent="0.2">
      <c r="A53" s="1" t="s">
        <v>117</v>
      </c>
      <c r="B53" s="3">
        <v>257</v>
      </c>
      <c r="C53" s="3">
        <v>166</v>
      </c>
      <c r="D53" s="2">
        <v>0.64591439688716001</v>
      </c>
      <c r="E53" s="3">
        <v>80</v>
      </c>
      <c r="F53" s="2">
        <v>0.31128404669260701</v>
      </c>
      <c r="G53" s="3">
        <v>75</v>
      </c>
      <c r="H53" s="2">
        <v>0.451807228915663</v>
      </c>
      <c r="I53" s="3">
        <v>31</v>
      </c>
      <c r="J53" s="2">
        <v>0.186746987951807</v>
      </c>
      <c r="K53" s="3">
        <v>60</v>
      </c>
      <c r="L53" s="2">
        <v>0.36144578313253001</v>
      </c>
      <c r="M53" s="3">
        <v>9</v>
      </c>
      <c r="N53" s="2">
        <v>3.5019455252918302E-2</v>
      </c>
      <c r="O53" s="3">
        <v>0</v>
      </c>
      <c r="P53" s="2">
        <v>0</v>
      </c>
      <c r="Q53" s="3">
        <v>49</v>
      </c>
      <c r="R53" s="2">
        <v>0.190661478599222</v>
      </c>
      <c r="S53" s="3">
        <v>200</v>
      </c>
      <c r="T53" s="3">
        <v>116</v>
      </c>
      <c r="U53" s="2">
        <v>0.57999999999999996</v>
      </c>
      <c r="V53" s="3">
        <v>14</v>
      </c>
      <c r="W53" s="2">
        <v>7.0000000000000007E-2</v>
      </c>
      <c r="X53" s="3">
        <v>16</v>
      </c>
      <c r="Y53" s="2">
        <v>0.08</v>
      </c>
      <c r="Z53" s="3">
        <v>54</v>
      </c>
      <c r="AA53" s="2">
        <v>0.27</v>
      </c>
      <c r="AB53" s="3">
        <v>25</v>
      </c>
      <c r="AC53" s="3">
        <v>9</v>
      </c>
      <c r="AD53" s="2">
        <v>0.36</v>
      </c>
      <c r="AE53" s="3">
        <v>0</v>
      </c>
      <c r="AF53" s="2">
        <v>0</v>
      </c>
      <c r="AG53" s="3">
        <v>5</v>
      </c>
      <c r="AH53" s="2">
        <v>0.2</v>
      </c>
      <c r="AI53" s="3">
        <v>0</v>
      </c>
      <c r="AJ53" s="2">
        <v>0</v>
      </c>
      <c r="AK53" s="1">
        <v>11</v>
      </c>
      <c r="AL53" s="2">
        <v>0.44</v>
      </c>
    </row>
    <row r="54" spans="1:39" x14ac:dyDescent="0.2">
      <c r="A54" s="1" t="s">
        <v>78</v>
      </c>
      <c r="B54" s="3">
        <v>286</v>
      </c>
      <c r="C54" s="3">
        <v>281</v>
      </c>
      <c r="D54" s="2">
        <v>0.98250000000000004</v>
      </c>
      <c r="E54" s="3">
        <v>80</v>
      </c>
      <c r="F54" s="2">
        <v>0.2797</v>
      </c>
      <c r="G54" s="3">
        <v>269</v>
      </c>
      <c r="H54" s="2">
        <v>0.95730000000000004</v>
      </c>
      <c r="I54" s="3">
        <v>6</v>
      </c>
      <c r="J54" s="2">
        <v>2.1350000000000001E-2</v>
      </c>
      <c r="K54" s="3">
        <v>6</v>
      </c>
      <c r="L54" s="2">
        <v>2.1350000000000001E-2</v>
      </c>
      <c r="M54" s="3">
        <v>0</v>
      </c>
      <c r="N54" s="2">
        <v>0</v>
      </c>
      <c r="O54" s="3">
        <v>0</v>
      </c>
      <c r="P54" s="2">
        <v>0</v>
      </c>
      <c r="Q54" s="3">
        <v>2</v>
      </c>
      <c r="R54" s="2">
        <v>6.9930000000000001E-3</v>
      </c>
      <c r="S54" s="3">
        <v>286</v>
      </c>
      <c r="T54" s="3">
        <v>207</v>
      </c>
      <c r="U54" s="2">
        <v>0.7238</v>
      </c>
      <c r="V54" s="3">
        <v>19</v>
      </c>
      <c r="W54" s="2">
        <v>6.6430000000000003E-2</v>
      </c>
      <c r="X54" s="3">
        <v>34</v>
      </c>
      <c r="Y54" s="2">
        <v>0.11890000000000001</v>
      </c>
      <c r="Z54" s="3">
        <v>26</v>
      </c>
      <c r="AA54" s="2">
        <v>9.0910000000000005E-2</v>
      </c>
      <c r="AB54" s="3">
        <v>35</v>
      </c>
      <c r="AC54" s="3">
        <v>31</v>
      </c>
      <c r="AD54" s="2">
        <v>0.88570000000000004</v>
      </c>
      <c r="AE54" s="3">
        <v>3</v>
      </c>
      <c r="AF54" s="2">
        <v>8.5709999999999995E-2</v>
      </c>
      <c r="AG54" s="3">
        <v>0</v>
      </c>
      <c r="AH54" s="2">
        <v>0</v>
      </c>
      <c r="AI54" s="3">
        <v>0</v>
      </c>
      <c r="AJ54" s="2">
        <v>0</v>
      </c>
      <c r="AK54" s="1">
        <v>1</v>
      </c>
      <c r="AL54" s="2">
        <v>2.8570000000000002E-2</v>
      </c>
      <c r="AM54" s="1" t="s">
        <v>39</v>
      </c>
    </row>
    <row r="55" spans="1:39" x14ac:dyDescent="0.2">
      <c r="A55" s="1" t="s">
        <v>64</v>
      </c>
      <c r="B55" s="3">
        <v>292</v>
      </c>
      <c r="C55" s="3">
        <v>215</v>
      </c>
      <c r="D55" s="2">
        <v>0.73629999999999995</v>
      </c>
      <c r="E55" s="3">
        <v>122</v>
      </c>
      <c r="F55" s="2">
        <v>0.4178</v>
      </c>
      <c r="G55" s="3">
        <v>120</v>
      </c>
      <c r="H55" s="2">
        <v>0.55810000000000004</v>
      </c>
      <c r="I55" s="3">
        <v>35</v>
      </c>
      <c r="J55" s="2">
        <v>0.1628</v>
      </c>
      <c r="K55" s="3">
        <v>60</v>
      </c>
      <c r="L55" s="2">
        <v>0.27910000000000001</v>
      </c>
      <c r="M55" s="3">
        <v>8</v>
      </c>
      <c r="N55" s="2">
        <v>2.7400000000000001E-2</v>
      </c>
      <c r="O55" s="3">
        <v>0</v>
      </c>
      <c r="P55" s="2">
        <v>0</v>
      </c>
      <c r="Q55" s="3">
        <v>28</v>
      </c>
      <c r="R55" s="2">
        <v>9.5890000000000003E-2</v>
      </c>
      <c r="S55" s="3">
        <v>166</v>
      </c>
      <c r="T55" s="3">
        <v>62</v>
      </c>
      <c r="U55" s="2">
        <v>0.3735</v>
      </c>
      <c r="V55" s="3">
        <v>91</v>
      </c>
      <c r="W55" s="2">
        <v>0.54820000000000002</v>
      </c>
      <c r="X55" s="3">
        <v>4</v>
      </c>
      <c r="Y55" s="2">
        <v>2.41E-2</v>
      </c>
      <c r="Z55" s="3">
        <v>9</v>
      </c>
      <c r="AA55" s="2">
        <v>5.4219999999999997E-2</v>
      </c>
      <c r="AB55" s="3">
        <v>8</v>
      </c>
      <c r="AC55" s="3">
        <v>2</v>
      </c>
      <c r="AD55" s="2">
        <v>0.25</v>
      </c>
      <c r="AE55" s="3">
        <v>1</v>
      </c>
      <c r="AF55" s="2">
        <v>0.125</v>
      </c>
      <c r="AG55" s="3">
        <v>3</v>
      </c>
      <c r="AH55" s="2">
        <v>0.375</v>
      </c>
      <c r="AI55" s="3">
        <v>1</v>
      </c>
      <c r="AJ55" s="2">
        <v>0.125</v>
      </c>
      <c r="AK55" s="1">
        <v>1</v>
      </c>
      <c r="AL55" s="2">
        <v>0.125</v>
      </c>
      <c r="AM55" s="1" t="s">
        <v>39</v>
      </c>
    </row>
    <row r="56" spans="1:39" x14ac:dyDescent="0.2">
      <c r="A56" s="1" t="s">
        <v>83</v>
      </c>
      <c r="B56" s="3">
        <v>305</v>
      </c>
      <c r="C56" s="3">
        <v>294</v>
      </c>
      <c r="D56" s="2">
        <v>0.96389999999999998</v>
      </c>
      <c r="E56" s="3">
        <v>141</v>
      </c>
      <c r="F56" s="2">
        <v>0.46229999999999999</v>
      </c>
      <c r="G56" s="3">
        <v>271</v>
      </c>
      <c r="H56" s="2">
        <v>0.92179999999999995</v>
      </c>
      <c r="I56" s="3">
        <v>3</v>
      </c>
      <c r="J56" s="2">
        <v>1.0200000000000001E-2</v>
      </c>
      <c r="K56" s="3">
        <v>20</v>
      </c>
      <c r="L56" s="2">
        <v>6.8029999999999993E-2</v>
      </c>
      <c r="M56" s="3">
        <v>1</v>
      </c>
      <c r="N56" s="2">
        <v>3.2789999999999998E-3</v>
      </c>
      <c r="O56" s="3">
        <v>0</v>
      </c>
      <c r="P56" s="2">
        <v>0</v>
      </c>
      <c r="Q56" s="3">
        <v>3</v>
      </c>
      <c r="R56" s="2">
        <v>9.8359999999999993E-3</v>
      </c>
      <c r="S56" s="3">
        <v>130</v>
      </c>
      <c r="T56" s="3">
        <v>85</v>
      </c>
      <c r="U56" s="2">
        <v>0.65380000000000005</v>
      </c>
      <c r="V56" s="3">
        <v>6</v>
      </c>
      <c r="W56" s="2">
        <v>4.6149999999999997E-2</v>
      </c>
      <c r="X56" s="3">
        <v>13</v>
      </c>
      <c r="Y56" s="2">
        <v>0.1</v>
      </c>
      <c r="Z56" s="3">
        <v>26</v>
      </c>
      <c r="AA56" s="2">
        <v>0.2</v>
      </c>
      <c r="AB56" s="3">
        <v>14</v>
      </c>
      <c r="AC56" s="3">
        <v>13</v>
      </c>
      <c r="AD56" s="2">
        <v>0.92859999999999998</v>
      </c>
      <c r="AE56" s="3">
        <v>1</v>
      </c>
      <c r="AF56" s="2">
        <v>7.1429999999999993E-2</v>
      </c>
      <c r="AG56" s="3">
        <v>0</v>
      </c>
      <c r="AH56" s="2">
        <v>0</v>
      </c>
      <c r="AI56" s="3">
        <v>0</v>
      </c>
      <c r="AJ56" s="2">
        <v>0</v>
      </c>
      <c r="AK56" s="1">
        <v>0</v>
      </c>
      <c r="AL56" s="2">
        <v>0</v>
      </c>
      <c r="AM56" s="1" t="s">
        <v>39</v>
      </c>
    </row>
    <row r="57" spans="1:39" x14ac:dyDescent="0.2">
      <c r="A57" s="1" t="s">
        <v>112</v>
      </c>
      <c r="B57" s="3">
        <v>310</v>
      </c>
      <c r="C57" s="3">
        <v>140</v>
      </c>
      <c r="D57" s="2">
        <v>0.4516</v>
      </c>
      <c r="E57" s="3">
        <v>202</v>
      </c>
      <c r="F57" s="2">
        <v>0.65159999999999996</v>
      </c>
      <c r="G57" s="3">
        <v>136</v>
      </c>
      <c r="H57" s="2">
        <v>0.97140000000000004</v>
      </c>
      <c r="I57" s="3">
        <v>1</v>
      </c>
      <c r="J57" s="2">
        <v>7.143E-3</v>
      </c>
      <c r="K57" s="3">
        <v>3</v>
      </c>
      <c r="L57" s="2">
        <v>2.1430000000000001E-2</v>
      </c>
      <c r="M57" s="3">
        <v>1</v>
      </c>
      <c r="N57" s="2">
        <v>3.2260000000000001E-3</v>
      </c>
      <c r="O57" s="3">
        <v>0</v>
      </c>
      <c r="P57" s="2">
        <v>0</v>
      </c>
      <c r="Q57" s="3">
        <v>34</v>
      </c>
      <c r="R57" s="2">
        <v>0.10970000000000001</v>
      </c>
      <c r="S57" s="3">
        <v>644</v>
      </c>
      <c r="T57" s="3">
        <v>554</v>
      </c>
      <c r="U57" s="2">
        <v>0.86019999999999996</v>
      </c>
      <c r="V57" s="3">
        <v>0</v>
      </c>
      <c r="W57" s="2">
        <v>0</v>
      </c>
      <c r="X57" s="3">
        <v>89</v>
      </c>
      <c r="Y57" s="2">
        <v>0.13819999999999999</v>
      </c>
      <c r="Z57" s="3">
        <v>1</v>
      </c>
      <c r="AA57" s="2">
        <v>1.5529999999999999E-3</v>
      </c>
      <c r="AB57" s="3">
        <v>4</v>
      </c>
      <c r="AC57" s="3">
        <v>4</v>
      </c>
      <c r="AD57" s="2">
        <v>1</v>
      </c>
      <c r="AE57" s="3">
        <v>0</v>
      </c>
      <c r="AF57" s="2">
        <v>0</v>
      </c>
      <c r="AG57" s="3">
        <v>0</v>
      </c>
      <c r="AH57" s="2">
        <v>0</v>
      </c>
      <c r="AI57" s="3">
        <v>0</v>
      </c>
      <c r="AJ57" s="2">
        <v>0</v>
      </c>
      <c r="AK57" s="1">
        <v>0</v>
      </c>
      <c r="AL57" s="2">
        <v>0</v>
      </c>
      <c r="AM57" s="1" t="s">
        <v>39</v>
      </c>
    </row>
    <row r="58" spans="1:39" x14ac:dyDescent="0.2">
      <c r="A58" s="1" t="s">
        <v>82</v>
      </c>
      <c r="B58" s="3">
        <v>313</v>
      </c>
      <c r="C58" s="3">
        <v>292</v>
      </c>
      <c r="D58" s="2">
        <v>0.93289999999999995</v>
      </c>
      <c r="E58" s="3">
        <v>33</v>
      </c>
      <c r="F58" s="2">
        <v>0.10539999999999999</v>
      </c>
      <c r="G58" s="3">
        <v>209</v>
      </c>
      <c r="H58" s="2">
        <v>0.71579999999999999</v>
      </c>
      <c r="I58" s="3">
        <v>3</v>
      </c>
      <c r="J58" s="2">
        <v>1.027E-2</v>
      </c>
      <c r="K58" s="3">
        <v>80</v>
      </c>
      <c r="L58" s="2">
        <v>0.27400000000000002</v>
      </c>
      <c r="M58" s="3">
        <v>4</v>
      </c>
      <c r="N58" s="2">
        <v>1.278E-2</v>
      </c>
      <c r="O58" s="3">
        <v>1</v>
      </c>
      <c r="P58" s="2">
        <v>3.1949999999999999E-3</v>
      </c>
      <c r="Q58" s="3">
        <v>15</v>
      </c>
      <c r="R58" s="2">
        <v>4.7919999999999997E-2</v>
      </c>
      <c r="S58" s="3">
        <v>202</v>
      </c>
      <c r="T58" s="3">
        <v>165</v>
      </c>
      <c r="U58" s="2">
        <v>0.81679999999999997</v>
      </c>
      <c r="V58" s="3">
        <v>7</v>
      </c>
      <c r="W58" s="2">
        <v>3.465E-2</v>
      </c>
      <c r="X58" s="3">
        <v>11</v>
      </c>
      <c r="Y58" s="2">
        <v>5.4460000000000001E-2</v>
      </c>
      <c r="Z58" s="3">
        <v>19</v>
      </c>
      <c r="AA58" s="2">
        <v>9.4060000000000005E-2</v>
      </c>
      <c r="AB58" s="3">
        <v>10</v>
      </c>
      <c r="AC58" s="3">
        <v>9</v>
      </c>
      <c r="AD58" s="2">
        <v>0.9</v>
      </c>
      <c r="AE58" s="3">
        <v>1</v>
      </c>
      <c r="AF58" s="2">
        <v>0.1</v>
      </c>
      <c r="AG58" s="3">
        <v>0</v>
      </c>
      <c r="AH58" s="2">
        <v>0</v>
      </c>
      <c r="AI58" s="3">
        <v>0</v>
      </c>
      <c r="AJ58" s="2">
        <v>0</v>
      </c>
      <c r="AK58" s="1">
        <v>0</v>
      </c>
      <c r="AL58" s="2">
        <v>0</v>
      </c>
      <c r="AM58" s="1" t="s">
        <v>39</v>
      </c>
    </row>
    <row r="59" spans="1:39" x14ac:dyDescent="0.2">
      <c r="A59" s="1" t="s">
        <v>76</v>
      </c>
      <c r="B59" s="3">
        <v>339</v>
      </c>
      <c r="C59" s="3">
        <v>273</v>
      </c>
      <c r="D59" s="2">
        <v>0.80530000000000002</v>
      </c>
      <c r="E59" s="3">
        <v>50</v>
      </c>
      <c r="F59" s="2">
        <v>0.14749999999999999</v>
      </c>
      <c r="G59" s="3">
        <v>228</v>
      </c>
      <c r="H59" s="2">
        <v>0.83520000000000005</v>
      </c>
      <c r="I59" s="3">
        <v>7</v>
      </c>
      <c r="J59" s="2">
        <v>2.564E-2</v>
      </c>
      <c r="K59" s="3">
        <v>38</v>
      </c>
      <c r="L59" s="2">
        <v>0.13919999999999999</v>
      </c>
      <c r="M59" s="3">
        <v>52</v>
      </c>
      <c r="N59" s="2">
        <v>0.15340000000000001</v>
      </c>
      <c r="O59" s="3">
        <v>0</v>
      </c>
      <c r="P59" s="2">
        <v>0</v>
      </c>
      <c r="Q59" s="3">
        <v>11</v>
      </c>
      <c r="R59" s="2">
        <v>3.245E-2</v>
      </c>
      <c r="S59" s="3">
        <v>91</v>
      </c>
      <c r="T59" s="3">
        <v>51</v>
      </c>
      <c r="U59" s="2">
        <v>0.56040000000000001</v>
      </c>
      <c r="V59" s="3">
        <v>25</v>
      </c>
      <c r="W59" s="2">
        <v>0.2747</v>
      </c>
      <c r="X59" s="3">
        <v>12</v>
      </c>
      <c r="Y59" s="2">
        <v>0.13189999999999999</v>
      </c>
      <c r="Z59" s="3">
        <v>3</v>
      </c>
      <c r="AA59" s="2">
        <v>3.2969999999999999E-2</v>
      </c>
      <c r="AB59" s="3">
        <v>0</v>
      </c>
      <c r="AC59" s="3">
        <v>0</v>
      </c>
      <c r="AD59" s="2">
        <v>0</v>
      </c>
      <c r="AE59" s="3">
        <v>0</v>
      </c>
      <c r="AF59" s="2">
        <v>0</v>
      </c>
      <c r="AG59" s="3">
        <v>0</v>
      </c>
      <c r="AH59" s="2">
        <v>0</v>
      </c>
      <c r="AI59" s="3">
        <v>0</v>
      </c>
      <c r="AJ59" s="2">
        <v>0</v>
      </c>
      <c r="AK59" s="1">
        <v>0</v>
      </c>
      <c r="AL59" s="2">
        <v>0</v>
      </c>
      <c r="AM59" s="1" t="s">
        <v>39</v>
      </c>
    </row>
    <row r="60" spans="1:39" x14ac:dyDescent="0.2">
      <c r="A60" s="1" t="s">
        <v>48</v>
      </c>
      <c r="B60" s="3">
        <v>348</v>
      </c>
      <c r="C60" s="3">
        <v>306</v>
      </c>
      <c r="D60" s="2">
        <v>0.87929999999999997</v>
      </c>
      <c r="E60" s="3">
        <v>119</v>
      </c>
      <c r="F60" s="2">
        <v>0.34200000000000003</v>
      </c>
      <c r="G60" s="3">
        <v>31</v>
      </c>
      <c r="H60" s="2">
        <v>0.1013</v>
      </c>
      <c r="I60" s="3">
        <v>6</v>
      </c>
      <c r="J60" s="2">
        <v>1.9609999999999999E-2</v>
      </c>
      <c r="K60" s="3">
        <v>269</v>
      </c>
      <c r="L60" s="2">
        <v>0.87909999999999999</v>
      </c>
      <c r="M60" s="3">
        <v>6</v>
      </c>
      <c r="N60" s="2">
        <v>1.7239999999999998E-2</v>
      </c>
      <c r="O60" s="3">
        <v>10</v>
      </c>
      <c r="P60" s="2">
        <v>2.8740000000000002E-2</v>
      </c>
      <c r="Q60" s="3">
        <v>4</v>
      </c>
      <c r="R60" s="2">
        <v>1.149E-2</v>
      </c>
      <c r="S60" s="3">
        <v>29</v>
      </c>
      <c r="T60" s="3">
        <v>21</v>
      </c>
      <c r="U60" s="2">
        <v>0.72409999999999997</v>
      </c>
      <c r="V60" s="3">
        <v>4</v>
      </c>
      <c r="W60" s="2">
        <v>0.13789999999999999</v>
      </c>
      <c r="X60" s="3">
        <v>4</v>
      </c>
      <c r="Y60" s="2">
        <v>0.13789999999999999</v>
      </c>
      <c r="Z60" s="3">
        <v>0</v>
      </c>
      <c r="AA60" s="2">
        <v>0</v>
      </c>
      <c r="AB60" s="3">
        <v>2</v>
      </c>
      <c r="AC60" s="3">
        <v>0</v>
      </c>
      <c r="AD60" s="2">
        <v>0</v>
      </c>
      <c r="AE60" s="3">
        <v>0</v>
      </c>
      <c r="AF60" s="2">
        <v>0</v>
      </c>
      <c r="AG60" s="3">
        <v>0</v>
      </c>
      <c r="AH60" s="2">
        <v>0</v>
      </c>
      <c r="AI60" s="3">
        <v>0</v>
      </c>
      <c r="AJ60" s="2">
        <v>0</v>
      </c>
      <c r="AK60" s="1">
        <v>2</v>
      </c>
      <c r="AL60" s="2">
        <v>1</v>
      </c>
      <c r="AM60" s="1" t="s">
        <v>39</v>
      </c>
    </row>
    <row r="61" spans="1:39" x14ac:dyDescent="0.2">
      <c r="A61" s="1" t="s">
        <v>128</v>
      </c>
      <c r="B61" s="3">
        <v>364</v>
      </c>
      <c r="C61" s="3">
        <v>329</v>
      </c>
      <c r="D61" s="2">
        <v>0.90380000000000005</v>
      </c>
      <c r="E61" s="3">
        <v>70</v>
      </c>
      <c r="F61" s="2">
        <v>0.1923</v>
      </c>
      <c r="G61" s="3">
        <v>281</v>
      </c>
      <c r="H61" s="2">
        <v>0.85409999999999997</v>
      </c>
      <c r="I61" s="3">
        <v>21</v>
      </c>
      <c r="J61" s="2">
        <v>6.3829999999999998E-2</v>
      </c>
      <c r="K61" s="3">
        <v>27</v>
      </c>
      <c r="L61" s="2">
        <v>8.2070000000000004E-2</v>
      </c>
      <c r="M61" s="3">
        <v>4</v>
      </c>
      <c r="N61" s="2">
        <v>1.099E-2</v>
      </c>
      <c r="O61" s="3">
        <v>0</v>
      </c>
      <c r="P61" s="2">
        <v>0</v>
      </c>
      <c r="Q61" s="3">
        <v>23</v>
      </c>
      <c r="R61" s="2">
        <v>6.3189999999999996E-2</v>
      </c>
      <c r="S61" s="3">
        <v>257</v>
      </c>
      <c r="T61" s="3">
        <v>182</v>
      </c>
      <c r="U61" s="2">
        <v>0.70820000000000005</v>
      </c>
      <c r="V61" s="3">
        <v>23</v>
      </c>
      <c r="W61" s="2">
        <v>8.949E-2</v>
      </c>
      <c r="X61" s="3">
        <v>13</v>
      </c>
      <c r="Y61" s="2">
        <v>5.058E-2</v>
      </c>
      <c r="Z61" s="3">
        <v>39</v>
      </c>
      <c r="AA61" s="2">
        <v>0.15179999999999999</v>
      </c>
      <c r="AB61" s="3">
        <v>85</v>
      </c>
      <c r="AC61" s="3">
        <v>54</v>
      </c>
      <c r="AD61" s="2">
        <v>0.63529999999999998</v>
      </c>
      <c r="AE61" s="3">
        <v>1</v>
      </c>
      <c r="AF61" s="2">
        <v>1.176E-2</v>
      </c>
      <c r="AG61" s="3">
        <v>22</v>
      </c>
      <c r="AH61" s="2">
        <v>0.25879999999999997</v>
      </c>
      <c r="AI61" s="3">
        <v>0</v>
      </c>
      <c r="AJ61" s="2">
        <v>0</v>
      </c>
      <c r="AK61" s="1">
        <v>8</v>
      </c>
      <c r="AL61" s="2">
        <v>9.4119999999999995E-2</v>
      </c>
      <c r="AM61" s="1" t="s">
        <v>39</v>
      </c>
    </row>
    <row r="62" spans="1:39" x14ac:dyDescent="0.2">
      <c r="A62" s="1" t="s">
        <v>121</v>
      </c>
      <c r="B62" s="3">
        <v>377</v>
      </c>
      <c r="C62" s="3">
        <v>248</v>
      </c>
      <c r="D62" s="2">
        <v>0.65780000000000005</v>
      </c>
      <c r="E62" s="3">
        <v>40</v>
      </c>
      <c r="F62" s="2">
        <v>0.1061</v>
      </c>
      <c r="G62" s="3">
        <v>90</v>
      </c>
      <c r="H62" s="2">
        <v>0.3629</v>
      </c>
      <c r="I62" s="3">
        <v>12</v>
      </c>
      <c r="J62" s="2">
        <v>4.8390000000000002E-2</v>
      </c>
      <c r="K62" s="3">
        <v>146</v>
      </c>
      <c r="L62" s="2">
        <v>0.5887</v>
      </c>
      <c r="M62" s="3">
        <v>6</v>
      </c>
      <c r="N62" s="2">
        <v>1.592E-2</v>
      </c>
      <c r="O62" s="3">
        <v>13</v>
      </c>
      <c r="P62" s="2">
        <v>3.4479999999999997E-2</v>
      </c>
      <c r="Q62" s="3">
        <v>99</v>
      </c>
      <c r="R62" s="2">
        <v>0.2626</v>
      </c>
      <c r="S62" s="3">
        <v>543</v>
      </c>
      <c r="T62" s="3">
        <v>367</v>
      </c>
      <c r="U62" s="2">
        <v>0.67589999999999995</v>
      </c>
      <c r="V62" s="3">
        <v>17</v>
      </c>
      <c r="W62" s="2">
        <v>3.1309999999999998E-2</v>
      </c>
      <c r="X62" s="3">
        <v>85</v>
      </c>
      <c r="Y62" s="2">
        <v>0.1565</v>
      </c>
      <c r="Z62" s="3">
        <v>74</v>
      </c>
      <c r="AA62" s="2">
        <v>0.1363</v>
      </c>
      <c r="AB62" s="3">
        <v>65</v>
      </c>
      <c r="AC62" s="3">
        <v>42</v>
      </c>
      <c r="AD62" s="2">
        <v>0.6462</v>
      </c>
      <c r="AE62" s="3">
        <v>11</v>
      </c>
      <c r="AF62" s="2">
        <v>0.16919999999999999</v>
      </c>
      <c r="AG62" s="3">
        <v>1</v>
      </c>
      <c r="AH62" s="2">
        <v>1.538E-2</v>
      </c>
      <c r="AI62" s="3">
        <v>1</v>
      </c>
      <c r="AJ62" s="2">
        <v>1.538E-2</v>
      </c>
      <c r="AK62" s="1">
        <v>10</v>
      </c>
      <c r="AL62" s="2">
        <v>0.15379999999999999</v>
      </c>
      <c r="AM62" s="1" t="s">
        <v>39</v>
      </c>
    </row>
    <row r="63" spans="1:39" x14ac:dyDescent="0.2">
      <c r="A63" s="1" t="s">
        <v>57</v>
      </c>
      <c r="B63" s="3">
        <v>434</v>
      </c>
      <c r="C63" s="3">
        <v>391</v>
      </c>
      <c r="D63" s="2">
        <v>0.90090000000000003</v>
      </c>
      <c r="E63" s="3">
        <v>82</v>
      </c>
      <c r="F63" s="2">
        <v>0.18890000000000001</v>
      </c>
      <c r="G63" s="3">
        <v>273</v>
      </c>
      <c r="H63" s="2">
        <v>0.69820000000000004</v>
      </c>
      <c r="I63" s="3">
        <v>69</v>
      </c>
      <c r="J63" s="2">
        <v>0.17649999999999999</v>
      </c>
      <c r="K63" s="3">
        <v>49</v>
      </c>
      <c r="L63" s="2">
        <v>0.12529999999999999</v>
      </c>
      <c r="M63" s="3">
        <v>16</v>
      </c>
      <c r="N63" s="2">
        <v>3.687E-2</v>
      </c>
      <c r="O63" s="3">
        <v>4</v>
      </c>
      <c r="P63" s="2">
        <v>9.2169999999999995E-3</v>
      </c>
      <c r="Q63" s="3">
        <v>13</v>
      </c>
      <c r="R63" s="2">
        <v>2.9950000000000001E-2</v>
      </c>
      <c r="S63" s="3">
        <v>349</v>
      </c>
      <c r="T63" s="3">
        <v>151</v>
      </c>
      <c r="U63" s="2">
        <v>0.43269999999999997</v>
      </c>
      <c r="V63" s="3">
        <v>123</v>
      </c>
      <c r="W63" s="2">
        <v>0.35239999999999999</v>
      </c>
      <c r="X63" s="3">
        <v>32</v>
      </c>
      <c r="Y63" s="2">
        <v>9.1689999999999994E-2</v>
      </c>
      <c r="Z63" s="3">
        <v>43</v>
      </c>
      <c r="AA63" s="2">
        <v>0.1232</v>
      </c>
      <c r="AB63" s="3">
        <v>24</v>
      </c>
      <c r="AC63" s="3">
        <v>13</v>
      </c>
      <c r="AD63" s="2">
        <v>0.54169999999999996</v>
      </c>
      <c r="AE63" s="3">
        <v>7</v>
      </c>
      <c r="AF63" s="2">
        <v>0.29170000000000001</v>
      </c>
      <c r="AG63" s="3">
        <v>3</v>
      </c>
      <c r="AH63" s="2">
        <v>0.125</v>
      </c>
      <c r="AI63" s="3">
        <v>0</v>
      </c>
      <c r="AJ63" s="2">
        <v>0</v>
      </c>
      <c r="AK63" s="1">
        <v>1</v>
      </c>
      <c r="AL63" s="2">
        <v>4.1669999999999999E-2</v>
      </c>
      <c r="AM63" s="1" t="s">
        <v>39</v>
      </c>
    </row>
    <row r="64" spans="1:39" x14ac:dyDescent="0.2">
      <c r="A64" s="1" t="s">
        <v>84</v>
      </c>
      <c r="B64" s="3">
        <v>453</v>
      </c>
      <c r="C64" s="3">
        <v>336</v>
      </c>
      <c r="D64" s="2">
        <v>0.74170000000000003</v>
      </c>
      <c r="E64" s="3">
        <v>84</v>
      </c>
      <c r="F64" s="2">
        <v>0.18540000000000001</v>
      </c>
      <c r="G64" s="3">
        <v>200</v>
      </c>
      <c r="H64" s="2">
        <v>0.59519999999999995</v>
      </c>
      <c r="I64" s="3">
        <v>46</v>
      </c>
      <c r="J64" s="2">
        <v>0.13689999999999999</v>
      </c>
      <c r="K64" s="3">
        <v>90</v>
      </c>
      <c r="L64" s="2">
        <v>0.26790000000000003</v>
      </c>
      <c r="M64" s="3">
        <v>29</v>
      </c>
      <c r="N64" s="2">
        <v>6.4019999999999994E-2</v>
      </c>
      <c r="O64" s="3">
        <v>0</v>
      </c>
      <c r="P64" s="2">
        <v>0</v>
      </c>
      <c r="Q64" s="3">
        <v>51</v>
      </c>
      <c r="R64" s="2">
        <v>0.11260000000000001</v>
      </c>
      <c r="S64" s="3">
        <v>323</v>
      </c>
      <c r="T64" s="3">
        <v>91</v>
      </c>
      <c r="U64" s="2">
        <v>0.28170000000000001</v>
      </c>
      <c r="V64" s="3">
        <v>71</v>
      </c>
      <c r="W64" s="2">
        <v>0.2198</v>
      </c>
      <c r="X64" s="3">
        <v>97</v>
      </c>
      <c r="Y64" s="2">
        <v>0.30030000000000001</v>
      </c>
      <c r="Z64" s="3">
        <v>64</v>
      </c>
      <c r="AA64" s="2">
        <v>0.1981</v>
      </c>
      <c r="AB64" s="3">
        <v>3</v>
      </c>
      <c r="AC64" s="3">
        <v>3</v>
      </c>
      <c r="AD64" s="2">
        <v>1</v>
      </c>
      <c r="AE64" s="3">
        <v>0</v>
      </c>
      <c r="AF64" s="2">
        <v>0</v>
      </c>
      <c r="AG64" s="3">
        <v>0</v>
      </c>
      <c r="AH64" s="2">
        <v>0</v>
      </c>
      <c r="AI64" s="3">
        <v>0</v>
      </c>
      <c r="AJ64" s="2">
        <v>0</v>
      </c>
      <c r="AK64" s="1">
        <v>0</v>
      </c>
      <c r="AL64" s="2">
        <v>0</v>
      </c>
      <c r="AM64" s="1" t="s">
        <v>39</v>
      </c>
    </row>
    <row r="65" spans="1:39" x14ac:dyDescent="0.2">
      <c r="A65" s="1" t="s">
        <v>103</v>
      </c>
      <c r="B65" s="3">
        <v>459</v>
      </c>
      <c r="C65" s="3">
        <v>336</v>
      </c>
      <c r="D65" s="2">
        <v>0.73202614379084996</v>
      </c>
      <c r="E65" s="3">
        <v>73</v>
      </c>
      <c r="F65" s="2">
        <v>0.15904139433551201</v>
      </c>
      <c r="G65" s="3">
        <v>225</v>
      </c>
      <c r="H65" s="2">
        <v>0.66964285714285698</v>
      </c>
      <c r="I65" s="3">
        <v>13</v>
      </c>
      <c r="J65" s="2">
        <v>3.8690476190476199E-2</v>
      </c>
      <c r="K65" s="3">
        <v>98</v>
      </c>
      <c r="L65" s="2">
        <v>0.29166666666666702</v>
      </c>
      <c r="M65" s="3">
        <v>18</v>
      </c>
      <c r="N65" s="2">
        <v>3.9215686274509803E-2</v>
      </c>
      <c r="O65" s="3">
        <v>16</v>
      </c>
      <c r="P65" s="2">
        <v>3.4858387799564301E-2</v>
      </c>
      <c r="Q65" s="3">
        <v>46</v>
      </c>
      <c r="R65" s="2">
        <v>0.100217864923747</v>
      </c>
      <c r="S65" s="3">
        <v>389</v>
      </c>
      <c r="T65" s="3">
        <v>61</v>
      </c>
      <c r="U65" s="2">
        <v>0.15681233933162</v>
      </c>
      <c r="V65" s="3">
        <v>37</v>
      </c>
      <c r="W65" s="2">
        <v>9.51156812339332E-2</v>
      </c>
      <c r="X65" s="3">
        <v>19</v>
      </c>
      <c r="Y65" s="2">
        <v>4.8843187660668398E-2</v>
      </c>
      <c r="Z65" s="3">
        <v>272</v>
      </c>
      <c r="AA65" s="2">
        <v>0.69922879177377895</v>
      </c>
      <c r="AB65" s="3">
        <v>31</v>
      </c>
      <c r="AC65" s="3">
        <v>16</v>
      </c>
      <c r="AD65" s="2">
        <v>0.51612903225806495</v>
      </c>
      <c r="AE65" s="3">
        <v>3</v>
      </c>
      <c r="AF65" s="2">
        <v>9.6774193548387094E-2</v>
      </c>
      <c r="AG65" s="3">
        <v>0</v>
      </c>
      <c r="AH65" s="2">
        <v>0</v>
      </c>
      <c r="AI65" s="3">
        <v>1</v>
      </c>
      <c r="AJ65" s="2">
        <v>3.2258064516128997E-2</v>
      </c>
      <c r="AK65" s="1">
        <v>11</v>
      </c>
      <c r="AL65" s="2">
        <v>0.35483870967741898</v>
      </c>
    </row>
    <row r="66" spans="1:39" x14ac:dyDescent="0.2">
      <c r="A66" s="1" t="s">
        <v>45</v>
      </c>
      <c r="B66" s="3">
        <v>460</v>
      </c>
      <c r="C66" s="3">
        <v>360</v>
      </c>
      <c r="D66" s="2">
        <v>0.78259999999999996</v>
      </c>
      <c r="E66" s="3">
        <v>125</v>
      </c>
      <c r="F66" s="2">
        <v>0.2717</v>
      </c>
      <c r="G66" s="3">
        <v>201</v>
      </c>
      <c r="H66" s="2">
        <v>0.55830000000000002</v>
      </c>
      <c r="I66" s="3">
        <v>13</v>
      </c>
      <c r="J66" s="2">
        <v>3.6110000000000003E-2</v>
      </c>
      <c r="K66" s="3">
        <v>146</v>
      </c>
      <c r="L66" s="2">
        <v>0.40560000000000002</v>
      </c>
      <c r="M66" s="3">
        <v>3</v>
      </c>
      <c r="N66" s="2">
        <v>6.522E-3</v>
      </c>
      <c r="O66" s="3">
        <v>0</v>
      </c>
      <c r="P66" s="2">
        <v>0</v>
      </c>
      <c r="Q66" s="3">
        <v>69</v>
      </c>
      <c r="R66" s="2">
        <v>0.15</v>
      </c>
      <c r="S66" s="3">
        <v>35</v>
      </c>
      <c r="T66" s="3">
        <v>8</v>
      </c>
      <c r="U66" s="2">
        <v>0.2286</v>
      </c>
      <c r="V66" s="3">
        <v>5</v>
      </c>
      <c r="W66" s="2">
        <v>0.1429</v>
      </c>
      <c r="X66" s="3">
        <v>0</v>
      </c>
      <c r="Y66" s="2">
        <v>0</v>
      </c>
      <c r="Z66" s="3">
        <v>22</v>
      </c>
      <c r="AA66" s="2">
        <v>0.62860000000000005</v>
      </c>
      <c r="AB66" s="3">
        <v>0</v>
      </c>
      <c r="AC66" s="3">
        <v>0</v>
      </c>
      <c r="AD66" s="2">
        <v>0</v>
      </c>
      <c r="AE66" s="3">
        <v>0</v>
      </c>
      <c r="AF66" s="2">
        <v>0</v>
      </c>
      <c r="AG66" s="3">
        <v>0</v>
      </c>
      <c r="AH66" s="2">
        <v>0</v>
      </c>
      <c r="AI66" s="3">
        <v>0</v>
      </c>
      <c r="AJ66" s="2">
        <v>0</v>
      </c>
      <c r="AK66" s="1">
        <v>0</v>
      </c>
      <c r="AL66" s="2">
        <v>0</v>
      </c>
      <c r="AM66" s="1" t="s">
        <v>39</v>
      </c>
    </row>
    <row r="67" spans="1:39" x14ac:dyDescent="0.2">
      <c r="A67" s="1" t="s">
        <v>109</v>
      </c>
      <c r="B67" s="3">
        <v>474</v>
      </c>
      <c r="C67" s="3">
        <v>420</v>
      </c>
      <c r="D67" s="2">
        <v>0.8861</v>
      </c>
      <c r="E67" s="3">
        <v>53</v>
      </c>
      <c r="F67" s="2">
        <v>0.1118</v>
      </c>
      <c r="G67" s="3">
        <v>320</v>
      </c>
      <c r="H67" s="2">
        <v>0.76190000000000002</v>
      </c>
      <c r="I67" s="3">
        <v>1</v>
      </c>
      <c r="J67" s="2">
        <v>2.3809999999999999E-3</v>
      </c>
      <c r="K67" s="3">
        <v>99</v>
      </c>
      <c r="L67" s="2">
        <v>0.23569999999999999</v>
      </c>
      <c r="M67" s="3">
        <v>17</v>
      </c>
      <c r="N67" s="2">
        <v>3.5860000000000003E-2</v>
      </c>
      <c r="O67" s="3">
        <v>4</v>
      </c>
      <c r="P67" s="2">
        <v>8.4390000000000003E-3</v>
      </c>
      <c r="Q67" s="3">
        <v>16</v>
      </c>
      <c r="R67" s="2">
        <v>3.3759999999999998E-2</v>
      </c>
      <c r="S67" s="3">
        <v>101</v>
      </c>
      <c r="T67" s="3">
        <v>68</v>
      </c>
      <c r="U67" s="2">
        <v>0.67330000000000001</v>
      </c>
      <c r="V67" s="3">
        <v>11</v>
      </c>
      <c r="W67" s="2">
        <v>0.1089</v>
      </c>
      <c r="X67" s="3">
        <v>10</v>
      </c>
      <c r="Y67" s="2">
        <v>9.9010000000000001E-2</v>
      </c>
      <c r="Z67" s="3">
        <v>12</v>
      </c>
      <c r="AA67" s="2">
        <v>0.1188</v>
      </c>
      <c r="AB67" s="3">
        <v>3</v>
      </c>
      <c r="AC67" s="3">
        <v>2</v>
      </c>
      <c r="AD67" s="2">
        <v>0.66669999999999996</v>
      </c>
      <c r="AE67" s="3">
        <v>0</v>
      </c>
      <c r="AF67" s="2">
        <v>0</v>
      </c>
      <c r="AG67" s="3">
        <v>0</v>
      </c>
      <c r="AH67" s="2">
        <v>0</v>
      </c>
      <c r="AI67" s="3">
        <v>1</v>
      </c>
      <c r="AJ67" s="2">
        <v>0.33329999999999999</v>
      </c>
      <c r="AK67" s="1">
        <v>0</v>
      </c>
      <c r="AL67" s="2">
        <v>0</v>
      </c>
      <c r="AM67" s="1" t="s">
        <v>39</v>
      </c>
    </row>
    <row r="68" spans="1:39" x14ac:dyDescent="0.2">
      <c r="A68" s="1" t="s">
        <v>60</v>
      </c>
      <c r="B68" s="3">
        <v>495</v>
      </c>
      <c r="C68" s="3">
        <v>479</v>
      </c>
      <c r="D68" s="2">
        <v>0.9677</v>
      </c>
      <c r="E68" s="3">
        <v>134</v>
      </c>
      <c r="F68" s="2">
        <v>0.2707</v>
      </c>
      <c r="G68" s="3">
        <v>397</v>
      </c>
      <c r="H68" s="2">
        <v>0.82879999999999998</v>
      </c>
      <c r="I68" s="3">
        <v>16</v>
      </c>
      <c r="J68" s="2">
        <v>3.3399999999999999E-2</v>
      </c>
      <c r="K68" s="3">
        <v>66</v>
      </c>
      <c r="L68" s="2">
        <v>0.13780000000000001</v>
      </c>
      <c r="M68" s="3">
        <v>7</v>
      </c>
      <c r="N68" s="2">
        <v>1.414E-2</v>
      </c>
      <c r="O68" s="3">
        <v>0</v>
      </c>
      <c r="P68" s="2">
        <v>0</v>
      </c>
      <c r="Q68" s="3">
        <v>1</v>
      </c>
      <c r="R68" s="2">
        <v>2.0200000000000001E-3</v>
      </c>
      <c r="S68" s="3">
        <v>82</v>
      </c>
      <c r="T68" s="3">
        <v>35</v>
      </c>
      <c r="U68" s="2">
        <v>0.42680000000000001</v>
      </c>
      <c r="V68" s="3">
        <v>4</v>
      </c>
      <c r="W68" s="2">
        <v>4.8779999999999997E-2</v>
      </c>
      <c r="X68" s="3">
        <v>22</v>
      </c>
      <c r="Y68" s="2">
        <v>0.26829999999999998</v>
      </c>
      <c r="Z68" s="3">
        <v>21</v>
      </c>
      <c r="AA68" s="2">
        <v>0.25609999999999999</v>
      </c>
      <c r="AB68" s="3">
        <v>1</v>
      </c>
      <c r="AC68" s="3">
        <v>1</v>
      </c>
      <c r="AD68" s="2">
        <v>1</v>
      </c>
      <c r="AE68" s="3">
        <v>0</v>
      </c>
      <c r="AF68" s="2">
        <v>0</v>
      </c>
      <c r="AG68" s="3">
        <v>0</v>
      </c>
      <c r="AH68" s="2">
        <v>0</v>
      </c>
      <c r="AI68" s="3">
        <v>0</v>
      </c>
      <c r="AJ68" s="2">
        <v>0</v>
      </c>
      <c r="AK68" s="1">
        <v>0</v>
      </c>
      <c r="AL68" s="2">
        <v>0</v>
      </c>
      <c r="AM68" s="1" t="s">
        <v>39</v>
      </c>
    </row>
    <row r="69" spans="1:39" x14ac:dyDescent="0.2">
      <c r="A69" s="1" t="s">
        <v>59</v>
      </c>
      <c r="B69" s="3">
        <v>498</v>
      </c>
      <c r="C69" s="3">
        <v>266</v>
      </c>
      <c r="D69" s="2">
        <v>0.53410000000000002</v>
      </c>
      <c r="E69" s="3">
        <v>96</v>
      </c>
      <c r="F69" s="2">
        <v>0.1928</v>
      </c>
      <c r="G69" s="3">
        <v>220</v>
      </c>
      <c r="H69" s="2">
        <v>0.82709999999999995</v>
      </c>
      <c r="I69" s="3">
        <v>8</v>
      </c>
      <c r="J69" s="2">
        <v>3.0079999999999999E-2</v>
      </c>
      <c r="K69" s="3">
        <v>38</v>
      </c>
      <c r="L69" s="2">
        <v>0.1429</v>
      </c>
      <c r="M69" s="3">
        <v>48</v>
      </c>
      <c r="N69" s="2">
        <v>9.6390000000000003E-2</v>
      </c>
      <c r="O69" s="3">
        <v>86</v>
      </c>
      <c r="P69" s="2">
        <v>0.17269999999999999</v>
      </c>
      <c r="Q69" s="3">
        <v>60</v>
      </c>
      <c r="R69" s="2">
        <v>0.1205</v>
      </c>
      <c r="S69" s="3">
        <v>222</v>
      </c>
      <c r="T69" s="3">
        <v>86</v>
      </c>
      <c r="U69" s="2">
        <v>0.38740000000000002</v>
      </c>
      <c r="V69" s="3">
        <v>77</v>
      </c>
      <c r="W69" s="2">
        <v>0.3468</v>
      </c>
      <c r="X69" s="3">
        <v>10</v>
      </c>
      <c r="Y69" s="2">
        <v>4.505E-2</v>
      </c>
      <c r="Z69" s="3">
        <v>49</v>
      </c>
      <c r="AA69" s="2">
        <v>0.22070000000000001</v>
      </c>
      <c r="AB69" s="3">
        <v>24</v>
      </c>
      <c r="AC69" s="3">
        <v>20</v>
      </c>
      <c r="AD69" s="2">
        <v>0.83330000000000004</v>
      </c>
      <c r="AE69" s="3">
        <v>0</v>
      </c>
      <c r="AF69" s="2">
        <v>0</v>
      </c>
      <c r="AG69" s="3">
        <v>0</v>
      </c>
      <c r="AH69" s="2">
        <v>0</v>
      </c>
      <c r="AI69" s="3">
        <v>0</v>
      </c>
      <c r="AJ69" s="2">
        <v>0</v>
      </c>
      <c r="AK69" s="1">
        <v>4</v>
      </c>
      <c r="AL69" s="2">
        <v>0.16669999999999999</v>
      </c>
      <c r="AM69" s="1" t="s">
        <v>39</v>
      </c>
    </row>
    <row r="70" spans="1:39" x14ac:dyDescent="0.2">
      <c r="A70" s="1" t="s">
        <v>127</v>
      </c>
      <c r="B70" s="3">
        <v>528</v>
      </c>
      <c r="C70" s="3">
        <v>481</v>
      </c>
      <c r="D70" s="2">
        <v>0.91100000000000003</v>
      </c>
      <c r="E70" s="3">
        <v>199</v>
      </c>
      <c r="F70" s="2">
        <v>0.37690000000000001</v>
      </c>
      <c r="G70" s="3">
        <v>436</v>
      </c>
      <c r="H70" s="2">
        <v>0.90639999999999998</v>
      </c>
      <c r="I70" s="3">
        <v>5</v>
      </c>
      <c r="J70" s="2">
        <v>1.04E-2</v>
      </c>
      <c r="K70" s="3">
        <v>40</v>
      </c>
      <c r="L70" s="2">
        <v>8.3159999999999998E-2</v>
      </c>
      <c r="M70" s="3">
        <v>3</v>
      </c>
      <c r="N70" s="2">
        <v>5.6820000000000004E-3</v>
      </c>
      <c r="O70" s="3">
        <v>6</v>
      </c>
      <c r="P70" s="2">
        <v>1.136E-2</v>
      </c>
      <c r="Q70" s="3">
        <v>4</v>
      </c>
      <c r="R70" s="2">
        <v>7.5760000000000003E-3</v>
      </c>
      <c r="S70" s="3">
        <v>101</v>
      </c>
      <c r="T70" s="3">
        <v>68</v>
      </c>
      <c r="U70" s="2">
        <v>0.67330000000000001</v>
      </c>
      <c r="V70" s="3">
        <v>11</v>
      </c>
      <c r="W70" s="2">
        <v>0.1089</v>
      </c>
      <c r="X70" s="3">
        <v>2</v>
      </c>
      <c r="Y70" s="2">
        <v>1.9800000000000002E-2</v>
      </c>
      <c r="Z70" s="3">
        <v>20</v>
      </c>
      <c r="AA70" s="2">
        <v>0.19800000000000001</v>
      </c>
      <c r="AB70" s="3">
        <v>12</v>
      </c>
      <c r="AC70" s="3">
        <v>10</v>
      </c>
      <c r="AD70" s="2">
        <v>0.83330000000000004</v>
      </c>
      <c r="AE70" s="3">
        <v>1</v>
      </c>
      <c r="AF70" s="2">
        <v>8.3330000000000001E-2</v>
      </c>
      <c r="AG70" s="3">
        <v>0</v>
      </c>
      <c r="AH70" s="2">
        <v>0</v>
      </c>
      <c r="AI70" s="3">
        <v>0</v>
      </c>
      <c r="AJ70" s="2">
        <v>0</v>
      </c>
      <c r="AK70" s="1">
        <v>1</v>
      </c>
      <c r="AL70" s="2">
        <v>8.3330000000000001E-2</v>
      </c>
      <c r="AM70" s="1" t="s">
        <v>39</v>
      </c>
    </row>
    <row r="71" spans="1:39" x14ac:dyDescent="0.2">
      <c r="A71" s="1" t="s">
        <v>122</v>
      </c>
      <c r="B71" s="3">
        <v>636</v>
      </c>
      <c r="C71" s="3">
        <v>568</v>
      </c>
      <c r="D71" s="2">
        <v>0.8931</v>
      </c>
      <c r="E71" s="3">
        <v>138</v>
      </c>
      <c r="F71" s="2">
        <v>0.217</v>
      </c>
      <c r="G71" s="3">
        <v>438</v>
      </c>
      <c r="H71" s="2">
        <v>0.77110000000000001</v>
      </c>
      <c r="I71" s="3">
        <v>17</v>
      </c>
      <c r="J71" s="2">
        <v>2.9929999999999998E-2</v>
      </c>
      <c r="K71" s="3">
        <v>113</v>
      </c>
      <c r="L71" s="2">
        <v>0.19889999999999999</v>
      </c>
      <c r="M71" s="3">
        <v>6</v>
      </c>
      <c r="N71" s="2">
        <v>9.4339999999999997E-3</v>
      </c>
      <c r="O71" s="3">
        <v>2</v>
      </c>
      <c r="P71" s="2">
        <v>3.1449999999999998E-3</v>
      </c>
      <c r="Q71" s="3">
        <v>23</v>
      </c>
      <c r="R71" s="2">
        <v>3.6159999999999998E-2</v>
      </c>
      <c r="S71" s="3">
        <v>344</v>
      </c>
      <c r="T71" s="3">
        <v>248</v>
      </c>
      <c r="U71" s="2">
        <v>0.72089999999999999</v>
      </c>
      <c r="V71" s="3">
        <v>35</v>
      </c>
      <c r="W71" s="2">
        <v>0.1017</v>
      </c>
      <c r="X71" s="3">
        <v>25</v>
      </c>
      <c r="Y71" s="2">
        <v>7.2669999999999998E-2</v>
      </c>
      <c r="Z71" s="3">
        <v>36</v>
      </c>
      <c r="AA71" s="2">
        <v>0.1047</v>
      </c>
      <c r="AB71" s="3">
        <v>43</v>
      </c>
      <c r="AC71" s="3">
        <v>27</v>
      </c>
      <c r="AD71" s="2">
        <v>0.62790000000000001</v>
      </c>
      <c r="AE71" s="3">
        <v>4</v>
      </c>
      <c r="AF71" s="2">
        <v>9.3020000000000005E-2</v>
      </c>
      <c r="AG71" s="3">
        <v>0</v>
      </c>
      <c r="AH71" s="2">
        <v>0</v>
      </c>
      <c r="AI71" s="3">
        <v>3</v>
      </c>
      <c r="AJ71" s="2">
        <v>6.9769999999999999E-2</v>
      </c>
      <c r="AK71" s="1">
        <v>9</v>
      </c>
      <c r="AL71" s="2">
        <v>0.20930000000000001</v>
      </c>
      <c r="AM71" s="1" t="s">
        <v>39</v>
      </c>
    </row>
    <row r="72" spans="1:39" x14ac:dyDescent="0.2">
      <c r="A72" s="1" t="s">
        <v>67</v>
      </c>
      <c r="B72" s="3">
        <v>637</v>
      </c>
      <c r="C72" s="3">
        <v>588</v>
      </c>
      <c r="D72" s="2">
        <v>0.92310000000000003</v>
      </c>
      <c r="E72" s="3">
        <v>47</v>
      </c>
      <c r="F72" s="2">
        <v>7.3779999999999998E-2</v>
      </c>
      <c r="G72" s="3">
        <v>237</v>
      </c>
      <c r="H72" s="2">
        <v>0.40310000000000001</v>
      </c>
      <c r="I72" s="3">
        <v>11</v>
      </c>
      <c r="J72" s="2">
        <v>1.8710000000000001E-2</v>
      </c>
      <c r="K72" s="3">
        <v>340</v>
      </c>
      <c r="L72" s="2">
        <v>0.57820000000000005</v>
      </c>
      <c r="M72" s="3">
        <v>1</v>
      </c>
      <c r="N72" s="2">
        <v>1.57E-3</v>
      </c>
      <c r="O72" s="3">
        <v>21</v>
      </c>
      <c r="P72" s="2">
        <v>3.2969999999999999E-2</v>
      </c>
      <c r="Q72" s="3">
        <v>20</v>
      </c>
      <c r="R72" s="2">
        <v>3.1399999999999997E-2</v>
      </c>
      <c r="S72" s="3">
        <v>69</v>
      </c>
      <c r="T72" s="3">
        <v>48</v>
      </c>
      <c r="U72" s="2">
        <v>0.69569999999999999</v>
      </c>
      <c r="V72" s="3">
        <v>2</v>
      </c>
      <c r="W72" s="2">
        <v>2.8989999999999998E-2</v>
      </c>
      <c r="X72" s="3">
        <v>9</v>
      </c>
      <c r="Y72" s="2">
        <v>0.13039999999999999</v>
      </c>
      <c r="Z72" s="3">
        <v>10</v>
      </c>
      <c r="AA72" s="2">
        <v>0.1449</v>
      </c>
      <c r="AB72" s="3">
        <v>0</v>
      </c>
      <c r="AC72" s="3">
        <v>0</v>
      </c>
      <c r="AD72" s="2">
        <v>0</v>
      </c>
      <c r="AE72" s="3">
        <v>0</v>
      </c>
      <c r="AF72" s="2">
        <v>0</v>
      </c>
      <c r="AG72" s="3">
        <v>0</v>
      </c>
      <c r="AH72" s="2">
        <v>0</v>
      </c>
      <c r="AI72" s="3">
        <v>0</v>
      </c>
      <c r="AJ72" s="2">
        <v>0</v>
      </c>
      <c r="AK72" s="1">
        <v>0</v>
      </c>
      <c r="AL72" s="2">
        <v>0</v>
      </c>
      <c r="AM72" s="1" t="s">
        <v>39</v>
      </c>
    </row>
    <row r="73" spans="1:39" x14ac:dyDescent="0.2">
      <c r="A73" s="1" t="s">
        <v>38</v>
      </c>
      <c r="B73" s="3">
        <v>644</v>
      </c>
      <c r="C73" s="3">
        <v>579</v>
      </c>
      <c r="D73" s="2">
        <v>0.89910000000000001</v>
      </c>
      <c r="E73" s="3">
        <v>184</v>
      </c>
      <c r="F73" s="2">
        <v>0.28570000000000001</v>
      </c>
      <c r="G73" s="3">
        <v>400</v>
      </c>
      <c r="H73" s="2">
        <v>0.69079999999999997</v>
      </c>
      <c r="I73" s="3">
        <v>73</v>
      </c>
      <c r="J73" s="2">
        <v>0.12609999999999999</v>
      </c>
      <c r="K73" s="3">
        <v>106</v>
      </c>
      <c r="L73" s="2">
        <v>0.18310000000000001</v>
      </c>
      <c r="M73" s="3">
        <v>4</v>
      </c>
      <c r="N73" s="2">
        <v>6.2110000000000004E-3</v>
      </c>
      <c r="O73" s="3">
        <v>14</v>
      </c>
      <c r="P73" s="2">
        <v>2.1739999999999999E-2</v>
      </c>
      <c r="Q73" s="3">
        <v>15</v>
      </c>
      <c r="R73" s="2">
        <v>2.3290000000000002E-2</v>
      </c>
      <c r="S73" s="3">
        <v>256</v>
      </c>
      <c r="T73" s="3">
        <v>98</v>
      </c>
      <c r="U73" s="2">
        <v>0.38279999999999997</v>
      </c>
      <c r="V73" s="3">
        <v>53</v>
      </c>
      <c r="W73" s="2">
        <v>0.20699999999999999</v>
      </c>
      <c r="X73" s="3">
        <v>48</v>
      </c>
      <c r="Y73" s="2">
        <v>0.1875</v>
      </c>
      <c r="Z73" s="3">
        <v>57</v>
      </c>
      <c r="AA73" s="2">
        <v>0.22270000000000001</v>
      </c>
      <c r="AB73" s="3">
        <v>18</v>
      </c>
      <c r="AC73" s="3">
        <v>13</v>
      </c>
      <c r="AD73" s="2">
        <v>0.72219999999999995</v>
      </c>
      <c r="AE73" s="3">
        <v>1</v>
      </c>
      <c r="AF73" s="2">
        <v>5.5559999999999998E-2</v>
      </c>
      <c r="AG73" s="3">
        <v>2</v>
      </c>
      <c r="AH73" s="2">
        <v>0.1111</v>
      </c>
      <c r="AI73" s="3">
        <v>0</v>
      </c>
      <c r="AJ73" s="2">
        <v>0</v>
      </c>
      <c r="AK73" s="1">
        <v>2</v>
      </c>
      <c r="AL73" s="2">
        <v>0.1111</v>
      </c>
      <c r="AM73" s="1" t="s">
        <v>39</v>
      </c>
    </row>
    <row r="74" spans="1:39" x14ac:dyDescent="0.2">
      <c r="A74" s="1" t="s">
        <v>69</v>
      </c>
      <c r="B74" s="3">
        <v>712</v>
      </c>
      <c r="C74" s="3">
        <v>669</v>
      </c>
      <c r="D74" s="2">
        <v>0.93959999999999999</v>
      </c>
      <c r="E74" s="3">
        <v>559</v>
      </c>
      <c r="F74" s="2">
        <v>0.78510000000000002</v>
      </c>
      <c r="G74" s="3">
        <v>597</v>
      </c>
      <c r="H74" s="2">
        <v>0.89239999999999997</v>
      </c>
      <c r="I74" s="3">
        <v>39</v>
      </c>
      <c r="J74" s="2">
        <v>5.8299999999999998E-2</v>
      </c>
      <c r="K74" s="3">
        <v>33</v>
      </c>
      <c r="L74" s="2">
        <v>4.9329999999999999E-2</v>
      </c>
      <c r="M74" s="3">
        <v>3</v>
      </c>
      <c r="N74" s="2">
        <v>4.2129999999999997E-3</v>
      </c>
      <c r="O74" s="3">
        <v>0</v>
      </c>
      <c r="P74" s="2">
        <v>0</v>
      </c>
      <c r="Q74" s="3">
        <v>0</v>
      </c>
      <c r="R74" s="2">
        <v>0</v>
      </c>
      <c r="S74" s="3">
        <v>105</v>
      </c>
      <c r="T74" s="3">
        <v>46</v>
      </c>
      <c r="U74" s="2">
        <v>0.43809999999999999</v>
      </c>
      <c r="V74" s="3">
        <v>6</v>
      </c>
      <c r="W74" s="2">
        <v>5.7140000000000003E-2</v>
      </c>
      <c r="X74" s="3">
        <v>7</v>
      </c>
      <c r="Y74" s="2">
        <v>6.6669999999999993E-2</v>
      </c>
      <c r="Z74" s="3">
        <v>46</v>
      </c>
      <c r="AA74" s="2">
        <v>0.43809999999999999</v>
      </c>
      <c r="AB74" s="3">
        <v>0</v>
      </c>
      <c r="AC74" s="3">
        <v>0</v>
      </c>
      <c r="AD74" s="2">
        <v>0</v>
      </c>
      <c r="AE74" s="3">
        <v>0</v>
      </c>
      <c r="AF74" s="2">
        <v>0</v>
      </c>
      <c r="AG74" s="3">
        <v>0</v>
      </c>
      <c r="AH74" s="2">
        <v>0</v>
      </c>
      <c r="AI74" s="3">
        <v>0</v>
      </c>
      <c r="AJ74" s="2">
        <v>0</v>
      </c>
      <c r="AK74" s="1">
        <v>0</v>
      </c>
      <c r="AL74" s="2">
        <v>0</v>
      </c>
      <c r="AM74" s="1" t="s">
        <v>39</v>
      </c>
    </row>
    <row r="75" spans="1:39" x14ac:dyDescent="0.2">
      <c r="A75" s="1" t="s">
        <v>110</v>
      </c>
      <c r="B75" s="3">
        <v>755</v>
      </c>
      <c r="C75" s="3">
        <v>659</v>
      </c>
      <c r="D75" s="2">
        <v>0.87280000000000002</v>
      </c>
      <c r="E75" s="3">
        <v>320</v>
      </c>
      <c r="F75" s="2">
        <v>0.42380000000000001</v>
      </c>
      <c r="G75" s="3">
        <v>589</v>
      </c>
      <c r="H75" s="2">
        <v>0.89380000000000004</v>
      </c>
      <c r="I75" s="3">
        <v>25</v>
      </c>
      <c r="J75" s="2">
        <v>3.7940000000000002E-2</v>
      </c>
      <c r="K75" s="3">
        <v>45</v>
      </c>
      <c r="L75" s="2">
        <v>6.8290000000000003E-2</v>
      </c>
      <c r="M75" s="3">
        <v>7</v>
      </c>
      <c r="N75" s="2">
        <v>9.2720000000000007E-3</v>
      </c>
      <c r="O75" s="3">
        <v>47</v>
      </c>
      <c r="P75" s="2">
        <v>6.225E-2</v>
      </c>
      <c r="Q75" s="3">
        <v>15</v>
      </c>
      <c r="R75" s="2">
        <v>1.9869999999999999E-2</v>
      </c>
      <c r="S75" s="3">
        <v>279</v>
      </c>
      <c r="T75" s="3">
        <v>176</v>
      </c>
      <c r="U75" s="2">
        <v>0.63080000000000003</v>
      </c>
      <c r="V75" s="3">
        <v>32</v>
      </c>
      <c r="W75" s="2">
        <v>0.1147</v>
      </c>
      <c r="X75" s="3">
        <v>17</v>
      </c>
      <c r="Y75" s="2">
        <v>6.0929999999999998E-2</v>
      </c>
      <c r="Z75" s="3">
        <v>54</v>
      </c>
      <c r="AA75" s="2">
        <v>0.19350000000000001</v>
      </c>
      <c r="AB75" s="3">
        <v>30</v>
      </c>
      <c r="AC75" s="3">
        <v>14</v>
      </c>
      <c r="AD75" s="2">
        <v>0.4667</v>
      </c>
      <c r="AE75" s="3">
        <v>1</v>
      </c>
      <c r="AF75" s="2">
        <v>3.3329999999999999E-2</v>
      </c>
      <c r="AG75" s="3">
        <v>1</v>
      </c>
      <c r="AH75" s="2">
        <v>3.3329999999999999E-2</v>
      </c>
      <c r="AI75" s="3">
        <v>1</v>
      </c>
      <c r="AJ75" s="2">
        <v>3.3329999999999999E-2</v>
      </c>
      <c r="AK75" s="1">
        <v>13</v>
      </c>
      <c r="AL75" s="2">
        <v>0.43330000000000002</v>
      </c>
      <c r="AM75" s="1" t="s">
        <v>39</v>
      </c>
    </row>
    <row r="76" spans="1:39" x14ac:dyDescent="0.2">
      <c r="A76" s="1" t="s">
        <v>42</v>
      </c>
      <c r="B76" s="3">
        <v>761</v>
      </c>
      <c r="C76" s="3">
        <v>689</v>
      </c>
      <c r="D76" s="2">
        <v>0.90539999999999998</v>
      </c>
      <c r="E76" s="3">
        <v>396</v>
      </c>
      <c r="F76" s="2">
        <v>0.52039999999999997</v>
      </c>
      <c r="G76" s="3">
        <v>525</v>
      </c>
      <c r="H76" s="2">
        <v>0.76200000000000001</v>
      </c>
      <c r="I76" s="3">
        <v>22</v>
      </c>
      <c r="J76" s="2">
        <v>3.193E-2</v>
      </c>
      <c r="K76" s="3">
        <v>142</v>
      </c>
      <c r="L76" s="2">
        <v>0.20610000000000001</v>
      </c>
      <c r="M76" s="3">
        <v>27</v>
      </c>
      <c r="N76" s="2">
        <v>3.5479999999999998E-2</v>
      </c>
      <c r="O76" s="3">
        <v>1</v>
      </c>
      <c r="P76" s="2">
        <v>1.3140000000000001E-3</v>
      </c>
      <c r="Q76" s="3">
        <v>10</v>
      </c>
      <c r="R76" s="2">
        <v>1.3140000000000001E-2</v>
      </c>
      <c r="S76" s="3">
        <v>219</v>
      </c>
      <c r="T76" s="3">
        <v>125</v>
      </c>
      <c r="U76" s="2">
        <v>0.57079999999999997</v>
      </c>
      <c r="V76" s="3">
        <v>27</v>
      </c>
      <c r="W76" s="2">
        <v>0.12330000000000001</v>
      </c>
      <c r="X76" s="3">
        <v>11</v>
      </c>
      <c r="Y76" s="2">
        <v>5.0229999999999997E-2</v>
      </c>
      <c r="Z76" s="3">
        <v>56</v>
      </c>
      <c r="AA76" s="2">
        <v>0.25569999999999998</v>
      </c>
      <c r="AB76" s="3">
        <v>32</v>
      </c>
      <c r="AC76" s="3">
        <v>27</v>
      </c>
      <c r="AD76" s="2">
        <v>0.84379999999999999</v>
      </c>
      <c r="AE76" s="3">
        <v>1</v>
      </c>
      <c r="AF76" s="2">
        <v>3.125E-2</v>
      </c>
      <c r="AG76" s="3">
        <v>0</v>
      </c>
      <c r="AH76" s="2">
        <v>0</v>
      </c>
      <c r="AI76" s="3">
        <v>0</v>
      </c>
      <c r="AJ76" s="2">
        <v>0</v>
      </c>
      <c r="AK76" s="1">
        <v>4</v>
      </c>
      <c r="AL76" s="2">
        <v>0.125</v>
      </c>
      <c r="AM76" s="1" t="s">
        <v>39</v>
      </c>
    </row>
    <row r="77" spans="1:39" x14ac:dyDescent="0.2">
      <c r="A77" s="1" t="s">
        <v>94</v>
      </c>
      <c r="B77" s="3">
        <v>806</v>
      </c>
      <c r="C77" s="3">
        <v>621</v>
      </c>
      <c r="D77" s="2">
        <v>0.77049999999999996</v>
      </c>
      <c r="E77" s="3">
        <v>195</v>
      </c>
      <c r="F77" s="2">
        <v>0.2419</v>
      </c>
      <c r="G77" s="3">
        <v>470</v>
      </c>
      <c r="H77" s="2">
        <v>0.75680000000000003</v>
      </c>
      <c r="I77" s="3">
        <v>26</v>
      </c>
      <c r="J77" s="2">
        <v>4.1869999999999997E-2</v>
      </c>
      <c r="K77" s="3">
        <v>125</v>
      </c>
      <c r="L77" s="2">
        <v>0.20130000000000001</v>
      </c>
      <c r="M77" s="3">
        <v>161</v>
      </c>
      <c r="N77" s="2">
        <v>0.19980000000000001</v>
      </c>
      <c r="O77" s="3">
        <v>0</v>
      </c>
      <c r="P77" s="2">
        <v>0</v>
      </c>
      <c r="Q77" s="3">
        <v>18</v>
      </c>
      <c r="R77" s="2">
        <v>2.2329999999999999E-2</v>
      </c>
      <c r="S77" s="3">
        <v>304</v>
      </c>
      <c r="T77" s="3">
        <v>183</v>
      </c>
      <c r="U77" s="2">
        <v>0.60199999999999998</v>
      </c>
      <c r="V77" s="3">
        <v>57</v>
      </c>
      <c r="W77" s="2">
        <v>0.1875</v>
      </c>
      <c r="X77" s="3">
        <v>4</v>
      </c>
      <c r="Y77" s="2">
        <v>1.316E-2</v>
      </c>
      <c r="Z77" s="3">
        <v>60</v>
      </c>
      <c r="AA77" s="2">
        <v>0.19739999999999999</v>
      </c>
      <c r="AB77" s="3">
        <v>13</v>
      </c>
      <c r="AC77" s="3">
        <v>12</v>
      </c>
      <c r="AD77" s="2">
        <v>0.92310000000000003</v>
      </c>
      <c r="AE77" s="3">
        <v>1</v>
      </c>
      <c r="AF77" s="2">
        <v>7.6920000000000002E-2</v>
      </c>
      <c r="AG77" s="3">
        <v>0</v>
      </c>
      <c r="AH77" s="2">
        <v>0</v>
      </c>
      <c r="AI77" s="3">
        <v>0</v>
      </c>
      <c r="AJ77" s="2">
        <v>0</v>
      </c>
      <c r="AK77" s="1">
        <v>0</v>
      </c>
      <c r="AL77" s="2">
        <v>0</v>
      </c>
      <c r="AM77" s="1" t="s">
        <v>39</v>
      </c>
    </row>
    <row r="78" spans="1:39" x14ac:dyDescent="0.2">
      <c r="A78" s="1" t="s">
        <v>90</v>
      </c>
      <c r="B78" s="3">
        <v>811</v>
      </c>
      <c r="C78" s="3">
        <v>793</v>
      </c>
      <c r="D78" s="2">
        <v>0.9778</v>
      </c>
      <c r="E78" s="3">
        <v>209</v>
      </c>
      <c r="F78" s="2">
        <v>0.25769999999999998</v>
      </c>
      <c r="G78" s="3">
        <v>631</v>
      </c>
      <c r="H78" s="2">
        <v>0.79569999999999996</v>
      </c>
      <c r="I78" s="3">
        <v>14</v>
      </c>
      <c r="J78" s="2">
        <v>1.7649999999999999E-2</v>
      </c>
      <c r="K78" s="3">
        <v>148</v>
      </c>
      <c r="L78" s="2">
        <v>0.18659999999999999</v>
      </c>
      <c r="M78" s="3">
        <v>0</v>
      </c>
      <c r="N78" s="2">
        <v>0</v>
      </c>
      <c r="O78" s="3">
        <v>2</v>
      </c>
      <c r="P78" s="2">
        <v>2.4659999999999999E-3</v>
      </c>
      <c r="Q78" s="3">
        <v>6</v>
      </c>
      <c r="R78" s="2">
        <v>7.3980000000000001E-3</v>
      </c>
      <c r="S78" s="3">
        <v>134</v>
      </c>
      <c r="T78" s="3">
        <v>102</v>
      </c>
      <c r="U78" s="2">
        <v>0.76119999999999999</v>
      </c>
      <c r="V78" s="3">
        <v>14</v>
      </c>
      <c r="W78" s="2">
        <v>0.1045</v>
      </c>
      <c r="X78" s="3">
        <v>5</v>
      </c>
      <c r="Y78" s="2">
        <v>3.7310000000000003E-2</v>
      </c>
      <c r="Z78" s="3">
        <v>13</v>
      </c>
      <c r="AA78" s="2">
        <v>9.7009999999999999E-2</v>
      </c>
      <c r="AB78" s="3">
        <v>1</v>
      </c>
      <c r="AC78" s="3">
        <v>1</v>
      </c>
      <c r="AD78" s="2">
        <v>1</v>
      </c>
      <c r="AE78" s="3">
        <v>0</v>
      </c>
      <c r="AF78" s="2">
        <v>0</v>
      </c>
      <c r="AG78" s="3">
        <v>0</v>
      </c>
      <c r="AH78" s="2">
        <v>0</v>
      </c>
      <c r="AI78" s="3">
        <v>0</v>
      </c>
      <c r="AJ78" s="2">
        <v>0</v>
      </c>
      <c r="AK78" s="1">
        <v>0</v>
      </c>
      <c r="AL78" s="2">
        <v>0</v>
      </c>
      <c r="AM78" s="1" t="s">
        <v>39</v>
      </c>
    </row>
    <row r="79" spans="1:39" x14ac:dyDescent="0.2">
      <c r="A79" s="1" t="s">
        <v>126</v>
      </c>
      <c r="B79" s="3">
        <v>868</v>
      </c>
      <c r="C79" s="3">
        <v>676</v>
      </c>
      <c r="D79" s="2">
        <v>0.77880000000000005</v>
      </c>
      <c r="E79" s="3">
        <v>458</v>
      </c>
      <c r="F79" s="2">
        <v>0.52759999999999996</v>
      </c>
      <c r="G79" s="3">
        <v>517</v>
      </c>
      <c r="H79" s="2">
        <v>0.76480000000000004</v>
      </c>
      <c r="I79" s="3">
        <v>22</v>
      </c>
      <c r="J79" s="2">
        <v>3.2539999999999999E-2</v>
      </c>
      <c r="K79" s="3">
        <v>137</v>
      </c>
      <c r="L79" s="2">
        <v>0.20269999999999999</v>
      </c>
      <c r="M79" s="3">
        <v>31</v>
      </c>
      <c r="N79" s="2">
        <v>3.5709999999999999E-2</v>
      </c>
      <c r="O79" s="3">
        <v>0</v>
      </c>
      <c r="P79" s="2">
        <v>0</v>
      </c>
      <c r="Q79" s="3">
        <v>4</v>
      </c>
      <c r="R79" s="2">
        <v>4.6080000000000001E-3</v>
      </c>
      <c r="S79" s="3">
        <v>1247</v>
      </c>
      <c r="T79" s="3">
        <v>143</v>
      </c>
      <c r="U79" s="2">
        <v>0.1147</v>
      </c>
      <c r="V79" s="3">
        <v>349</v>
      </c>
      <c r="W79" s="2">
        <v>0.27989999999999998</v>
      </c>
      <c r="X79" s="3">
        <v>209</v>
      </c>
      <c r="Y79" s="2">
        <v>0.1676</v>
      </c>
      <c r="Z79" s="3">
        <v>546</v>
      </c>
      <c r="AA79" s="2">
        <v>0.43790000000000001</v>
      </c>
      <c r="AB79" s="3">
        <v>9</v>
      </c>
      <c r="AC79" s="3">
        <v>3</v>
      </c>
      <c r="AD79" s="2">
        <v>0.33329999999999999</v>
      </c>
      <c r="AE79" s="3">
        <v>3</v>
      </c>
      <c r="AF79" s="2">
        <v>0.33329999999999999</v>
      </c>
      <c r="AG79" s="3">
        <v>1</v>
      </c>
      <c r="AH79" s="2">
        <v>0.1111</v>
      </c>
      <c r="AI79" s="3">
        <v>1</v>
      </c>
      <c r="AJ79" s="2">
        <v>0.1111</v>
      </c>
      <c r="AK79" s="1">
        <v>1</v>
      </c>
      <c r="AL79" s="2">
        <v>0.1111</v>
      </c>
      <c r="AM79" s="1" t="s">
        <v>39</v>
      </c>
    </row>
    <row r="80" spans="1:39" x14ac:dyDescent="0.2">
      <c r="A80" s="1" t="s">
        <v>65</v>
      </c>
      <c r="B80" s="3">
        <v>982</v>
      </c>
      <c r="C80" s="3">
        <v>836</v>
      </c>
      <c r="D80" s="2">
        <v>0.85129999999999995</v>
      </c>
      <c r="E80" s="3">
        <v>304</v>
      </c>
      <c r="F80" s="2">
        <v>0.30959999999999999</v>
      </c>
      <c r="G80" s="3">
        <v>634</v>
      </c>
      <c r="H80" s="2">
        <v>0.75839999999999996</v>
      </c>
      <c r="I80" s="3">
        <v>75</v>
      </c>
      <c r="J80" s="2">
        <v>8.9709999999999998E-2</v>
      </c>
      <c r="K80" s="3">
        <v>127</v>
      </c>
      <c r="L80" s="2">
        <v>0.15190000000000001</v>
      </c>
      <c r="M80" s="3">
        <v>41</v>
      </c>
      <c r="N80" s="2">
        <v>4.1750000000000002E-2</v>
      </c>
      <c r="O80" s="3">
        <v>1</v>
      </c>
      <c r="P80" s="2">
        <v>1.018E-3</v>
      </c>
      <c r="Q80" s="3">
        <v>21</v>
      </c>
      <c r="R80" s="2">
        <v>2.138E-2</v>
      </c>
      <c r="S80" s="3">
        <v>1029</v>
      </c>
      <c r="T80" s="3">
        <v>666</v>
      </c>
      <c r="U80" s="2">
        <v>0.6472</v>
      </c>
      <c r="V80" s="3">
        <v>67</v>
      </c>
      <c r="W80" s="2">
        <v>6.5110000000000001E-2</v>
      </c>
      <c r="X80" s="3">
        <v>70</v>
      </c>
      <c r="Y80" s="2">
        <v>6.8029999999999993E-2</v>
      </c>
      <c r="Z80" s="3">
        <v>226</v>
      </c>
      <c r="AA80" s="2">
        <v>0.21959999999999999</v>
      </c>
      <c r="AB80" s="3">
        <v>199</v>
      </c>
      <c r="AC80" s="3">
        <v>136</v>
      </c>
      <c r="AD80" s="2">
        <v>0.68340000000000001</v>
      </c>
      <c r="AE80" s="3">
        <v>24</v>
      </c>
      <c r="AF80" s="2">
        <v>0.1206</v>
      </c>
      <c r="AG80" s="3">
        <v>20</v>
      </c>
      <c r="AH80" s="2">
        <v>0.10050000000000001</v>
      </c>
      <c r="AI80" s="3">
        <v>7</v>
      </c>
      <c r="AJ80" s="2">
        <v>3.5180000000000003E-2</v>
      </c>
      <c r="AK80" s="1">
        <v>12</v>
      </c>
      <c r="AL80" s="2">
        <v>6.0299999999999999E-2</v>
      </c>
      <c r="AM80" s="1" t="s">
        <v>39</v>
      </c>
    </row>
    <row r="81" spans="1:39" x14ac:dyDescent="0.2">
      <c r="A81" s="1" t="s">
        <v>91</v>
      </c>
      <c r="B81" s="3">
        <v>1016</v>
      </c>
      <c r="C81" s="3">
        <v>958</v>
      </c>
      <c r="D81" s="2">
        <v>0.94289999999999996</v>
      </c>
      <c r="E81" s="3">
        <v>311</v>
      </c>
      <c r="F81" s="2">
        <v>0.30609999999999998</v>
      </c>
      <c r="G81" s="3">
        <v>901</v>
      </c>
      <c r="H81" s="2">
        <v>0.9405</v>
      </c>
      <c r="I81" s="3">
        <v>6</v>
      </c>
      <c r="J81" s="2">
        <v>6.2630000000000003E-3</v>
      </c>
      <c r="K81" s="3">
        <v>51</v>
      </c>
      <c r="L81" s="2">
        <v>5.3240000000000003E-2</v>
      </c>
      <c r="M81" s="3">
        <v>24</v>
      </c>
      <c r="N81" s="2">
        <v>2.3619999999999999E-2</v>
      </c>
      <c r="O81" s="3">
        <v>0</v>
      </c>
      <c r="P81" s="2">
        <v>0</v>
      </c>
      <c r="Q81" s="3">
        <v>21</v>
      </c>
      <c r="R81" s="2">
        <v>2.0670000000000001E-2</v>
      </c>
      <c r="S81" s="3">
        <v>359</v>
      </c>
      <c r="T81" s="3">
        <v>143</v>
      </c>
      <c r="U81" s="2">
        <v>0.39829999999999999</v>
      </c>
      <c r="V81" s="3">
        <v>42</v>
      </c>
      <c r="W81" s="2">
        <v>0.11700000000000001</v>
      </c>
      <c r="X81" s="3">
        <v>106</v>
      </c>
      <c r="Y81" s="2">
        <v>0.29530000000000001</v>
      </c>
      <c r="Z81" s="3">
        <v>68</v>
      </c>
      <c r="AA81" s="2">
        <v>0.18940000000000001</v>
      </c>
      <c r="AB81" s="3">
        <v>29</v>
      </c>
      <c r="AC81" s="3">
        <v>5</v>
      </c>
      <c r="AD81" s="2">
        <v>0.1724</v>
      </c>
      <c r="AE81" s="3">
        <v>21</v>
      </c>
      <c r="AF81" s="2">
        <v>0.72409999999999997</v>
      </c>
      <c r="AG81" s="3">
        <v>1</v>
      </c>
      <c r="AH81" s="2">
        <v>3.4479999999999997E-2</v>
      </c>
      <c r="AI81" s="3">
        <v>2</v>
      </c>
      <c r="AJ81" s="2">
        <v>6.8970000000000004E-2</v>
      </c>
      <c r="AK81" s="1">
        <v>0</v>
      </c>
      <c r="AL81" s="2">
        <v>0</v>
      </c>
      <c r="AM81" s="1" t="s">
        <v>39</v>
      </c>
    </row>
    <row r="82" spans="1:39" x14ac:dyDescent="0.2">
      <c r="A82" s="1" t="s">
        <v>119</v>
      </c>
      <c r="B82" s="3">
        <v>1035</v>
      </c>
      <c r="C82" s="3">
        <v>772</v>
      </c>
      <c r="D82" s="2">
        <v>0.74590000000000001</v>
      </c>
      <c r="E82" s="3">
        <v>251</v>
      </c>
      <c r="F82" s="2">
        <v>0.24249999999999999</v>
      </c>
      <c r="G82" s="3">
        <v>367</v>
      </c>
      <c r="H82" s="2">
        <v>0.47539999999999999</v>
      </c>
      <c r="I82" s="3">
        <v>90</v>
      </c>
      <c r="J82" s="2">
        <v>0.1166</v>
      </c>
      <c r="K82" s="3">
        <v>315</v>
      </c>
      <c r="L82" s="2">
        <v>0.40799999999999997</v>
      </c>
      <c r="M82" s="3">
        <v>11</v>
      </c>
      <c r="N82" s="2">
        <v>1.0630000000000001E-2</v>
      </c>
      <c r="O82" s="3">
        <v>1</v>
      </c>
      <c r="P82" s="2">
        <v>9.6619999999999996E-4</v>
      </c>
      <c r="Q82" s="3">
        <v>93</v>
      </c>
      <c r="R82" s="2">
        <v>8.9859999999999995E-2</v>
      </c>
      <c r="S82" s="3">
        <v>384</v>
      </c>
      <c r="T82" s="3">
        <v>123</v>
      </c>
      <c r="U82" s="2">
        <v>0.32029999999999997</v>
      </c>
      <c r="V82" s="3">
        <v>105</v>
      </c>
      <c r="W82" s="2">
        <v>0.27339999999999998</v>
      </c>
      <c r="X82" s="3">
        <v>48</v>
      </c>
      <c r="Y82" s="2">
        <v>0.125</v>
      </c>
      <c r="Z82" s="3">
        <v>108</v>
      </c>
      <c r="AA82" s="2">
        <v>0.28129999999999999</v>
      </c>
      <c r="AB82" s="3">
        <v>21</v>
      </c>
      <c r="AC82" s="3">
        <v>9</v>
      </c>
      <c r="AD82" s="2">
        <v>0.42859999999999998</v>
      </c>
      <c r="AE82" s="3">
        <v>2</v>
      </c>
      <c r="AF82" s="2">
        <v>9.5240000000000005E-2</v>
      </c>
      <c r="AG82" s="3">
        <v>5</v>
      </c>
      <c r="AH82" s="2">
        <v>0.23810000000000001</v>
      </c>
      <c r="AI82" s="3">
        <v>0</v>
      </c>
      <c r="AJ82" s="2">
        <v>0</v>
      </c>
      <c r="AK82" s="1">
        <v>5</v>
      </c>
      <c r="AL82" s="2">
        <v>0.23810000000000001</v>
      </c>
      <c r="AM82" s="1" t="s">
        <v>39</v>
      </c>
    </row>
    <row r="83" spans="1:39" x14ac:dyDescent="0.2">
      <c r="A83" s="1" t="s">
        <v>56</v>
      </c>
      <c r="B83" s="3">
        <v>1050</v>
      </c>
      <c r="C83" s="3">
        <v>672</v>
      </c>
      <c r="D83" s="2">
        <v>0.64</v>
      </c>
      <c r="E83" s="3">
        <v>391</v>
      </c>
      <c r="F83" s="2">
        <v>0.37240000000000001</v>
      </c>
      <c r="G83" s="3">
        <v>369</v>
      </c>
      <c r="H83" s="2">
        <v>0.54910000000000003</v>
      </c>
      <c r="I83" s="3">
        <v>49</v>
      </c>
      <c r="J83" s="2">
        <v>7.2919999999999999E-2</v>
      </c>
      <c r="K83" s="3">
        <v>254</v>
      </c>
      <c r="L83" s="2">
        <v>0.378</v>
      </c>
      <c r="M83" s="3">
        <v>6</v>
      </c>
      <c r="N83" s="2">
        <v>5.7140000000000003E-3</v>
      </c>
      <c r="O83" s="3">
        <v>23</v>
      </c>
      <c r="P83" s="2">
        <v>2.1899999999999999E-2</v>
      </c>
      <c r="Q83" s="3">
        <v>86</v>
      </c>
      <c r="R83" s="2">
        <v>8.1900000000000001E-2</v>
      </c>
      <c r="S83" s="3">
        <v>296</v>
      </c>
      <c r="T83" s="3">
        <v>151</v>
      </c>
      <c r="U83" s="2">
        <v>0.5101</v>
      </c>
      <c r="V83" s="3">
        <v>20</v>
      </c>
      <c r="W83" s="2">
        <v>6.7570000000000005E-2</v>
      </c>
      <c r="X83" s="3">
        <v>18</v>
      </c>
      <c r="Y83" s="2">
        <v>6.0810000000000003E-2</v>
      </c>
      <c r="Z83" s="3">
        <v>107</v>
      </c>
      <c r="AA83" s="2">
        <v>0.36149999999999999</v>
      </c>
      <c r="AB83" s="3">
        <v>41</v>
      </c>
      <c r="AC83" s="3">
        <v>22</v>
      </c>
      <c r="AD83" s="2">
        <v>0.53659999999999997</v>
      </c>
      <c r="AE83" s="3">
        <v>10</v>
      </c>
      <c r="AF83" s="2">
        <v>0.24390000000000001</v>
      </c>
      <c r="AG83" s="3">
        <v>3</v>
      </c>
      <c r="AH83" s="2">
        <v>7.3169999999999999E-2</v>
      </c>
      <c r="AI83" s="3">
        <v>1</v>
      </c>
      <c r="AJ83" s="2">
        <v>2.4389999999999998E-2</v>
      </c>
      <c r="AK83" s="1">
        <v>5</v>
      </c>
      <c r="AL83" s="2">
        <v>0.122</v>
      </c>
      <c r="AM83" s="1" t="s">
        <v>39</v>
      </c>
    </row>
    <row r="84" spans="1:39" x14ac:dyDescent="0.2">
      <c r="A84" s="1" t="s">
        <v>46</v>
      </c>
      <c r="B84" s="3">
        <v>1056</v>
      </c>
      <c r="C84" s="3">
        <v>847</v>
      </c>
      <c r="D84" s="2">
        <v>0.80208333333333304</v>
      </c>
      <c r="E84" s="3">
        <v>310</v>
      </c>
      <c r="F84" s="2">
        <v>0.29356060606060602</v>
      </c>
      <c r="G84" s="3">
        <v>675</v>
      </c>
      <c r="H84" s="2">
        <v>0.79693034238488802</v>
      </c>
      <c r="I84" s="3">
        <v>27</v>
      </c>
      <c r="J84" s="2">
        <v>3.18772136953955E-2</v>
      </c>
      <c r="K84" s="3">
        <v>145</v>
      </c>
      <c r="L84" s="2">
        <v>0.171192443919717</v>
      </c>
      <c r="M84" s="3">
        <v>98</v>
      </c>
      <c r="N84" s="2">
        <v>9.2803030303030304E-2</v>
      </c>
      <c r="O84" s="3">
        <v>2</v>
      </c>
      <c r="P84" s="2">
        <v>1.8939393939393901E-3</v>
      </c>
      <c r="Q84" s="3">
        <v>56</v>
      </c>
      <c r="R84" s="2">
        <v>5.3030303030302997E-2</v>
      </c>
      <c r="S84" s="3">
        <v>242</v>
      </c>
      <c r="T84" s="3">
        <v>147</v>
      </c>
      <c r="U84" s="2">
        <v>0.60743801652892604</v>
      </c>
      <c r="V84" s="3">
        <v>27</v>
      </c>
      <c r="W84" s="2">
        <v>0.111570247933884</v>
      </c>
      <c r="X84" s="3">
        <v>23</v>
      </c>
      <c r="Y84" s="2">
        <v>9.5041322314049603E-2</v>
      </c>
      <c r="Z84" s="3">
        <v>45</v>
      </c>
      <c r="AA84" s="2">
        <v>0.18595041322313999</v>
      </c>
      <c r="AB84" s="3">
        <v>21</v>
      </c>
      <c r="AC84" s="3">
        <v>18</v>
      </c>
      <c r="AD84" s="2">
        <v>0.85714285714285698</v>
      </c>
      <c r="AE84" s="3">
        <v>2</v>
      </c>
      <c r="AF84" s="2">
        <v>9.5238095238095205E-2</v>
      </c>
      <c r="AG84" s="3">
        <v>0</v>
      </c>
      <c r="AH84" s="2">
        <v>0</v>
      </c>
      <c r="AI84" s="3">
        <v>1</v>
      </c>
      <c r="AJ84" s="2">
        <v>4.7619047619047603E-2</v>
      </c>
      <c r="AK84" s="1">
        <v>0</v>
      </c>
      <c r="AL84" s="2">
        <v>0</v>
      </c>
    </row>
    <row r="85" spans="1:39" x14ac:dyDescent="0.2">
      <c r="A85" s="1" t="s">
        <v>43</v>
      </c>
      <c r="B85" s="3">
        <v>1101</v>
      </c>
      <c r="C85" s="3">
        <v>1068</v>
      </c>
      <c r="D85" s="2">
        <v>0.97</v>
      </c>
      <c r="E85" s="3">
        <v>392</v>
      </c>
      <c r="F85" s="2">
        <v>0.35599999999999998</v>
      </c>
      <c r="G85" s="3">
        <v>991</v>
      </c>
      <c r="H85" s="2">
        <v>0.92789999999999995</v>
      </c>
      <c r="I85" s="3">
        <v>46</v>
      </c>
      <c r="J85" s="2">
        <v>4.3069999999999997E-2</v>
      </c>
      <c r="K85" s="3">
        <v>31</v>
      </c>
      <c r="L85" s="2">
        <v>2.903E-2</v>
      </c>
      <c r="M85" s="3">
        <v>23</v>
      </c>
      <c r="N85" s="2">
        <v>2.0889999999999999E-2</v>
      </c>
      <c r="O85" s="3">
        <v>4</v>
      </c>
      <c r="P85" s="2">
        <v>3.6329999999999999E-3</v>
      </c>
      <c r="Q85" s="3">
        <v>3</v>
      </c>
      <c r="R85" s="2">
        <v>2.725E-3</v>
      </c>
      <c r="S85" s="3">
        <v>496</v>
      </c>
      <c r="T85" s="3">
        <v>307</v>
      </c>
      <c r="U85" s="2">
        <v>0.61899999999999999</v>
      </c>
      <c r="V85" s="3">
        <v>126</v>
      </c>
      <c r="W85" s="2">
        <v>0.254</v>
      </c>
      <c r="X85" s="3">
        <v>19</v>
      </c>
      <c r="Y85" s="2">
        <v>3.8309999999999997E-2</v>
      </c>
      <c r="Z85" s="3">
        <v>44</v>
      </c>
      <c r="AA85" s="2">
        <v>8.8709999999999997E-2</v>
      </c>
      <c r="AB85" s="3">
        <v>106</v>
      </c>
      <c r="AC85" s="3">
        <v>80</v>
      </c>
      <c r="AD85" s="2">
        <v>0.75470000000000004</v>
      </c>
      <c r="AE85" s="3">
        <v>8</v>
      </c>
      <c r="AF85" s="2">
        <v>7.5469999999999995E-2</v>
      </c>
      <c r="AG85" s="3">
        <v>1</v>
      </c>
      <c r="AH85" s="2">
        <v>9.4339999999999997E-3</v>
      </c>
      <c r="AI85" s="3">
        <v>4</v>
      </c>
      <c r="AJ85" s="2">
        <v>3.7740000000000003E-2</v>
      </c>
      <c r="AK85" s="1">
        <v>13</v>
      </c>
      <c r="AL85" s="2">
        <v>0.1226</v>
      </c>
      <c r="AM85" s="1" t="s">
        <v>39</v>
      </c>
    </row>
    <row r="86" spans="1:39" x14ac:dyDescent="0.2">
      <c r="A86" s="1" t="s">
        <v>74</v>
      </c>
      <c r="B86" s="3">
        <v>1196</v>
      </c>
      <c r="C86" s="3">
        <v>869</v>
      </c>
      <c r="D86" s="2">
        <v>0.72660000000000002</v>
      </c>
      <c r="E86" s="3">
        <v>49</v>
      </c>
      <c r="F86" s="2">
        <v>4.0969999999999999E-2</v>
      </c>
      <c r="G86" s="3">
        <v>259</v>
      </c>
      <c r="H86" s="2">
        <v>0.29799999999999999</v>
      </c>
      <c r="I86" s="3">
        <v>198</v>
      </c>
      <c r="J86" s="2">
        <v>0.2278</v>
      </c>
      <c r="K86" s="3">
        <v>412</v>
      </c>
      <c r="L86" s="2">
        <v>0.47410000000000002</v>
      </c>
      <c r="M86" s="3">
        <v>73</v>
      </c>
      <c r="N86" s="2">
        <v>6.1039999999999997E-2</v>
      </c>
      <c r="O86" s="3">
        <v>2</v>
      </c>
      <c r="P86" s="2">
        <v>1.6720000000000001E-3</v>
      </c>
      <c r="Q86" s="3">
        <v>241</v>
      </c>
      <c r="R86" s="2">
        <v>0.20150000000000001</v>
      </c>
      <c r="S86" s="3">
        <v>495</v>
      </c>
      <c r="T86" s="3">
        <v>370</v>
      </c>
      <c r="U86" s="2">
        <v>0.74750000000000005</v>
      </c>
      <c r="V86" s="3">
        <v>63</v>
      </c>
      <c r="W86" s="2">
        <v>0.1273</v>
      </c>
      <c r="X86" s="3">
        <v>12</v>
      </c>
      <c r="Y86" s="2">
        <v>2.4240000000000001E-2</v>
      </c>
      <c r="Z86" s="3">
        <v>50</v>
      </c>
      <c r="AA86" s="2">
        <v>0.10100000000000001</v>
      </c>
      <c r="AB86" s="3">
        <v>55</v>
      </c>
      <c r="AC86" s="3">
        <v>48</v>
      </c>
      <c r="AD86" s="2">
        <v>0.87270000000000003</v>
      </c>
      <c r="AE86" s="3">
        <v>1</v>
      </c>
      <c r="AF86" s="2">
        <v>1.8180000000000002E-2</v>
      </c>
      <c r="AG86" s="3">
        <v>1</v>
      </c>
      <c r="AH86" s="2">
        <v>1.8180000000000002E-2</v>
      </c>
      <c r="AI86" s="3">
        <v>1</v>
      </c>
      <c r="AJ86" s="2">
        <v>1.8180000000000002E-2</v>
      </c>
      <c r="AK86" s="1">
        <v>4</v>
      </c>
      <c r="AL86" s="2">
        <v>7.2730000000000003E-2</v>
      </c>
      <c r="AM86" s="1" t="s">
        <v>39</v>
      </c>
    </row>
    <row r="87" spans="1:39" x14ac:dyDescent="0.2">
      <c r="A87" s="1" t="s">
        <v>101</v>
      </c>
      <c r="B87" s="3">
        <v>1264</v>
      </c>
      <c r="C87" s="3">
        <v>1248</v>
      </c>
      <c r="D87" s="2">
        <v>0.98729999999999996</v>
      </c>
      <c r="E87" s="3">
        <v>140</v>
      </c>
      <c r="F87" s="2">
        <v>0.1108</v>
      </c>
      <c r="G87" s="3">
        <v>1185</v>
      </c>
      <c r="H87" s="2">
        <v>0.94950000000000001</v>
      </c>
      <c r="I87" s="3">
        <v>19</v>
      </c>
      <c r="J87" s="2">
        <v>1.5219999999999999E-2</v>
      </c>
      <c r="K87" s="3">
        <v>44</v>
      </c>
      <c r="L87" s="2">
        <v>3.526E-2</v>
      </c>
      <c r="M87" s="3">
        <v>12</v>
      </c>
      <c r="N87" s="2">
        <v>9.4940000000000007E-3</v>
      </c>
      <c r="O87" s="3">
        <v>0</v>
      </c>
      <c r="P87" s="2">
        <v>0</v>
      </c>
      <c r="Q87" s="3">
        <v>0</v>
      </c>
      <c r="R87" s="2">
        <v>0</v>
      </c>
      <c r="S87" s="3">
        <v>182</v>
      </c>
      <c r="T87" s="3">
        <v>145</v>
      </c>
      <c r="U87" s="2">
        <v>0.79669999999999996</v>
      </c>
      <c r="V87" s="3">
        <v>12</v>
      </c>
      <c r="W87" s="2">
        <v>6.5930000000000002E-2</v>
      </c>
      <c r="X87" s="3">
        <v>11</v>
      </c>
      <c r="Y87" s="2">
        <v>6.0440000000000001E-2</v>
      </c>
      <c r="Z87" s="3">
        <v>14</v>
      </c>
      <c r="AA87" s="2">
        <v>7.6920000000000002E-2</v>
      </c>
      <c r="AB87" s="3">
        <v>10</v>
      </c>
      <c r="AC87" s="3">
        <v>6</v>
      </c>
      <c r="AD87" s="2">
        <v>0.6</v>
      </c>
      <c r="AE87" s="3">
        <v>4</v>
      </c>
      <c r="AF87" s="2">
        <v>0.4</v>
      </c>
      <c r="AG87" s="3">
        <v>0</v>
      </c>
      <c r="AH87" s="2">
        <v>0</v>
      </c>
      <c r="AI87" s="3">
        <v>0</v>
      </c>
      <c r="AJ87" s="2">
        <v>0</v>
      </c>
      <c r="AK87" s="1">
        <v>0</v>
      </c>
      <c r="AL87" s="2">
        <v>0</v>
      </c>
      <c r="AM87" s="1" t="s">
        <v>39</v>
      </c>
    </row>
    <row r="88" spans="1:39" x14ac:dyDescent="0.2">
      <c r="A88" s="1" t="s">
        <v>104</v>
      </c>
      <c r="B88" s="3">
        <v>1416</v>
      </c>
      <c r="C88" s="3">
        <v>1054</v>
      </c>
      <c r="D88" s="2">
        <v>0.74439999999999995</v>
      </c>
      <c r="E88" s="3">
        <v>264</v>
      </c>
      <c r="F88" s="2">
        <v>0.18640000000000001</v>
      </c>
      <c r="G88" s="3">
        <v>702</v>
      </c>
      <c r="H88" s="2">
        <v>0.66600000000000004</v>
      </c>
      <c r="I88" s="3">
        <v>97</v>
      </c>
      <c r="J88" s="2">
        <v>9.2030000000000001E-2</v>
      </c>
      <c r="K88" s="3">
        <v>255</v>
      </c>
      <c r="L88" s="2">
        <v>0.2419</v>
      </c>
      <c r="M88" s="3">
        <v>163</v>
      </c>
      <c r="N88" s="2">
        <v>0.11509999999999999</v>
      </c>
      <c r="O88" s="3">
        <v>18</v>
      </c>
      <c r="P88" s="2">
        <v>1.2710000000000001E-2</v>
      </c>
      <c r="Q88" s="3">
        <v>88</v>
      </c>
      <c r="R88" s="2">
        <v>6.2149999999999997E-2</v>
      </c>
      <c r="S88" s="3">
        <v>785</v>
      </c>
      <c r="T88" s="3">
        <v>455</v>
      </c>
      <c r="U88" s="2">
        <v>0.5796</v>
      </c>
      <c r="V88" s="3">
        <v>40</v>
      </c>
      <c r="W88" s="2">
        <v>5.0959999999999998E-2</v>
      </c>
      <c r="X88" s="3">
        <v>139</v>
      </c>
      <c r="Y88" s="2">
        <v>0.17710000000000001</v>
      </c>
      <c r="Z88" s="3">
        <v>151</v>
      </c>
      <c r="AA88" s="2">
        <v>0.19239999999999999</v>
      </c>
      <c r="AB88" s="3">
        <v>349</v>
      </c>
      <c r="AC88" s="3">
        <v>185</v>
      </c>
      <c r="AD88" s="2">
        <v>0.53010000000000002</v>
      </c>
      <c r="AE88" s="3">
        <v>64</v>
      </c>
      <c r="AF88" s="2">
        <v>0.18340000000000001</v>
      </c>
      <c r="AG88" s="3">
        <v>3</v>
      </c>
      <c r="AH88" s="2">
        <v>8.5959999999999995E-3</v>
      </c>
      <c r="AI88" s="3">
        <v>24</v>
      </c>
      <c r="AJ88" s="2">
        <v>6.8769999999999998E-2</v>
      </c>
      <c r="AK88" s="1">
        <v>73</v>
      </c>
      <c r="AL88" s="2">
        <v>0.2092</v>
      </c>
      <c r="AM88" s="1" t="s">
        <v>39</v>
      </c>
    </row>
    <row r="89" spans="1:39" x14ac:dyDescent="0.2">
      <c r="A89" s="1" t="s">
        <v>52</v>
      </c>
      <c r="B89" s="3">
        <v>1426</v>
      </c>
      <c r="C89" s="3">
        <v>1285</v>
      </c>
      <c r="D89" s="2">
        <v>0.90110000000000001</v>
      </c>
      <c r="E89" s="3">
        <v>338</v>
      </c>
      <c r="F89" s="2">
        <v>0.23699999999999999</v>
      </c>
      <c r="G89" s="3">
        <v>779</v>
      </c>
      <c r="H89" s="2">
        <v>0.60619999999999996</v>
      </c>
      <c r="I89" s="3">
        <v>33</v>
      </c>
      <c r="J89" s="2">
        <v>2.5680000000000001E-2</v>
      </c>
      <c r="K89" s="3">
        <v>473</v>
      </c>
      <c r="L89" s="2">
        <v>0.36809999999999998</v>
      </c>
      <c r="M89" s="3">
        <v>29</v>
      </c>
      <c r="N89" s="2">
        <v>2.034E-2</v>
      </c>
      <c r="O89" s="3">
        <v>0</v>
      </c>
      <c r="P89" s="2">
        <v>0</v>
      </c>
      <c r="Q89" s="3">
        <v>59</v>
      </c>
      <c r="R89" s="2">
        <v>4.1369999999999997E-2</v>
      </c>
      <c r="S89" s="3">
        <v>659</v>
      </c>
      <c r="T89" s="3">
        <v>439</v>
      </c>
      <c r="U89" s="2">
        <v>0.66620000000000001</v>
      </c>
      <c r="V89" s="3">
        <v>78</v>
      </c>
      <c r="W89" s="2">
        <v>0.11840000000000001</v>
      </c>
      <c r="X89" s="3">
        <v>28</v>
      </c>
      <c r="Y89" s="2">
        <v>4.249E-2</v>
      </c>
      <c r="Z89" s="3">
        <v>114</v>
      </c>
      <c r="AA89" s="2">
        <v>0.17299999999999999</v>
      </c>
      <c r="AB89" s="3">
        <v>131</v>
      </c>
      <c r="AC89" s="3">
        <v>98</v>
      </c>
      <c r="AD89" s="2">
        <v>0.74809999999999999</v>
      </c>
      <c r="AE89" s="3">
        <v>15</v>
      </c>
      <c r="AF89" s="2">
        <v>0.1145</v>
      </c>
      <c r="AG89" s="3">
        <v>4</v>
      </c>
      <c r="AH89" s="2">
        <v>3.0530000000000002E-2</v>
      </c>
      <c r="AI89" s="3">
        <v>2</v>
      </c>
      <c r="AJ89" s="2">
        <v>1.5270000000000001E-2</v>
      </c>
      <c r="AK89" s="1">
        <v>12</v>
      </c>
      <c r="AL89" s="2">
        <v>9.1600000000000001E-2</v>
      </c>
      <c r="AM89" s="1" t="s">
        <v>39</v>
      </c>
    </row>
    <row r="90" spans="1:39" x14ac:dyDescent="0.2">
      <c r="A90" s="1" t="s">
        <v>47</v>
      </c>
      <c r="B90" s="3">
        <v>1633</v>
      </c>
      <c r="C90" s="3">
        <v>1433</v>
      </c>
      <c r="D90" s="2">
        <v>0.87749999999999995</v>
      </c>
      <c r="E90" s="3">
        <v>501</v>
      </c>
      <c r="F90" s="2">
        <v>0.30680000000000002</v>
      </c>
      <c r="G90" s="3">
        <v>1103</v>
      </c>
      <c r="H90" s="2">
        <v>0.76970000000000005</v>
      </c>
      <c r="I90" s="3">
        <v>47</v>
      </c>
      <c r="J90" s="2">
        <v>3.2800000000000003E-2</v>
      </c>
      <c r="K90" s="3">
        <v>283</v>
      </c>
      <c r="L90" s="2">
        <v>0.19750000000000001</v>
      </c>
      <c r="M90" s="3">
        <v>9</v>
      </c>
      <c r="N90" s="2">
        <v>5.5110000000000003E-3</v>
      </c>
      <c r="O90" s="3">
        <v>3</v>
      </c>
      <c r="P90" s="2">
        <v>1.8370000000000001E-3</v>
      </c>
      <c r="Q90" s="3">
        <v>90</v>
      </c>
      <c r="R90" s="2">
        <v>5.5109999999999999E-2</v>
      </c>
      <c r="S90" s="3">
        <v>476</v>
      </c>
      <c r="T90" s="3">
        <v>328</v>
      </c>
      <c r="U90" s="2">
        <v>0.68910000000000005</v>
      </c>
      <c r="V90" s="3">
        <v>33</v>
      </c>
      <c r="W90" s="2">
        <v>6.9330000000000003E-2</v>
      </c>
      <c r="X90" s="3">
        <v>47</v>
      </c>
      <c r="Y90" s="2">
        <v>9.8739999999999994E-2</v>
      </c>
      <c r="Z90" s="3">
        <v>68</v>
      </c>
      <c r="AA90" s="2">
        <v>0.1429</v>
      </c>
      <c r="AB90" s="3">
        <v>10</v>
      </c>
      <c r="AC90" s="3">
        <v>9</v>
      </c>
      <c r="AD90" s="2">
        <v>0.9</v>
      </c>
      <c r="AE90" s="3">
        <v>1</v>
      </c>
      <c r="AF90" s="2">
        <v>0.1</v>
      </c>
      <c r="AG90" s="3">
        <v>0</v>
      </c>
      <c r="AH90" s="2">
        <v>0</v>
      </c>
      <c r="AI90" s="3">
        <v>0</v>
      </c>
      <c r="AJ90" s="2">
        <v>0</v>
      </c>
      <c r="AK90" s="1">
        <v>0</v>
      </c>
      <c r="AL90" s="2">
        <v>0</v>
      </c>
      <c r="AM90" s="1" t="s">
        <v>39</v>
      </c>
    </row>
    <row r="91" spans="1:39" x14ac:dyDescent="0.2">
      <c r="A91" s="1" t="s">
        <v>98</v>
      </c>
      <c r="B91" s="3">
        <v>2915</v>
      </c>
      <c r="C91" s="3">
        <v>2530</v>
      </c>
      <c r="D91" s="2">
        <v>0.8679</v>
      </c>
      <c r="E91" s="3">
        <v>654</v>
      </c>
      <c r="F91" s="2">
        <v>0.22439999999999999</v>
      </c>
      <c r="G91" s="3">
        <v>1611</v>
      </c>
      <c r="H91" s="2">
        <v>0.63680000000000003</v>
      </c>
      <c r="I91" s="3">
        <v>114</v>
      </c>
      <c r="J91" s="2">
        <v>4.5060000000000003E-2</v>
      </c>
      <c r="K91" s="3">
        <v>805</v>
      </c>
      <c r="L91" s="2">
        <v>0.31819999999999998</v>
      </c>
      <c r="M91" s="3">
        <v>57</v>
      </c>
      <c r="N91" s="2">
        <v>1.9550000000000001E-2</v>
      </c>
      <c r="O91" s="3">
        <v>87</v>
      </c>
      <c r="P91" s="2">
        <v>2.9850000000000002E-2</v>
      </c>
      <c r="Q91" s="3">
        <v>112</v>
      </c>
      <c r="R91" s="2">
        <v>3.8420000000000003E-2</v>
      </c>
      <c r="S91" s="3">
        <v>341</v>
      </c>
      <c r="T91" s="3">
        <v>209</v>
      </c>
      <c r="U91" s="2">
        <v>0.6129</v>
      </c>
      <c r="V91" s="3">
        <v>14</v>
      </c>
      <c r="W91" s="2">
        <v>4.1059999999999999E-2</v>
      </c>
      <c r="X91" s="3">
        <v>15</v>
      </c>
      <c r="Y91" s="2">
        <v>4.3990000000000001E-2</v>
      </c>
      <c r="Z91" s="3">
        <v>103</v>
      </c>
      <c r="AA91" s="2">
        <v>0.30209999999999998</v>
      </c>
      <c r="AB91" s="3">
        <v>44</v>
      </c>
      <c r="AC91" s="3">
        <v>32</v>
      </c>
      <c r="AD91" s="2">
        <v>0.72729999999999995</v>
      </c>
      <c r="AE91" s="3">
        <v>2</v>
      </c>
      <c r="AF91" s="2">
        <v>4.5449999999999997E-2</v>
      </c>
      <c r="AG91" s="3">
        <v>7</v>
      </c>
      <c r="AH91" s="2">
        <v>0.15909999999999999</v>
      </c>
      <c r="AI91" s="3">
        <v>0</v>
      </c>
      <c r="AJ91" s="2">
        <v>0</v>
      </c>
      <c r="AK91" s="1">
        <v>3</v>
      </c>
      <c r="AL91" s="2">
        <v>6.8180000000000004E-2</v>
      </c>
      <c r="AM91" s="1" t="s">
        <v>39</v>
      </c>
    </row>
    <row r="92" spans="1:39" x14ac:dyDescent="0.2">
      <c r="A92" s="1" t="s">
        <v>0</v>
      </c>
      <c r="B92" s="3" t="s">
        <v>1</v>
      </c>
      <c r="C92" s="3" t="s">
        <v>2</v>
      </c>
      <c r="D92" s="2" t="s">
        <v>3</v>
      </c>
      <c r="E92" s="3" t="s">
        <v>4</v>
      </c>
      <c r="F92" s="2" t="s">
        <v>5</v>
      </c>
      <c r="G92" s="3" t="s">
        <v>6</v>
      </c>
      <c r="H92" s="2" t="s">
        <v>7</v>
      </c>
      <c r="I92" s="3" t="s">
        <v>8</v>
      </c>
      <c r="J92" s="2" t="s">
        <v>9</v>
      </c>
      <c r="K92" s="3" t="s">
        <v>10</v>
      </c>
      <c r="L92" s="2" t="s">
        <v>11</v>
      </c>
      <c r="M92" s="3" t="s">
        <v>12</v>
      </c>
      <c r="N92" s="2" t="s">
        <v>13</v>
      </c>
      <c r="O92" s="3" t="s">
        <v>14</v>
      </c>
      <c r="P92" s="2" t="s">
        <v>15</v>
      </c>
      <c r="Q92" s="3" t="s">
        <v>16</v>
      </c>
      <c r="R92" s="2" t="s">
        <v>17</v>
      </c>
      <c r="S92" s="3" t="s">
        <v>18</v>
      </c>
      <c r="T92" s="3" t="s">
        <v>19</v>
      </c>
      <c r="U92" s="2" t="s">
        <v>20</v>
      </c>
      <c r="V92" s="3" t="s">
        <v>21</v>
      </c>
      <c r="W92" s="2" t="s">
        <v>22</v>
      </c>
      <c r="X92" s="3" t="s">
        <v>23</v>
      </c>
      <c r="Y92" s="2" t="s">
        <v>24</v>
      </c>
      <c r="Z92" s="3" t="s">
        <v>25</v>
      </c>
      <c r="AA92" s="2" t="s">
        <v>26</v>
      </c>
      <c r="AB92" s="3" t="s">
        <v>27</v>
      </c>
      <c r="AC92" s="3" t="s">
        <v>28</v>
      </c>
      <c r="AD92" s="2" t="s">
        <v>29</v>
      </c>
      <c r="AE92" s="3" t="s">
        <v>30</v>
      </c>
      <c r="AF92" s="2" t="s">
        <v>31</v>
      </c>
      <c r="AG92" s="3" t="s">
        <v>32</v>
      </c>
      <c r="AH92" s="2" t="s">
        <v>33</v>
      </c>
      <c r="AI92" s="3" t="s">
        <v>34</v>
      </c>
      <c r="AJ92" s="2" t="s">
        <v>35</v>
      </c>
      <c r="AK92" s="1" t="s">
        <v>36</v>
      </c>
      <c r="AL92" s="2" t="s">
        <v>37</v>
      </c>
    </row>
    <row r="93" spans="1:39" x14ac:dyDescent="0.2">
      <c r="B93" s="3" t="s">
        <v>1</v>
      </c>
      <c r="C93" s="3" t="s">
        <v>2</v>
      </c>
      <c r="D93" s="2" t="s">
        <v>3</v>
      </c>
      <c r="E93" s="3" t="s">
        <v>4</v>
      </c>
      <c r="F93" s="2" t="s">
        <v>5</v>
      </c>
      <c r="G93" s="3" t="s">
        <v>6</v>
      </c>
      <c r="H93" s="2" t="s">
        <v>7</v>
      </c>
      <c r="I93" s="3" t="s">
        <v>8</v>
      </c>
      <c r="J93" s="2" t="s">
        <v>9</v>
      </c>
      <c r="K93" s="3" t="s">
        <v>10</v>
      </c>
      <c r="L93" s="2" t="s">
        <v>11</v>
      </c>
      <c r="M93" s="3" t="s">
        <v>12</v>
      </c>
      <c r="N93" s="2" t="s">
        <v>13</v>
      </c>
      <c r="O93" s="3" t="s">
        <v>14</v>
      </c>
      <c r="P93" s="2" t="s">
        <v>15</v>
      </c>
      <c r="Q93" s="3" t="s">
        <v>16</v>
      </c>
      <c r="R93" s="2" t="s">
        <v>17</v>
      </c>
      <c r="S93" s="3" t="s">
        <v>18</v>
      </c>
      <c r="T93" s="3" t="s">
        <v>19</v>
      </c>
      <c r="U93" s="2" t="s">
        <v>20</v>
      </c>
      <c r="V93" s="3" t="s">
        <v>21</v>
      </c>
      <c r="W93" s="2" t="s">
        <v>22</v>
      </c>
      <c r="X93" s="3" t="s">
        <v>23</v>
      </c>
      <c r="Y93" s="2" t="s">
        <v>24</v>
      </c>
      <c r="Z93" s="3" t="s">
        <v>25</v>
      </c>
      <c r="AA93" s="2" t="s">
        <v>26</v>
      </c>
      <c r="AB93" s="3" t="s">
        <v>27</v>
      </c>
      <c r="AC93" s="3" t="s">
        <v>28</v>
      </c>
      <c r="AD93" s="2" t="s">
        <v>29</v>
      </c>
      <c r="AE93" s="3" t="s">
        <v>30</v>
      </c>
      <c r="AF93" s="2" t="s">
        <v>31</v>
      </c>
      <c r="AG93" s="3" t="s">
        <v>32</v>
      </c>
      <c r="AH93" s="2" t="s">
        <v>33</v>
      </c>
      <c r="AI93" s="3" t="s">
        <v>34</v>
      </c>
      <c r="AJ93" s="2" t="s">
        <v>35</v>
      </c>
      <c r="AK93" s="1" t="s">
        <v>36</v>
      </c>
      <c r="AL93" s="2" t="s">
        <v>37</v>
      </c>
    </row>
    <row r="98" spans="1:38" x14ac:dyDescent="0.2">
      <c r="A98" s="1" t="s">
        <v>129</v>
      </c>
      <c r="D98" s="2">
        <f>AVERAGE(D3:D92)</f>
        <v>0.84584980859461156</v>
      </c>
      <c r="F98" s="2">
        <f>AVERAGE(F3:F92)</f>
        <v>0.29730432739323381</v>
      </c>
      <c r="H98" s="2">
        <f>AVERAGE(H3:H92)</f>
        <v>0.71397092798433237</v>
      </c>
      <c r="J98" s="2">
        <f>AVERAGE(J3:J92)</f>
        <v>5.0239792310960867E-2</v>
      </c>
      <c r="L98" s="2">
        <f>AVERAGE(L3:L92)</f>
        <v>0.23578667296313388</v>
      </c>
      <c r="N98" s="2">
        <f>AVERAGE(N3:N92)</f>
        <v>2.4625780275929557E-2</v>
      </c>
      <c r="P98" s="2">
        <f>AVERAGE(P3:P92)</f>
        <v>7.4875452493652099E-3</v>
      </c>
      <c r="R98" s="2">
        <f>AVERAGE(R3:R92)</f>
        <v>5.7667524118576105E-2</v>
      </c>
      <c r="U98" s="2">
        <f>AVERAGE(U3:U92)</f>
        <v>0.57346837005954843</v>
      </c>
      <c r="W98" s="2">
        <f>AVERAGE(W3:W92)</f>
        <v>0.14423618527994922</v>
      </c>
      <c r="Y98" s="2">
        <f>AVERAGE(Y3:Y92)</f>
        <v>8.7938324327133749E-2</v>
      </c>
      <c r="AA98" s="2">
        <f>AVERAGE(AA3:AA92)</f>
        <v>0.1831188843783125</v>
      </c>
      <c r="AD98" s="2">
        <f>AVERAGE(AD3:AD92)</f>
        <v>0.52304709988090925</v>
      </c>
      <c r="AF98" s="2">
        <f>AVERAGE(AF3:AF92)</f>
        <v>0.11882339650321888</v>
      </c>
      <c r="AH98" s="2">
        <f>AVERAGE(AH3:AH92)</f>
        <v>2.604101123595506E-2</v>
      </c>
      <c r="AJ98" s="2">
        <f>AVERAGE(AJ3:AJ92)</f>
        <v>1.3248956316125582E-2</v>
      </c>
      <c r="AL98" s="2">
        <f>AVERAGE(AL3:AL92)</f>
        <v>7.1646389996375501E-2</v>
      </c>
    </row>
    <row r="100" spans="1:38" x14ac:dyDescent="0.2">
      <c r="A100" s="1" t="s">
        <v>130</v>
      </c>
      <c r="D100" s="2">
        <f>STDEV(D3:D92)</f>
        <v>0.12061001681909139</v>
      </c>
      <c r="F100" s="2">
        <f>STDEV(F3:F92)</f>
        <v>0.19029501691869996</v>
      </c>
      <c r="H100" s="2">
        <f>STDEV(H3:H92)</f>
        <v>0.21318383050191983</v>
      </c>
      <c r="J100" s="2">
        <f>STDEV(J3:J92)</f>
        <v>5.2828112129664505E-2</v>
      </c>
      <c r="L100" s="2">
        <f>STDEV(L3:L92)</f>
        <v>0.19845031457806833</v>
      </c>
      <c r="N100" s="2">
        <f>STDEV(N3:N92)</f>
        <v>3.7333099291529066E-2</v>
      </c>
      <c r="P100" s="2">
        <f>STDEV(P3:P92)</f>
        <v>2.1041539396188157E-2</v>
      </c>
      <c r="R100" s="2">
        <f>STDEV(R3:R92)</f>
        <v>7.0979643738537823E-2</v>
      </c>
      <c r="U100" s="2">
        <f>STDEV(U3:U92)</f>
        <v>0.21898417254231498</v>
      </c>
      <c r="W100" s="2">
        <f>STDEV(W3:W92)</f>
        <v>0.18284108278655314</v>
      </c>
      <c r="Y100" s="2">
        <f>STDEV(Y3:Y92)</f>
        <v>8.3985714557913746E-2</v>
      </c>
      <c r="AA100" s="2">
        <f>STDEV(AA3:AA92)</f>
        <v>0.16209074090119768</v>
      </c>
      <c r="AD100" s="2">
        <f>STDEV(AD3:AD92)</f>
        <v>0.38489196270659409</v>
      </c>
      <c r="AF100" s="2">
        <f>STDEV(AF3:AF92)</f>
        <v>0.19304442928576812</v>
      </c>
      <c r="AH100" s="2">
        <f>STDEV(AH3:AH92)</f>
        <v>6.5169799429939224E-2</v>
      </c>
      <c r="AJ100" s="2">
        <f>STDEV(AJ3:AJ92)</f>
        <v>4.3521810461425822E-2</v>
      </c>
      <c r="AL100" s="2">
        <f>STDEV(AL3:AL92)</f>
        <v>0.14962562106003496</v>
      </c>
    </row>
  </sheetData>
  <sortState ref="A2:AM100">
    <sortCondition ref="B2:B100"/>
  </sortState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94"/>
  <sheetViews>
    <sheetView topLeftCell="C1" zoomScaleNormal="100" workbookViewId="0">
      <selection activeCell="J23" sqref="J23"/>
    </sheetView>
  </sheetViews>
  <sheetFormatPr defaultRowHeight="12.75" x14ac:dyDescent="0.2"/>
  <cols>
    <col min="1" max="1" width="25.5703125" customWidth="1"/>
    <col min="2" max="2" width="19.5703125"/>
    <col min="3" max="3" width="19.5703125" style="2"/>
    <col min="4" max="1026" width="19.5703125"/>
  </cols>
  <sheetData>
    <row r="1" spans="1:4" x14ac:dyDescent="0.2">
      <c r="B1" t="s">
        <v>1</v>
      </c>
      <c r="C1" s="2" t="s">
        <v>5</v>
      </c>
    </row>
    <row r="2" spans="1:4" x14ac:dyDescent="0.2">
      <c r="A2" s="1" t="s">
        <v>105</v>
      </c>
      <c r="B2">
        <v>13</v>
      </c>
      <c r="C2" s="2">
        <v>0.15379999999999999</v>
      </c>
    </row>
    <row r="3" spans="1:4" x14ac:dyDescent="0.2">
      <c r="A3" s="1" t="s">
        <v>123</v>
      </c>
      <c r="B3">
        <v>14</v>
      </c>
      <c r="C3" s="2">
        <v>0.64290000000000003</v>
      </c>
    </row>
    <row r="4" spans="1:4" x14ac:dyDescent="0.2">
      <c r="A4" s="1" t="s">
        <v>120</v>
      </c>
      <c r="B4">
        <v>16</v>
      </c>
      <c r="C4" s="2">
        <v>0.625</v>
      </c>
    </row>
    <row r="5" spans="1:4" x14ac:dyDescent="0.2">
      <c r="A5" s="1" t="s">
        <v>49</v>
      </c>
      <c r="B5">
        <v>17</v>
      </c>
      <c r="C5" s="2">
        <v>0</v>
      </c>
    </row>
    <row r="6" spans="1:4" x14ac:dyDescent="0.2">
      <c r="A6" s="1" t="s">
        <v>77</v>
      </c>
      <c r="B6">
        <v>20</v>
      </c>
      <c r="C6" s="2">
        <v>0.8</v>
      </c>
      <c r="D6" s="2"/>
    </row>
    <row r="7" spans="1:4" x14ac:dyDescent="0.2">
      <c r="A7" s="1" t="s">
        <v>113</v>
      </c>
      <c r="B7">
        <v>20</v>
      </c>
      <c r="C7" s="2">
        <v>0.15</v>
      </c>
    </row>
    <row r="8" spans="1:4" x14ac:dyDescent="0.2">
      <c r="A8" s="1" t="s">
        <v>114</v>
      </c>
      <c r="B8">
        <v>20</v>
      </c>
      <c r="C8" s="2">
        <v>0.25</v>
      </c>
    </row>
    <row r="9" spans="1:4" x14ac:dyDescent="0.2">
      <c r="A9" s="1" t="s">
        <v>85</v>
      </c>
      <c r="B9">
        <v>21</v>
      </c>
      <c r="C9" s="2">
        <v>0.42859999999999998</v>
      </c>
    </row>
    <row r="10" spans="1:4" x14ac:dyDescent="0.2">
      <c r="A10" s="1" t="s">
        <v>72</v>
      </c>
      <c r="B10">
        <v>22</v>
      </c>
      <c r="C10" s="2">
        <v>0</v>
      </c>
    </row>
    <row r="11" spans="1:4" x14ac:dyDescent="0.2">
      <c r="A11" s="1" t="s">
        <v>89</v>
      </c>
      <c r="B11">
        <v>25</v>
      </c>
      <c r="C11" s="2">
        <v>0.68</v>
      </c>
    </row>
    <row r="12" spans="1:4" x14ac:dyDescent="0.2">
      <c r="A12" s="1" t="s">
        <v>107</v>
      </c>
      <c r="B12">
        <v>27</v>
      </c>
      <c r="C12" s="2">
        <v>0.55559999999999998</v>
      </c>
    </row>
    <row r="13" spans="1:4" x14ac:dyDescent="0.2">
      <c r="A13" s="1" t="s">
        <v>125</v>
      </c>
      <c r="B13">
        <v>36</v>
      </c>
      <c r="C13" s="2">
        <v>0.22220000000000001</v>
      </c>
    </row>
    <row r="14" spans="1:4" x14ac:dyDescent="0.2">
      <c r="A14" s="1" t="s">
        <v>93</v>
      </c>
      <c r="B14">
        <v>37</v>
      </c>
      <c r="C14" s="2">
        <v>0.51349999999999996</v>
      </c>
    </row>
    <row r="15" spans="1:4" x14ac:dyDescent="0.2">
      <c r="A15" s="1" t="s">
        <v>88</v>
      </c>
      <c r="B15">
        <v>39</v>
      </c>
      <c r="C15" s="2">
        <v>0.12820000000000001</v>
      </c>
    </row>
    <row r="16" spans="1:4" x14ac:dyDescent="0.2">
      <c r="A16" s="1" t="s">
        <v>68</v>
      </c>
      <c r="B16">
        <v>40</v>
      </c>
      <c r="C16" s="2">
        <v>0.125</v>
      </c>
    </row>
    <row r="17" spans="1:3" x14ac:dyDescent="0.2">
      <c r="A17" s="1" t="s">
        <v>86</v>
      </c>
      <c r="B17">
        <v>49</v>
      </c>
      <c r="C17" s="2">
        <v>6.1219999999999997E-2</v>
      </c>
    </row>
    <row r="18" spans="1:3" x14ac:dyDescent="0.2">
      <c r="A18" s="1" t="s">
        <v>87</v>
      </c>
      <c r="B18">
        <v>55</v>
      </c>
      <c r="C18" s="2">
        <v>0.8</v>
      </c>
    </row>
    <row r="19" spans="1:3" x14ac:dyDescent="0.2">
      <c r="A19" s="1" t="s">
        <v>73</v>
      </c>
      <c r="B19">
        <v>60</v>
      </c>
      <c r="C19" s="2">
        <v>0.05</v>
      </c>
    </row>
    <row r="20" spans="1:3" x14ac:dyDescent="0.2">
      <c r="A20" s="1" t="s">
        <v>96</v>
      </c>
      <c r="B20">
        <v>60</v>
      </c>
      <c r="C20" s="2">
        <v>0.45</v>
      </c>
    </row>
    <row r="21" spans="1:3" x14ac:dyDescent="0.2">
      <c r="A21" s="1" t="s">
        <v>61</v>
      </c>
      <c r="B21">
        <v>61</v>
      </c>
      <c r="C21" s="2">
        <v>0</v>
      </c>
    </row>
    <row r="22" spans="1:3" x14ac:dyDescent="0.2">
      <c r="A22" s="1" t="s">
        <v>58</v>
      </c>
      <c r="B22">
        <v>65</v>
      </c>
      <c r="C22" s="2">
        <v>0.2923</v>
      </c>
    </row>
    <row r="23" spans="1:3" x14ac:dyDescent="0.2">
      <c r="A23" s="1" t="s">
        <v>99</v>
      </c>
      <c r="B23">
        <v>71</v>
      </c>
      <c r="C23" s="2">
        <v>9.8589999999999997E-2</v>
      </c>
    </row>
    <row r="24" spans="1:3" x14ac:dyDescent="0.2">
      <c r="A24" s="1" t="s">
        <v>55</v>
      </c>
      <c r="B24">
        <v>76</v>
      </c>
      <c r="C24" s="2">
        <v>9.2109999999999997E-2</v>
      </c>
    </row>
    <row r="25" spans="1:3" x14ac:dyDescent="0.2">
      <c r="A25" s="1" t="s">
        <v>108</v>
      </c>
      <c r="B25">
        <v>92</v>
      </c>
      <c r="C25" s="2">
        <v>0.19570000000000001</v>
      </c>
    </row>
    <row r="26" spans="1:3" x14ac:dyDescent="0.2">
      <c r="A26" s="1" t="s">
        <v>100</v>
      </c>
      <c r="B26">
        <v>94</v>
      </c>
      <c r="C26" s="2">
        <v>0.31909999999999999</v>
      </c>
    </row>
    <row r="27" spans="1:3" x14ac:dyDescent="0.2">
      <c r="A27" s="1" t="s">
        <v>124</v>
      </c>
      <c r="B27">
        <v>101</v>
      </c>
      <c r="C27" s="2">
        <v>0.16830000000000001</v>
      </c>
    </row>
    <row r="28" spans="1:3" x14ac:dyDescent="0.2">
      <c r="A28" s="1" t="s">
        <v>81</v>
      </c>
      <c r="B28">
        <v>103</v>
      </c>
      <c r="C28" s="2">
        <v>0.11650000000000001</v>
      </c>
    </row>
    <row r="29" spans="1:3" x14ac:dyDescent="0.2">
      <c r="A29" s="1" t="s">
        <v>79</v>
      </c>
      <c r="B29">
        <v>105</v>
      </c>
      <c r="C29" s="2">
        <v>0.4476</v>
      </c>
    </row>
    <row r="30" spans="1:3" x14ac:dyDescent="0.2">
      <c r="A30" s="1" t="s">
        <v>102</v>
      </c>
      <c r="B30">
        <v>107</v>
      </c>
      <c r="C30" s="2">
        <v>0.43930000000000002</v>
      </c>
    </row>
    <row r="31" spans="1:3" x14ac:dyDescent="0.2">
      <c r="A31" s="1" t="s">
        <v>111</v>
      </c>
      <c r="B31">
        <v>108</v>
      </c>
      <c r="C31" s="2">
        <v>0.37040000000000001</v>
      </c>
    </row>
    <row r="32" spans="1:3" x14ac:dyDescent="0.2">
      <c r="A32" s="1" t="s">
        <v>54</v>
      </c>
      <c r="B32">
        <v>114</v>
      </c>
      <c r="C32" s="2">
        <v>0.3947</v>
      </c>
    </row>
    <row r="33" spans="1:3" x14ac:dyDescent="0.2">
      <c r="A33" s="1" t="s">
        <v>71</v>
      </c>
      <c r="B33">
        <v>115</v>
      </c>
      <c r="C33" s="2">
        <v>0.48699999999999999</v>
      </c>
    </row>
    <row r="34" spans="1:3" x14ac:dyDescent="0.2">
      <c r="A34" s="1" t="s">
        <v>44</v>
      </c>
      <c r="B34">
        <v>122</v>
      </c>
      <c r="C34" s="2">
        <v>0.38519999999999999</v>
      </c>
    </row>
    <row r="35" spans="1:3" x14ac:dyDescent="0.2">
      <c r="A35" s="1" t="s">
        <v>118</v>
      </c>
      <c r="B35">
        <v>133</v>
      </c>
      <c r="C35" s="2">
        <v>0.218</v>
      </c>
    </row>
    <row r="36" spans="1:3" x14ac:dyDescent="0.2">
      <c r="A36" s="1" t="s">
        <v>115</v>
      </c>
      <c r="B36">
        <v>137</v>
      </c>
      <c r="C36" s="2">
        <v>0.2044</v>
      </c>
    </row>
    <row r="37" spans="1:3" x14ac:dyDescent="0.2">
      <c r="A37" s="1" t="s">
        <v>116</v>
      </c>
      <c r="B37">
        <v>149</v>
      </c>
      <c r="C37" s="2">
        <v>0.1275</v>
      </c>
    </row>
    <row r="38" spans="1:3" x14ac:dyDescent="0.2">
      <c r="A38" s="1" t="s">
        <v>97</v>
      </c>
      <c r="B38">
        <v>154</v>
      </c>
      <c r="C38" s="2">
        <v>0.29220000000000002</v>
      </c>
    </row>
    <row r="39" spans="1:3" x14ac:dyDescent="0.2">
      <c r="A39" s="1" t="s">
        <v>40</v>
      </c>
      <c r="B39">
        <v>156</v>
      </c>
      <c r="C39" s="2">
        <v>0.16669999999999999</v>
      </c>
    </row>
    <row r="40" spans="1:3" x14ac:dyDescent="0.2">
      <c r="A40" s="1" t="s">
        <v>95</v>
      </c>
      <c r="B40">
        <v>161</v>
      </c>
      <c r="C40" s="2">
        <v>0.1739</v>
      </c>
    </row>
    <row r="41" spans="1:3" x14ac:dyDescent="0.2">
      <c r="A41" s="1" t="s">
        <v>50</v>
      </c>
      <c r="B41">
        <v>164</v>
      </c>
      <c r="C41" s="2">
        <v>0.4451</v>
      </c>
    </row>
    <row r="42" spans="1:3" x14ac:dyDescent="0.2">
      <c r="A42" s="1" t="s">
        <v>92</v>
      </c>
      <c r="B42">
        <v>171</v>
      </c>
      <c r="C42" s="2">
        <v>0.34499999999999997</v>
      </c>
    </row>
    <row r="43" spans="1:3" x14ac:dyDescent="0.2">
      <c r="A43" s="1" t="s">
        <v>53</v>
      </c>
      <c r="B43">
        <v>178</v>
      </c>
      <c r="C43" s="2">
        <v>0.8034</v>
      </c>
    </row>
    <row r="44" spans="1:3" x14ac:dyDescent="0.2">
      <c r="A44" s="1" t="s">
        <v>63</v>
      </c>
      <c r="B44">
        <v>185</v>
      </c>
      <c r="C44" s="2">
        <v>0.38919999999999999</v>
      </c>
    </row>
    <row r="45" spans="1:3" x14ac:dyDescent="0.2">
      <c r="A45" s="1" t="s">
        <v>70</v>
      </c>
      <c r="B45">
        <v>191</v>
      </c>
      <c r="C45" s="2">
        <v>0.21990000000000001</v>
      </c>
    </row>
    <row r="46" spans="1:3" x14ac:dyDescent="0.2">
      <c r="A46" s="1" t="s">
        <v>66</v>
      </c>
      <c r="B46">
        <v>205</v>
      </c>
      <c r="C46" s="2">
        <v>0.4098</v>
      </c>
    </row>
    <row r="47" spans="1:3" x14ac:dyDescent="0.2">
      <c r="A47" s="1" t="s">
        <v>62</v>
      </c>
      <c r="B47">
        <v>211</v>
      </c>
      <c r="C47" s="2">
        <v>1.422E-2</v>
      </c>
    </row>
    <row r="48" spans="1:3" x14ac:dyDescent="0.2">
      <c r="A48" s="1" t="s">
        <v>41</v>
      </c>
      <c r="B48">
        <v>217</v>
      </c>
      <c r="C48" s="2">
        <v>0.29949999999999999</v>
      </c>
    </row>
    <row r="49" spans="1:3" x14ac:dyDescent="0.2">
      <c r="A49" s="1" t="s">
        <v>51</v>
      </c>
      <c r="B49">
        <v>220</v>
      </c>
      <c r="C49" s="2">
        <v>0.190909090909091</v>
      </c>
    </row>
    <row r="50" spans="1:3" x14ac:dyDescent="0.2">
      <c r="A50" s="1" t="s">
        <v>75</v>
      </c>
      <c r="B50">
        <v>226</v>
      </c>
      <c r="C50" s="2">
        <v>0.35399999999999998</v>
      </c>
    </row>
    <row r="51" spans="1:3" x14ac:dyDescent="0.2">
      <c r="A51" s="1" t="s">
        <v>80</v>
      </c>
      <c r="B51">
        <v>230</v>
      </c>
      <c r="C51" s="2">
        <v>0.1043</v>
      </c>
    </row>
    <row r="52" spans="1:3" x14ac:dyDescent="0.2">
      <c r="A52" s="1" t="s">
        <v>106</v>
      </c>
      <c r="B52">
        <v>231</v>
      </c>
      <c r="C52" s="2">
        <v>0.32029999999999997</v>
      </c>
    </row>
    <row r="53" spans="1:3" x14ac:dyDescent="0.2">
      <c r="A53" s="1" t="s">
        <v>117</v>
      </c>
      <c r="B53">
        <v>257</v>
      </c>
      <c r="C53" s="2">
        <v>0.31128404669260701</v>
      </c>
    </row>
    <row r="54" spans="1:3" x14ac:dyDescent="0.2">
      <c r="A54" s="1" t="s">
        <v>78</v>
      </c>
      <c r="B54">
        <v>286</v>
      </c>
      <c r="C54" s="2">
        <v>0.2797</v>
      </c>
    </row>
    <row r="55" spans="1:3" x14ac:dyDescent="0.2">
      <c r="A55" s="1" t="s">
        <v>64</v>
      </c>
      <c r="B55">
        <v>292</v>
      </c>
      <c r="C55" s="2">
        <v>0.4178</v>
      </c>
    </row>
    <row r="56" spans="1:3" x14ac:dyDescent="0.2">
      <c r="A56" s="1" t="s">
        <v>83</v>
      </c>
      <c r="B56">
        <v>305</v>
      </c>
      <c r="C56" s="2">
        <v>0.46229999999999999</v>
      </c>
    </row>
    <row r="57" spans="1:3" x14ac:dyDescent="0.2">
      <c r="A57" s="1" t="s">
        <v>112</v>
      </c>
      <c r="B57">
        <v>310</v>
      </c>
      <c r="C57" s="2">
        <v>0.65159999999999996</v>
      </c>
    </row>
    <row r="58" spans="1:3" x14ac:dyDescent="0.2">
      <c r="A58" s="1" t="s">
        <v>82</v>
      </c>
      <c r="B58">
        <v>313</v>
      </c>
      <c r="C58" s="2">
        <v>0.10539999999999999</v>
      </c>
    </row>
    <row r="59" spans="1:3" x14ac:dyDescent="0.2">
      <c r="A59" s="1" t="s">
        <v>76</v>
      </c>
      <c r="B59">
        <v>339</v>
      </c>
      <c r="C59" s="2">
        <v>0.14749999999999999</v>
      </c>
    </row>
    <row r="60" spans="1:3" x14ac:dyDescent="0.2">
      <c r="A60" s="1" t="s">
        <v>48</v>
      </c>
      <c r="B60">
        <v>348</v>
      </c>
      <c r="C60" s="2">
        <v>0.34200000000000003</v>
      </c>
    </row>
    <row r="61" spans="1:3" x14ac:dyDescent="0.2">
      <c r="A61" s="1" t="s">
        <v>128</v>
      </c>
      <c r="B61">
        <v>364</v>
      </c>
      <c r="C61" s="2">
        <v>0.1923</v>
      </c>
    </row>
    <row r="62" spans="1:3" x14ac:dyDescent="0.2">
      <c r="A62" s="1" t="s">
        <v>121</v>
      </c>
      <c r="B62">
        <v>377</v>
      </c>
      <c r="C62" s="2">
        <v>0.1061</v>
      </c>
    </row>
    <row r="63" spans="1:3" x14ac:dyDescent="0.2">
      <c r="A63" s="1" t="s">
        <v>57</v>
      </c>
      <c r="B63">
        <v>434</v>
      </c>
      <c r="C63" s="2">
        <v>0.18890000000000001</v>
      </c>
    </row>
    <row r="64" spans="1:3" x14ac:dyDescent="0.2">
      <c r="A64" s="1" t="s">
        <v>84</v>
      </c>
      <c r="B64">
        <v>453</v>
      </c>
      <c r="C64" s="2">
        <v>0.18540000000000001</v>
      </c>
    </row>
    <row r="65" spans="1:3" x14ac:dyDescent="0.2">
      <c r="A65" s="1" t="s">
        <v>103</v>
      </c>
      <c r="B65">
        <v>459</v>
      </c>
      <c r="C65" s="2">
        <v>0.15904139433551201</v>
      </c>
    </row>
    <row r="66" spans="1:3" x14ac:dyDescent="0.2">
      <c r="A66" s="1" t="s">
        <v>45</v>
      </c>
      <c r="B66">
        <v>460</v>
      </c>
      <c r="C66" s="2">
        <v>0.2717</v>
      </c>
    </row>
    <row r="67" spans="1:3" x14ac:dyDescent="0.2">
      <c r="A67" s="1" t="s">
        <v>109</v>
      </c>
      <c r="B67">
        <v>474</v>
      </c>
      <c r="C67" s="2">
        <v>0.1118</v>
      </c>
    </row>
    <row r="68" spans="1:3" x14ac:dyDescent="0.2">
      <c r="A68" s="1" t="s">
        <v>60</v>
      </c>
      <c r="B68">
        <v>495</v>
      </c>
      <c r="C68" s="2">
        <v>0.2707</v>
      </c>
    </row>
    <row r="69" spans="1:3" x14ac:dyDescent="0.2">
      <c r="A69" s="1" t="s">
        <v>59</v>
      </c>
      <c r="B69">
        <v>498</v>
      </c>
      <c r="C69" s="2">
        <v>0.1928</v>
      </c>
    </row>
    <row r="70" spans="1:3" x14ac:dyDescent="0.2">
      <c r="A70" s="1" t="s">
        <v>127</v>
      </c>
      <c r="B70">
        <v>528</v>
      </c>
      <c r="C70" s="2">
        <v>0.37690000000000001</v>
      </c>
    </row>
    <row r="71" spans="1:3" x14ac:dyDescent="0.2">
      <c r="A71" s="1" t="s">
        <v>122</v>
      </c>
      <c r="B71">
        <v>636</v>
      </c>
      <c r="C71" s="2">
        <v>0.217</v>
      </c>
    </row>
    <row r="72" spans="1:3" x14ac:dyDescent="0.2">
      <c r="A72" s="1" t="s">
        <v>67</v>
      </c>
      <c r="B72">
        <v>637</v>
      </c>
      <c r="C72" s="2">
        <v>7.3779999999999998E-2</v>
      </c>
    </row>
    <row r="73" spans="1:3" x14ac:dyDescent="0.2">
      <c r="A73" s="1" t="s">
        <v>38</v>
      </c>
      <c r="B73">
        <v>644</v>
      </c>
      <c r="C73" s="2">
        <v>0.28570000000000001</v>
      </c>
    </row>
    <row r="74" spans="1:3" x14ac:dyDescent="0.2">
      <c r="A74" s="1" t="s">
        <v>69</v>
      </c>
      <c r="B74">
        <v>712</v>
      </c>
      <c r="C74" s="2">
        <v>0.78510000000000002</v>
      </c>
    </row>
    <row r="75" spans="1:3" x14ac:dyDescent="0.2">
      <c r="A75" s="1" t="s">
        <v>110</v>
      </c>
      <c r="B75">
        <v>755</v>
      </c>
      <c r="C75" s="2">
        <v>0.42380000000000001</v>
      </c>
    </row>
    <row r="76" spans="1:3" x14ac:dyDescent="0.2">
      <c r="A76" s="1" t="s">
        <v>42</v>
      </c>
      <c r="B76">
        <v>761</v>
      </c>
      <c r="C76" s="2">
        <v>0.52039999999999997</v>
      </c>
    </row>
    <row r="77" spans="1:3" x14ac:dyDescent="0.2">
      <c r="A77" s="1" t="s">
        <v>94</v>
      </c>
      <c r="B77">
        <v>806</v>
      </c>
      <c r="C77" s="2">
        <v>0.2419</v>
      </c>
    </row>
    <row r="78" spans="1:3" x14ac:dyDescent="0.2">
      <c r="A78" s="1" t="s">
        <v>90</v>
      </c>
      <c r="B78">
        <v>811</v>
      </c>
      <c r="C78" s="2">
        <v>0.25769999999999998</v>
      </c>
    </row>
    <row r="79" spans="1:3" x14ac:dyDescent="0.2">
      <c r="A79" s="1" t="s">
        <v>126</v>
      </c>
      <c r="B79">
        <v>868</v>
      </c>
      <c r="C79" s="2">
        <v>0.52759999999999996</v>
      </c>
    </row>
    <row r="80" spans="1:3" x14ac:dyDescent="0.2">
      <c r="A80" s="1" t="s">
        <v>65</v>
      </c>
      <c r="B80">
        <v>982</v>
      </c>
      <c r="C80" s="2">
        <v>0.30959999999999999</v>
      </c>
    </row>
    <row r="81" spans="1:3" x14ac:dyDescent="0.2">
      <c r="A81" s="1" t="s">
        <v>91</v>
      </c>
      <c r="B81">
        <v>1016</v>
      </c>
      <c r="C81" s="2">
        <v>0.30609999999999998</v>
      </c>
    </row>
    <row r="82" spans="1:3" x14ac:dyDescent="0.2">
      <c r="A82" s="1" t="s">
        <v>119</v>
      </c>
      <c r="B82">
        <v>1035</v>
      </c>
      <c r="C82" s="2">
        <v>0.24249999999999999</v>
      </c>
    </row>
    <row r="83" spans="1:3" x14ac:dyDescent="0.2">
      <c r="A83" s="1" t="s">
        <v>56</v>
      </c>
      <c r="B83">
        <v>1050</v>
      </c>
      <c r="C83" s="2">
        <v>0.37240000000000001</v>
      </c>
    </row>
    <row r="84" spans="1:3" x14ac:dyDescent="0.2">
      <c r="A84" s="1" t="s">
        <v>46</v>
      </c>
      <c r="B84">
        <v>1056</v>
      </c>
      <c r="C84" s="2">
        <v>0.29356060606060602</v>
      </c>
    </row>
    <row r="85" spans="1:3" x14ac:dyDescent="0.2">
      <c r="A85" s="1" t="s">
        <v>43</v>
      </c>
      <c r="B85">
        <v>1101</v>
      </c>
      <c r="C85" s="2">
        <v>0.35599999999999998</v>
      </c>
    </row>
    <row r="86" spans="1:3" x14ac:dyDescent="0.2">
      <c r="A86" s="1" t="s">
        <v>74</v>
      </c>
      <c r="B86">
        <v>1196</v>
      </c>
      <c r="C86" s="2">
        <v>4.0969999999999999E-2</v>
      </c>
    </row>
    <row r="87" spans="1:3" x14ac:dyDescent="0.2">
      <c r="A87" s="1" t="s">
        <v>101</v>
      </c>
      <c r="B87">
        <v>1264</v>
      </c>
      <c r="C87" s="2">
        <v>0.1108</v>
      </c>
    </row>
    <row r="88" spans="1:3" x14ac:dyDescent="0.2">
      <c r="A88" s="1" t="s">
        <v>104</v>
      </c>
      <c r="B88">
        <v>1416</v>
      </c>
      <c r="C88" s="2">
        <v>0.18640000000000001</v>
      </c>
    </row>
    <row r="89" spans="1:3" x14ac:dyDescent="0.2">
      <c r="A89" s="1" t="s">
        <v>52</v>
      </c>
      <c r="B89">
        <v>1426</v>
      </c>
      <c r="C89" s="2">
        <v>0.23699999999999999</v>
      </c>
    </row>
    <row r="90" spans="1:3" x14ac:dyDescent="0.2">
      <c r="A90" s="1" t="s">
        <v>47</v>
      </c>
      <c r="B90">
        <v>1633</v>
      </c>
      <c r="C90" s="2">
        <v>0.30680000000000002</v>
      </c>
    </row>
    <row r="91" spans="1:3" x14ac:dyDescent="0.2">
      <c r="A91" s="1" t="s">
        <v>98</v>
      </c>
      <c r="B91">
        <v>2915</v>
      </c>
      <c r="C91" s="2">
        <v>0.22439999999999999</v>
      </c>
    </row>
    <row r="94" spans="1:3" x14ac:dyDescent="0.2">
      <c r="B94" t="s">
        <v>131</v>
      </c>
      <c r="C94" s="2">
        <f>MEDIAN(C2:C91)</f>
        <v>0.2712</v>
      </c>
    </row>
  </sheetData>
  <pageMargins left="0.78749999999999998" right="0.78749999999999998" top="1.0249999999999999" bottom="1.0249999999999999" header="0.78749999999999998" footer="0.78749999999999998"/>
  <pageSetup paperSize="9" orientation="portrait" verticalDpi="598" r:id="rId1"/>
  <headerFooter>
    <oddHeader>&amp;C&amp;A</oddHeader>
    <oddFooter>&amp;CPage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E1" workbookViewId="0">
      <selection activeCell="U16" sqref="U16"/>
    </sheetView>
  </sheetViews>
  <sheetFormatPr defaultRowHeight="12.75" x14ac:dyDescent="0.2"/>
  <cols>
    <col min="1" max="1" width="12.7109375" customWidth="1"/>
    <col min="2" max="2" width="16.7109375" customWidth="1"/>
    <col min="3" max="3" width="18" customWidth="1"/>
    <col min="4" max="4" width="17.140625" customWidth="1"/>
    <col min="5" max="5" width="20.7109375" customWidth="1"/>
  </cols>
  <sheetData>
    <row r="1" spans="1:6" s="1" customFormat="1" x14ac:dyDescent="0.2">
      <c r="A1" s="1" t="s">
        <v>0</v>
      </c>
      <c r="B1" s="3" t="s">
        <v>1</v>
      </c>
      <c r="C1" s="2" t="s">
        <v>133</v>
      </c>
      <c r="D1" s="2" t="s">
        <v>134</v>
      </c>
      <c r="E1" s="2" t="s">
        <v>132</v>
      </c>
    </row>
    <row r="2" spans="1:6" s="1" customFormat="1" x14ac:dyDescent="0.2">
      <c r="A2" s="1" t="s">
        <v>105</v>
      </c>
      <c r="B2" s="3">
        <v>13</v>
      </c>
      <c r="C2" s="2">
        <v>0.4</v>
      </c>
      <c r="D2" s="2">
        <v>0</v>
      </c>
      <c r="E2" s="2">
        <v>0.6</v>
      </c>
      <c r="F2" s="1" t="s">
        <v>39</v>
      </c>
    </row>
    <row r="3" spans="1:6" s="1" customFormat="1" x14ac:dyDescent="0.2">
      <c r="A3" s="1" t="s">
        <v>123</v>
      </c>
      <c r="B3" s="3">
        <v>14</v>
      </c>
      <c r="C3" s="2">
        <v>0.71430000000000005</v>
      </c>
      <c r="D3" s="2">
        <v>0</v>
      </c>
      <c r="E3" s="2">
        <v>0.28570000000000001</v>
      </c>
      <c r="F3" s="1" t="s">
        <v>39</v>
      </c>
    </row>
    <row r="4" spans="1:6" s="1" customFormat="1" x14ac:dyDescent="0.2">
      <c r="A4" s="1" t="s">
        <v>120</v>
      </c>
      <c r="B4" s="3">
        <v>16</v>
      </c>
      <c r="C4" s="2">
        <v>0.78569999999999995</v>
      </c>
      <c r="D4" s="2">
        <v>7.1429999999999993E-2</v>
      </c>
      <c r="E4" s="2">
        <v>0.1429</v>
      </c>
      <c r="F4" s="1" t="s">
        <v>39</v>
      </c>
    </row>
    <row r="5" spans="1:6" s="1" customFormat="1" x14ac:dyDescent="0.2">
      <c r="A5" s="1" t="s">
        <v>49</v>
      </c>
      <c r="B5" s="3">
        <v>17</v>
      </c>
      <c r="C5" s="2">
        <v>0.70589999999999997</v>
      </c>
      <c r="D5" s="2">
        <v>0</v>
      </c>
      <c r="E5" s="2">
        <v>0.29409999999999997</v>
      </c>
      <c r="F5" s="1" t="s">
        <v>39</v>
      </c>
    </row>
    <row r="6" spans="1:6" s="1" customFormat="1" x14ac:dyDescent="0.2">
      <c r="A6" s="1" t="s">
        <v>77</v>
      </c>
      <c r="B6" s="3">
        <v>20</v>
      </c>
      <c r="C6" s="2">
        <v>1</v>
      </c>
      <c r="D6" s="2">
        <v>0</v>
      </c>
      <c r="E6" s="2">
        <v>0</v>
      </c>
      <c r="F6" s="1" t="s">
        <v>39</v>
      </c>
    </row>
    <row r="7" spans="1:6" s="1" customFormat="1" x14ac:dyDescent="0.2">
      <c r="A7" s="1" t="s">
        <v>113</v>
      </c>
      <c r="B7" s="3">
        <v>20</v>
      </c>
      <c r="C7" s="2">
        <v>0.76919999999999999</v>
      </c>
      <c r="D7" s="2">
        <v>0</v>
      </c>
      <c r="E7" s="2">
        <v>0.23080000000000001</v>
      </c>
      <c r="F7" s="1" t="s">
        <v>39</v>
      </c>
    </row>
    <row r="8" spans="1:6" s="1" customFormat="1" x14ac:dyDescent="0.2">
      <c r="A8" s="1" t="s">
        <v>114</v>
      </c>
      <c r="B8" s="3">
        <v>20</v>
      </c>
      <c r="C8" s="2">
        <v>0.72219999999999995</v>
      </c>
      <c r="D8" s="2">
        <v>0</v>
      </c>
      <c r="E8" s="2">
        <v>0.27779999999999999</v>
      </c>
      <c r="F8" s="1" t="s">
        <v>39</v>
      </c>
    </row>
    <row r="9" spans="1:6" s="1" customFormat="1" x14ac:dyDescent="0.2">
      <c r="A9" s="1" t="s">
        <v>85</v>
      </c>
      <c r="B9" s="3">
        <v>21</v>
      </c>
      <c r="C9" s="2">
        <v>0.95240000000000002</v>
      </c>
      <c r="D9" s="2">
        <v>0</v>
      </c>
      <c r="E9" s="2">
        <v>4.7620000000000003E-2</v>
      </c>
      <c r="F9" s="1" t="s">
        <v>39</v>
      </c>
    </row>
    <row r="10" spans="1:6" s="1" customFormat="1" x14ac:dyDescent="0.2">
      <c r="A10" s="1" t="s">
        <v>72</v>
      </c>
      <c r="B10" s="3">
        <v>22</v>
      </c>
      <c r="C10" s="2">
        <v>1</v>
      </c>
      <c r="D10" s="2">
        <v>0</v>
      </c>
      <c r="E10" s="2">
        <v>0</v>
      </c>
      <c r="F10" s="1" t="s">
        <v>39</v>
      </c>
    </row>
    <row r="11" spans="1:6" s="1" customFormat="1" x14ac:dyDescent="0.2">
      <c r="A11" s="1" t="s">
        <v>89</v>
      </c>
      <c r="B11" s="3">
        <v>25</v>
      </c>
      <c r="C11" s="2">
        <v>0.58819999999999995</v>
      </c>
      <c r="D11" s="2">
        <v>0.17649999999999999</v>
      </c>
      <c r="E11" s="2">
        <v>0.23530000000000001</v>
      </c>
      <c r="F11" s="1" t="s">
        <v>39</v>
      </c>
    </row>
    <row r="12" spans="1:6" s="1" customFormat="1" x14ac:dyDescent="0.2">
      <c r="A12" s="1" t="s">
        <v>107</v>
      </c>
      <c r="B12" s="3">
        <v>27</v>
      </c>
      <c r="C12" s="2">
        <v>0.60870000000000002</v>
      </c>
      <c r="D12" s="2">
        <v>0.21740000000000001</v>
      </c>
      <c r="E12" s="2">
        <v>0.1739</v>
      </c>
      <c r="F12" s="1" t="s">
        <v>39</v>
      </c>
    </row>
    <row r="13" spans="1:6" s="1" customFormat="1" x14ac:dyDescent="0.2">
      <c r="A13" s="1" t="s">
        <v>125</v>
      </c>
      <c r="B13" s="3">
        <v>36</v>
      </c>
      <c r="C13" s="2">
        <v>0.78259999999999996</v>
      </c>
      <c r="D13" s="2">
        <v>4.3479999999999998E-2</v>
      </c>
      <c r="E13" s="2">
        <v>0.1739</v>
      </c>
      <c r="F13" s="1" t="s">
        <v>39</v>
      </c>
    </row>
    <row r="14" spans="1:6" s="1" customFormat="1" x14ac:dyDescent="0.2">
      <c r="A14" s="1" t="s">
        <v>93</v>
      </c>
      <c r="B14" s="3">
        <v>37</v>
      </c>
      <c r="C14" s="2">
        <v>0.94440000000000002</v>
      </c>
      <c r="D14" s="2">
        <v>0</v>
      </c>
      <c r="E14" s="2">
        <v>5.5559999999999998E-2</v>
      </c>
      <c r="F14" s="1" t="s">
        <v>39</v>
      </c>
    </row>
    <row r="15" spans="1:6" s="1" customFormat="1" x14ac:dyDescent="0.2">
      <c r="A15" s="1" t="s">
        <v>88</v>
      </c>
      <c r="B15" s="3">
        <v>39</v>
      </c>
      <c r="C15" s="2">
        <v>0.53129999999999999</v>
      </c>
      <c r="D15" s="2">
        <v>3.125E-2</v>
      </c>
      <c r="E15" s="2">
        <v>0.4375</v>
      </c>
      <c r="F15" s="1" t="s">
        <v>39</v>
      </c>
    </row>
    <row r="16" spans="1:6" s="1" customFormat="1" x14ac:dyDescent="0.2">
      <c r="A16" s="1" t="s">
        <v>68</v>
      </c>
      <c r="B16" s="3">
        <v>40</v>
      </c>
      <c r="C16" s="2">
        <v>0.2414</v>
      </c>
      <c r="D16" s="2">
        <v>3.4479999999999997E-2</v>
      </c>
      <c r="E16" s="2">
        <v>0.72409999999999997</v>
      </c>
      <c r="F16" s="1" t="s">
        <v>39</v>
      </c>
    </row>
    <row r="17" spans="1:6" s="1" customFormat="1" x14ac:dyDescent="0.2">
      <c r="A17" s="1" t="s">
        <v>86</v>
      </c>
      <c r="B17" s="3">
        <v>49</v>
      </c>
      <c r="C17" s="2">
        <v>0.75</v>
      </c>
      <c r="D17" s="2">
        <v>0</v>
      </c>
      <c r="E17" s="2">
        <v>0.25</v>
      </c>
      <c r="F17" s="1" t="s">
        <v>39</v>
      </c>
    </row>
    <row r="18" spans="1:6" s="1" customFormat="1" x14ac:dyDescent="0.2">
      <c r="A18" s="1" t="s">
        <v>87</v>
      </c>
      <c r="B18" s="3">
        <v>55</v>
      </c>
      <c r="C18" s="2">
        <v>1</v>
      </c>
      <c r="D18" s="2">
        <v>0</v>
      </c>
      <c r="E18" s="2">
        <v>0</v>
      </c>
      <c r="F18" s="1" t="s">
        <v>39</v>
      </c>
    </row>
    <row r="19" spans="1:6" s="1" customFormat="1" x14ac:dyDescent="0.2">
      <c r="A19" s="1" t="s">
        <v>73</v>
      </c>
      <c r="B19" s="3">
        <v>60</v>
      </c>
      <c r="C19" s="2">
        <v>0.61109999999999998</v>
      </c>
      <c r="D19" s="2">
        <v>7.4069999999999997E-2</v>
      </c>
      <c r="E19" s="2">
        <v>0.31480000000000002</v>
      </c>
      <c r="F19" s="1" t="s">
        <v>39</v>
      </c>
    </row>
    <row r="20" spans="1:6" s="1" customFormat="1" x14ac:dyDescent="0.2">
      <c r="A20" s="1" t="s">
        <v>96</v>
      </c>
      <c r="B20" s="3">
        <v>60</v>
      </c>
      <c r="C20" s="2">
        <v>0.73170000000000002</v>
      </c>
      <c r="D20" s="2">
        <v>4.8779999999999997E-2</v>
      </c>
      <c r="E20" s="2">
        <v>0.2195</v>
      </c>
      <c r="F20" s="1" t="s">
        <v>39</v>
      </c>
    </row>
    <row r="21" spans="1:6" s="1" customFormat="1" x14ac:dyDescent="0.2">
      <c r="A21" s="1" t="s">
        <v>61</v>
      </c>
      <c r="B21" s="3">
        <v>61</v>
      </c>
      <c r="C21" s="2">
        <v>1</v>
      </c>
      <c r="D21" s="2">
        <v>0</v>
      </c>
      <c r="E21" s="2">
        <v>0</v>
      </c>
      <c r="F21" s="1" t="s">
        <v>39</v>
      </c>
    </row>
    <row r="22" spans="1:6" s="1" customFormat="1" x14ac:dyDescent="0.2">
      <c r="A22" s="1" t="s">
        <v>58</v>
      </c>
      <c r="B22" s="3">
        <v>65</v>
      </c>
      <c r="C22" s="2">
        <v>0.625</v>
      </c>
      <c r="D22" s="2">
        <v>2.5000000000000001E-2</v>
      </c>
      <c r="E22" s="2">
        <v>0.35</v>
      </c>
      <c r="F22" s="1" t="s">
        <v>39</v>
      </c>
    </row>
    <row r="23" spans="1:6" s="1" customFormat="1" x14ac:dyDescent="0.2">
      <c r="A23" s="1" t="s">
        <v>99</v>
      </c>
      <c r="B23" s="3">
        <v>71</v>
      </c>
      <c r="C23" s="2">
        <v>0.7681</v>
      </c>
      <c r="D23" s="2">
        <v>5.7970000000000001E-2</v>
      </c>
      <c r="E23" s="2">
        <v>0.1739</v>
      </c>
      <c r="F23" s="1" t="s">
        <v>39</v>
      </c>
    </row>
    <row r="24" spans="1:6" s="1" customFormat="1" x14ac:dyDescent="0.2">
      <c r="A24" s="1" t="s">
        <v>55</v>
      </c>
      <c r="B24" s="3">
        <v>76</v>
      </c>
      <c r="C24" s="2">
        <v>0.91549999999999998</v>
      </c>
      <c r="D24" s="2">
        <v>7.0419999999999996E-2</v>
      </c>
      <c r="E24" s="2">
        <v>1.4080000000000001E-2</v>
      </c>
      <c r="F24" s="1" t="s">
        <v>39</v>
      </c>
    </row>
    <row r="25" spans="1:6" s="1" customFormat="1" x14ac:dyDescent="0.2">
      <c r="A25" s="1" t="s">
        <v>108</v>
      </c>
      <c r="B25" s="3">
        <v>92</v>
      </c>
      <c r="C25" s="2">
        <v>0.81079999999999997</v>
      </c>
      <c r="D25" s="2">
        <v>1.3509999999999999E-2</v>
      </c>
      <c r="E25" s="2">
        <v>0.1757</v>
      </c>
      <c r="F25" s="1" t="s">
        <v>39</v>
      </c>
    </row>
    <row r="26" spans="1:6" s="1" customFormat="1" x14ac:dyDescent="0.2">
      <c r="A26" s="1" t="s">
        <v>100</v>
      </c>
      <c r="B26" s="3">
        <v>94</v>
      </c>
      <c r="C26" s="2">
        <v>0.45450000000000002</v>
      </c>
      <c r="D26" s="2">
        <v>7.2730000000000003E-2</v>
      </c>
      <c r="E26" s="2">
        <v>0.47270000000000001</v>
      </c>
      <c r="F26" s="1" t="s">
        <v>39</v>
      </c>
    </row>
    <row r="27" spans="1:6" s="1" customFormat="1" x14ac:dyDescent="0.2">
      <c r="A27" s="1" t="s">
        <v>124</v>
      </c>
      <c r="B27" s="3">
        <v>101</v>
      </c>
      <c r="C27" s="2">
        <v>0.80649999999999999</v>
      </c>
      <c r="D27" s="2">
        <v>1.0749999999999999E-2</v>
      </c>
      <c r="E27" s="2">
        <v>0.18279999999999999</v>
      </c>
      <c r="F27" s="1" t="s">
        <v>39</v>
      </c>
    </row>
    <row r="28" spans="1:6" s="1" customFormat="1" x14ac:dyDescent="0.2">
      <c r="A28" s="1" t="s">
        <v>81</v>
      </c>
      <c r="B28" s="3">
        <v>103</v>
      </c>
      <c r="C28" s="2">
        <v>0.73329999999999995</v>
      </c>
      <c r="D28" s="2">
        <v>0.04</v>
      </c>
      <c r="E28" s="2">
        <v>0.22670000000000001</v>
      </c>
      <c r="F28" s="1" t="s">
        <v>39</v>
      </c>
    </row>
    <row r="29" spans="1:6" s="1" customFormat="1" x14ac:dyDescent="0.2">
      <c r="A29" s="1" t="s">
        <v>79</v>
      </c>
      <c r="B29" s="3">
        <v>105</v>
      </c>
      <c r="C29" s="2">
        <v>0.95</v>
      </c>
      <c r="D29" s="2">
        <v>0.01</v>
      </c>
      <c r="E29" s="2">
        <v>0.04</v>
      </c>
      <c r="F29" s="1" t="s">
        <v>39</v>
      </c>
    </row>
    <row r="30" spans="1:6" s="1" customFormat="1" x14ac:dyDescent="0.2">
      <c r="A30" s="1" t="s">
        <v>102</v>
      </c>
      <c r="B30" s="3">
        <v>107</v>
      </c>
      <c r="C30" s="2">
        <v>0.77659999999999996</v>
      </c>
      <c r="D30" s="2">
        <v>6.3829999999999998E-2</v>
      </c>
      <c r="E30" s="2">
        <v>0.15959999999999999</v>
      </c>
      <c r="F30" s="1" t="s">
        <v>39</v>
      </c>
    </row>
    <row r="31" spans="1:6" s="1" customFormat="1" x14ac:dyDescent="0.2">
      <c r="A31" s="1" t="s">
        <v>111</v>
      </c>
      <c r="B31" s="3">
        <v>108</v>
      </c>
      <c r="C31" s="2">
        <v>0.80200000000000005</v>
      </c>
      <c r="D31" s="2">
        <v>6.9309999999999997E-2</v>
      </c>
      <c r="E31" s="2">
        <v>0.12870000000000001</v>
      </c>
      <c r="F31" s="1" t="s">
        <v>39</v>
      </c>
    </row>
    <row r="32" spans="1:6" s="1" customFormat="1" x14ac:dyDescent="0.2">
      <c r="A32" s="1" t="s">
        <v>54</v>
      </c>
      <c r="B32" s="3">
        <v>114</v>
      </c>
      <c r="C32" s="2">
        <v>0.95450000000000002</v>
      </c>
      <c r="D32" s="2">
        <v>9.0910000000000001E-3</v>
      </c>
      <c r="E32" s="2">
        <v>3.6360000000000003E-2</v>
      </c>
      <c r="F32" s="1" t="s">
        <v>39</v>
      </c>
    </row>
    <row r="33" spans="1:6" s="1" customFormat="1" x14ac:dyDescent="0.2">
      <c r="A33" s="1" t="s">
        <v>71</v>
      </c>
      <c r="B33" s="3">
        <v>115</v>
      </c>
      <c r="C33" s="2">
        <v>0.16869999999999999</v>
      </c>
      <c r="D33" s="2">
        <v>3.6139999999999999E-2</v>
      </c>
      <c r="E33" s="2">
        <v>0.79520000000000002</v>
      </c>
      <c r="F33" s="1" t="s">
        <v>39</v>
      </c>
    </row>
    <row r="34" spans="1:6" s="1" customFormat="1" x14ac:dyDescent="0.2">
      <c r="A34" s="1" t="s">
        <v>44</v>
      </c>
      <c r="B34" s="3">
        <v>122</v>
      </c>
      <c r="C34" s="2">
        <v>0.72070000000000001</v>
      </c>
      <c r="D34" s="2">
        <v>4.505E-2</v>
      </c>
      <c r="E34" s="2">
        <v>0.23419999999999999</v>
      </c>
      <c r="F34" s="1" t="s">
        <v>39</v>
      </c>
    </row>
    <row r="35" spans="1:6" s="1" customFormat="1" x14ac:dyDescent="0.2">
      <c r="A35" s="1" t="s">
        <v>118</v>
      </c>
      <c r="B35" s="3">
        <v>133</v>
      </c>
      <c r="C35" s="2">
        <v>0.62860000000000005</v>
      </c>
      <c r="D35" s="2">
        <v>9.5240000000000005E-2</v>
      </c>
      <c r="E35" s="2">
        <v>0.2762</v>
      </c>
      <c r="F35" s="1" t="s">
        <v>39</v>
      </c>
    </row>
    <row r="36" spans="1:6" s="1" customFormat="1" x14ac:dyDescent="0.2">
      <c r="A36" s="1" t="s">
        <v>115</v>
      </c>
      <c r="B36" s="3">
        <v>137</v>
      </c>
      <c r="C36" s="2">
        <v>0.59289999999999998</v>
      </c>
      <c r="D36" s="2">
        <v>7.0800000000000002E-2</v>
      </c>
      <c r="E36" s="2">
        <v>0.33629999999999999</v>
      </c>
      <c r="F36" s="1" t="s">
        <v>39</v>
      </c>
    </row>
    <row r="37" spans="1:6" s="1" customFormat="1" x14ac:dyDescent="0.2">
      <c r="A37" s="1" t="s">
        <v>116</v>
      </c>
      <c r="B37" s="3">
        <v>149</v>
      </c>
      <c r="C37" s="2">
        <v>1</v>
      </c>
      <c r="D37" s="2">
        <v>0</v>
      </c>
      <c r="E37" s="2">
        <v>0</v>
      </c>
      <c r="F37" s="1" t="s">
        <v>39</v>
      </c>
    </row>
    <row r="38" spans="1:6" s="1" customFormat="1" x14ac:dyDescent="0.2">
      <c r="A38" s="1" t="s">
        <v>97</v>
      </c>
      <c r="B38" s="3">
        <v>154</v>
      </c>
      <c r="C38" s="2">
        <v>0.73129999999999995</v>
      </c>
      <c r="D38" s="2">
        <v>3.7310000000000003E-2</v>
      </c>
      <c r="E38" s="2">
        <v>0.23130000000000001</v>
      </c>
      <c r="F38" s="1" t="s">
        <v>39</v>
      </c>
    </row>
    <row r="39" spans="1:6" s="1" customFormat="1" x14ac:dyDescent="0.2">
      <c r="A39" s="1" t="s">
        <v>40</v>
      </c>
      <c r="B39" s="3">
        <v>156</v>
      </c>
      <c r="C39" s="2">
        <v>0.41220000000000001</v>
      </c>
      <c r="D39" s="2">
        <v>0.17560000000000001</v>
      </c>
      <c r="E39" s="2">
        <v>0.41220000000000001</v>
      </c>
      <c r="F39" s="1" t="s">
        <v>39</v>
      </c>
    </row>
    <row r="40" spans="1:6" s="1" customFormat="1" x14ac:dyDescent="0.2">
      <c r="A40" s="1" t="s">
        <v>95</v>
      </c>
      <c r="B40" s="3">
        <v>161</v>
      </c>
      <c r="C40" s="2">
        <v>0.65990000000000004</v>
      </c>
      <c r="D40" s="2">
        <v>8.1629999999999994E-2</v>
      </c>
      <c r="E40" s="2">
        <v>0.25850000000000001</v>
      </c>
      <c r="F40" s="1" t="s">
        <v>39</v>
      </c>
    </row>
    <row r="41" spans="1:6" s="1" customFormat="1" x14ac:dyDescent="0.2">
      <c r="A41" s="1" t="s">
        <v>50</v>
      </c>
      <c r="B41" s="3">
        <v>164</v>
      </c>
      <c r="C41" s="2">
        <v>0.81620000000000004</v>
      </c>
      <c r="D41" s="2">
        <v>0.10290000000000001</v>
      </c>
      <c r="E41" s="2">
        <v>8.0879999999999994E-2</v>
      </c>
      <c r="F41" s="1" t="s">
        <v>39</v>
      </c>
    </row>
    <row r="42" spans="1:6" s="1" customFormat="1" x14ac:dyDescent="0.2">
      <c r="A42" s="1" t="s">
        <v>92</v>
      </c>
      <c r="B42" s="3">
        <v>171</v>
      </c>
      <c r="C42" s="2">
        <v>0.4698</v>
      </c>
      <c r="D42" s="2">
        <v>4.027E-2</v>
      </c>
      <c r="E42" s="2">
        <v>0.4899</v>
      </c>
      <c r="F42" s="1" t="s">
        <v>39</v>
      </c>
    </row>
    <row r="43" spans="1:6" s="1" customFormat="1" x14ac:dyDescent="0.2">
      <c r="A43" s="1" t="s">
        <v>53</v>
      </c>
      <c r="B43" s="3">
        <v>178</v>
      </c>
      <c r="C43" s="2">
        <v>8.4970000000000004E-2</v>
      </c>
      <c r="D43" s="2">
        <v>4.5749999999999999E-2</v>
      </c>
      <c r="E43" s="2">
        <v>0.86929999999999996</v>
      </c>
      <c r="F43" s="1" t="s">
        <v>39</v>
      </c>
    </row>
    <row r="44" spans="1:6" s="1" customFormat="1" x14ac:dyDescent="0.2">
      <c r="A44" s="1" t="s">
        <v>63</v>
      </c>
      <c r="B44" s="3">
        <v>185</v>
      </c>
      <c r="C44" s="2">
        <v>0.58579999999999999</v>
      </c>
      <c r="D44" s="2">
        <v>0.1065</v>
      </c>
      <c r="E44" s="2">
        <v>0.30769999999999997</v>
      </c>
      <c r="F44" s="1" t="s">
        <v>39</v>
      </c>
    </row>
    <row r="45" spans="1:6" s="1" customFormat="1" x14ac:dyDescent="0.2">
      <c r="A45" s="1" t="s">
        <v>70</v>
      </c>
      <c r="B45" s="3">
        <v>191</v>
      </c>
      <c r="C45" s="2">
        <v>0.7722</v>
      </c>
      <c r="D45" s="2">
        <v>4.444E-2</v>
      </c>
      <c r="E45" s="2">
        <v>0.18329999999999999</v>
      </c>
      <c r="F45" s="1" t="s">
        <v>39</v>
      </c>
    </row>
    <row r="46" spans="1:6" s="1" customFormat="1" x14ac:dyDescent="0.2">
      <c r="A46" s="1" t="s">
        <v>66</v>
      </c>
      <c r="B46" s="3">
        <v>205</v>
      </c>
      <c r="C46" s="2">
        <v>0.71509999999999996</v>
      </c>
      <c r="D46" s="2">
        <v>0.129</v>
      </c>
      <c r="E46" s="2">
        <v>0.15590000000000001</v>
      </c>
      <c r="F46" s="1" t="s">
        <v>39</v>
      </c>
    </row>
    <row r="47" spans="1:6" s="1" customFormat="1" x14ac:dyDescent="0.2">
      <c r="A47" s="1" t="s">
        <v>62</v>
      </c>
      <c r="B47" s="3">
        <v>211</v>
      </c>
      <c r="C47" s="2">
        <v>0.91410000000000002</v>
      </c>
      <c r="D47" s="2">
        <v>5.0509999999999999E-3</v>
      </c>
      <c r="E47" s="2">
        <v>8.0810000000000007E-2</v>
      </c>
      <c r="F47" s="1" t="s">
        <v>39</v>
      </c>
    </row>
    <row r="48" spans="1:6" s="1" customFormat="1" x14ac:dyDescent="0.2">
      <c r="A48" s="1" t="s">
        <v>41</v>
      </c>
      <c r="B48" s="3">
        <v>217</v>
      </c>
      <c r="C48" s="2">
        <v>0.99070000000000003</v>
      </c>
      <c r="D48" s="2">
        <v>0</v>
      </c>
      <c r="E48" s="2">
        <v>9.2589999999999999E-3</v>
      </c>
      <c r="F48" s="1" t="s">
        <v>39</v>
      </c>
    </row>
    <row r="49" spans="1:6" s="1" customFormat="1" x14ac:dyDescent="0.2">
      <c r="A49" s="1" t="s">
        <v>51</v>
      </c>
      <c r="B49" s="3">
        <v>220</v>
      </c>
      <c r="C49" s="2">
        <v>0.56216216216216197</v>
      </c>
      <c r="D49" s="2">
        <v>3.7837837837837798E-2</v>
      </c>
      <c r="E49" s="2">
        <v>0.4</v>
      </c>
    </row>
    <row r="50" spans="1:6" s="1" customFormat="1" x14ac:dyDescent="0.2">
      <c r="A50" s="1" t="s">
        <v>75</v>
      </c>
      <c r="B50" s="3">
        <v>226</v>
      </c>
      <c r="C50" s="2">
        <v>0.91080000000000005</v>
      </c>
      <c r="D50" s="2">
        <v>0</v>
      </c>
      <c r="E50" s="2">
        <v>8.9200000000000002E-2</v>
      </c>
      <c r="F50" s="1" t="s">
        <v>39</v>
      </c>
    </row>
    <row r="51" spans="1:6" s="1" customFormat="1" x14ac:dyDescent="0.2">
      <c r="A51" s="1" t="s">
        <v>80</v>
      </c>
      <c r="B51" s="3">
        <v>230</v>
      </c>
      <c r="C51" s="2">
        <v>0.18859999999999999</v>
      </c>
      <c r="D51" s="2">
        <v>1.1429999999999999E-2</v>
      </c>
      <c r="E51" s="2">
        <v>0.8</v>
      </c>
      <c r="F51" s="1" t="s">
        <v>39</v>
      </c>
    </row>
    <row r="52" spans="1:6" s="1" customFormat="1" x14ac:dyDescent="0.2">
      <c r="A52" s="1" t="s">
        <v>106</v>
      </c>
      <c r="B52" s="3">
        <v>231</v>
      </c>
      <c r="C52" s="2">
        <v>0.90259999999999996</v>
      </c>
      <c r="D52" s="2">
        <v>5.1950000000000003E-2</v>
      </c>
      <c r="E52" s="2">
        <v>4.5449999999999997E-2</v>
      </c>
      <c r="F52" s="1" t="s">
        <v>39</v>
      </c>
    </row>
    <row r="53" spans="1:6" s="1" customFormat="1" x14ac:dyDescent="0.2">
      <c r="A53" s="1" t="s">
        <v>117</v>
      </c>
      <c r="B53" s="3">
        <v>257</v>
      </c>
      <c r="C53" s="2">
        <v>0.451807228915663</v>
      </c>
      <c r="D53" s="2">
        <v>0.186746987951807</v>
      </c>
      <c r="E53" s="2">
        <v>0.36144578313253001</v>
      </c>
    </row>
    <row r="54" spans="1:6" s="1" customFormat="1" x14ac:dyDescent="0.2">
      <c r="A54" s="1" t="s">
        <v>78</v>
      </c>
      <c r="B54" s="3">
        <v>286</v>
      </c>
      <c r="C54" s="2">
        <v>0.95730000000000004</v>
      </c>
      <c r="D54" s="2">
        <v>2.1350000000000001E-2</v>
      </c>
      <c r="E54" s="2">
        <v>2.1350000000000001E-2</v>
      </c>
      <c r="F54" s="1" t="s">
        <v>39</v>
      </c>
    </row>
    <row r="55" spans="1:6" s="1" customFormat="1" x14ac:dyDescent="0.2">
      <c r="A55" s="1" t="s">
        <v>64</v>
      </c>
      <c r="B55" s="3">
        <v>292</v>
      </c>
      <c r="C55" s="2">
        <v>0.55810000000000004</v>
      </c>
      <c r="D55" s="2">
        <v>0.1628</v>
      </c>
      <c r="E55" s="2">
        <v>0.27910000000000001</v>
      </c>
      <c r="F55" s="1" t="s">
        <v>39</v>
      </c>
    </row>
    <row r="56" spans="1:6" s="1" customFormat="1" x14ac:dyDescent="0.2">
      <c r="A56" s="1" t="s">
        <v>83</v>
      </c>
      <c r="B56" s="3">
        <v>305</v>
      </c>
      <c r="C56" s="2">
        <v>0.92179999999999995</v>
      </c>
      <c r="D56" s="2">
        <v>1.0200000000000001E-2</v>
      </c>
      <c r="E56" s="2">
        <v>6.8029999999999993E-2</v>
      </c>
      <c r="F56" s="1" t="s">
        <v>39</v>
      </c>
    </row>
    <row r="57" spans="1:6" s="1" customFormat="1" x14ac:dyDescent="0.2">
      <c r="A57" s="1" t="s">
        <v>112</v>
      </c>
      <c r="B57" s="3">
        <v>310</v>
      </c>
      <c r="C57" s="2">
        <v>0.97140000000000004</v>
      </c>
      <c r="D57" s="2">
        <v>7.143E-3</v>
      </c>
      <c r="E57" s="2">
        <v>2.1430000000000001E-2</v>
      </c>
      <c r="F57" s="1" t="s">
        <v>39</v>
      </c>
    </row>
    <row r="58" spans="1:6" s="1" customFormat="1" x14ac:dyDescent="0.2">
      <c r="A58" s="1" t="s">
        <v>82</v>
      </c>
      <c r="B58" s="3">
        <v>313</v>
      </c>
      <c r="C58" s="2">
        <v>0.71579999999999999</v>
      </c>
      <c r="D58" s="2">
        <v>1.027E-2</v>
      </c>
      <c r="E58" s="2">
        <v>0.27400000000000002</v>
      </c>
      <c r="F58" s="1" t="s">
        <v>39</v>
      </c>
    </row>
    <row r="59" spans="1:6" s="1" customFormat="1" x14ac:dyDescent="0.2">
      <c r="A59" s="1" t="s">
        <v>76</v>
      </c>
      <c r="B59" s="3">
        <v>339</v>
      </c>
      <c r="C59" s="2">
        <v>0.83520000000000005</v>
      </c>
      <c r="D59" s="2">
        <v>2.564E-2</v>
      </c>
      <c r="E59" s="2">
        <v>0.13919999999999999</v>
      </c>
      <c r="F59" s="1" t="s">
        <v>39</v>
      </c>
    </row>
    <row r="60" spans="1:6" s="1" customFormat="1" x14ac:dyDescent="0.2">
      <c r="A60" s="1" t="s">
        <v>48</v>
      </c>
      <c r="B60" s="3">
        <v>348</v>
      </c>
      <c r="C60" s="2">
        <v>0.1013</v>
      </c>
      <c r="D60" s="2">
        <v>1.9609999999999999E-2</v>
      </c>
      <c r="E60" s="2">
        <v>0.87909999999999999</v>
      </c>
      <c r="F60" s="1" t="s">
        <v>39</v>
      </c>
    </row>
    <row r="61" spans="1:6" s="1" customFormat="1" x14ac:dyDescent="0.2">
      <c r="A61" s="1" t="s">
        <v>128</v>
      </c>
      <c r="B61" s="3">
        <v>364</v>
      </c>
      <c r="C61" s="2">
        <v>0.85409999999999997</v>
      </c>
      <c r="D61" s="2">
        <v>6.3829999999999998E-2</v>
      </c>
      <c r="E61" s="2">
        <v>8.2070000000000004E-2</v>
      </c>
      <c r="F61" s="1" t="s">
        <v>39</v>
      </c>
    </row>
    <row r="62" spans="1:6" s="1" customFormat="1" x14ac:dyDescent="0.2">
      <c r="A62" s="1" t="s">
        <v>121</v>
      </c>
      <c r="B62" s="3">
        <v>377</v>
      </c>
      <c r="C62" s="2">
        <v>0.3629</v>
      </c>
      <c r="D62" s="2">
        <v>4.8390000000000002E-2</v>
      </c>
      <c r="E62" s="2">
        <v>0.5887</v>
      </c>
      <c r="F62" s="1" t="s">
        <v>39</v>
      </c>
    </row>
    <row r="63" spans="1:6" s="1" customFormat="1" x14ac:dyDescent="0.2">
      <c r="A63" s="1" t="s">
        <v>57</v>
      </c>
      <c r="B63" s="3">
        <v>434</v>
      </c>
      <c r="C63" s="2">
        <v>0.69820000000000004</v>
      </c>
      <c r="D63" s="2">
        <v>0.17649999999999999</v>
      </c>
      <c r="E63" s="2">
        <v>0.12529999999999999</v>
      </c>
      <c r="F63" s="1" t="s">
        <v>39</v>
      </c>
    </row>
    <row r="64" spans="1:6" s="1" customFormat="1" x14ac:dyDescent="0.2">
      <c r="A64" s="1" t="s">
        <v>84</v>
      </c>
      <c r="B64" s="3">
        <v>453</v>
      </c>
      <c r="C64" s="2">
        <v>0.59519999999999995</v>
      </c>
      <c r="D64" s="2">
        <v>0.13689999999999999</v>
      </c>
      <c r="E64" s="2">
        <v>0.26790000000000003</v>
      </c>
      <c r="F64" s="1" t="s">
        <v>39</v>
      </c>
    </row>
    <row r="65" spans="1:6" s="1" customFormat="1" x14ac:dyDescent="0.2">
      <c r="A65" s="1" t="s">
        <v>103</v>
      </c>
      <c r="B65" s="3">
        <v>459</v>
      </c>
      <c r="C65" s="2">
        <v>0.66964285714285698</v>
      </c>
      <c r="D65" s="2">
        <v>3.8690476190476199E-2</v>
      </c>
      <c r="E65" s="2">
        <v>0.29166666666666702</v>
      </c>
    </row>
    <row r="66" spans="1:6" s="1" customFormat="1" x14ac:dyDescent="0.2">
      <c r="A66" s="1" t="s">
        <v>45</v>
      </c>
      <c r="B66" s="3">
        <v>460</v>
      </c>
      <c r="C66" s="2">
        <v>0.55830000000000002</v>
      </c>
      <c r="D66" s="2">
        <v>3.6110000000000003E-2</v>
      </c>
      <c r="E66" s="2">
        <v>0.40560000000000002</v>
      </c>
      <c r="F66" s="1" t="s">
        <v>39</v>
      </c>
    </row>
    <row r="67" spans="1:6" s="1" customFormat="1" x14ac:dyDescent="0.2">
      <c r="A67" s="1" t="s">
        <v>109</v>
      </c>
      <c r="B67" s="3">
        <v>474</v>
      </c>
      <c r="C67" s="2">
        <v>0.76190000000000002</v>
      </c>
      <c r="D67" s="2">
        <v>2.3809999999999999E-3</v>
      </c>
      <c r="E67" s="2">
        <v>0.23569999999999999</v>
      </c>
      <c r="F67" s="1" t="s">
        <v>39</v>
      </c>
    </row>
    <row r="68" spans="1:6" s="1" customFormat="1" x14ac:dyDescent="0.2">
      <c r="A68" s="1" t="s">
        <v>60</v>
      </c>
      <c r="B68" s="3">
        <v>495</v>
      </c>
      <c r="C68" s="2">
        <v>0.82879999999999998</v>
      </c>
      <c r="D68" s="2">
        <v>3.3399999999999999E-2</v>
      </c>
      <c r="E68" s="2">
        <v>0.13780000000000001</v>
      </c>
      <c r="F68" s="1" t="s">
        <v>39</v>
      </c>
    </row>
    <row r="69" spans="1:6" s="1" customFormat="1" x14ac:dyDescent="0.2">
      <c r="A69" s="1" t="s">
        <v>59</v>
      </c>
      <c r="B69" s="3">
        <v>498</v>
      </c>
      <c r="C69" s="2">
        <v>0.82709999999999995</v>
      </c>
      <c r="D69" s="2">
        <v>3.0079999999999999E-2</v>
      </c>
      <c r="E69" s="2">
        <v>0.1429</v>
      </c>
      <c r="F69" s="1" t="s">
        <v>39</v>
      </c>
    </row>
    <row r="70" spans="1:6" s="1" customFormat="1" x14ac:dyDescent="0.2">
      <c r="A70" s="1" t="s">
        <v>127</v>
      </c>
      <c r="B70" s="3">
        <v>528</v>
      </c>
      <c r="C70" s="2">
        <v>0.90639999999999998</v>
      </c>
      <c r="D70" s="2">
        <v>1.04E-2</v>
      </c>
      <c r="E70" s="2">
        <v>8.3159999999999998E-2</v>
      </c>
      <c r="F70" s="1" t="s">
        <v>39</v>
      </c>
    </row>
    <row r="71" spans="1:6" s="1" customFormat="1" x14ac:dyDescent="0.2">
      <c r="A71" s="1" t="s">
        <v>122</v>
      </c>
      <c r="B71" s="3">
        <v>636</v>
      </c>
      <c r="C71" s="2">
        <v>0.77110000000000001</v>
      </c>
      <c r="D71" s="2">
        <v>2.9929999999999998E-2</v>
      </c>
      <c r="E71" s="2">
        <v>0.19889999999999999</v>
      </c>
      <c r="F71" s="1" t="s">
        <v>39</v>
      </c>
    </row>
    <row r="72" spans="1:6" s="1" customFormat="1" x14ac:dyDescent="0.2">
      <c r="A72" s="1" t="s">
        <v>67</v>
      </c>
      <c r="B72" s="3">
        <v>637</v>
      </c>
      <c r="C72" s="2">
        <v>0.40310000000000001</v>
      </c>
      <c r="D72" s="2">
        <v>1.8710000000000001E-2</v>
      </c>
      <c r="E72" s="2">
        <v>0.57820000000000005</v>
      </c>
      <c r="F72" s="1" t="s">
        <v>39</v>
      </c>
    </row>
    <row r="73" spans="1:6" s="1" customFormat="1" x14ac:dyDescent="0.2">
      <c r="A73" s="1" t="s">
        <v>38</v>
      </c>
      <c r="B73" s="3">
        <v>644</v>
      </c>
      <c r="C73" s="2">
        <v>0.69079999999999997</v>
      </c>
      <c r="D73" s="2">
        <v>0.12609999999999999</v>
      </c>
      <c r="E73" s="2">
        <v>0.18310000000000001</v>
      </c>
      <c r="F73" s="1" t="s">
        <v>39</v>
      </c>
    </row>
    <row r="74" spans="1:6" s="1" customFormat="1" x14ac:dyDescent="0.2">
      <c r="A74" s="1" t="s">
        <v>69</v>
      </c>
      <c r="B74" s="3">
        <v>712</v>
      </c>
      <c r="C74" s="2">
        <v>0.89239999999999997</v>
      </c>
      <c r="D74" s="2">
        <v>5.8299999999999998E-2</v>
      </c>
      <c r="E74" s="2">
        <v>4.9329999999999999E-2</v>
      </c>
      <c r="F74" s="1" t="s">
        <v>39</v>
      </c>
    </row>
    <row r="75" spans="1:6" s="1" customFormat="1" x14ac:dyDescent="0.2">
      <c r="A75" s="1" t="s">
        <v>110</v>
      </c>
      <c r="B75" s="3">
        <v>755</v>
      </c>
      <c r="C75" s="2">
        <v>0.89380000000000004</v>
      </c>
      <c r="D75" s="2">
        <v>3.7940000000000002E-2</v>
      </c>
      <c r="E75" s="2">
        <v>6.8290000000000003E-2</v>
      </c>
      <c r="F75" s="1" t="s">
        <v>39</v>
      </c>
    </row>
    <row r="76" spans="1:6" s="1" customFormat="1" x14ac:dyDescent="0.2">
      <c r="A76" s="1" t="s">
        <v>42</v>
      </c>
      <c r="B76" s="3">
        <v>761</v>
      </c>
      <c r="C76" s="2">
        <v>0.76200000000000001</v>
      </c>
      <c r="D76" s="2">
        <v>3.193E-2</v>
      </c>
      <c r="E76" s="2">
        <v>0.20610000000000001</v>
      </c>
      <c r="F76" s="1" t="s">
        <v>39</v>
      </c>
    </row>
    <row r="77" spans="1:6" s="1" customFormat="1" x14ac:dyDescent="0.2">
      <c r="A77" s="1" t="s">
        <v>94</v>
      </c>
      <c r="B77" s="3">
        <v>806</v>
      </c>
      <c r="C77" s="2">
        <v>0.75680000000000003</v>
      </c>
      <c r="D77" s="2">
        <v>4.1869999999999997E-2</v>
      </c>
      <c r="E77" s="2">
        <v>0.20130000000000001</v>
      </c>
      <c r="F77" s="1" t="s">
        <v>39</v>
      </c>
    </row>
    <row r="78" spans="1:6" s="1" customFormat="1" x14ac:dyDescent="0.2">
      <c r="A78" s="1" t="s">
        <v>90</v>
      </c>
      <c r="B78" s="3">
        <v>811</v>
      </c>
      <c r="C78" s="2">
        <v>0.79569999999999996</v>
      </c>
      <c r="D78" s="2">
        <v>1.7649999999999999E-2</v>
      </c>
      <c r="E78" s="2">
        <v>0.18659999999999999</v>
      </c>
      <c r="F78" s="1" t="s">
        <v>39</v>
      </c>
    </row>
    <row r="79" spans="1:6" s="1" customFormat="1" x14ac:dyDescent="0.2">
      <c r="A79" s="1" t="s">
        <v>126</v>
      </c>
      <c r="B79" s="3">
        <v>868</v>
      </c>
      <c r="C79" s="2">
        <v>0.76480000000000004</v>
      </c>
      <c r="D79" s="2">
        <v>3.2539999999999999E-2</v>
      </c>
      <c r="E79" s="2">
        <v>0.20269999999999999</v>
      </c>
      <c r="F79" s="1" t="s">
        <v>39</v>
      </c>
    </row>
    <row r="80" spans="1:6" s="1" customFormat="1" x14ac:dyDescent="0.2">
      <c r="A80" s="1" t="s">
        <v>65</v>
      </c>
      <c r="B80" s="3">
        <v>982</v>
      </c>
      <c r="C80" s="2">
        <v>0.75839999999999996</v>
      </c>
      <c r="D80" s="2">
        <v>8.9709999999999998E-2</v>
      </c>
      <c r="E80" s="2">
        <v>0.15190000000000001</v>
      </c>
      <c r="F80" s="1" t="s">
        <v>39</v>
      </c>
    </row>
    <row r="81" spans="1:6" s="1" customFormat="1" x14ac:dyDescent="0.2">
      <c r="A81" s="1" t="s">
        <v>91</v>
      </c>
      <c r="B81" s="3">
        <v>1016</v>
      </c>
      <c r="C81" s="2">
        <v>0.9405</v>
      </c>
      <c r="D81" s="2">
        <v>6.2630000000000003E-3</v>
      </c>
      <c r="E81" s="2">
        <v>5.3240000000000003E-2</v>
      </c>
      <c r="F81" s="1" t="s">
        <v>39</v>
      </c>
    </row>
    <row r="82" spans="1:6" s="1" customFormat="1" x14ac:dyDescent="0.2">
      <c r="A82" s="1" t="s">
        <v>119</v>
      </c>
      <c r="B82" s="3">
        <v>1035</v>
      </c>
      <c r="C82" s="2">
        <v>0.47539999999999999</v>
      </c>
      <c r="D82" s="2">
        <v>0.1166</v>
      </c>
      <c r="E82" s="2">
        <v>0.40799999999999997</v>
      </c>
      <c r="F82" s="1" t="s">
        <v>39</v>
      </c>
    </row>
    <row r="83" spans="1:6" s="1" customFormat="1" x14ac:dyDescent="0.2">
      <c r="A83" s="1" t="s">
        <v>56</v>
      </c>
      <c r="B83" s="3">
        <v>1050</v>
      </c>
      <c r="C83" s="2">
        <v>0.54910000000000003</v>
      </c>
      <c r="D83" s="2">
        <v>7.2919999999999999E-2</v>
      </c>
      <c r="E83" s="2">
        <v>0.378</v>
      </c>
      <c r="F83" s="1" t="s">
        <v>39</v>
      </c>
    </row>
    <row r="84" spans="1:6" s="1" customFormat="1" x14ac:dyDescent="0.2">
      <c r="A84" s="1" t="s">
        <v>46</v>
      </c>
      <c r="B84" s="3">
        <v>1056</v>
      </c>
      <c r="C84" s="2">
        <v>0.79693034238488802</v>
      </c>
      <c r="D84" s="2">
        <v>3.18772136953955E-2</v>
      </c>
      <c r="E84" s="2">
        <v>0.171192443919717</v>
      </c>
    </row>
    <row r="85" spans="1:6" s="1" customFormat="1" x14ac:dyDescent="0.2">
      <c r="A85" s="1" t="s">
        <v>43</v>
      </c>
      <c r="B85" s="3">
        <v>1101</v>
      </c>
      <c r="C85" s="2">
        <v>0.92789999999999995</v>
      </c>
      <c r="D85" s="2">
        <v>4.3069999999999997E-2</v>
      </c>
      <c r="E85" s="2">
        <v>2.903E-2</v>
      </c>
      <c r="F85" s="1" t="s">
        <v>39</v>
      </c>
    </row>
    <row r="86" spans="1:6" s="1" customFormat="1" x14ac:dyDescent="0.2">
      <c r="A86" s="1" t="s">
        <v>74</v>
      </c>
      <c r="B86" s="3">
        <v>1196</v>
      </c>
      <c r="C86" s="2">
        <v>0.29799999999999999</v>
      </c>
      <c r="D86" s="2">
        <v>0.2278</v>
      </c>
      <c r="E86" s="2">
        <v>0.47410000000000002</v>
      </c>
      <c r="F86" s="1" t="s">
        <v>39</v>
      </c>
    </row>
    <row r="87" spans="1:6" s="1" customFormat="1" x14ac:dyDescent="0.2">
      <c r="A87" s="1" t="s">
        <v>101</v>
      </c>
      <c r="B87" s="3">
        <v>1264</v>
      </c>
      <c r="C87" s="2">
        <v>0.94950000000000001</v>
      </c>
      <c r="D87" s="2">
        <v>1.5219999999999999E-2</v>
      </c>
      <c r="E87" s="2">
        <v>3.526E-2</v>
      </c>
      <c r="F87" s="1" t="s">
        <v>39</v>
      </c>
    </row>
    <row r="88" spans="1:6" s="1" customFormat="1" x14ac:dyDescent="0.2">
      <c r="A88" s="1" t="s">
        <v>104</v>
      </c>
      <c r="B88" s="3">
        <v>1416</v>
      </c>
      <c r="C88" s="2">
        <v>0.66600000000000004</v>
      </c>
      <c r="D88" s="2">
        <v>9.2030000000000001E-2</v>
      </c>
      <c r="E88" s="2">
        <v>0.2419</v>
      </c>
      <c r="F88" s="1" t="s">
        <v>39</v>
      </c>
    </row>
    <row r="89" spans="1:6" s="1" customFormat="1" x14ac:dyDescent="0.2">
      <c r="A89" s="1" t="s">
        <v>52</v>
      </c>
      <c r="B89" s="3">
        <v>1426</v>
      </c>
      <c r="C89" s="2">
        <v>0.60619999999999996</v>
      </c>
      <c r="D89" s="2">
        <v>2.5680000000000001E-2</v>
      </c>
      <c r="E89" s="2">
        <v>0.36809999999999998</v>
      </c>
      <c r="F89" s="1" t="s">
        <v>39</v>
      </c>
    </row>
    <row r="90" spans="1:6" s="1" customFormat="1" x14ac:dyDescent="0.2">
      <c r="A90" s="1" t="s">
        <v>47</v>
      </c>
      <c r="B90" s="3">
        <v>1633</v>
      </c>
      <c r="C90" s="2">
        <v>0.76970000000000005</v>
      </c>
      <c r="D90" s="2">
        <v>3.2800000000000003E-2</v>
      </c>
      <c r="E90" s="2">
        <v>0.19750000000000001</v>
      </c>
      <c r="F90" s="1" t="s">
        <v>39</v>
      </c>
    </row>
    <row r="91" spans="1:6" s="1" customFormat="1" x14ac:dyDescent="0.2">
      <c r="A91" s="1" t="s">
        <v>98</v>
      </c>
      <c r="B91" s="3">
        <v>2915</v>
      </c>
      <c r="C91" s="2">
        <v>0.63680000000000003</v>
      </c>
      <c r="D91" s="2">
        <v>4.5060000000000003E-2</v>
      </c>
      <c r="E91" s="2">
        <v>0.31819999999999998</v>
      </c>
      <c r="F91" s="1" t="s">
        <v>39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topLeftCell="F1" workbookViewId="0">
      <selection activeCell="P23" sqref="P23"/>
    </sheetView>
  </sheetViews>
  <sheetFormatPr defaultColWidth="13.7109375" defaultRowHeight="12.75" x14ac:dyDescent="0.2"/>
  <cols>
    <col min="1" max="1" width="20.28515625" customWidth="1"/>
    <col min="3" max="3" width="8.140625" customWidth="1"/>
    <col min="4" max="4" width="16" customWidth="1"/>
    <col min="5" max="5" width="16.140625" customWidth="1"/>
    <col min="6" max="6" width="12.42578125" customWidth="1"/>
  </cols>
  <sheetData>
    <row r="1" spans="1:7" s="1" customFormat="1" x14ac:dyDescent="0.2">
      <c r="A1" s="1" t="s">
        <v>0</v>
      </c>
      <c r="B1" s="3" t="s">
        <v>18</v>
      </c>
      <c r="C1" s="2" t="s">
        <v>133</v>
      </c>
      <c r="D1" s="2" t="s">
        <v>136</v>
      </c>
      <c r="E1" s="2" t="s">
        <v>135</v>
      </c>
      <c r="F1" s="2" t="s">
        <v>137</v>
      </c>
    </row>
    <row r="2" spans="1:7" s="1" customFormat="1" x14ac:dyDescent="0.2">
      <c r="A2" s="1" t="s">
        <v>58</v>
      </c>
      <c r="B2" s="3">
        <v>0</v>
      </c>
      <c r="C2" s="2">
        <v>0</v>
      </c>
      <c r="D2" s="2">
        <v>0</v>
      </c>
      <c r="E2" s="2">
        <v>0</v>
      </c>
      <c r="F2" s="2">
        <v>0</v>
      </c>
      <c r="G2" s="1" t="s">
        <v>39</v>
      </c>
    </row>
    <row r="3" spans="1:7" s="1" customFormat="1" x14ac:dyDescent="0.2">
      <c r="A3" s="1" t="s">
        <v>77</v>
      </c>
      <c r="B3" s="3">
        <v>2</v>
      </c>
      <c r="C3" s="2">
        <v>0</v>
      </c>
      <c r="D3" s="2">
        <v>0</v>
      </c>
      <c r="E3" s="2">
        <v>0</v>
      </c>
      <c r="F3" s="2">
        <v>1</v>
      </c>
      <c r="G3" s="1" t="s">
        <v>39</v>
      </c>
    </row>
    <row r="4" spans="1:7" s="1" customFormat="1" x14ac:dyDescent="0.2">
      <c r="A4" s="1" t="s">
        <v>72</v>
      </c>
      <c r="B4" s="3">
        <v>2</v>
      </c>
      <c r="C4" s="2">
        <v>0</v>
      </c>
      <c r="D4" s="2">
        <v>0</v>
      </c>
      <c r="E4" s="2">
        <v>1</v>
      </c>
      <c r="F4" s="2">
        <v>0</v>
      </c>
      <c r="G4" s="1" t="s">
        <v>39</v>
      </c>
    </row>
    <row r="5" spans="1:7" s="1" customFormat="1" x14ac:dyDescent="0.2">
      <c r="A5" s="1" t="s">
        <v>73</v>
      </c>
      <c r="B5" s="3">
        <v>8</v>
      </c>
      <c r="C5" s="2">
        <v>1</v>
      </c>
      <c r="D5" s="2">
        <v>0</v>
      </c>
      <c r="E5" s="2">
        <v>0</v>
      </c>
      <c r="F5" s="2">
        <v>0</v>
      </c>
      <c r="G5" s="1" t="s">
        <v>39</v>
      </c>
    </row>
    <row r="6" spans="1:7" s="1" customFormat="1" x14ac:dyDescent="0.2">
      <c r="A6" s="1" t="s">
        <v>105</v>
      </c>
      <c r="B6" s="3">
        <v>9</v>
      </c>
      <c r="C6" s="2">
        <v>0.77780000000000005</v>
      </c>
      <c r="D6" s="2">
        <v>0</v>
      </c>
      <c r="E6" s="2">
        <v>0.1111</v>
      </c>
      <c r="F6" s="2">
        <v>0.1111</v>
      </c>
      <c r="G6" s="1" t="s">
        <v>39</v>
      </c>
    </row>
    <row r="7" spans="1:7" s="1" customFormat="1" x14ac:dyDescent="0.2">
      <c r="A7" s="1" t="s">
        <v>107</v>
      </c>
      <c r="B7" s="3">
        <v>10</v>
      </c>
      <c r="C7" s="2">
        <v>0.9</v>
      </c>
      <c r="D7" s="2">
        <v>0</v>
      </c>
      <c r="E7" s="2">
        <v>0</v>
      </c>
      <c r="F7" s="2">
        <v>0.1</v>
      </c>
      <c r="G7" s="1" t="s">
        <v>39</v>
      </c>
    </row>
    <row r="8" spans="1:7" s="1" customFormat="1" x14ac:dyDescent="0.2">
      <c r="A8" s="1" t="s">
        <v>93</v>
      </c>
      <c r="B8" s="3">
        <v>13</v>
      </c>
      <c r="C8" s="2">
        <v>0.84619999999999995</v>
      </c>
      <c r="D8" s="2">
        <v>0</v>
      </c>
      <c r="E8" s="2">
        <v>0.15379999999999999</v>
      </c>
      <c r="F8" s="2">
        <v>0</v>
      </c>
      <c r="G8" s="1" t="s">
        <v>39</v>
      </c>
    </row>
    <row r="9" spans="1:7" s="1" customFormat="1" x14ac:dyDescent="0.2">
      <c r="A9" s="1" t="s">
        <v>85</v>
      </c>
      <c r="B9" s="3">
        <v>16</v>
      </c>
      <c r="C9" s="2">
        <v>0.25</v>
      </c>
      <c r="D9" s="2">
        <v>0</v>
      </c>
      <c r="E9" s="2">
        <v>0.75</v>
      </c>
      <c r="F9" s="2">
        <v>0</v>
      </c>
      <c r="G9" s="1" t="s">
        <v>39</v>
      </c>
    </row>
    <row r="10" spans="1:7" s="1" customFormat="1" x14ac:dyDescent="0.2">
      <c r="A10" s="1" t="s">
        <v>86</v>
      </c>
      <c r="B10" s="3">
        <v>21</v>
      </c>
      <c r="C10" s="2">
        <v>0.28570000000000001</v>
      </c>
      <c r="D10" s="2">
        <v>0</v>
      </c>
      <c r="E10" s="2">
        <v>0.23810000000000001</v>
      </c>
      <c r="F10" s="2">
        <v>0.47620000000000001</v>
      </c>
      <c r="G10" s="1" t="s">
        <v>39</v>
      </c>
    </row>
    <row r="11" spans="1:7" s="1" customFormat="1" x14ac:dyDescent="0.2">
      <c r="A11" s="1" t="s">
        <v>123</v>
      </c>
      <c r="B11" s="3">
        <v>22</v>
      </c>
      <c r="C11" s="2">
        <v>0.81820000000000004</v>
      </c>
      <c r="D11" s="2">
        <v>4.5449999999999997E-2</v>
      </c>
      <c r="E11" s="2">
        <v>0.13639999999999999</v>
      </c>
      <c r="F11" s="2">
        <v>0</v>
      </c>
      <c r="G11" s="1" t="s">
        <v>39</v>
      </c>
    </row>
    <row r="12" spans="1:7" s="1" customFormat="1" x14ac:dyDescent="0.2">
      <c r="A12" s="1" t="s">
        <v>61</v>
      </c>
      <c r="B12" s="3">
        <v>25</v>
      </c>
      <c r="C12" s="2">
        <v>0.56000000000000005</v>
      </c>
      <c r="D12" s="2">
        <v>0</v>
      </c>
      <c r="E12" s="2">
        <v>0.24</v>
      </c>
      <c r="F12" s="2">
        <v>0.2</v>
      </c>
      <c r="G12" s="1" t="s">
        <v>39</v>
      </c>
    </row>
    <row r="13" spans="1:7" s="1" customFormat="1" x14ac:dyDescent="0.2">
      <c r="A13" s="1" t="s">
        <v>80</v>
      </c>
      <c r="B13" s="3">
        <v>26</v>
      </c>
      <c r="C13" s="2">
        <v>0.46150000000000002</v>
      </c>
      <c r="D13" s="2">
        <v>0</v>
      </c>
      <c r="E13" s="2">
        <v>0.3846</v>
      </c>
      <c r="F13" s="2">
        <v>0.15379999999999999</v>
      </c>
      <c r="G13" s="1" t="s">
        <v>39</v>
      </c>
    </row>
    <row r="14" spans="1:7" s="1" customFormat="1" x14ac:dyDescent="0.2">
      <c r="A14" s="1" t="s">
        <v>96</v>
      </c>
      <c r="B14" s="3">
        <v>27</v>
      </c>
      <c r="C14" s="2">
        <v>0.44440000000000002</v>
      </c>
      <c r="D14" s="2">
        <v>0.22220000000000001</v>
      </c>
      <c r="E14" s="2">
        <v>7.4069999999999997E-2</v>
      </c>
      <c r="F14" s="2">
        <v>0.25929999999999997</v>
      </c>
      <c r="G14" s="1" t="s">
        <v>39</v>
      </c>
    </row>
    <row r="15" spans="1:7" s="1" customFormat="1" x14ac:dyDescent="0.2">
      <c r="A15" s="1" t="s">
        <v>48</v>
      </c>
      <c r="B15" s="3">
        <v>29</v>
      </c>
      <c r="C15" s="2">
        <v>0.72409999999999997</v>
      </c>
      <c r="D15" s="2">
        <v>0.13789999999999999</v>
      </c>
      <c r="E15" s="2">
        <v>0.13789999999999999</v>
      </c>
      <c r="F15" s="2">
        <v>0</v>
      </c>
      <c r="G15" s="1" t="s">
        <v>39</v>
      </c>
    </row>
    <row r="16" spans="1:7" s="1" customFormat="1" x14ac:dyDescent="0.2">
      <c r="A16" s="1" t="s">
        <v>99</v>
      </c>
      <c r="B16" s="3">
        <v>31</v>
      </c>
      <c r="C16" s="2">
        <v>0.80649999999999999</v>
      </c>
      <c r="D16" s="2">
        <v>3.2259999999999997E-2</v>
      </c>
      <c r="E16" s="2">
        <v>0</v>
      </c>
      <c r="F16" s="2">
        <v>0.1613</v>
      </c>
      <c r="G16" s="1" t="s">
        <v>39</v>
      </c>
    </row>
    <row r="17" spans="1:7" s="1" customFormat="1" x14ac:dyDescent="0.2">
      <c r="A17" s="1" t="s">
        <v>50</v>
      </c>
      <c r="B17" s="3">
        <v>31</v>
      </c>
      <c r="C17" s="2">
        <v>0.5484</v>
      </c>
      <c r="D17" s="2">
        <v>0.19350000000000001</v>
      </c>
      <c r="E17" s="2">
        <v>3.2259999999999997E-2</v>
      </c>
      <c r="F17" s="2">
        <v>0.2258</v>
      </c>
      <c r="G17" s="1" t="s">
        <v>39</v>
      </c>
    </row>
    <row r="18" spans="1:7" s="1" customFormat="1" x14ac:dyDescent="0.2">
      <c r="A18" s="1" t="s">
        <v>116</v>
      </c>
      <c r="B18" s="3">
        <v>33</v>
      </c>
      <c r="C18" s="2">
        <v>0.96970000000000001</v>
      </c>
      <c r="D18" s="2">
        <v>3.0300000000000001E-2</v>
      </c>
      <c r="E18" s="2">
        <v>0</v>
      </c>
      <c r="F18" s="2">
        <v>0</v>
      </c>
      <c r="G18" s="1" t="s">
        <v>39</v>
      </c>
    </row>
    <row r="19" spans="1:7" s="1" customFormat="1" x14ac:dyDescent="0.2">
      <c r="A19" s="1" t="s">
        <v>49</v>
      </c>
      <c r="B19" s="3">
        <v>34</v>
      </c>
      <c r="C19" s="2">
        <v>0.26469999999999999</v>
      </c>
      <c r="D19" s="2">
        <v>0</v>
      </c>
      <c r="E19" s="2">
        <v>0.70589999999999997</v>
      </c>
      <c r="F19" s="2">
        <v>2.9409999999999999E-2</v>
      </c>
      <c r="G19" s="1" t="s">
        <v>39</v>
      </c>
    </row>
    <row r="20" spans="1:7" s="1" customFormat="1" x14ac:dyDescent="0.2">
      <c r="A20" s="1" t="s">
        <v>114</v>
      </c>
      <c r="B20" s="3">
        <v>34</v>
      </c>
      <c r="C20" s="2">
        <v>0.26469999999999999</v>
      </c>
      <c r="D20" s="2">
        <v>0</v>
      </c>
      <c r="E20" s="2">
        <v>0.26469999999999999</v>
      </c>
      <c r="F20" s="2">
        <v>0.47060000000000002</v>
      </c>
      <c r="G20" s="1" t="s">
        <v>39</v>
      </c>
    </row>
    <row r="21" spans="1:7" s="1" customFormat="1" x14ac:dyDescent="0.2">
      <c r="A21" s="1" t="s">
        <v>45</v>
      </c>
      <c r="B21" s="3">
        <v>35</v>
      </c>
      <c r="C21" s="2">
        <v>0.2286</v>
      </c>
      <c r="D21" s="2">
        <v>0</v>
      </c>
      <c r="E21" s="2">
        <v>0.1429</v>
      </c>
      <c r="F21" s="2">
        <v>0.62860000000000005</v>
      </c>
      <c r="G21" s="1" t="s">
        <v>39</v>
      </c>
    </row>
    <row r="22" spans="1:7" s="1" customFormat="1" x14ac:dyDescent="0.2">
      <c r="A22" s="1" t="s">
        <v>53</v>
      </c>
      <c r="B22" s="3">
        <v>37</v>
      </c>
      <c r="C22" s="2">
        <v>0.59460000000000002</v>
      </c>
      <c r="D22" s="2">
        <v>0.16220000000000001</v>
      </c>
      <c r="E22" s="2">
        <v>0</v>
      </c>
      <c r="F22" s="2">
        <v>0.2432</v>
      </c>
      <c r="G22" s="1" t="s">
        <v>39</v>
      </c>
    </row>
    <row r="23" spans="1:7" s="1" customFormat="1" x14ac:dyDescent="0.2">
      <c r="A23" s="1" t="s">
        <v>40</v>
      </c>
      <c r="B23" s="3">
        <v>38</v>
      </c>
      <c r="C23" s="2">
        <v>0.63160000000000005</v>
      </c>
      <c r="D23" s="2">
        <v>0.13159999999999999</v>
      </c>
      <c r="E23" s="2">
        <v>0</v>
      </c>
      <c r="F23" s="2">
        <v>0.23680000000000001</v>
      </c>
      <c r="G23" s="1" t="s">
        <v>39</v>
      </c>
    </row>
    <row r="24" spans="1:7" s="1" customFormat="1" x14ac:dyDescent="0.2">
      <c r="A24" s="1" t="s">
        <v>88</v>
      </c>
      <c r="B24" s="3">
        <v>40</v>
      </c>
      <c r="C24" s="2">
        <v>0.52500000000000002</v>
      </c>
      <c r="D24" s="2">
        <v>7.4999999999999997E-2</v>
      </c>
      <c r="E24" s="2">
        <v>0.22500000000000001</v>
      </c>
      <c r="F24" s="2">
        <v>0.17499999999999999</v>
      </c>
      <c r="G24" s="1" t="s">
        <v>39</v>
      </c>
    </row>
    <row r="25" spans="1:7" s="1" customFormat="1" x14ac:dyDescent="0.2">
      <c r="A25" s="1" t="s">
        <v>87</v>
      </c>
      <c r="B25" s="3">
        <v>41</v>
      </c>
      <c r="C25" s="2">
        <v>0.14630000000000001</v>
      </c>
      <c r="D25" s="2">
        <v>0</v>
      </c>
      <c r="E25" s="2">
        <v>0.85370000000000001</v>
      </c>
      <c r="F25" s="2">
        <v>0</v>
      </c>
      <c r="G25" s="1" t="s">
        <v>39</v>
      </c>
    </row>
    <row r="26" spans="1:7" s="1" customFormat="1" x14ac:dyDescent="0.2">
      <c r="A26" s="1" t="s">
        <v>125</v>
      </c>
      <c r="B26" s="3">
        <v>49</v>
      </c>
      <c r="C26" s="2">
        <v>0.59179999999999999</v>
      </c>
      <c r="D26" s="2">
        <v>0</v>
      </c>
      <c r="E26" s="2">
        <v>6.1219999999999997E-2</v>
      </c>
      <c r="F26" s="2">
        <v>0.34689999999999999</v>
      </c>
      <c r="G26" s="1" t="s">
        <v>39</v>
      </c>
    </row>
    <row r="27" spans="1:7" s="1" customFormat="1" x14ac:dyDescent="0.2">
      <c r="A27" s="1" t="s">
        <v>54</v>
      </c>
      <c r="B27" s="3">
        <v>50</v>
      </c>
      <c r="C27" s="2">
        <v>0.74</v>
      </c>
      <c r="D27" s="2">
        <v>0.02</v>
      </c>
      <c r="E27" s="2">
        <v>0.16</v>
      </c>
      <c r="F27" s="2">
        <v>0.08</v>
      </c>
      <c r="G27" s="1" t="s">
        <v>39</v>
      </c>
    </row>
    <row r="28" spans="1:7" s="1" customFormat="1" x14ac:dyDescent="0.2">
      <c r="A28" s="1" t="s">
        <v>113</v>
      </c>
      <c r="B28" s="3">
        <v>59</v>
      </c>
      <c r="C28" s="2">
        <v>0.40679999999999999</v>
      </c>
      <c r="D28" s="2">
        <v>0.28810000000000002</v>
      </c>
      <c r="E28" s="2">
        <v>8.4750000000000006E-2</v>
      </c>
      <c r="F28" s="2">
        <v>0.2203</v>
      </c>
      <c r="G28" s="1" t="s">
        <v>39</v>
      </c>
    </row>
    <row r="29" spans="1:7" s="1" customFormat="1" x14ac:dyDescent="0.2">
      <c r="A29" s="1" t="s">
        <v>62</v>
      </c>
      <c r="B29" s="3">
        <v>62</v>
      </c>
      <c r="C29" s="2">
        <v>0.7419</v>
      </c>
      <c r="D29" s="2">
        <v>6.4519999999999994E-2</v>
      </c>
      <c r="E29" s="2">
        <v>0.19350000000000001</v>
      </c>
      <c r="F29" s="2">
        <v>0</v>
      </c>
      <c r="G29" s="1" t="s">
        <v>39</v>
      </c>
    </row>
    <row r="30" spans="1:7" s="1" customFormat="1" x14ac:dyDescent="0.2">
      <c r="A30" s="1" t="s">
        <v>68</v>
      </c>
      <c r="B30" s="3">
        <v>63</v>
      </c>
      <c r="C30" s="2">
        <v>0.746</v>
      </c>
      <c r="D30" s="2">
        <v>7.9369999999999996E-2</v>
      </c>
      <c r="E30" s="2">
        <v>7.9369999999999996E-2</v>
      </c>
      <c r="F30" s="2">
        <v>9.5240000000000005E-2</v>
      </c>
      <c r="G30" s="1" t="s">
        <v>39</v>
      </c>
    </row>
    <row r="31" spans="1:7" s="1" customFormat="1" x14ac:dyDescent="0.2">
      <c r="A31" s="1" t="s">
        <v>124</v>
      </c>
      <c r="B31" s="3">
        <v>66</v>
      </c>
      <c r="C31" s="2">
        <v>0.43940000000000001</v>
      </c>
      <c r="D31" s="2">
        <v>0.1212</v>
      </c>
      <c r="E31" s="2">
        <v>0.21210000000000001</v>
      </c>
      <c r="F31" s="2">
        <v>0.2273</v>
      </c>
      <c r="G31" s="1" t="s">
        <v>39</v>
      </c>
    </row>
    <row r="32" spans="1:7" s="1" customFormat="1" x14ac:dyDescent="0.2">
      <c r="A32" s="1" t="s">
        <v>71</v>
      </c>
      <c r="B32" s="3">
        <v>67</v>
      </c>
      <c r="C32" s="2">
        <v>0.50749999999999995</v>
      </c>
      <c r="D32" s="2">
        <v>4.478E-2</v>
      </c>
      <c r="E32" s="2">
        <v>0.31340000000000001</v>
      </c>
      <c r="F32" s="2">
        <v>0.1343</v>
      </c>
      <c r="G32" s="1" t="s">
        <v>39</v>
      </c>
    </row>
    <row r="33" spans="1:7" s="1" customFormat="1" x14ac:dyDescent="0.2">
      <c r="A33" s="1" t="s">
        <v>79</v>
      </c>
      <c r="B33" s="3">
        <v>68</v>
      </c>
      <c r="C33" s="2">
        <v>0.85289999999999999</v>
      </c>
      <c r="D33" s="2">
        <v>0.1176</v>
      </c>
      <c r="E33" s="2">
        <v>2.9409999999999999E-2</v>
      </c>
      <c r="F33" s="2">
        <v>0</v>
      </c>
      <c r="G33" s="1" t="s">
        <v>39</v>
      </c>
    </row>
    <row r="34" spans="1:7" s="1" customFormat="1" x14ac:dyDescent="0.2">
      <c r="A34" s="1" t="s">
        <v>67</v>
      </c>
      <c r="B34" s="3">
        <v>69</v>
      </c>
      <c r="C34" s="2">
        <v>0.69569999999999999</v>
      </c>
      <c r="D34" s="2">
        <v>0.13039999999999999</v>
      </c>
      <c r="E34" s="2">
        <v>2.8989999999999998E-2</v>
      </c>
      <c r="F34" s="2">
        <v>0.1449</v>
      </c>
      <c r="G34" s="1" t="s">
        <v>39</v>
      </c>
    </row>
    <row r="35" spans="1:7" s="1" customFormat="1" x14ac:dyDescent="0.2">
      <c r="A35" s="1" t="s">
        <v>55</v>
      </c>
      <c r="B35" s="3">
        <v>79</v>
      </c>
      <c r="C35" s="2">
        <v>0.443</v>
      </c>
      <c r="D35" s="2">
        <v>5.0630000000000001E-2</v>
      </c>
      <c r="E35" s="2">
        <v>0.2278</v>
      </c>
      <c r="F35" s="2">
        <v>0.27850000000000003</v>
      </c>
      <c r="G35" s="1" t="s">
        <v>39</v>
      </c>
    </row>
    <row r="36" spans="1:7" s="1" customFormat="1" x14ac:dyDescent="0.2">
      <c r="A36" s="1" t="s">
        <v>89</v>
      </c>
      <c r="B36" s="3">
        <v>82</v>
      </c>
      <c r="C36" s="2">
        <v>0.65849999999999997</v>
      </c>
      <c r="D36" s="2">
        <v>0.122</v>
      </c>
      <c r="E36" s="2">
        <v>7.3169999999999999E-2</v>
      </c>
      <c r="F36" s="2">
        <v>0.14630000000000001</v>
      </c>
      <c r="G36" s="1" t="s">
        <v>39</v>
      </c>
    </row>
    <row r="37" spans="1:7" s="1" customFormat="1" x14ac:dyDescent="0.2">
      <c r="A37" s="1" t="s">
        <v>108</v>
      </c>
      <c r="B37" s="3">
        <v>82</v>
      </c>
      <c r="C37" s="2">
        <v>0.67069999999999996</v>
      </c>
      <c r="D37" s="2">
        <v>0.25609999999999999</v>
      </c>
      <c r="E37" s="2">
        <v>2.4389999999999998E-2</v>
      </c>
      <c r="F37" s="2">
        <v>4.8779999999999997E-2</v>
      </c>
      <c r="G37" s="1" t="s">
        <v>39</v>
      </c>
    </row>
    <row r="38" spans="1:7" s="1" customFormat="1" x14ac:dyDescent="0.2">
      <c r="A38" s="1" t="s">
        <v>60</v>
      </c>
      <c r="B38" s="3">
        <v>82</v>
      </c>
      <c r="C38" s="2">
        <v>0.42680000000000001</v>
      </c>
      <c r="D38" s="2">
        <v>0.26829999999999998</v>
      </c>
      <c r="E38" s="2">
        <v>4.8779999999999997E-2</v>
      </c>
      <c r="F38" s="2">
        <v>0.25609999999999999</v>
      </c>
      <c r="G38" s="1" t="s">
        <v>39</v>
      </c>
    </row>
    <row r="39" spans="1:7" s="1" customFormat="1" x14ac:dyDescent="0.2">
      <c r="A39" s="1" t="s">
        <v>76</v>
      </c>
      <c r="B39" s="3">
        <v>91</v>
      </c>
      <c r="C39" s="2">
        <v>0.56040000000000001</v>
      </c>
      <c r="D39" s="2">
        <v>0.13189999999999999</v>
      </c>
      <c r="E39" s="2">
        <v>0.2747</v>
      </c>
      <c r="F39" s="2">
        <v>3.2969999999999999E-2</v>
      </c>
      <c r="G39" s="1" t="s">
        <v>39</v>
      </c>
    </row>
    <row r="40" spans="1:7" s="1" customFormat="1" x14ac:dyDescent="0.2">
      <c r="A40" s="1" t="s">
        <v>92</v>
      </c>
      <c r="B40" s="3">
        <v>94</v>
      </c>
      <c r="C40" s="2">
        <v>0.47870000000000001</v>
      </c>
      <c r="D40" s="2">
        <v>0.32979999999999998</v>
      </c>
      <c r="E40" s="2">
        <v>7.4469999999999995E-2</v>
      </c>
      <c r="F40" s="2">
        <v>0.11700000000000001</v>
      </c>
      <c r="G40" s="1" t="s">
        <v>39</v>
      </c>
    </row>
    <row r="41" spans="1:7" s="1" customFormat="1" x14ac:dyDescent="0.2">
      <c r="A41" s="1" t="s">
        <v>66</v>
      </c>
      <c r="B41" s="3">
        <v>98</v>
      </c>
      <c r="C41" s="2">
        <v>0.88780000000000003</v>
      </c>
      <c r="D41" s="2">
        <v>8.1629999999999994E-2</v>
      </c>
      <c r="E41" s="2">
        <v>2.0410000000000001E-2</v>
      </c>
      <c r="F41" s="2">
        <v>1.0200000000000001E-2</v>
      </c>
      <c r="G41" s="1" t="s">
        <v>39</v>
      </c>
    </row>
    <row r="42" spans="1:7" s="1" customFormat="1" x14ac:dyDescent="0.2">
      <c r="A42" s="1" t="s">
        <v>111</v>
      </c>
      <c r="B42" s="3">
        <v>99</v>
      </c>
      <c r="C42" s="2">
        <v>0.70709999999999995</v>
      </c>
      <c r="D42" s="2">
        <v>3.0300000000000001E-2</v>
      </c>
      <c r="E42" s="2">
        <v>7.0709999999999995E-2</v>
      </c>
      <c r="F42" s="2">
        <v>0.19189999999999999</v>
      </c>
      <c r="G42" s="1" t="s">
        <v>39</v>
      </c>
    </row>
    <row r="43" spans="1:7" s="1" customFormat="1" x14ac:dyDescent="0.2">
      <c r="A43" s="1" t="s">
        <v>70</v>
      </c>
      <c r="B43" s="3">
        <v>99</v>
      </c>
      <c r="C43" s="2">
        <v>0.72729999999999995</v>
      </c>
      <c r="D43" s="2">
        <v>4.0399999999999998E-2</v>
      </c>
      <c r="E43" s="2">
        <v>0</v>
      </c>
      <c r="F43" s="2">
        <v>0.23230000000000001</v>
      </c>
      <c r="G43" s="1" t="s">
        <v>39</v>
      </c>
    </row>
    <row r="44" spans="1:7" s="1" customFormat="1" x14ac:dyDescent="0.2">
      <c r="A44" s="1" t="s">
        <v>109</v>
      </c>
      <c r="B44" s="3">
        <v>101</v>
      </c>
      <c r="C44" s="2">
        <v>0.67330000000000001</v>
      </c>
      <c r="D44" s="2">
        <v>9.9010000000000001E-2</v>
      </c>
      <c r="E44" s="2">
        <v>0.1089</v>
      </c>
      <c r="F44" s="2">
        <v>0.1188</v>
      </c>
      <c r="G44" s="1" t="s">
        <v>39</v>
      </c>
    </row>
    <row r="45" spans="1:7" s="1" customFormat="1" x14ac:dyDescent="0.2">
      <c r="A45" s="1" t="s">
        <v>127</v>
      </c>
      <c r="B45" s="3">
        <v>101</v>
      </c>
      <c r="C45" s="2">
        <v>0.67330000000000001</v>
      </c>
      <c r="D45" s="2">
        <v>1.9800000000000002E-2</v>
      </c>
      <c r="E45" s="2">
        <v>0.1089</v>
      </c>
      <c r="F45" s="2">
        <v>0.19800000000000001</v>
      </c>
      <c r="G45" s="1" t="s">
        <v>39</v>
      </c>
    </row>
    <row r="46" spans="1:7" s="1" customFormat="1" x14ac:dyDescent="0.2">
      <c r="A46" s="1" t="s">
        <v>81</v>
      </c>
      <c r="B46" s="3">
        <v>103</v>
      </c>
      <c r="C46" s="2">
        <v>0.54369999999999996</v>
      </c>
      <c r="D46" s="2">
        <v>0.34949999999999998</v>
      </c>
      <c r="E46" s="2">
        <v>9.7090000000000006E-3</v>
      </c>
      <c r="F46" s="2">
        <v>9.7089999999999996E-2</v>
      </c>
      <c r="G46" s="1" t="s">
        <v>39</v>
      </c>
    </row>
    <row r="47" spans="1:7" s="1" customFormat="1" x14ac:dyDescent="0.2">
      <c r="A47" s="1" t="s">
        <v>97</v>
      </c>
      <c r="B47" s="3">
        <v>103</v>
      </c>
      <c r="C47" s="2">
        <v>0.7087</v>
      </c>
      <c r="D47" s="2">
        <v>0.10680000000000001</v>
      </c>
      <c r="E47" s="2">
        <v>9.7090000000000006E-3</v>
      </c>
      <c r="F47" s="2">
        <v>0.17480000000000001</v>
      </c>
      <c r="G47" s="1" t="s">
        <v>39</v>
      </c>
    </row>
    <row r="48" spans="1:7" s="1" customFormat="1" x14ac:dyDescent="0.2">
      <c r="A48" s="1" t="s">
        <v>69</v>
      </c>
      <c r="B48" s="3">
        <v>105</v>
      </c>
      <c r="C48" s="2">
        <v>0.43809999999999999</v>
      </c>
      <c r="D48" s="2">
        <v>6.6669999999999993E-2</v>
      </c>
      <c r="E48" s="2">
        <v>5.7140000000000003E-2</v>
      </c>
      <c r="F48" s="2">
        <v>0.43809999999999999</v>
      </c>
      <c r="G48" s="1" t="s">
        <v>39</v>
      </c>
    </row>
    <row r="49" spans="1:7" s="1" customFormat="1" x14ac:dyDescent="0.2">
      <c r="A49" s="1" t="s">
        <v>51</v>
      </c>
      <c r="B49" s="3">
        <v>107</v>
      </c>
      <c r="C49" s="2">
        <v>0.70093457943925197</v>
      </c>
      <c r="D49" s="2">
        <v>7.4766355140186896E-2</v>
      </c>
      <c r="E49" s="2">
        <v>6.5420560747663503E-2</v>
      </c>
      <c r="F49" s="2">
        <v>0.15887850467289699</v>
      </c>
    </row>
    <row r="50" spans="1:7" s="1" customFormat="1" x14ac:dyDescent="0.2">
      <c r="A50" s="1" t="s">
        <v>44</v>
      </c>
      <c r="B50" s="3">
        <v>108</v>
      </c>
      <c r="C50" s="2">
        <v>0.70369999999999999</v>
      </c>
      <c r="D50" s="2">
        <v>3.7039999999999997E-2</v>
      </c>
      <c r="E50" s="2">
        <v>8.3330000000000001E-2</v>
      </c>
      <c r="F50" s="2">
        <v>0.1759</v>
      </c>
      <c r="G50" s="1" t="s">
        <v>39</v>
      </c>
    </row>
    <row r="51" spans="1:7" s="1" customFormat="1" x14ac:dyDescent="0.2">
      <c r="A51" s="1" t="s">
        <v>120</v>
      </c>
      <c r="B51" s="3">
        <v>110</v>
      </c>
      <c r="C51" s="2">
        <v>0.96360000000000001</v>
      </c>
      <c r="D51" s="2">
        <v>3.6360000000000003E-2</v>
      </c>
      <c r="E51" s="2">
        <v>0</v>
      </c>
      <c r="F51" s="2">
        <v>0</v>
      </c>
      <c r="G51" s="1" t="s">
        <v>39</v>
      </c>
    </row>
    <row r="52" spans="1:7" s="1" customFormat="1" x14ac:dyDescent="0.2">
      <c r="A52" s="1" t="s">
        <v>118</v>
      </c>
      <c r="B52" s="3">
        <v>113</v>
      </c>
      <c r="C52" s="2">
        <v>0.56640000000000001</v>
      </c>
      <c r="D52" s="2">
        <v>0.1062</v>
      </c>
      <c r="E52" s="2">
        <v>7.9649999999999999E-2</v>
      </c>
      <c r="F52" s="2">
        <v>0.24779999999999999</v>
      </c>
      <c r="G52" s="1" t="s">
        <v>39</v>
      </c>
    </row>
    <row r="53" spans="1:7" s="1" customFormat="1" x14ac:dyDescent="0.2">
      <c r="A53" s="1" t="s">
        <v>41</v>
      </c>
      <c r="B53" s="3">
        <v>113</v>
      </c>
      <c r="C53" s="2">
        <v>0.77880000000000005</v>
      </c>
      <c r="D53" s="2">
        <v>5.3100000000000001E-2</v>
      </c>
      <c r="E53" s="2">
        <v>3.5400000000000001E-2</v>
      </c>
      <c r="F53" s="2">
        <v>0.13270000000000001</v>
      </c>
      <c r="G53" s="1" t="s">
        <v>39</v>
      </c>
    </row>
    <row r="54" spans="1:7" s="1" customFormat="1" x14ac:dyDescent="0.2">
      <c r="A54" s="1" t="s">
        <v>83</v>
      </c>
      <c r="B54" s="3">
        <v>130</v>
      </c>
      <c r="C54" s="2">
        <v>0.65380000000000005</v>
      </c>
      <c r="D54" s="2">
        <v>0.1</v>
      </c>
      <c r="E54" s="2">
        <v>4.6149999999999997E-2</v>
      </c>
      <c r="F54" s="2">
        <v>0.2</v>
      </c>
      <c r="G54" s="1" t="s">
        <v>39</v>
      </c>
    </row>
    <row r="55" spans="1:7" s="1" customFormat="1" x14ac:dyDescent="0.2">
      <c r="A55" s="1" t="s">
        <v>90</v>
      </c>
      <c r="B55" s="3">
        <v>134</v>
      </c>
      <c r="C55" s="2">
        <v>0.76119999999999999</v>
      </c>
      <c r="D55" s="2">
        <v>3.7310000000000003E-2</v>
      </c>
      <c r="E55" s="2">
        <v>0.1045</v>
      </c>
      <c r="F55" s="2">
        <v>9.7009999999999999E-2</v>
      </c>
      <c r="G55" s="1" t="s">
        <v>39</v>
      </c>
    </row>
    <row r="56" spans="1:7" s="1" customFormat="1" x14ac:dyDescent="0.2">
      <c r="A56" s="1" t="s">
        <v>106</v>
      </c>
      <c r="B56" s="3">
        <v>138</v>
      </c>
      <c r="C56" s="2">
        <v>0.69569999999999999</v>
      </c>
      <c r="D56" s="2">
        <v>4.3479999999999998E-2</v>
      </c>
      <c r="E56" s="2">
        <v>0.1014</v>
      </c>
      <c r="F56" s="2">
        <v>0.15939999999999999</v>
      </c>
      <c r="G56" s="1" t="s">
        <v>39</v>
      </c>
    </row>
    <row r="57" spans="1:7" s="1" customFormat="1" x14ac:dyDescent="0.2">
      <c r="A57" s="1" t="s">
        <v>115</v>
      </c>
      <c r="B57" s="3">
        <v>153</v>
      </c>
      <c r="C57" s="2">
        <v>0.46410000000000001</v>
      </c>
      <c r="D57" s="2">
        <v>0.2092</v>
      </c>
      <c r="E57" s="2">
        <v>2.614E-2</v>
      </c>
      <c r="F57" s="2">
        <v>0.30070000000000002</v>
      </c>
      <c r="G57" s="1" t="s">
        <v>39</v>
      </c>
    </row>
    <row r="58" spans="1:7" s="1" customFormat="1" x14ac:dyDescent="0.2">
      <c r="A58" s="1" t="s">
        <v>64</v>
      </c>
      <c r="B58" s="3">
        <v>166</v>
      </c>
      <c r="C58" s="2">
        <v>0.3735</v>
      </c>
      <c r="D58" s="2">
        <v>2.41E-2</v>
      </c>
      <c r="E58" s="2">
        <v>0.54820000000000002</v>
      </c>
      <c r="F58" s="2">
        <v>5.4219999999999997E-2</v>
      </c>
      <c r="G58" s="1" t="s">
        <v>39</v>
      </c>
    </row>
    <row r="59" spans="1:7" s="1" customFormat="1" x14ac:dyDescent="0.2">
      <c r="A59" s="1" t="s">
        <v>75</v>
      </c>
      <c r="B59" s="3">
        <v>172</v>
      </c>
      <c r="C59" s="2">
        <v>0.53490000000000004</v>
      </c>
      <c r="D59" s="2">
        <v>9.3020000000000005E-2</v>
      </c>
      <c r="E59" s="2">
        <v>0.13370000000000001</v>
      </c>
      <c r="F59" s="2">
        <v>0.2384</v>
      </c>
      <c r="G59" s="1" t="s">
        <v>39</v>
      </c>
    </row>
    <row r="60" spans="1:7" s="1" customFormat="1" x14ac:dyDescent="0.2">
      <c r="A60" s="1" t="s">
        <v>101</v>
      </c>
      <c r="B60" s="3">
        <v>182</v>
      </c>
      <c r="C60" s="2">
        <v>0.79669999999999996</v>
      </c>
      <c r="D60" s="2">
        <v>6.0440000000000001E-2</v>
      </c>
      <c r="E60" s="2">
        <v>6.5930000000000002E-2</v>
      </c>
      <c r="F60" s="2">
        <v>7.6920000000000002E-2</v>
      </c>
      <c r="G60" s="1" t="s">
        <v>39</v>
      </c>
    </row>
    <row r="61" spans="1:7" s="1" customFormat="1" x14ac:dyDescent="0.2">
      <c r="A61" s="1" t="s">
        <v>95</v>
      </c>
      <c r="B61" s="3">
        <v>183</v>
      </c>
      <c r="C61" s="2">
        <v>0.56830000000000003</v>
      </c>
      <c r="D61" s="2">
        <v>0.22950000000000001</v>
      </c>
      <c r="E61" s="2">
        <v>9.2899999999999996E-2</v>
      </c>
      <c r="F61" s="2">
        <v>0.10929999999999999</v>
      </c>
      <c r="G61" s="1" t="s">
        <v>39</v>
      </c>
    </row>
    <row r="62" spans="1:7" s="1" customFormat="1" x14ac:dyDescent="0.2">
      <c r="A62" s="1" t="s">
        <v>117</v>
      </c>
      <c r="B62" s="3">
        <v>200</v>
      </c>
      <c r="C62" s="2">
        <v>0.57999999999999996</v>
      </c>
      <c r="D62" s="2">
        <v>0.08</v>
      </c>
      <c r="E62" s="2">
        <v>7.0000000000000007E-2</v>
      </c>
      <c r="F62" s="2">
        <v>0.27</v>
      </c>
    </row>
    <row r="63" spans="1:7" s="1" customFormat="1" x14ac:dyDescent="0.2">
      <c r="A63" s="1" t="s">
        <v>82</v>
      </c>
      <c r="B63" s="3">
        <v>202</v>
      </c>
      <c r="C63" s="2">
        <v>0.81679999999999997</v>
      </c>
      <c r="D63" s="2">
        <v>5.4460000000000001E-2</v>
      </c>
      <c r="E63" s="2">
        <v>3.465E-2</v>
      </c>
      <c r="F63" s="2">
        <v>9.4060000000000005E-2</v>
      </c>
      <c r="G63" s="1" t="s">
        <v>39</v>
      </c>
    </row>
    <row r="64" spans="1:7" s="1" customFormat="1" x14ac:dyDescent="0.2">
      <c r="A64" s="1" t="s">
        <v>100</v>
      </c>
      <c r="B64" s="3">
        <v>219</v>
      </c>
      <c r="C64" s="2">
        <v>0.54339999999999999</v>
      </c>
      <c r="D64" s="2">
        <v>6.8489999999999995E-2</v>
      </c>
      <c r="E64" s="2">
        <v>4.5659999999999997E-3</v>
      </c>
      <c r="F64" s="2">
        <v>0.3836</v>
      </c>
      <c r="G64" s="1" t="s">
        <v>39</v>
      </c>
    </row>
    <row r="65" spans="1:7" s="1" customFormat="1" x14ac:dyDescent="0.2">
      <c r="A65" s="1" t="s">
        <v>42</v>
      </c>
      <c r="B65" s="3">
        <v>219</v>
      </c>
      <c r="C65" s="2">
        <v>0.57079999999999997</v>
      </c>
      <c r="D65" s="2">
        <v>5.0229999999999997E-2</v>
      </c>
      <c r="E65" s="2">
        <v>0.12330000000000001</v>
      </c>
      <c r="F65" s="2">
        <v>0.25569999999999998</v>
      </c>
      <c r="G65" s="1" t="s">
        <v>39</v>
      </c>
    </row>
    <row r="66" spans="1:7" s="1" customFormat="1" x14ac:dyDescent="0.2">
      <c r="A66" s="1" t="s">
        <v>59</v>
      </c>
      <c r="B66" s="3">
        <v>222</v>
      </c>
      <c r="C66" s="2">
        <v>0.38740000000000002</v>
      </c>
      <c r="D66" s="2">
        <v>4.505E-2</v>
      </c>
      <c r="E66" s="2">
        <v>0.3468</v>
      </c>
      <c r="F66" s="2">
        <v>0.22070000000000001</v>
      </c>
      <c r="G66" s="1" t="s">
        <v>39</v>
      </c>
    </row>
    <row r="67" spans="1:7" s="1" customFormat="1" x14ac:dyDescent="0.2">
      <c r="A67" s="1" t="s">
        <v>63</v>
      </c>
      <c r="B67" s="3">
        <v>223</v>
      </c>
      <c r="C67" s="2">
        <v>0.77129999999999999</v>
      </c>
      <c r="D67" s="2">
        <v>6.726E-2</v>
      </c>
      <c r="E67" s="2">
        <v>6.2780000000000002E-2</v>
      </c>
      <c r="F67" s="2">
        <v>9.8650000000000002E-2</v>
      </c>
      <c r="G67" s="1" t="s">
        <v>39</v>
      </c>
    </row>
    <row r="68" spans="1:7" s="1" customFormat="1" x14ac:dyDescent="0.2">
      <c r="A68" s="1" t="s">
        <v>46</v>
      </c>
      <c r="B68" s="3">
        <v>242</v>
      </c>
      <c r="C68" s="2">
        <v>0.60743801652892604</v>
      </c>
      <c r="D68" s="2">
        <v>9.5041322314049603E-2</v>
      </c>
      <c r="E68" s="2">
        <v>0.111570247933884</v>
      </c>
      <c r="F68" s="2">
        <v>0.18595041322313999</v>
      </c>
    </row>
    <row r="69" spans="1:7" s="1" customFormat="1" x14ac:dyDescent="0.2">
      <c r="A69" s="1" t="s">
        <v>38</v>
      </c>
      <c r="B69" s="3">
        <v>256</v>
      </c>
      <c r="C69" s="2">
        <v>0.38279999999999997</v>
      </c>
      <c r="D69" s="2">
        <v>0.1875</v>
      </c>
      <c r="E69" s="2">
        <v>0.20699999999999999</v>
      </c>
      <c r="F69" s="2">
        <v>0.22270000000000001</v>
      </c>
      <c r="G69" s="1" t="s">
        <v>39</v>
      </c>
    </row>
    <row r="70" spans="1:7" s="1" customFormat="1" x14ac:dyDescent="0.2">
      <c r="A70" s="1" t="s">
        <v>128</v>
      </c>
      <c r="B70" s="3">
        <v>257</v>
      </c>
      <c r="C70" s="2">
        <v>0.70820000000000005</v>
      </c>
      <c r="D70" s="2">
        <v>5.058E-2</v>
      </c>
      <c r="E70" s="2">
        <v>8.949E-2</v>
      </c>
      <c r="F70" s="2">
        <v>0.15179999999999999</v>
      </c>
      <c r="G70" s="1" t="s">
        <v>39</v>
      </c>
    </row>
    <row r="71" spans="1:7" s="1" customFormat="1" x14ac:dyDescent="0.2">
      <c r="A71" s="1" t="s">
        <v>110</v>
      </c>
      <c r="B71" s="3">
        <v>279</v>
      </c>
      <c r="C71" s="2">
        <v>0.63080000000000003</v>
      </c>
      <c r="D71" s="2">
        <v>6.0929999999999998E-2</v>
      </c>
      <c r="E71" s="2">
        <v>0.1147</v>
      </c>
      <c r="F71" s="2">
        <v>0.19350000000000001</v>
      </c>
      <c r="G71" s="1" t="s">
        <v>39</v>
      </c>
    </row>
    <row r="72" spans="1:7" s="1" customFormat="1" x14ac:dyDescent="0.2">
      <c r="A72" s="1" t="s">
        <v>78</v>
      </c>
      <c r="B72" s="3">
        <v>286</v>
      </c>
      <c r="C72" s="2">
        <v>0.7238</v>
      </c>
      <c r="D72" s="2">
        <v>0.11890000000000001</v>
      </c>
      <c r="E72" s="2">
        <v>6.6430000000000003E-2</v>
      </c>
      <c r="F72" s="2">
        <v>9.0910000000000005E-2</v>
      </c>
      <c r="G72" s="1" t="s">
        <v>39</v>
      </c>
    </row>
    <row r="73" spans="1:7" s="1" customFormat="1" x14ac:dyDescent="0.2">
      <c r="A73" s="1" t="s">
        <v>102</v>
      </c>
      <c r="B73" s="3">
        <v>287</v>
      </c>
      <c r="C73" s="2">
        <v>0.52959999999999996</v>
      </c>
      <c r="D73" s="2">
        <v>3.1359999999999999E-2</v>
      </c>
      <c r="E73" s="2">
        <v>0.1603</v>
      </c>
      <c r="F73" s="2">
        <v>0.2787</v>
      </c>
      <c r="G73" s="1" t="s">
        <v>39</v>
      </c>
    </row>
    <row r="74" spans="1:7" s="1" customFormat="1" x14ac:dyDescent="0.2">
      <c r="A74" s="1" t="s">
        <v>56</v>
      </c>
      <c r="B74" s="3">
        <v>296</v>
      </c>
      <c r="C74" s="2">
        <v>0.5101</v>
      </c>
      <c r="D74" s="2">
        <v>6.0810000000000003E-2</v>
      </c>
      <c r="E74" s="2">
        <v>6.7570000000000005E-2</v>
      </c>
      <c r="F74" s="2">
        <v>0.36149999999999999</v>
      </c>
      <c r="G74" s="1" t="s">
        <v>39</v>
      </c>
    </row>
    <row r="75" spans="1:7" s="1" customFormat="1" x14ac:dyDescent="0.2">
      <c r="A75" s="1" t="s">
        <v>94</v>
      </c>
      <c r="B75" s="3">
        <v>304</v>
      </c>
      <c r="C75" s="2">
        <v>0.60199999999999998</v>
      </c>
      <c r="D75" s="2">
        <v>1.316E-2</v>
      </c>
      <c r="E75" s="2">
        <v>0.1875</v>
      </c>
      <c r="F75" s="2">
        <v>0.19739999999999999</v>
      </c>
      <c r="G75" s="1" t="s">
        <v>39</v>
      </c>
    </row>
    <row r="76" spans="1:7" s="1" customFormat="1" x14ac:dyDescent="0.2">
      <c r="A76" s="1" t="s">
        <v>84</v>
      </c>
      <c r="B76" s="3">
        <v>323</v>
      </c>
      <c r="C76" s="2">
        <v>0.28170000000000001</v>
      </c>
      <c r="D76" s="2">
        <v>0.30030000000000001</v>
      </c>
      <c r="E76" s="2">
        <v>0.2198</v>
      </c>
      <c r="F76" s="2">
        <v>0.1981</v>
      </c>
      <c r="G76" s="1" t="s">
        <v>39</v>
      </c>
    </row>
    <row r="77" spans="1:7" s="1" customFormat="1" x14ac:dyDescent="0.2">
      <c r="A77" s="1" t="s">
        <v>98</v>
      </c>
      <c r="B77" s="3">
        <v>341</v>
      </c>
      <c r="C77" s="2">
        <v>0.6129</v>
      </c>
      <c r="D77" s="2">
        <v>4.3990000000000001E-2</v>
      </c>
      <c r="E77" s="2">
        <v>4.1059999999999999E-2</v>
      </c>
      <c r="F77" s="2">
        <v>0.30209999999999998</v>
      </c>
      <c r="G77" s="1" t="s">
        <v>39</v>
      </c>
    </row>
    <row r="78" spans="1:7" s="1" customFormat="1" x14ac:dyDescent="0.2">
      <c r="A78" s="1" t="s">
        <v>122</v>
      </c>
      <c r="B78" s="3">
        <v>344</v>
      </c>
      <c r="C78" s="2">
        <v>0.72089999999999999</v>
      </c>
      <c r="D78" s="2">
        <v>7.2669999999999998E-2</v>
      </c>
      <c r="E78" s="2">
        <v>0.1017</v>
      </c>
      <c r="F78" s="2">
        <v>0.1047</v>
      </c>
      <c r="G78" s="1" t="s">
        <v>39</v>
      </c>
    </row>
    <row r="79" spans="1:7" s="1" customFormat="1" x14ac:dyDescent="0.2">
      <c r="A79" s="1" t="s">
        <v>57</v>
      </c>
      <c r="B79" s="3">
        <v>349</v>
      </c>
      <c r="C79" s="2">
        <v>0.43269999999999997</v>
      </c>
      <c r="D79" s="2">
        <v>9.1689999999999994E-2</v>
      </c>
      <c r="E79" s="2">
        <v>0.35239999999999999</v>
      </c>
      <c r="F79" s="2">
        <v>0.1232</v>
      </c>
      <c r="G79" s="1" t="s">
        <v>39</v>
      </c>
    </row>
    <row r="80" spans="1:7" s="1" customFormat="1" x14ac:dyDescent="0.2">
      <c r="A80" s="1" t="s">
        <v>91</v>
      </c>
      <c r="B80" s="3">
        <v>359</v>
      </c>
      <c r="C80" s="2">
        <v>0.39829999999999999</v>
      </c>
      <c r="D80" s="2">
        <v>0.29530000000000001</v>
      </c>
      <c r="E80" s="2">
        <v>0.11700000000000001</v>
      </c>
      <c r="F80" s="2">
        <v>0.18940000000000001</v>
      </c>
      <c r="G80" s="1" t="s">
        <v>39</v>
      </c>
    </row>
    <row r="81" spans="1:7" s="1" customFormat="1" x14ac:dyDescent="0.2">
      <c r="A81" s="1" t="s">
        <v>119</v>
      </c>
      <c r="B81" s="3">
        <v>384</v>
      </c>
      <c r="C81" s="2">
        <v>0.32029999999999997</v>
      </c>
      <c r="D81" s="2">
        <v>0.125</v>
      </c>
      <c r="E81" s="2">
        <v>0.27339999999999998</v>
      </c>
      <c r="F81" s="2">
        <v>0.28129999999999999</v>
      </c>
      <c r="G81" s="1" t="s">
        <v>39</v>
      </c>
    </row>
    <row r="82" spans="1:7" s="1" customFormat="1" x14ac:dyDescent="0.2">
      <c r="A82" s="1" t="s">
        <v>103</v>
      </c>
      <c r="B82" s="3">
        <v>389</v>
      </c>
      <c r="C82" s="2">
        <v>0.15681233933162</v>
      </c>
      <c r="D82" s="2">
        <v>4.8843187660668398E-2</v>
      </c>
      <c r="E82" s="2">
        <v>9.51156812339332E-2</v>
      </c>
      <c r="F82" s="2">
        <v>0.69922879177377895</v>
      </c>
    </row>
    <row r="83" spans="1:7" s="1" customFormat="1" x14ac:dyDescent="0.2">
      <c r="A83" s="1" t="s">
        <v>47</v>
      </c>
      <c r="B83" s="3">
        <v>476</v>
      </c>
      <c r="C83" s="2">
        <v>0.68910000000000005</v>
      </c>
      <c r="D83" s="2">
        <v>9.8739999999999994E-2</v>
      </c>
      <c r="E83" s="2">
        <v>6.9330000000000003E-2</v>
      </c>
      <c r="F83" s="2">
        <v>0.1429</v>
      </c>
      <c r="G83" s="1" t="s">
        <v>39</v>
      </c>
    </row>
    <row r="84" spans="1:7" s="1" customFormat="1" x14ac:dyDescent="0.2">
      <c r="A84" s="1" t="s">
        <v>74</v>
      </c>
      <c r="B84" s="3">
        <v>495</v>
      </c>
      <c r="C84" s="2">
        <v>0.74750000000000005</v>
      </c>
      <c r="D84" s="2">
        <v>2.4240000000000001E-2</v>
      </c>
      <c r="E84" s="2">
        <v>0.1273</v>
      </c>
      <c r="F84" s="2">
        <v>0.10100000000000001</v>
      </c>
      <c r="G84" s="1" t="s">
        <v>39</v>
      </c>
    </row>
    <row r="85" spans="1:7" s="1" customFormat="1" x14ac:dyDescent="0.2">
      <c r="A85" s="1" t="s">
        <v>43</v>
      </c>
      <c r="B85" s="3">
        <v>496</v>
      </c>
      <c r="C85" s="2">
        <v>0.61899999999999999</v>
      </c>
      <c r="D85" s="2">
        <v>3.8309999999999997E-2</v>
      </c>
      <c r="E85" s="2">
        <v>0.254</v>
      </c>
      <c r="F85" s="2">
        <v>8.8709999999999997E-2</v>
      </c>
      <c r="G85" s="1" t="s">
        <v>39</v>
      </c>
    </row>
    <row r="86" spans="1:7" s="1" customFormat="1" x14ac:dyDescent="0.2">
      <c r="A86" s="1" t="s">
        <v>121</v>
      </c>
      <c r="B86" s="3">
        <v>543</v>
      </c>
      <c r="C86" s="2">
        <v>0.67589999999999995</v>
      </c>
      <c r="D86" s="2">
        <v>0.1565</v>
      </c>
      <c r="E86" s="2">
        <v>3.1309999999999998E-2</v>
      </c>
      <c r="F86" s="2">
        <v>0.1363</v>
      </c>
      <c r="G86" s="1" t="s">
        <v>39</v>
      </c>
    </row>
    <row r="87" spans="1:7" s="1" customFormat="1" x14ac:dyDescent="0.2">
      <c r="A87" s="1" t="s">
        <v>112</v>
      </c>
      <c r="B87" s="3">
        <v>644</v>
      </c>
      <c r="C87" s="2">
        <v>0.86019999999999996</v>
      </c>
      <c r="D87" s="2">
        <v>0.13819999999999999</v>
      </c>
      <c r="E87" s="2">
        <v>0</v>
      </c>
      <c r="F87" s="2">
        <v>1.5529999999999999E-3</v>
      </c>
      <c r="G87" s="1" t="s">
        <v>39</v>
      </c>
    </row>
    <row r="88" spans="1:7" s="1" customFormat="1" x14ac:dyDescent="0.2">
      <c r="A88" s="1" t="s">
        <v>52</v>
      </c>
      <c r="B88" s="3">
        <v>659</v>
      </c>
      <c r="C88" s="2">
        <v>0.66620000000000001</v>
      </c>
      <c r="D88" s="2">
        <v>4.249E-2</v>
      </c>
      <c r="E88" s="2">
        <v>0.11840000000000001</v>
      </c>
      <c r="F88" s="2">
        <v>0.17299999999999999</v>
      </c>
      <c r="G88" s="1" t="s">
        <v>39</v>
      </c>
    </row>
    <row r="89" spans="1:7" s="1" customFormat="1" x14ac:dyDescent="0.2">
      <c r="A89" s="1" t="s">
        <v>104</v>
      </c>
      <c r="B89" s="3">
        <v>785</v>
      </c>
      <c r="C89" s="2">
        <v>0.5796</v>
      </c>
      <c r="D89" s="2">
        <v>0.17710000000000001</v>
      </c>
      <c r="E89" s="2">
        <v>5.0959999999999998E-2</v>
      </c>
      <c r="F89" s="2">
        <v>0.19239999999999999</v>
      </c>
      <c r="G89" s="1" t="s">
        <v>39</v>
      </c>
    </row>
    <row r="90" spans="1:7" s="1" customFormat="1" x14ac:dyDescent="0.2">
      <c r="A90" s="1" t="s">
        <v>65</v>
      </c>
      <c r="B90" s="3">
        <v>1029</v>
      </c>
      <c r="C90" s="2">
        <v>0.6472</v>
      </c>
      <c r="D90" s="2">
        <v>6.8029999999999993E-2</v>
      </c>
      <c r="E90" s="2">
        <v>6.5110000000000001E-2</v>
      </c>
      <c r="F90" s="2">
        <v>0.21959999999999999</v>
      </c>
      <c r="G90" s="1" t="s">
        <v>39</v>
      </c>
    </row>
    <row r="91" spans="1:7" s="1" customFormat="1" x14ac:dyDescent="0.2">
      <c r="A91" s="1" t="s">
        <v>126</v>
      </c>
      <c r="B91" s="3">
        <v>1247</v>
      </c>
      <c r="C91" s="2">
        <v>0.1147</v>
      </c>
      <c r="D91" s="2">
        <v>0.1676</v>
      </c>
      <c r="E91" s="2">
        <v>0.27989999999999998</v>
      </c>
      <c r="F91" s="2">
        <v>0.43790000000000001</v>
      </c>
      <c r="G91" s="1" t="s">
        <v>39</v>
      </c>
    </row>
  </sheetData>
  <sortState ref="A2:G91">
    <sortCondition ref="B2:B9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H1" workbookViewId="0">
      <selection activeCell="R18" sqref="R18"/>
    </sheetView>
  </sheetViews>
  <sheetFormatPr defaultColWidth="15.28515625" defaultRowHeight="12.75" x14ac:dyDescent="0.2"/>
  <sheetData>
    <row r="1" spans="1:8" s="1" customFormat="1" x14ac:dyDescent="0.2">
      <c r="A1" s="1" t="s">
        <v>0</v>
      </c>
      <c r="B1" s="3" t="s">
        <v>27</v>
      </c>
      <c r="C1" s="2" t="s">
        <v>133</v>
      </c>
      <c r="D1" s="2" t="s">
        <v>138</v>
      </c>
      <c r="E1" s="2" t="s">
        <v>135</v>
      </c>
      <c r="F1" s="2" t="s">
        <v>136</v>
      </c>
      <c r="G1" s="2" t="s">
        <v>137</v>
      </c>
    </row>
    <row r="2" spans="1:8" s="1" customFormat="1" x14ac:dyDescent="0.2">
      <c r="A2" s="1" t="s">
        <v>105</v>
      </c>
      <c r="B2" s="3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1" t="s">
        <v>39</v>
      </c>
    </row>
    <row r="3" spans="1:8" s="1" customFormat="1" x14ac:dyDescent="0.2">
      <c r="A3" s="1" t="s">
        <v>123</v>
      </c>
      <c r="B3" s="3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1" t="s">
        <v>39</v>
      </c>
    </row>
    <row r="4" spans="1:8" s="1" customFormat="1" x14ac:dyDescent="0.2">
      <c r="A4" s="1" t="s">
        <v>49</v>
      </c>
      <c r="B4" s="3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1" t="s">
        <v>39</v>
      </c>
    </row>
    <row r="5" spans="1:8" s="1" customFormat="1" x14ac:dyDescent="0.2">
      <c r="A5" s="1" t="s">
        <v>77</v>
      </c>
      <c r="B5" s="3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1" t="s">
        <v>39</v>
      </c>
    </row>
    <row r="6" spans="1:8" s="1" customFormat="1" x14ac:dyDescent="0.2">
      <c r="A6" s="1" t="s">
        <v>113</v>
      </c>
      <c r="B6" s="3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1" t="s">
        <v>39</v>
      </c>
    </row>
    <row r="7" spans="1:8" s="1" customFormat="1" x14ac:dyDescent="0.2">
      <c r="A7" s="1" t="s">
        <v>114</v>
      </c>
      <c r="B7" s="3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1" t="s">
        <v>39</v>
      </c>
    </row>
    <row r="8" spans="1:8" s="1" customFormat="1" x14ac:dyDescent="0.2">
      <c r="A8" s="1" t="s">
        <v>85</v>
      </c>
      <c r="B8" s="3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1" t="s">
        <v>39</v>
      </c>
    </row>
    <row r="9" spans="1:8" s="1" customFormat="1" x14ac:dyDescent="0.2">
      <c r="A9" s="1" t="s">
        <v>72</v>
      </c>
      <c r="B9" s="3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1" t="s">
        <v>39</v>
      </c>
    </row>
    <row r="10" spans="1:8" s="1" customFormat="1" x14ac:dyDescent="0.2">
      <c r="A10" s="1" t="s">
        <v>89</v>
      </c>
      <c r="B10" s="3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1" t="s">
        <v>39</v>
      </c>
    </row>
    <row r="11" spans="1:8" s="1" customFormat="1" x14ac:dyDescent="0.2">
      <c r="A11" s="1" t="s">
        <v>93</v>
      </c>
      <c r="B11" s="3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1" t="s">
        <v>39</v>
      </c>
    </row>
    <row r="12" spans="1:8" s="1" customFormat="1" x14ac:dyDescent="0.2">
      <c r="A12" s="1" t="s">
        <v>86</v>
      </c>
      <c r="B12" s="3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1" t="s">
        <v>39</v>
      </c>
    </row>
    <row r="13" spans="1:8" s="1" customFormat="1" x14ac:dyDescent="0.2">
      <c r="A13" s="1" t="s">
        <v>73</v>
      </c>
      <c r="B13" s="3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1" t="s">
        <v>39</v>
      </c>
    </row>
    <row r="14" spans="1:8" s="1" customFormat="1" x14ac:dyDescent="0.2">
      <c r="A14" s="1" t="s">
        <v>96</v>
      </c>
      <c r="B14" s="3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1" t="s">
        <v>39</v>
      </c>
    </row>
    <row r="15" spans="1:8" s="1" customFormat="1" x14ac:dyDescent="0.2">
      <c r="A15" s="1" t="s">
        <v>61</v>
      </c>
      <c r="B15" s="3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1" t="s">
        <v>39</v>
      </c>
    </row>
    <row r="16" spans="1:8" s="1" customFormat="1" x14ac:dyDescent="0.2">
      <c r="A16" s="1" t="s">
        <v>58</v>
      </c>
      <c r="B16" s="3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1" t="s">
        <v>39</v>
      </c>
    </row>
    <row r="17" spans="1:8" s="1" customFormat="1" x14ac:dyDescent="0.2">
      <c r="A17" s="1" t="s">
        <v>99</v>
      </c>
      <c r="B17" s="3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1" t="s">
        <v>39</v>
      </c>
    </row>
    <row r="18" spans="1:8" s="1" customFormat="1" x14ac:dyDescent="0.2">
      <c r="A18" s="1" t="s">
        <v>62</v>
      </c>
      <c r="B18" s="3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1" t="s">
        <v>39</v>
      </c>
    </row>
    <row r="19" spans="1:8" s="1" customFormat="1" x14ac:dyDescent="0.2">
      <c r="A19" s="1" t="s">
        <v>75</v>
      </c>
      <c r="B19" s="3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1" t="s">
        <v>39</v>
      </c>
    </row>
    <row r="20" spans="1:8" s="1" customFormat="1" x14ac:dyDescent="0.2">
      <c r="A20" s="1" t="s">
        <v>80</v>
      </c>
      <c r="B20" s="3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1" t="s">
        <v>39</v>
      </c>
    </row>
    <row r="21" spans="1:8" s="1" customFormat="1" x14ac:dyDescent="0.2">
      <c r="A21" s="1" t="s">
        <v>76</v>
      </c>
      <c r="B21" s="3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1" t="s">
        <v>39</v>
      </c>
    </row>
    <row r="22" spans="1:8" s="1" customFormat="1" x14ac:dyDescent="0.2">
      <c r="A22" s="1" t="s">
        <v>45</v>
      </c>
      <c r="B22" s="3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1" t="s">
        <v>39</v>
      </c>
    </row>
    <row r="23" spans="1:8" s="1" customFormat="1" x14ac:dyDescent="0.2">
      <c r="A23" s="1" t="s">
        <v>67</v>
      </c>
      <c r="B23" s="3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1" t="s">
        <v>39</v>
      </c>
    </row>
    <row r="24" spans="1:8" s="1" customFormat="1" x14ac:dyDescent="0.2">
      <c r="A24" s="1" t="s">
        <v>69</v>
      </c>
      <c r="B24" s="3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1" t="s">
        <v>39</v>
      </c>
    </row>
    <row r="25" spans="1:8" s="1" customFormat="1" x14ac:dyDescent="0.2">
      <c r="A25" s="1" t="s">
        <v>116</v>
      </c>
      <c r="B25" s="3">
        <v>1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1" t="s">
        <v>39</v>
      </c>
    </row>
    <row r="26" spans="1:8" s="1" customFormat="1" x14ac:dyDescent="0.2">
      <c r="A26" s="1" t="s">
        <v>60</v>
      </c>
      <c r="B26" s="3">
        <v>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1" t="s">
        <v>39</v>
      </c>
    </row>
    <row r="27" spans="1:8" s="1" customFormat="1" x14ac:dyDescent="0.2">
      <c r="A27" s="1" t="s">
        <v>90</v>
      </c>
      <c r="B27" s="3">
        <v>1</v>
      </c>
      <c r="C27" s="2">
        <v>1</v>
      </c>
      <c r="D27" s="2">
        <v>0</v>
      </c>
      <c r="E27" s="2">
        <v>0</v>
      </c>
      <c r="F27" s="2">
        <v>0</v>
      </c>
      <c r="G27" s="2">
        <v>0</v>
      </c>
      <c r="H27" s="1" t="s">
        <v>39</v>
      </c>
    </row>
    <row r="28" spans="1:8" s="1" customFormat="1" x14ac:dyDescent="0.2">
      <c r="A28" s="1" t="s">
        <v>125</v>
      </c>
      <c r="B28" s="3">
        <v>2</v>
      </c>
      <c r="C28" s="2">
        <v>0.5</v>
      </c>
      <c r="D28" s="2">
        <v>0.5</v>
      </c>
      <c r="E28" s="2">
        <v>0</v>
      </c>
      <c r="F28" s="2">
        <v>0</v>
      </c>
      <c r="G28" s="2">
        <v>0</v>
      </c>
      <c r="H28" s="1" t="s">
        <v>39</v>
      </c>
    </row>
    <row r="29" spans="1:8" s="1" customFormat="1" x14ac:dyDescent="0.2">
      <c r="A29" s="1" t="s">
        <v>87</v>
      </c>
      <c r="B29" s="3">
        <v>2</v>
      </c>
      <c r="C29" s="2">
        <v>0.5</v>
      </c>
      <c r="D29" s="2">
        <v>0.5</v>
      </c>
      <c r="E29" s="2">
        <v>0</v>
      </c>
      <c r="F29" s="2">
        <v>0</v>
      </c>
      <c r="G29" s="2">
        <v>0</v>
      </c>
      <c r="H29" s="1" t="s">
        <v>39</v>
      </c>
    </row>
    <row r="30" spans="1:8" s="1" customFormat="1" x14ac:dyDescent="0.2">
      <c r="A30" s="1" t="s">
        <v>102</v>
      </c>
      <c r="B30" s="3">
        <v>2</v>
      </c>
      <c r="C30" s="2">
        <v>0.5</v>
      </c>
      <c r="D30" s="2">
        <v>0.5</v>
      </c>
      <c r="E30" s="2">
        <v>0</v>
      </c>
      <c r="F30" s="2">
        <v>0</v>
      </c>
      <c r="G30" s="2">
        <v>0</v>
      </c>
      <c r="H30" s="1" t="s">
        <v>39</v>
      </c>
    </row>
    <row r="31" spans="1:8" s="1" customFormat="1" x14ac:dyDescent="0.2">
      <c r="A31" s="1" t="s">
        <v>53</v>
      </c>
      <c r="B31" s="3">
        <v>2</v>
      </c>
      <c r="C31" s="2">
        <v>1</v>
      </c>
      <c r="D31" s="2">
        <v>0</v>
      </c>
      <c r="E31" s="2">
        <v>0</v>
      </c>
      <c r="F31" s="2">
        <v>0</v>
      </c>
      <c r="G31" s="2">
        <v>0</v>
      </c>
      <c r="H31" s="1" t="s">
        <v>39</v>
      </c>
    </row>
    <row r="32" spans="1:8" s="1" customFormat="1" x14ac:dyDescent="0.2">
      <c r="A32" s="1" t="s">
        <v>41</v>
      </c>
      <c r="B32" s="3">
        <v>2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1" t="s">
        <v>39</v>
      </c>
    </row>
    <row r="33" spans="1:8" s="1" customFormat="1" x14ac:dyDescent="0.2">
      <c r="A33" s="1" t="s">
        <v>48</v>
      </c>
      <c r="B33" s="3">
        <v>2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1" t="s">
        <v>39</v>
      </c>
    </row>
    <row r="34" spans="1:8" s="1" customFormat="1" x14ac:dyDescent="0.2">
      <c r="A34" s="1" t="s">
        <v>79</v>
      </c>
      <c r="B34" s="3">
        <v>3</v>
      </c>
      <c r="C34" s="2">
        <v>1</v>
      </c>
      <c r="D34" s="2">
        <v>0</v>
      </c>
      <c r="E34" s="2">
        <v>0</v>
      </c>
      <c r="F34" s="2">
        <v>0</v>
      </c>
      <c r="G34" s="2">
        <v>0</v>
      </c>
      <c r="H34" s="1" t="s">
        <v>39</v>
      </c>
    </row>
    <row r="35" spans="1:8" s="1" customFormat="1" x14ac:dyDescent="0.2">
      <c r="A35" s="1" t="s">
        <v>71</v>
      </c>
      <c r="B35" s="3">
        <v>3</v>
      </c>
      <c r="C35" s="2">
        <v>1</v>
      </c>
      <c r="D35" s="2">
        <v>0</v>
      </c>
      <c r="E35" s="2">
        <v>0</v>
      </c>
      <c r="F35" s="2">
        <v>0</v>
      </c>
      <c r="G35" s="2">
        <v>0</v>
      </c>
      <c r="H35" s="1" t="s">
        <v>39</v>
      </c>
    </row>
    <row r="36" spans="1:8" s="1" customFormat="1" x14ac:dyDescent="0.2">
      <c r="A36" s="1" t="s">
        <v>40</v>
      </c>
      <c r="B36" s="3">
        <v>3</v>
      </c>
      <c r="C36" s="2">
        <v>1</v>
      </c>
      <c r="D36" s="2">
        <v>0</v>
      </c>
      <c r="E36" s="2">
        <v>0</v>
      </c>
      <c r="F36" s="2">
        <v>0</v>
      </c>
      <c r="G36" s="2">
        <v>0</v>
      </c>
      <c r="H36" s="1" t="s">
        <v>39</v>
      </c>
    </row>
    <row r="37" spans="1:8" s="1" customFormat="1" x14ac:dyDescent="0.2">
      <c r="A37" s="1" t="s">
        <v>50</v>
      </c>
      <c r="B37" s="3">
        <v>3</v>
      </c>
      <c r="C37" s="2">
        <v>0</v>
      </c>
      <c r="D37" s="2">
        <v>1</v>
      </c>
      <c r="E37" s="2">
        <v>0</v>
      </c>
      <c r="F37" s="2">
        <v>0</v>
      </c>
      <c r="G37" s="2">
        <v>0</v>
      </c>
      <c r="H37" s="1" t="s">
        <v>39</v>
      </c>
    </row>
    <row r="38" spans="1:8" s="1" customFormat="1" x14ac:dyDescent="0.2">
      <c r="A38" s="1" t="s">
        <v>84</v>
      </c>
      <c r="B38" s="3">
        <v>3</v>
      </c>
      <c r="C38" s="2">
        <v>1</v>
      </c>
      <c r="D38" s="2">
        <v>0</v>
      </c>
      <c r="E38" s="2">
        <v>0</v>
      </c>
      <c r="F38" s="2">
        <v>0</v>
      </c>
      <c r="G38" s="2">
        <v>0</v>
      </c>
      <c r="H38" s="1" t="s">
        <v>39</v>
      </c>
    </row>
    <row r="39" spans="1:8" s="1" customFormat="1" x14ac:dyDescent="0.2">
      <c r="A39" s="1" t="s">
        <v>109</v>
      </c>
      <c r="B39" s="3">
        <v>3</v>
      </c>
      <c r="C39" s="2">
        <v>0.66669999999999996</v>
      </c>
      <c r="D39" s="2">
        <v>0</v>
      </c>
      <c r="E39" s="2">
        <v>0</v>
      </c>
      <c r="F39" s="2">
        <v>0.33329999999999999</v>
      </c>
      <c r="G39" s="2">
        <v>0</v>
      </c>
      <c r="H39" s="1" t="s">
        <v>39</v>
      </c>
    </row>
    <row r="40" spans="1:8" s="1" customFormat="1" x14ac:dyDescent="0.2">
      <c r="A40" s="1" t="s">
        <v>107</v>
      </c>
      <c r="B40" s="3">
        <v>4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1" t="s">
        <v>39</v>
      </c>
    </row>
    <row r="41" spans="1:8" s="1" customFormat="1" x14ac:dyDescent="0.2">
      <c r="A41" s="1" t="s">
        <v>54</v>
      </c>
      <c r="B41" s="3">
        <v>4</v>
      </c>
      <c r="C41" s="2">
        <v>0.5</v>
      </c>
      <c r="D41" s="2">
        <v>0.5</v>
      </c>
      <c r="E41" s="2">
        <v>0</v>
      </c>
      <c r="F41" s="2">
        <v>0</v>
      </c>
      <c r="G41" s="2">
        <v>0</v>
      </c>
      <c r="H41" s="1" t="s">
        <v>39</v>
      </c>
    </row>
    <row r="42" spans="1:8" s="1" customFormat="1" x14ac:dyDescent="0.2">
      <c r="A42" s="1" t="s">
        <v>70</v>
      </c>
      <c r="B42" s="3">
        <v>4</v>
      </c>
      <c r="C42" s="2">
        <v>1</v>
      </c>
      <c r="D42" s="2">
        <v>0</v>
      </c>
      <c r="E42" s="2">
        <v>0</v>
      </c>
      <c r="F42" s="2">
        <v>0</v>
      </c>
      <c r="G42" s="2">
        <v>0</v>
      </c>
      <c r="H42" s="1" t="s">
        <v>39</v>
      </c>
    </row>
    <row r="43" spans="1:8" s="1" customFormat="1" x14ac:dyDescent="0.2">
      <c r="A43" s="1" t="s">
        <v>112</v>
      </c>
      <c r="B43" s="3">
        <v>4</v>
      </c>
      <c r="C43" s="2">
        <v>1</v>
      </c>
      <c r="D43" s="2">
        <v>0</v>
      </c>
      <c r="E43" s="2">
        <v>0</v>
      </c>
      <c r="F43" s="2">
        <v>0</v>
      </c>
      <c r="G43" s="2">
        <v>0</v>
      </c>
      <c r="H43" s="1" t="s">
        <v>39</v>
      </c>
    </row>
    <row r="44" spans="1:8" s="1" customFormat="1" x14ac:dyDescent="0.2">
      <c r="A44" s="1" t="s">
        <v>81</v>
      </c>
      <c r="B44" s="3">
        <v>6</v>
      </c>
      <c r="C44" s="2">
        <v>1</v>
      </c>
      <c r="D44" s="2">
        <v>0</v>
      </c>
      <c r="E44" s="2">
        <v>0</v>
      </c>
      <c r="F44" s="2">
        <v>0</v>
      </c>
      <c r="G44" s="2">
        <v>0</v>
      </c>
      <c r="H44" s="1" t="s">
        <v>39</v>
      </c>
    </row>
    <row r="45" spans="1:8" s="1" customFormat="1" x14ac:dyDescent="0.2">
      <c r="A45" s="1" t="s">
        <v>92</v>
      </c>
      <c r="B45" s="3">
        <v>6</v>
      </c>
      <c r="C45" s="2">
        <v>1</v>
      </c>
      <c r="D45" s="2">
        <v>0</v>
      </c>
      <c r="E45" s="2">
        <v>0</v>
      </c>
      <c r="F45" s="2">
        <v>0</v>
      </c>
      <c r="G45" s="2">
        <v>0</v>
      </c>
      <c r="H45" s="1" t="s">
        <v>39</v>
      </c>
    </row>
    <row r="46" spans="1:8" s="1" customFormat="1" x14ac:dyDescent="0.2">
      <c r="A46" s="1" t="s">
        <v>66</v>
      </c>
      <c r="B46" s="3">
        <v>7</v>
      </c>
      <c r="C46" s="2">
        <v>0.85709999999999997</v>
      </c>
      <c r="D46" s="2">
        <v>0</v>
      </c>
      <c r="E46" s="2">
        <v>0</v>
      </c>
      <c r="F46" s="2">
        <v>0.1429</v>
      </c>
      <c r="G46" s="2">
        <v>0</v>
      </c>
      <c r="H46" s="1" t="s">
        <v>39</v>
      </c>
    </row>
    <row r="47" spans="1:8" s="1" customFormat="1" x14ac:dyDescent="0.2">
      <c r="A47" s="1" t="s">
        <v>120</v>
      </c>
      <c r="B47" s="3">
        <v>8</v>
      </c>
      <c r="C47" s="2">
        <v>0.75</v>
      </c>
      <c r="D47" s="2">
        <v>0.25</v>
      </c>
      <c r="E47" s="2">
        <v>0</v>
      </c>
      <c r="F47" s="2">
        <v>0</v>
      </c>
      <c r="G47" s="2">
        <v>0</v>
      </c>
      <c r="H47" s="1" t="s">
        <v>39</v>
      </c>
    </row>
    <row r="48" spans="1:8" s="1" customFormat="1" x14ac:dyDescent="0.2">
      <c r="A48" s="1" t="s">
        <v>51</v>
      </c>
      <c r="B48" s="3">
        <v>8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</row>
    <row r="49" spans="1:8" s="1" customFormat="1" x14ac:dyDescent="0.2">
      <c r="A49" s="1" t="s">
        <v>64</v>
      </c>
      <c r="B49" s="3">
        <v>8</v>
      </c>
      <c r="C49" s="2">
        <v>0.25</v>
      </c>
      <c r="D49" s="2">
        <v>0.125</v>
      </c>
      <c r="E49" s="2">
        <v>0.375</v>
      </c>
      <c r="F49" s="2">
        <v>0.125</v>
      </c>
      <c r="G49" s="2">
        <v>0.125</v>
      </c>
      <c r="H49" s="1" t="s">
        <v>39</v>
      </c>
    </row>
    <row r="50" spans="1:8" s="1" customFormat="1" x14ac:dyDescent="0.2">
      <c r="A50" s="1" t="s">
        <v>108</v>
      </c>
      <c r="B50" s="3">
        <v>9</v>
      </c>
      <c r="C50" s="2">
        <v>1</v>
      </c>
      <c r="D50" s="2">
        <v>0</v>
      </c>
      <c r="E50" s="2">
        <v>0</v>
      </c>
      <c r="F50" s="2">
        <v>0</v>
      </c>
      <c r="G50" s="2">
        <v>0</v>
      </c>
      <c r="H50" s="1" t="s">
        <v>39</v>
      </c>
    </row>
    <row r="51" spans="1:8" s="1" customFormat="1" x14ac:dyDescent="0.2">
      <c r="A51" s="1" t="s">
        <v>106</v>
      </c>
      <c r="B51" s="3">
        <v>9</v>
      </c>
      <c r="C51" s="2">
        <v>0.66669999999999996</v>
      </c>
      <c r="D51" s="2">
        <v>0.22220000000000001</v>
      </c>
      <c r="E51" s="2">
        <v>0</v>
      </c>
      <c r="F51" s="2">
        <v>0</v>
      </c>
      <c r="G51" s="2">
        <v>0.1111</v>
      </c>
      <c r="H51" s="1" t="s">
        <v>39</v>
      </c>
    </row>
    <row r="52" spans="1:8" s="1" customFormat="1" x14ac:dyDescent="0.2">
      <c r="A52" s="1" t="s">
        <v>126</v>
      </c>
      <c r="B52" s="3">
        <v>9</v>
      </c>
      <c r="C52" s="2">
        <v>0.33329999999999999</v>
      </c>
      <c r="D52" s="2">
        <v>0.33329999999999999</v>
      </c>
      <c r="E52" s="2">
        <v>0.1111</v>
      </c>
      <c r="F52" s="2">
        <v>0.1111</v>
      </c>
      <c r="G52" s="2">
        <v>0.1111</v>
      </c>
      <c r="H52" s="1" t="s">
        <v>39</v>
      </c>
    </row>
    <row r="53" spans="1:8" s="1" customFormat="1" x14ac:dyDescent="0.2">
      <c r="A53" s="1" t="s">
        <v>97</v>
      </c>
      <c r="B53" s="3">
        <v>10</v>
      </c>
      <c r="C53" s="2">
        <v>0.5</v>
      </c>
      <c r="D53" s="2">
        <v>0</v>
      </c>
      <c r="E53" s="2">
        <v>0</v>
      </c>
      <c r="F53" s="2">
        <v>0</v>
      </c>
      <c r="G53" s="2">
        <v>0.5</v>
      </c>
      <c r="H53" s="1" t="s">
        <v>39</v>
      </c>
    </row>
    <row r="54" spans="1:8" s="1" customFormat="1" x14ac:dyDescent="0.2">
      <c r="A54" s="1" t="s">
        <v>82</v>
      </c>
      <c r="B54" s="3">
        <v>10</v>
      </c>
      <c r="C54" s="2">
        <v>0.9</v>
      </c>
      <c r="D54" s="2">
        <v>0.1</v>
      </c>
      <c r="E54" s="2">
        <v>0</v>
      </c>
      <c r="F54" s="2">
        <v>0</v>
      </c>
      <c r="G54" s="2">
        <v>0</v>
      </c>
      <c r="H54" s="1" t="s">
        <v>39</v>
      </c>
    </row>
    <row r="55" spans="1:8" s="1" customFormat="1" x14ac:dyDescent="0.2">
      <c r="A55" s="1" t="s">
        <v>101</v>
      </c>
      <c r="B55" s="3">
        <v>10</v>
      </c>
      <c r="C55" s="2">
        <v>0.6</v>
      </c>
      <c r="D55" s="2">
        <v>0.4</v>
      </c>
      <c r="E55" s="2">
        <v>0</v>
      </c>
      <c r="F55" s="2">
        <v>0</v>
      </c>
      <c r="G55" s="2">
        <v>0</v>
      </c>
      <c r="H55" s="1" t="s">
        <v>39</v>
      </c>
    </row>
    <row r="56" spans="1:8" s="1" customFormat="1" x14ac:dyDescent="0.2">
      <c r="A56" s="1" t="s">
        <v>47</v>
      </c>
      <c r="B56" s="3">
        <v>10</v>
      </c>
      <c r="C56" s="2">
        <v>0.9</v>
      </c>
      <c r="D56" s="2">
        <v>0.1</v>
      </c>
      <c r="E56" s="2">
        <v>0</v>
      </c>
      <c r="F56" s="2">
        <v>0</v>
      </c>
      <c r="G56" s="2">
        <v>0</v>
      </c>
      <c r="H56" s="1" t="s">
        <v>39</v>
      </c>
    </row>
    <row r="57" spans="1:8" s="1" customFormat="1" x14ac:dyDescent="0.2">
      <c r="A57" s="1" t="s">
        <v>100</v>
      </c>
      <c r="B57" s="3">
        <v>11</v>
      </c>
      <c r="C57" s="2">
        <v>0.45450000000000002</v>
      </c>
      <c r="D57" s="2">
        <v>0.2727</v>
      </c>
      <c r="E57" s="2">
        <v>0</v>
      </c>
      <c r="F57" s="2">
        <v>0</v>
      </c>
      <c r="G57" s="2">
        <v>0.2727</v>
      </c>
      <c r="H57" s="1" t="s">
        <v>39</v>
      </c>
    </row>
    <row r="58" spans="1:8" s="1" customFormat="1" x14ac:dyDescent="0.2">
      <c r="A58" s="1" t="s">
        <v>124</v>
      </c>
      <c r="B58" s="3">
        <v>11</v>
      </c>
      <c r="C58" s="2">
        <v>0.90910000000000002</v>
      </c>
      <c r="D58" s="2">
        <v>9.0910000000000005E-2</v>
      </c>
      <c r="E58" s="2">
        <v>0</v>
      </c>
      <c r="F58" s="2">
        <v>0</v>
      </c>
      <c r="G58" s="2">
        <v>0</v>
      </c>
      <c r="H58" s="1" t="s">
        <v>39</v>
      </c>
    </row>
    <row r="59" spans="1:8" s="1" customFormat="1" x14ac:dyDescent="0.2">
      <c r="A59" s="1" t="s">
        <v>127</v>
      </c>
      <c r="B59" s="3">
        <v>12</v>
      </c>
      <c r="C59" s="2">
        <v>0.83330000000000004</v>
      </c>
      <c r="D59" s="2">
        <v>8.3330000000000001E-2</v>
      </c>
      <c r="E59" s="2">
        <v>0</v>
      </c>
      <c r="F59" s="2">
        <v>0</v>
      </c>
      <c r="G59" s="2">
        <v>8.3330000000000001E-2</v>
      </c>
      <c r="H59" s="1" t="s">
        <v>39</v>
      </c>
    </row>
    <row r="60" spans="1:8" s="1" customFormat="1" x14ac:dyDescent="0.2">
      <c r="A60" s="1" t="s">
        <v>111</v>
      </c>
      <c r="B60" s="3">
        <v>13</v>
      </c>
      <c r="C60" s="2">
        <v>0.30769999999999997</v>
      </c>
      <c r="D60" s="2">
        <v>0.3846</v>
      </c>
      <c r="E60" s="2">
        <v>0</v>
      </c>
      <c r="F60" s="2">
        <v>0</v>
      </c>
      <c r="G60" s="2">
        <v>0.30769999999999997</v>
      </c>
      <c r="H60" s="1" t="s">
        <v>39</v>
      </c>
    </row>
    <row r="61" spans="1:8" s="1" customFormat="1" x14ac:dyDescent="0.2">
      <c r="A61" s="1" t="s">
        <v>44</v>
      </c>
      <c r="B61" s="3">
        <v>13</v>
      </c>
      <c r="C61" s="2">
        <v>0.84619999999999995</v>
      </c>
      <c r="D61" s="2">
        <v>0.15379999999999999</v>
      </c>
      <c r="E61" s="2">
        <v>0</v>
      </c>
      <c r="F61" s="2">
        <v>0</v>
      </c>
      <c r="G61" s="2">
        <v>0</v>
      </c>
      <c r="H61" s="1" t="s">
        <v>39</v>
      </c>
    </row>
    <row r="62" spans="1:8" s="1" customFormat="1" x14ac:dyDescent="0.2">
      <c r="A62" s="1" t="s">
        <v>94</v>
      </c>
      <c r="B62" s="3">
        <v>13</v>
      </c>
      <c r="C62" s="2">
        <v>0.92310000000000003</v>
      </c>
      <c r="D62" s="2">
        <v>7.6920000000000002E-2</v>
      </c>
      <c r="E62" s="2">
        <v>0</v>
      </c>
      <c r="F62" s="2">
        <v>0</v>
      </c>
      <c r="G62" s="2">
        <v>0</v>
      </c>
      <c r="H62" s="1" t="s">
        <v>39</v>
      </c>
    </row>
    <row r="63" spans="1:8" s="1" customFormat="1" x14ac:dyDescent="0.2">
      <c r="A63" s="1" t="s">
        <v>118</v>
      </c>
      <c r="B63" s="3">
        <v>14</v>
      </c>
      <c r="C63" s="2">
        <v>0.1429</v>
      </c>
      <c r="D63" s="2">
        <v>0.35709999999999997</v>
      </c>
      <c r="E63" s="2">
        <v>0.1429</v>
      </c>
      <c r="F63" s="2">
        <v>0</v>
      </c>
      <c r="G63" s="2">
        <v>0.35709999999999997</v>
      </c>
      <c r="H63" s="1" t="s">
        <v>39</v>
      </c>
    </row>
    <row r="64" spans="1:8" s="1" customFormat="1" x14ac:dyDescent="0.2">
      <c r="A64" s="1" t="s">
        <v>83</v>
      </c>
      <c r="B64" s="3">
        <v>14</v>
      </c>
      <c r="C64" s="2">
        <v>0.92859999999999998</v>
      </c>
      <c r="D64" s="2">
        <v>7.1429999999999993E-2</v>
      </c>
      <c r="E64" s="2">
        <v>0</v>
      </c>
      <c r="F64" s="2">
        <v>0</v>
      </c>
      <c r="G64" s="2">
        <v>0</v>
      </c>
      <c r="H64" s="1" t="s">
        <v>39</v>
      </c>
    </row>
    <row r="65" spans="1:8" s="1" customFormat="1" x14ac:dyDescent="0.2">
      <c r="A65" s="1" t="s">
        <v>55</v>
      </c>
      <c r="B65" s="3">
        <v>16</v>
      </c>
      <c r="C65" s="2">
        <v>0.5</v>
      </c>
      <c r="D65" s="2">
        <v>0.5</v>
      </c>
      <c r="E65" s="2">
        <v>0</v>
      </c>
      <c r="F65" s="2">
        <v>0</v>
      </c>
      <c r="G65" s="2">
        <v>0</v>
      </c>
      <c r="H65" s="1" t="s">
        <v>39</v>
      </c>
    </row>
    <row r="66" spans="1:8" s="1" customFormat="1" x14ac:dyDescent="0.2">
      <c r="A66" s="1" t="s">
        <v>63</v>
      </c>
      <c r="B66" s="3">
        <v>17</v>
      </c>
      <c r="C66" s="2">
        <v>0.82350000000000001</v>
      </c>
      <c r="D66" s="2">
        <v>0.1176</v>
      </c>
      <c r="E66" s="2">
        <v>5.8819999999999997E-2</v>
      </c>
      <c r="F66" s="2">
        <v>0</v>
      </c>
      <c r="G66" s="2">
        <v>0</v>
      </c>
      <c r="H66" s="1" t="s">
        <v>39</v>
      </c>
    </row>
    <row r="67" spans="1:8" s="1" customFormat="1" x14ac:dyDescent="0.2">
      <c r="A67" s="1" t="s">
        <v>95</v>
      </c>
      <c r="B67" s="3">
        <v>18</v>
      </c>
      <c r="C67" s="2">
        <v>0.61109999999999998</v>
      </c>
      <c r="D67" s="2">
        <v>0.27779999999999999</v>
      </c>
      <c r="E67" s="2">
        <v>5.5559999999999998E-2</v>
      </c>
      <c r="F67" s="2">
        <v>0</v>
      </c>
      <c r="G67" s="2">
        <v>5.5559999999999998E-2</v>
      </c>
      <c r="H67" s="1" t="s">
        <v>39</v>
      </c>
    </row>
    <row r="68" spans="1:8" s="1" customFormat="1" x14ac:dyDescent="0.2">
      <c r="A68" s="1" t="s">
        <v>38</v>
      </c>
      <c r="B68" s="3">
        <v>18</v>
      </c>
      <c r="C68" s="2">
        <v>0.72219999999999995</v>
      </c>
      <c r="D68" s="2">
        <v>5.5559999999999998E-2</v>
      </c>
      <c r="E68" s="2">
        <v>0.1111</v>
      </c>
      <c r="F68" s="2">
        <v>0</v>
      </c>
      <c r="G68" s="2">
        <v>0.1111</v>
      </c>
      <c r="H68" s="1" t="s">
        <v>39</v>
      </c>
    </row>
    <row r="69" spans="1:8" s="1" customFormat="1" x14ac:dyDescent="0.2">
      <c r="A69" s="1" t="s">
        <v>88</v>
      </c>
      <c r="B69" s="3">
        <v>19</v>
      </c>
      <c r="C69" s="2">
        <v>0.63160000000000005</v>
      </c>
      <c r="D69" s="2">
        <v>0.31580000000000003</v>
      </c>
      <c r="E69" s="2">
        <v>0</v>
      </c>
      <c r="F69" s="2">
        <v>0</v>
      </c>
      <c r="G69" s="2">
        <v>5.2630000000000003E-2</v>
      </c>
      <c r="H69" s="1" t="s">
        <v>39</v>
      </c>
    </row>
    <row r="70" spans="1:8" s="1" customFormat="1" x14ac:dyDescent="0.2">
      <c r="A70" s="1" t="s">
        <v>119</v>
      </c>
      <c r="B70" s="3">
        <v>21</v>
      </c>
      <c r="C70" s="2">
        <v>0.42859999999999998</v>
      </c>
      <c r="D70" s="2">
        <v>9.5240000000000005E-2</v>
      </c>
      <c r="E70" s="2">
        <v>0.23810000000000001</v>
      </c>
      <c r="F70" s="2">
        <v>0</v>
      </c>
      <c r="G70" s="2">
        <v>0.23810000000000001</v>
      </c>
      <c r="H70" s="1" t="s">
        <v>39</v>
      </c>
    </row>
    <row r="71" spans="1:8" s="1" customFormat="1" x14ac:dyDescent="0.2">
      <c r="A71" s="1" t="s">
        <v>46</v>
      </c>
      <c r="B71" s="3">
        <v>21</v>
      </c>
      <c r="C71" s="2">
        <v>0.85714285714285698</v>
      </c>
      <c r="D71" s="2">
        <v>9.5238095238095205E-2</v>
      </c>
      <c r="E71" s="2">
        <v>0</v>
      </c>
      <c r="F71" s="2">
        <v>4.7619047619047603E-2</v>
      </c>
      <c r="G71" s="2">
        <v>0</v>
      </c>
    </row>
    <row r="72" spans="1:8" s="1" customFormat="1" x14ac:dyDescent="0.2">
      <c r="A72" s="1" t="s">
        <v>57</v>
      </c>
      <c r="B72" s="3">
        <v>24</v>
      </c>
      <c r="C72" s="2">
        <v>0.54169999999999996</v>
      </c>
      <c r="D72" s="2">
        <v>0.29170000000000001</v>
      </c>
      <c r="E72" s="2">
        <v>0.125</v>
      </c>
      <c r="F72" s="2">
        <v>0</v>
      </c>
      <c r="G72" s="2">
        <v>4.1669999999999999E-2</v>
      </c>
      <c r="H72" s="1" t="s">
        <v>39</v>
      </c>
    </row>
    <row r="73" spans="1:8" s="1" customFormat="1" x14ac:dyDescent="0.2">
      <c r="A73" s="1" t="s">
        <v>59</v>
      </c>
      <c r="B73" s="3">
        <v>24</v>
      </c>
      <c r="C73" s="2">
        <v>0.83330000000000004</v>
      </c>
      <c r="D73" s="2">
        <v>0</v>
      </c>
      <c r="E73" s="2">
        <v>0</v>
      </c>
      <c r="F73" s="2">
        <v>0</v>
      </c>
      <c r="G73" s="2">
        <v>0.16669999999999999</v>
      </c>
      <c r="H73" s="1" t="s">
        <v>39</v>
      </c>
    </row>
    <row r="74" spans="1:8" s="1" customFormat="1" x14ac:dyDescent="0.2">
      <c r="A74" s="1" t="s">
        <v>117</v>
      </c>
      <c r="B74" s="3">
        <v>25</v>
      </c>
      <c r="C74" s="2">
        <v>0.36</v>
      </c>
      <c r="D74" s="2">
        <v>0</v>
      </c>
      <c r="E74" s="2">
        <v>0.2</v>
      </c>
      <c r="F74" s="2">
        <v>0</v>
      </c>
      <c r="G74" s="2">
        <v>0.44</v>
      </c>
    </row>
    <row r="75" spans="1:8" s="1" customFormat="1" x14ac:dyDescent="0.2">
      <c r="A75" s="1" t="s">
        <v>91</v>
      </c>
      <c r="B75" s="3">
        <v>29</v>
      </c>
      <c r="C75" s="2">
        <v>0.1724</v>
      </c>
      <c r="D75" s="2">
        <v>0.72409999999999997</v>
      </c>
      <c r="E75" s="2">
        <v>3.4479999999999997E-2</v>
      </c>
      <c r="F75" s="2">
        <v>6.8970000000000004E-2</v>
      </c>
      <c r="G75" s="2">
        <v>0</v>
      </c>
      <c r="H75" s="1" t="s">
        <v>39</v>
      </c>
    </row>
    <row r="76" spans="1:8" s="1" customFormat="1" x14ac:dyDescent="0.2">
      <c r="A76" s="1" t="s">
        <v>110</v>
      </c>
      <c r="B76" s="3">
        <v>30</v>
      </c>
      <c r="C76" s="2">
        <v>0.4667</v>
      </c>
      <c r="D76" s="2">
        <v>3.3329999999999999E-2</v>
      </c>
      <c r="E76" s="2">
        <v>3.3329999999999999E-2</v>
      </c>
      <c r="F76" s="2">
        <v>3.3329999999999999E-2</v>
      </c>
      <c r="G76" s="2">
        <v>0.43330000000000002</v>
      </c>
      <c r="H76" s="1" t="s">
        <v>39</v>
      </c>
    </row>
    <row r="77" spans="1:8" s="1" customFormat="1" x14ac:dyDescent="0.2">
      <c r="A77" s="1" t="s">
        <v>103</v>
      </c>
      <c r="B77" s="3">
        <v>31</v>
      </c>
      <c r="C77" s="2">
        <v>0.51612903225806495</v>
      </c>
      <c r="D77" s="2">
        <v>9.6774193548387094E-2</v>
      </c>
      <c r="E77" s="2">
        <v>0</v>
      </c>
      <c r="F77" s="2">
        <v>3.2258064516128997E-2</v>
      </c>
      <c r="G77" s="2">
        <v>0.35483870967741898</v>
      </c>
    </row>
    <row r="78" spans="1:8" s="1" customFormat="1" x14ac:dyDescent="0.2">
      <c r="A78" s="1" t="s">
        <v>42</v>
      </c>
      <c r="B78" s="3">
        <v>32</v>
      </c>
      <c r="C78" s="2">
        <v>0.84379999999999999</v>
      </c>
      <c r="D78" s="2">
        <v>3.125E-2</v>
      </c>
      <c r="E78" s="2">
        <v>0</v>
      </c>
      <c r="F78" s="2">
        <v>0</v>
      </c>
      <c r="G78" s="2">
        <v>0.125</v>
      </c>
      <c r="H78" s="1" t="s">
        <v>39</v>
      </c>
    </row>
    <row r="79" spans="1:8" s="1" customFormat="1" x14ac:dyDescent="0.2">
      <c r="A79" s="1" t="s">
        <v>78</v>
      </c>
      <c r="B79" s="3">
        <v>35</v>
      </c>
      <c r="C79" s="2">
        <v>0.88570000000000004</v>
      </c>
      <c r="D79" s="2">
        <v>8.5709999999999995E-2</v>
      </c>
      <c r="E79" s="2">
        <v>0</v>
      </c>
      <c r="F79" s="2">
        <v>0</v>
      </c>
      <c r="G79" s="2">
        <v>2.8570000000000002E-2</v>
      </c>
      <c r="H79" s="1" t="s">
        <v>39</v>
      </c>
    </row>
    <row r="80" spans="1:8" s="1" customFormat="1" x14ac:dyDescent="0.2">
      <c r="A80" s="1" t="s">
        <v>56</v>
      </c>
      <c r="B80" s="3">
        <v>41</v>
      </c>
      <c r="C80" s="2">
        <v>0.53659999999999997</v>
      </c>
      <c r="D80" s="2">
        <v>0.24390000000000001</v>
      </c>
      <c r="E80" s="2">
        <v>7.3169999999999999E-2</v>
      </c>
      <c r="F80" s="2">
        <v>2.4389999999999998E-2</v>
      </c>
      <c r="G80" s="2">
        <v>0.122</v>
      </c>
      <c r="H80" s="1" t="s">
        <v>39</v>
      </c>
    </row>
    <row r="81" spans="1:8" s="1" customFormat="1" x14ac:dyDescent="0.2">
      <c r="A81" s="1" t="s">
        <v>122</v>
      </c>
      <c r="B81" s="3">
        <v>43</v>
      </c>
      <c r="C81" s="2">
        <v>0.62790000000000001</v>
      </c>
      <c r="D81" s="2">
        <v>9.3020000000000005E-2</v>
      </c>
      <c r="E81" s="2">
        <v>0</v>
      </c>
      <c r="F81" s="2">
        <v>6.9769999999999999E-2</v>
      </c>
      <c r="G81" s="2">
        <v>0.20930000000000001</v>
      </c>
      <c r="H81" s="1" t="s">
        <v>39</v>
      </c>
    </row>
    <row r="82" spans="1:8" s="1" customFormat="1" x14ac:dyDescent="0.2">
      <c r="A82" s="1" t="s">
        <v>98</v>
      </c>
      <c r="B82" s="3">
        <v>44</v>
      </c>
      <c r="C82" s="2">
        <v>0.72729999999999995</v>
      </c>
      <c r="D82" s="2">
        <v>4.5449999999999997E-2</v>
      </c>
      <c r="E82" s="2">
        <v>0.15909999999999999</v>
      </c>
      <c r="F82" s="2">
        <v>0</v>
      </c>
      <c r="G82" s="2">
        <v>6.8180000000000004E-2</v>
      </c>
      <c r="H82" s="1" t="s">
        <v>39</v>
      </c>
    </row>
    <row r="83" spans="1:8" s="1" customFormat="1" x14ac:dyDescent="0.2">
      <c r="A83" s="1" t="s">
        <v>68</v>
      </c>
      <c r="B83" s="3">
        <v>46</v>
      </c>
      <c r="C83" s="2">
        <v>6.522E-2</v>
      </c>
      <c r="D83" s="2">
        <v>0.67390000000000005</v>
      </c>
      <c r="E83" s="2">
        <v>0.13039999999999999</v>
      </c>
      <c r="F83" s="2">
        <v>0</v>
      </c>
      <c r="G83" s="2">
        <v>0.13039999999999999</v>
      </c>
      <c r="H83" s="1" t="s">
        <v>39</v>
      </c>
    </row>
    <row r="84" spans="1:8" s="1" customFormat="1" x14ac:dyDescent="0.2">
      <c r="A84" s="1" t="s">
        <v>74</v>
      </c>
      <c r="B84" s="3">
        <v>55</v>
      </c>
      <c r="C84" s="2">
        <v>0.87270000000000003</v>
      </c>
      <c r="D84" s="2">
        <v>1.8180000000000002E-2</v>
      </c>
      <c r="E84" s="2">
        <v>1.8180000000000002E-2</v>
      </c>
      <c r="F84" s="2">
        <v>1.8180000000000002E-2</v>
      </c>
      <c r="G84" s="2">
        <v>7.2730000000000003E-2</v>
      </c>
      <c r="H84" s="1" t="s">
        <v>39</v>
      </c>
    </row>
    <row r="85" spans="1:8" s="1" customFormat="1" x14ac:dyDescent="0.2">
      <c r="A85" s="1" t="s">
        <v>121</v>
      </c>
      <c r="B85" s="3">
        <v>65</v>
      </c>
      <c r="C85" s="2">
        <v>0.6462</v>
      </c>
      <c r="D85" s="2">
        <v>0.16919999999999999</v>
      </c>
      <c r="E85" s="2">
        <v>1.538E-2</v>
      </c>
      <c r="F85" s="2">
        <v>1.538E-2</v>
      </c>
      <c r="G85" s="2">
        <v>0.15379999999999999</v>
      </c>
      <c r="H85" s="1" t="s">
        <v>39</v>
      </c>
    </row>
    <row r="86" spans="1:8" s="1" customFormat="1" x14ac:dyDescent="0.2">
      <c r="A86" s="1" t="s">
        <v>115</v>
      </c>
      <c r="B86" s="3">
        <v>71</v>
      </c>
      <c r="C86" s="2">
        <v>0.76060000000000005</v>
      </c>
      <c r="D86" s="2">
        <v>8.4510000000000002E-2</v>
      </c>
      <c r="E86" s="2">
        <v>2.8170000000000001E-2</v>
      </c>
      <c r="F86" s="2">
        <v>0</v>
      </c>
      <c r="G86" s="2">
        <v>0.1268</v>
      </c>
      <c r="H86" s="1" t="s">
        <v>39</v>
      </c>
    </row>
    <row r="87" spans="1:8" s="1" customFormat="1" x14ac:dyDescent="0.2">
      <c r="A87" s="1" t="s">
        <v>128</v>
      </c>
      <c r="B87" s="3">
        <v>85</v>
      </c>
      <c r="C87" s="2">
        <v>0.63529999999999998</v>
      </c>
      <c r="D87" s="2">
        <v>1.176E-2</v>
      </c>
      <c r="E87" s="2">
        <v>0.25879999999999997</v>
      </c>
      <c r="F87" s="2">
        <v>0</v>
      </c>
      <c r="G87" s="2">
        <v>9.4119999999999995E-2</v>
      </c>
      <c r="H87" s="1" t="s">
        <v>39</v>
      </c>
    </row>
    <row r="88" spans="1:8" s="1" customFormat="1" x14ac:dyDescent="0.2">
      <c r="A88" s="1" t="s">
        <v>43</v>
      </c>
      <c r="B88" s="3">
        <v>106</v>
      </c>
      <c r="C88" s="2">
        <v>0.75470000000000004</v>
      </c>
      <c r="D88" s="2">
        <v>7.5469999999999995E-2</v>
      </c>
      <c r="E88" s="2">
        <v>9.4339999999999997E-3</v>
      </c>
      <c r="F88" s="2">
        <v>3.7740000000000003E-2</v>
      </c>
      <c r="G88" s="2">
        <v>0.1226</v>
      </c>
      <c r="H88" s="1" t="s">
        <v>39</v>
      </c>
    </row>
    <row r="89" spans="1:8" s="1" customFormat="1" x14ac:dyDescent="0.2">
      <c r="A89" s="1" t="s">
        <v>52</v>
      </c>
      <c r="B89" s="3">
        <v>131</v>
      </c>
      <c r="C89" s="2">
        <v>0.74809999999999999</v>
      </c>
      <c r="D89" s="2">
        <v>0.1145</v>
      </c>
      <c r="E89" s="2">
        <v>3.0530000000000002E-2</v>
      </c>
      <c r="F89" s="2">
        <v>1.5270000000000001E-2</v>
      </c>
      <c r="G89" s="2">
        <v>9.1600000000000001E-2</v>
      </c>
      <c r="H89" s="1" t="s">
        <v>39</v>
      </c>
    </row>
    <row r="90" spans="1:8" s="1" customFormat="1" x14ac:dyDescent="0.2">
      <c r="A90" s="1" t="s">
        <v>65</v>
      </c>
      <c r="B90" s="3">
        <v>199</v>
      </c>
      <c r="C90" s="2">
        <v>0.68340000000000001</v>
      </c>
      <c r="D90" s="2">
        <v>0.1206</v>
      </c>
      <c r="E90" s="2">
        <v>0.10050000000000001</v>
      </c>
      <c r="F90" s="2">
        <v>3.5180000000000003E-2</v>
      </c>
      <c r="G90" s="2">
        <v>6.0299999999999999E-2</v>
      </c>
      <c r="H90" s="1" t="s">
        <v>39</v>
      </c>
    </row>
    <row r="91" spans="1:8" s="1" customFormat="1" x14ac:dyDescent="0.2">
      <c r="A91" s="1" t="s">
        <v>104</v>
      </c>
      <c r="B91" s="3">
        <v>349</v>
      </c>
      <c r="C91" s="2">
        <v>0.53010000000000002</v>
      </c>
      <c r="D91" s="2">
        <v>0.18340000000000001</v>
      </c>
      <c r="E91" s="2">
        <v>8.5959999999999995E-3</v>
      </c>
      <c r="F91" s="2">
        <v>6.8769999999999998E-2</v>
      </c>
      <c r="G91" s="2">
        <v>0.2092</v>
      </c>
      <c r="H91" s="1" t="s">
        <v>39</v>
      </c>
    </row>
  </sheetData>
  <sortState ref="A2:M91">
    <sortCondition ref="B2:B9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abSelected="1" topLeftCell="B1" workbookViewId="0">
      <selection activeCell="D1" sqref="D1:D1048576"/>
    </sheetView>
  </sheetViews>
  <sheetFormatPr defaultColWidth="14.28515625" defaultRowHeight="12.75" x14ac:dyDescent="0.2"/>
  <cols>
    <col min="1" max="1" width="27.42578125" style="1" customWidth="1"/>
    <col min="2" max="2" width="14.28515625" style="3"/>
    <col min="3" max="3" width="17.140625" style="2" customWidth="1"/>
    <col min="4" max="4" width="13.5703125" style="2" customWidth="1"/>
    <col min="5" max="5" width="16.7109375" style="2" customWidth="1"/>
    <col min="6" max="16384" width="14.28515625" style="1"/>
  </cols>
  <sheetData>
    <row r="1" spans="1:5" x14ac:dyDescent="0.2">
      <c r="A1" s="1" t="s">
        <v>0</v>
      </c>
      <c r="B1" s="3" t="s">
        <v>1</v>
      </c>
      <c r="C1" s="2" t="s">
        <v>139</v>
      </c>
      <c r="D1" s="2" t="s">
        <v>136</v>
      </c>
      <c r="E1" s="2" t="s">
        <v>137</v>
      </c>
    </row>
    <row r="2" spans="1:5" x14ac:dyDescent="0.2">
      <c r="A2" s="1" t="s">
        <v>105</v>
      </c>
      <c r="B2" s="3">
        <v>13</v>
      </c>
      <c r="C2" s="2">
        <v>0</v>
      </c>
      <c r="D2" s="2">
        <v>0</v>
      </c>
      <c r="E2" s="2">
        <v>7.6920000000000002E-2</v>
      </c>
    </row>
    <row r="3" spans="1:5" x14ac:dyDescent="0.2">
      <c r="A3" s="1" t="s">
        <v>123</v>
      </c>
      <c r="B3" s="3">
        <v>14</v>
      </c>
      <c r="C3" s="2">
        <v>0</v>
      </c>
      <c r="D3" s="2">
        <v>0</v>
      </c>
      <c r="E3" s="2">
        <v>0</v>
      </c>
    </row>
    <row r="4" spans="1:5" x14ac:dyDescent="0.2">
      <c r="A4" s="1" t="s">
        <v>120</v>
      </c>
      <c r="B4" s="3">
        <v>16</v>
      </c>
      <c r="C4" s="2">
        <v>0</v>
      </c>
      <c r="D4" s="2">
        <v>0</v>
      </c>
      <c r="E4" s="2">
        <v>0</v>
      </c>
    </row>
    <row r="5" spans="1:5" x14ac:dyDescent="0.2">
      <c r="A5" s="1" t="s">
        <v>49</v>
      </c>
      <c r="B5" s="3">
        <v>17</v>
      </c>
      <c r="C5" s="2">
        <v>0</v>
      </c>
      <c r="D5" s="2">
        <v>0</v>
      </c>
      <c r="E5" s="2">
        <v>0</v>
      </c>
    </row>
    <row r="6" spans="1:5" x14ac:dyDescent="0.2">
      <c r="A6" s="1" t="s">
        <v>77</v>
      </c>
      <c r="B6" s="3">
        <v>20</v>
      </c>
      <c r="C6" s="2">
        <v>0</v>
      </c>
      <c r="D6" s="2">
        <v>0</v>
      </c>
      <c r="E6" s="2">
        <v>0</v>
      </c>
    </row>
    <row r="7" spans="1:5" x14ac:dyDescent="0.2">
      <c r="A7" s="1" t="s">
        <v>113</v>
      </c>
      <c r="B7" s="3">
        <v>20</v>
      </c>
      <c r="C7" s="2">
        <v>0</v>
      </c>
      <c r="D7" s="2">
        <v>0</v>
      </c>
      <c r="E7" s="2">
        <v>0.3</v>
      </c>
    </row>
    <row r="8" spans="1:5" x14ac:dyDescent="0.2">
      <c r="A8" s="1" t="s">
        <v>114</v>
      </c>
      <c r="B8" s="3">
        <v>20</v>
      </c>
      <c r="C8" s="2">
        <v>0</v>
      </c>
      <c r="D8" s="2">
        <v>0</v>
      </c>
      <c r="E8" s="2">
        <v>0</v>
      </c>
    </row>
    <row r="9" spans="1:5" x14ac:dyDescent="0.2">
      <c r="A9" s="1" t="s">
        <v>85</v>
      </c>
      <c r="B9" s="3">
        <v>21</v>
      </c>
      <c r="C9" s="2">
        <v>0</v>
      </c>
      <c r="D9" s="2">
        <v>0</v>
      </c>
      <c r="E9" s="2">
        <v>0</v>
      </c>
    </row>
    <row r="10" spans="1:5" x14ac:dyDescent="0.2">
      <c r="A10" s="1" t="s">
        <v>72</v>
      </c>
      <c r="B10" s="3">
        <v>22</v>
      </c>
      <c r="C10" s="2">
        <v>0</v>
      </c>
      <c r="D10" s="2">
        <v>0</v>
      </c>
      <c r="E10" s="2">
        <v>4.5449999999999997E-2</v>
      </c>
    </row>
    <row r="11" spans="1:5" x14ac:dyDescent="0.2">
      <c r="A11" s="1" t="s">
        <v>89</v>
      </c>
      <c r="B11" s="3">
        <v>25</v>
      </c>
      <c r="C11" s="2">
        <v>0.12</v>
      </c>
      <c r="D11" s="2">
        <v>0</v>
      </c>
      <c r="E11" s="2">
        <v>0.04</v>
      </c>
    </row>
    <row r="12" spans="1:5" x14ac:dyDescent="0.2">
      <c r="A12" s="1" t="s">
        <v>107</v>
      </c>
      <c r="B12" s="3">
        <v>27</v>
      </c>
      <c r="C12" s="2">
        <v>7.4069999999999997E-2</v>
      </c>
      <c r="D12" s="2">
        <v>0</v>
      </c>
      <c r="E12" s="2">
        <v>0</v>
      </c>
    </row>
    <row r="13" spans="1:5" x14ac:dyDescent="0.2">
      <c r="A13" s="1" t="s">
        <v>125</v>
      </c>
      <c r="B13" s="3">
        <v>36</v>
      </c>
      <c r="C13" s="2">
        <v>2.7779999999999999E-2</v>
      </c>
      <c r="D13" s="2">
        <v>0</v>
      </c>
      <c r="E13" s="2">
        <v>0.22220000000000001</v>
      </c>
    </row>
    <row r="14" spans="1:5" x14ac:dyDescent="0.2">
      <c r="A14" s="1" t="s">
        <v>93</v>
      </c>
      <c r="B14" s="3">
        <v>37</v>
      </c>
      <c r="C14" s="2">
        <v>0</v>
      </c>
      <c r="D14" s="2">
        <v>2.7029999999999998E-2</v>
      </c>
      <c r="E14" s="2">
        <v>0</v>
      </c>
    </row>
    <row r="15" spans="1:5" x14ac:dyDescent="0.2">
      <c r="A15" s="1" t="s">
        <v>88</v>
      </c>
      <c r="B15" s="3">
        <v>39</v>
      </c>
      <c r="C15" s="2">
        <v>0</v>
      </c>
      <c r="D15" s="2">
        <v>0</v>
      </c>
      <c r="E15" s="2">
        <v>0.15379999999999999</v>
      </c>
    </row>
    <row r="16" spans="1:5" x14ac:dyDescent="0.2">
      <c r="A16" s="1" t="s">
        <v>68</v>
      </c>
      <c r="B16" s="3">
        <v>40</v>
      </c>
      <c r="C16" s="2">
        <v>0</v>
      </c>
      <c r="D16" s="2">
        <v>0</v>
      </c>
      <c r="E16" s="2">
        <v>2.5000000000000001E-2</v>
      </c>
    </row>
    <row r="17" spans="1:6" x14ac:dyDescent="0.2">
      <c r="A17" s="1" t="s">
        <v>86</v>
      </c>
      <c r="B17" s="3">
        <v>49</v>
      </c>
      <c r="C17" s="2">
        <v>0</v>
      </c>
      <c r="D17" s="2">
        <v>0</v>
      </c>
      <c r="E17" s="2">
        <v>0.10199999999999999</v>
      </c>
    </row>
    <row r="18" spans="1:6" x14ac:dyDescent="0.2">
      <c r="A18" s="1" t="s">
        <v>87</v>
      </c>
      <c r="B18" s="3">
        <v>55</v>
      </c>
      <c r="C18" s="2">
        <v>0</v>
      </c>
      <c r="D18" s="2">
        <v>0</v>
      </c>
      <c r="E18" s="2">
        <v>0</v>
      </c>
    </row>
    <row r="19" spans="1:6" x14ac:dyDescent="0.2">
      <c r="A19" s="1" t="s">
        <v>73</v>
      </c>
      <c r="B19" s="3">
        <v>60</v>
      </c>
      <c r="C19" s="2">
        <v>1.6670000000000001E-2</v>
      </c>
      <c r="D19" s="2">
        <v>0</v>
      </c>
      <c r="E19" s="2">
        <v>6.6669999999999993E-2</v>
      </c>
    </row>
    <row r="20" spans="1:6" x14ac:dyDescent="0.2">
      <c r="A20" s="1" t="s">
        <v>96</v>
      </c>
      <c r="B20" s="3">
        <v>60</v>
      </c>
      <c r="C20" s="2">
        <v>8.3330000000000001E-2</v>
      </c>
      <c r="D20" s="2">
        <v>3.3329999999999999E-2</v>
      </c>
      <c r="E20" s="2">
        <v>3.3329999999999999E-2</v>
      </c>
    </row>
    <row r="21" spans="1:6" x14ac:dyDescent="0.2">
      <c r="A21" s="1" t="s">
        <v>61</v>
      </c>
      <c r="B21" s="3">
        <v>61</v>
      </c>
      <c r="C21" s="2">
        <v>0</v>
      </c>
      <c r="D21" s="2">
        <v>0</v>
      </c>
      <c r="E21" s="2">
        <v>1.6389999999999998E-2</v>
      </c>
    </row>
    <row r="22" spans="1:6" x14ac:dyDescent="0.2">
      <c r="A22" s="1" t="s">
        <v>58</v>
      </c>
      <c r="B22" s="3">
        <v>65</v>
      </c>
      <c r="C22" s="2">
        <v>0</v>
      </c>
      <c r="D22" s="2">
        <v>3.0769999999999999E-2</v>
      </c>
      <c r="E22" s="2">
        <v>0.23080000000000001</v>
      </c>
    </row>
    <row r="23" spans="1:6" x14ac:dyDescent="0.2">
      <c r="A23" s="1" t="s">
        <v>99</v>
      </c>
      <c r="B23" s="3">
        <v>71</v>
      </c>
      <c r="C23" s="2">
        <v>0</v>
      </c>
      <c r="D23" s="2">
        <v>1.4080000000000001E-2</v>
      </c>
      <c r="E23" s="2">
        <v>1.4080000000000001E-2</v>
      </c>
    </row>
    <row r="24" spans="1:6" x14ac:dyDescent="0.2">
      <c r="A24" s="1" t="s">
        <v>55</v>
      </c>
      <c r="B24" s="3">
        <v>76</v>
      </c>
      <c r="C24" s="2">
        <v>3.9469999999999998E-2</v>
      </c>
      <c r="D24" s="2">
        <v>0</v>
      </c>
      <c r="E24" s="2">
        <v>2.632E-2</v>
      </c>
    </row>
    <row r="25" spans="1:6" x14ac:dyDescent="0.2">
      <c r="A25" s="1" t="s">
        <v>108</v>
      </c>
      <c r="B25" s="3">
        <v>92</v>
      </c>
      <c r="C25" s="2">
        <v>7.6090000000000005E-2</v>
      </c>
      <c r="D25" s="2">
        <v>0</v>
      </c>
      <c r="E25" s="2">
        <v>4.3479999999999998E-2</v>
      </c>
      <c r="F25" s="1" t="s">
        <v>140</v>
      </c>
    </row>
    <row r="26" spans="1:6" x14ac:dyDescent="0.2">
      <c r="A26" s="1" t="s">
        <v>100</v>
      </c>
      <c r="B26" s="3">
        <v>94</v>
      </c>
      <c r="C26" s="2">
        <v>1.064E-2</v>
      </c>
      <c r="D26" s="2">
        <v>0</v>
      </c>
      <c r="E26" s="2">
        <v>0.3085</v>
      </c>
    </row>
    <row r="27" spans="1:6" x14ac:dyDescent="0.2">
      <c r="A27" s="1" t="s">
        <v>124</v>
      </c>
      <c r="B27" s="3">
        <v>101</v>
      </c>
      <c r="C27" s="2">
        <v>0</v>
      </c>
      <c r="D27" s="2">
        <v>0</v>
      </c>
      <c r="E27" s="2">
        <v>3.9600000000000003E-2</v>
      </c>
    </row>
    <row r="28" spans="1:6" x14ac:dyDescent="0.2">
      <c r="A28" s="1" t="s">
        <v>81</v>
      </c>
      <c r="B28" s="3">
        <v>103</v>
      </c>
      <c r="C28" s="2">
        <v>6.7960000000000007E-2</v>
      </c>
      <c r="D28" s="2">
        <v>9.7090000000000006E-3</v>
      </c>
      <c r="E28" s="2">
        <v>2.913E-2</v>
      </c>
    </row>
    <row r="29" spans="1:6" x14ac:dyDescent="0.2">
      <c r="A29" s="1" t="s">
        <v>79</v>
      </c>
      <c r="B29" s="3">
        <v>105</v>
      </c>
      <c r="C29" s="2">
        <v>2.8570000000000002E-2</v>
      </c>
      <c r="D29" s="2">
        <v>0</v>
      </c>
      <c r="E29" s="2">
        <v>9.5239999999999995E-3</v>
      </c>
    </row>
    <row r="30" spans="1:6" x14ac:dyDescent="0.2">
      <c r="A30" s="1" t="s">
        <v>102</v>
      </c>
      <c r="B30" s="3">
        <v>107</v>
      </c>
      <c r="C30" s="2">
        <v>1.8689999999999998E-2</v>
      </c>
      <c r="D30" s="2">
        <v>0</v>
      </c>
      <c r="E30" s="2">
        <v>9.3460000000000001E-2</v>
      </c>
    </row>
    <row r="31" spans="1:6" x14ac:dyDescent="0.2">
      <c r="A31" s="1" t="s">
        <v>111</v>
      </c>
      <c r="B31" s="3">
        <v>108</v>
      </c>
      <c r="C31" s="2">
        <v>9.2589999999999999E-3</v>
      </c>
      <c r="D31" s="2">
        <v>0</v>
      </c>
      <c r="E31" s="2">
        <v>5.5559999999999998E-2</v>
      </c>
    </row>
    <row r="32" spans="1:6" x14ac:dyDescent="0.2">
      <c r="A32" s="1" t="s">
        <v>54</v>
      </c>
      <c r="B32" s="3">
        <v>114</v>
      </c>
      <c r="C32" s="2">
        <v>0</v>
      </c>
      <c r="D32" s="2">
        <v>0</v>
      </c>
      <c r="E32" s="2">
        <v>0</v>
      </c>
    </row>
    <row r="33" spans="1:5" x14ac:dyDescent="0.2">
      <c r="A33" s="1" t="s">
        <v>71</v>
      </c>
      <c r="B33" s="3">
        <v>115</v>
      </c>
      <c r="C33" s="2">
        <v>0</v>
      </c>
      <c r="D33" s="2">
        <v>0</v>
      </c>
      <c r="E33" s="2">
        <v>0.13039999999999999</v>
      </c>
    </row>
    <row r="34" spans="1:5" x14ac:dyDescent="0.2">
      <c r="A34" s="1" t="s">
        <v>44</v>
      </c>
      <c r="B34" s="3">
        <v>122</v>
      </c>
      <c r="C34" s="2">
        <v>8.1969999999999994E-3</v>
      </c>
      <c r="D34" s="2">
        <v>0</v>
      </c>
      <c r="E34" s="2">
        <v>8.1970000000000001E-2</v>
      </c>
    </row>
    <row r="35" spans="1:5" x14ac:dyDescent="0.2">
      <c r="A35" s="1" t="s">
        <v>118</v>
      </c>
      <c r="B35" s="3">
        <v>133</v>
      </c>
      <c r="C35" s="2">
        <v>0</v>
      </c>
      <c r="D35" s="2">
        <v>0</v>
      </c>
      <c r="E35" s="2">
        <v>5.2630000000000003E-2</v>
      </c>
    </row>
    <row r="36" spans="1:5" x14ac:dyDescent="0.2">
      <c r="A36" s="1" t="s">
        <v>115</v>
      </c>
      <c r="B36" s="3">
        <v>137</v>
      </c>
      <c r="C36" s="2">
        <v>7.2989999999999999E-3</v>
      </c>
      <c r="D36" s="2">
        <v>0</v>
      </c>
      <c r="E36" s="2">
        <v>2.1899999999999999E-2</v>
      </c>
    </row>
    <row r="37" spans="1:5" x14ac:dyDescent="0.2">
      <c r="A37" s="1" t="s">
        <v>116</v>
      </c>
      <c r="B37" s="3">
        <v>149</v>
      </c>
      <c r="C37" s="2">
        <v>0</v>
      </c>
      <c r="D37" s="2">
        <v>0</v>
      </c>
      <c r="E37" s="2">
        <v>0</v>
      </c>
    </row>
    <row r="38" spans="1:5" x14ac:dyDescent="0.2">
      <c r="A38" s="1" t="s">
        <v>97</v>
      </c>
      <c r="B38" s="3">
        <v>154</v>
      </c>
      <c r="C38" s="2">
        <v>1.9480000000000001E-2</v>
      </c>
      <c r="D38" s="2">
        <v>0</v>
      </c>
      <c r="E38" s="2">
        <v>2.597E-2</v>
      </c>
    </row>
    <row r="39" spans="1:5" x14ac:dyDescent="0.2">
      <c r="A39" s="1" t="s">
        <v>40</v>
      </c>
      <c r="B39" s="3">
        <v>156</v>
      </c>
      <c r="C39" s="2">
        <v>0</v>
      </c>
      <c r="D39" s="2">
        <v>0</v>
      </c>
      <c r="E39" s="2">
        <v>0.14099999999999999</v>
      </c>
    </row>
    <row r="40" spans="1:5" x14ac:dyDescent="0.2">
      <c r="A40" s="1" t="s">
        <v>95</v>
      </c>
      <c r="B40" s="3">
        <v>161</v>
      </c>
      <c r="C40" s="2">
        <v>3.1060000000000001E-2</v>
      </c>
      <c r="D40" s="2">
        <v>0</v>
      </c>
      <c r="E40" s="2">
        <v>0</v>
      </c>
    </row>
    <row r="41" spans="1:5" x14ac:dyDescent="0.2">
      <c r="A41" s="1" t="s">
        <v>50</v>
      </c>
      <c r="B41" s="3">
        <v>164</v>
      </c>
      <c r="C41" s="2">
        <v>6.0980000000000001E-3</v>
      </c>
      <c r="D41" s="2">
        <v>0</v>
      </c>
      <c r="E41" s="2">
        <v>5.4879999999999998E-2</v>
      </c>
    </row>
    <row r="42" spans="1:5" x14ac:dyDescent="0.2">
      <c r="A42" s="1" t="s">
        <v>92</v>
      </c>
      <c r="B42" s="3">
        <v>171</v>
      </c>
      <c r="C42" s="2">
        <v>5.8479999999999999E-3</v>
      </c>
      <c r="D42" s="2">
        <v>0</v>
      </c>
      <c r="E42" s="2">
        <v>9.357E-2</v>
      </c>
    </row>
    <row r="43" spans="1:5" x14ac:dyDescent="0.2">
      <c r="A43" s="1" t="s">
        <v>53</v>
      </c>
      <c r="B43" s="3">
        <v>178</v>
      </c>
      <c r="C43" s="2">
        <v>0</v>
      </c>
      <c r="D43" s="2">
        <v>1.685E-2</v>
      </c>
      <c r="E43" s="2">
        <v>2.809E-2</v>
      </c>
    </row>
    <row r="44" spans="1:5" x14ac:dyDescent="0.2">
      <c r="A44" s="1" t="s">
        <v>63</v>
      </c>
      <c r="B44" s="3">
        <v>185</v>
      </c>
      <c r="C44" s="2">
        <v>3.243E-2</v>
      </c>
      <c r="D44" s="2">
        <v>0</v>
      </c>
      <c r="E44" s="2">
        <v>3.243E-2</v>
      </c>
    </row>
    <row r="45" spans="1:5" x14ac:dyDescent="0.2">
      <c r="A45" s="1" t="s">
        <v>70</v>
      </c>
      <c r="B45" s="3">
        <v>191</v>
      </c>
      <c r="C45" s="2">
        <v>1.047E-2</v>
      </c>
      <c r="D45" s="2">
        <v>5.2360000000000002E-3</v>
      </c>
      <c r="E45" s="2">
        <v>3.141E-2</v>
      </c>
    </row>
    <row r="46" spans="1:5" x14ac:dyDescent="0.2">
      <c r="A46" s="1" t="s">
        <v>66</v>
      </c>
      <c r="B46" s="3">
        <v>205</v>
      </c>
      <c r="C46" s="2">
        <v>0</v>
      </c>
      <c r="D46" s="2">
        <v>4.8780000000000004E-3</v>
      </c>
      <c r="E46" s="2">
        <v>7.3169999999999999E-2</v>
      </c>
    </row>
    <row r="47" spans="1:5" x14ac:dyDescent="0.2">
      <c r="A47" s="1" t="s">
        <v>62</v>
      </c>
      <c r="B47" s="3">
        <v>211</v>
      </c>
      <c r="C47" s="2">
        <v>5.6869999999999997E-2</v>
      </c>
      <c r="D47" s="2">
        <v>0</v>
      </c>
      <c r="E47" s="2">
        <v>0</v>
      </c>
    </row>
    <row r="48" spans="1:5" x14ac:dyDescent="0.2">
      <c r="A48" s="1" t="s">
        <v>41</v>
      </c>
      <c r="B48" s="3">
        <v>217</v>
      </c>
      <c r="C48" s="2">
        <v>0</v>
      </c>
      <c r="D48" s="2">
        <v>4.6080000000000001E-3</v>
      </c>
      <c r="E48" s="2">
        <v>0</v>
      </c>
    </row>
    <row r="49" spans="1:5" x14ac:dyDescent="0.2">
      <c r="A49" s="1" t="s">
        <v>51</v>
      </c>
      <c r="B49" s="3">
        <v>220</v>
      </c>
      <c r="C49" s="2">
        <v>2.27272727272727E-2</v>
      </c>
      <c r="D49" s="2">
        <v>0</v>
      </c>
      <c r="E49" s="2">
        <v>0</v>
      </c>
    </row>
    <row r="50" spans="1:5" x14ac:dyDescent="0.2">
      <c r="A50" s="1" t="s">
        <v>75</v>
      </c>
      <c r="B50" s="3">
        <v>226</v>
      </c>
      <c r="C50" s="2">
        <v>0</v>
      </c>
      <c r="D50" s="2">
        <v>8.8500000000000002E-3</v>
      </c>
      <c r="E50" s="2">
        <v>3.0970000000000001E-2</v>
      </c>
    </row>
    <row r="51" spans="1:5" x14ac:dyDescent="0.2">
      <c r="A51" s="1" t="s">
        <v>80</v>
      </c>
      <c r="B51" s="3">
        <v>230</v>
      </c>
      <c r="C51" s="2">
        <v>0</v>
      </c>
      <c r="D51" s="2">
        <v>8.6960000000000006E-3</v>
      </c>
      <c r="E51" s="2">
        <v>0.2261</v>
      </c>
    </row>
    <row r="52" spans="1:5" x14ac:dyDescent="0.2">
      <c r="A52" s="1" t="s">
        <v>106</v>
      </c>
      <c r="B52" s="3">
        <v>231</v>
      </c>
      <c r="C52" s="2">
        <v>0.11260000000000001</v>
      </c>
      <c r="D52" s="2">
        <v>0</v>
      </c>
      <c r="E52" s="2">
        <v>3.8960000000000002E-2</v>
      </c>
    </row>
    <row r="53" spans="1:5" x14ac:dyDescent="0.2">
      <c r="A53" s="1" t="s">
        <v>117</v>
      </c>
      <c r="B53" s="3">
        <v>257</v>
      </c>
      <c r="C53" s="2">
        <v>3.5019455252918302E-2</v>
      </c>
      <c r="D53" s="2">
        <v>0</v>
      </c>
      <c r="E53" s="2">
        <v>0.190661478599222</v>
      </c>
    </row>
    <row r="54" spans="1:5" x14ac:dyDescent="0.2">
      <c r="A54" s="1" t="s">
        <v>78</v>
      </c>
      <c r="B54" s="3">
        <v>286</v>
      </c>
      <c r="C54" s="2">
        <v>0</v>
      </c>
      <c r="D54" s="2">
        <v>0</v>
      </c>
      <c r="E54" s="2">
        <v>6.9930000000000001E-3</v>
      </c>
    </row>
    <row r="55" spans="1:5" x14ac:dyDescent="0.2">
      <c r="A55" s="1" t="s">
        <v>64</v>
      </c>
      <c r="B55" s="3">
        <v>292</v>
      </c>
      <c r="C55" s="2">
        <v>2.7400000000000001E-2</v>
      </c>
      <c r="D55" s="2">
        <v>0</v>
      </c>
      <c r="E55" s="2">
        <v>9.5890000000000003E-2</v>
      </c>
    </row>
    <row r="56" spans="1:5" x14ac:dyDescent="0.2">
      <c r="A56" s="1" t="s">
        <v>83</v>
      </c>
      <c r="B56" s="3">
        <v>305</v>
      </c>
      <c r="C56" s="2">
        <v>3.2789999999999998E-3</v>
      </c>
      <c r="D56" s="2">
        <v>0</v>
      </c>
      <c r="E56" s="2">
        <v>9.8359999999999993E-3</v>
      </c>
    </row>
    <row r="57" spans="1:5" x14ac:dyDescent="0.2">
      <c r="A57" s="1" t="s">
        <v>112</v>
      </c>
      <c r="B57" s="3">
        <v>310</v>
      </c>
      <c r="C57" s="2">
        <v>3.2260000000000001E-3</v>
      </c>
      <c r="D57" s="2">
        <v>0</v>
      </c>
      <c r="E57" s="2">
        <v>0.10970000000000001</v>
      </c>
    </row>
    <row r="58" spans="1:5" x14ac:dyDescent="0.2">
      <c r="A58" s="1" t="s">
        <v>82</v>
      </c>
      <c r="B58" s="3">
        <v>313</v>
      </c>
      <c r="C58" s="2">
        <v>1.278E-2</v>
      </c>
      <c r="D58" s="2">
        <v>3.1949999999999999E-3</v>
      </c>
      <c r="E58" s="2">
        <v>4.7919999999999997E-2</v>
      </c>
    </row>
    <row r="59" spans="1:5" x14ac:dyDescent="0.2">
      <c r="A59" s="1" t="s">
        <v>76</v>
      </c>
      <c r="B59" s="3">
        <v>339</v>
      </c>
      <c r="C59" s="2">
        <v>0.15340000000000001</v>
      </c>
      <c r="D59" s="2">
        <v>0</v>
      </c>
      <c r="E59" s="2">
        <v>3.245E-2</v>
      </c>
    </row>
    <row r="60" spans="1:5" x14ac:dyDescent="0.2">
      <c r="A60" s="1" t="s">
        <v>48</v>
      </c>
      <c r="B60" s="3">
        <v>348</v>
      </c>
      <c r="C60" s="2">
        <v>1.7239999999999998E-2</v>
      </c>
      <c r="D60" s="2">
        <v>2.8740000000000002E-2</v>
      </c>
      <c r="E60" s="2">
        <v>1.149E-2</v>
      </c>
    </row>
    <row r="61" spans="1:5" x14ac:dyDescent="0.2">
      <c r="A61" s="1" t="s">
        <v>128</v>
      </c>
      <c r="B61" s="3">
        <v>364</v>
      </c>
      <c r="C61" s="2">
        <v>1.099E-2</v>
      </c>
      <c r="D61" s="2">
        <v>0</v>
      </c>
      <c r="E61" s="2">
        <v>6.3189999999999996E-2</v>
      </c>
    </row>
    <row r="62" spans="1:5" x14ac:dyDescent="0.2">
      <c r="A62" s="1" t="s">
        <v>121</v>
      </c>
      <c r="B62" s="3">
        <v>377</v>
      </c>
      <c r="C62" s="2">
        <v>1.592E-2</v>
      </c>
      <c r="D62" s="2">
        <v>3.4479999999999997E-2</v>
      </c>
      <c r="E62" s="2">
        <v>0.2626</v>
      </c>
    </row>
    <row r="63" spans="1:5" x14ac:dyDescent="0.2">
      <c r="A63" s="1" t="s">
        <v>57</v>
      </c>
      <c r="B63" s="3">
        <v>434</v>
      </c>
      <c r="C63" s="2">
        <v>3.687E-2</v>
      </c>
      <c r="D63" s="2">
        <v>9.2169999999999995E-3</v>
      </c>
      <c r="E63" s="2">
        <v>2.9950000000000001E-2</v>
      </c>
    </row>
    <row r="64" spans="1:5" x14ac:dyDescent="0.2">
      <c r="A64" s="1" t="s">
        <v>84</v>
      </c>
      <c r="B64" s="3">
        <v>453</v>
      </c>
      <c r="C64" s="2">
        <v>6.4019999999999994E-2</v>
      </c>
      <c r="D64" s="2">
        <v>0</v>
      </c>
      <c r="E64" s="2">
        <v>0.11260000000000001</v>
      </c>
    </row>
    <row r="65" spans="1:5" x14ac:dyDescent="0.2">
      <c r="A65" s="1" t="s">
        <v>103</v>
      </c>
      <c r="B65" s="3">
        <v>459</v>
      </c>
      <c r="C65" s="2">
        <v>3.9215686274509803E-2</v>
      </c>
      <c r="D65" s="2">
        <v>3.4858387799564301E-2</v>
      </c>
      <c r="E65" s="2">
        <v>0.100217864923747</v>
      </c>
    </row>
    <row r="66" spans="1:5" x14ac:dyDescent="0.2">
      <c r="A66" s="1" t="s">
        <v>45</v>
      </c>
      <c r="B66" s="3">
        <v>460</v>
      </c>
      <c r="C66" s="2">
        <v>6.522E-3</v>
      </c>
      <c r="D66" s="2">
        <v>0</v>
      </c>
      <c r="E66" s="2">
        <v>0.15</v>
      </c>
    </row>
    <row r="67" spans="1:5" x14ac:dyDescent="0.2">
      <c r="A67" s="1" t="s">
        <v>109</v>
      </c>
      <c r="B67" s="3">
        <v>474</v>
      </c>
      <c r="C67" s="2">
        <v>3.5860000000000003E-2</v>
      </c>
      <c r="D67" s="2">
        <v>8.4390000000000003E-3</v>
      </c>
      <c r="E67" s="2">
        <v>3.3759999999999998E-2</v>
      </c>
    </row>
    <row r="68" spans="1:5" x14ac:dyDescent="0.2">
      <c r="A68" s="1" t="s">
        <v>60</v>
      </c>
      <c r="B68" s="3">
        <v>495</v>
      </c>
      <c r="C68" s="2">
        <v>1.414E-2</v>
      </c>
      <c r="D68" s="2">
        <v>0</v>
      </c>
      <c r="E68" s="2">
        <v>2.0200000000000001E-3</v>
      </c>
    </row>
    <row r="69" spans="1:5" x14ac:dyDescent="0.2">
      <c r="A69" s="1" t="s">
        <v>59</v>
      </c>
      <c r="B69" s="3">
        <v>498</v>
      </c>
      <c r="C69" s="2">
        <v>9.6390000000000003E-2</v>
      </c>
      <c r="D69" s="2">
        <v>0.17269999999999999</v>
      </c>
      <c r="E69" s="2">
        <v>0.1205</v>
      </c>
    </row>
    <row r="70" spans="1:5" x14ac:dyDescent="0.2">
      <c r="A70" s="1" t="s">
        <v>127</v>
      </c>
      <c r="B70" s="3">
        <v>528</v>
      </c>
      <c r="C70" s="2">
        <v>5.6820000000000004E-3</v>
      </c>
      <c r="D70" s="2">
        <v>1.136E-2</v>
      </c>
      <c r="E70" s="2">
        <v>7.5760000000000003E-3</v>
      </c>
    </row>
    <row r="71" spans="1:5" x14ac:dyDescent="0.2">
      <c r="A71" s="1" t="s">
        <v>122</v>
      </c>
      <c r="B71" s="3">
        <v>636</v>
      </c>
      <c r="C71" s="2">
        <v>9.4339999999999997E-3</v>
      </c>
      <c r="D71" s="2">
        <v>3.1449999999999998E-3</v>
      </c>
      <c r="E71" s="2">
        <v>3.6159999999999998E-2</v>
      </c>
    </row>
    <row r="72" spans="1:5" x14ac:dyDescent="0.2">
      <c r="A72" s="1" t="s">
        <v>67</v>
      </c>
      <c r="B72" s="3">
        <v>637</v>
      </c>
      <c r="C72" s="2">
        <v>1.57E-3</v>
      </c>
      <c r="D72" s="2">
        <v>3.2969999999999999E-2</v>
      </c>
      <c r="E72" s="2">
        <v>3.1399999999999997E-2</v>
      </c>
    </row>
    <row r="73" spans="1:5" x14ac:dyDescent="0.2">
      <c r="A73" s="1" t="s">
        <v>38</v>
      </c>
      <c r="B73" s="3">
        <v>644</v>
      </c>
      <c r="C73" s="2">
        <v>6.2110000000000004E-3</v>
      </c>
      <c r="D73" s="2">
        <v>2.1739999999999999E-2</v>
      </c>
      <c r="E73" s="2">
        <v>2.3290000000000002E-2</v>
      </c>
    </row>
    <row r="74" spans="1:5" x14ac:dyDescent="0.2">
      <c r="A74" s="1" t="s">
        <v>69</v>
      </c>
      <c r="B74" s="3">
        <v>712</v>
      </c>
      <c r="C74" s="2">
        <v>4.2129999999999997E-3</v>
      </c>
      <c r="D74" s="2">
        <v>0</v>
      </c>
      <c r="E74" s="2">
        <v>0</v>
      </c>
    </row>
    <row r="75" spans="1:5" x14ac:dyDescent="0.2">
      <c r="A75" s="1" t="s">
        <v>110</v>
      </c>
      <c r="B75" s="3">
        <v>755</v>
      </c>
      <c r="C75" s="2">
        <v>9.2720000000000007E-3</v>
      </c>
      <c r="D75" s="2">
        <v>6.225E-2</v>
      </c>
      <c r="E75" s="2">
        <v>1.9869999999999999E-2</v>
      </c>
    </row>
    <row r="76" spans="1:5" x14ac:dyDescent="0.2">
      <c r="A76" s="1" t="s">
        <v>42</v>
      </c>
      <c r="B76" s="3">
        <v>761</v>
      </c>
      <c r="C76" s="2">
        <v>3.5479999999999998E-2</v>
      </c>
      <c r="D76" s="2">
        <v>1.3140000000000001E-3</v>
      </c>
      <c r="E76" s="2">
        <v>1.3140000000000001E-2</v>
      </c>
    </row>
    <row r="77" spans="1:5" x14ac:dyDescent="0.2">
      <c r="A77" s="1" t="s">
        <v>94</v>
      </c>
      <c r="B77" s="3">
        <v>806</v>
      </c>
      <c r="C77" s="2">
        <v>0.19980000000000001</v>
      </c>
      <c r="D77" s="2">
        <v>0</v>
      </c>
      <c r="E77" s="2">
        <v>2.2329999999999999E-2</v>
      </c>
    </row>
    <row r="78" spans="1:5" x14ac:dyDescent="0.2">
      <c r="A78" s="1" t="s">
        <v>90</v>
      </c>
      <c r="B78" s="3">
        <v>811</v>
      </c>
      <c r="C78" s="2">
        <v>0</v>
      </c>
      <c r="D78" s="2">
        <v>2.4659999999999999E-3</v>
      </c>
      <c r="E78" s="2">
        <v>7.3980000000000001E-3</v>
      </c>
    </row>
    <row r="79" spans="1:5" x14ac:dyDescent="0.2">
      <c r="A79" s="1" t="s">
        <v>126</v>
      </c>
      <c r="B79" s="3">
        <v>868</v>
      </c>
      <c r="C79" s="2">
        <v>3.5709999999999999E-2</v>
      </c>
      <c r="D79" s="2">
        <v>0</v>
      </c>
      <c r="E79" s="2">
        <v>4.6080000000000001E-3</v>
      </c>
    </row>
    <row r="80" spans="1:5" x14ac:dyDescent="0.2">
      <c r="A80" s="1" t="s">
        <v>65</v>
      </c>
      <c r="B80" s="3">
        <v>982</v>
      </c>
      <c r="C80" s="2">
        <v>4.1750000000000002E-2</v>
      </c>
      <c r="D80" s="2">
        <v>1.018E-3</v>
      </c>
      <c r="E80" s="2">
        <v>2.138E-2</v>
      </c>
    </row>
    <row r="81" spans="1:5" x14ac:dyDescent="0.2">
      <c r="A81" s="1" t="s">
        <v>91</v>
      </c>
      <c r="B81" s="3">
        <v>1016</v>
      </c>
      <c r="C81" s="2">
        <v>2.3619999999999999E-2</v>
      </c>
      <c r="D81" s="2">
        <v>0</v>
      </c>
      <c r="E81" s="2">
        <v>2.0670000000000001E-2</v>
      </c>
    </row>
    <row r="82" spans="1:5" x14ac:dyDescent="0.2">
      <c r="A82" s="1" t="s">
        <v>119</v>
      </c>
      <c r="B82" s="3">
        <v>1035</v>
      </c>
      <c r="C82" s="2">
        <v>1.0630000000000001E-2</v>
      </c>
      <c r="D82" s="2">
        <v>9.6619999999999996E-4</v>
      </c>
      <c r="E82" s="2">
        <v>8.9859999999999995E-2</v>
      </c>
    </row>
    <row r="83" spans="1:5" x14ac:dyDescent="0.2">
      <c r="A83" s="1" t="s">
        <v>56</v>
      </c>
      <c r="B83" s="3">
        <v>1050</v>
      </c>
      <c r="C83" s="2">
        <v>5.7140000000000003E-3</v>
      </c>
      <c r="D83" s="2">
        <v>2.1899999999999999E-2</v>
      </c>
      <c r="E83" s="2">
        <v>8.1900000000000001E-2</v>
      </c>
    </row>
    <row r="84" spans="1:5" x14ac:dyDescent="0.2">
      <c r="A84" s="1" t="s">
        <v>46</v>
      </c>
      <c r="B84" s="3">
        <v>1056</v>
      </c>
      <c r="C84" s="2">
        <v>9.2803030303030304E-2</v>
      </c>
      <c r="D84" s="2">
        <v>1.8939393939393901E-3</v>
      </c>
      <c r="E84" s="2">
        <v>5.3030303030302997E-2</v>
      </c>
    </row>
    <row r="85" spans="1:5" x14ac:dyDescent="0.2">
      <c r="A85" s="1" t="s">
        <v>43</v>
      </c>
      <c r="B85" s="3">
        <v>1101</v>
      </c>
      <c r="C85" s="2">
        <v>2.0889999999999999E-2</v>
      </c>
      <c r="D85" s="2">
        <v>3.6329999999999999E-3</v>
      </c>
      <c r="E85" s="2">
        <v>2.725E-3</v>
      </c>
    </row>
    <row r="86" spans="1:5" x14ac:dyDescent="0.2">
      <c r="A86" s="1" t="s">
        <v>74</v>
      </c>
      <c r="B86" s="3">
        <v>1196</v>
      </c>
      <c r="C86" s="2">
        <v>6.1039999999999997E-2</v>
      </c>
      <c r="D86" s="2">
        <v>1.6720000000000001E-3</v>
      </c>
      <c r="E86" s="2">
        <v>0.20150000000000001</v>
      </c>
    </row>
    <row r="87" spans="1:5" x14ac:dyDescent="0.2">
      <c r="A87" s="1" t="s">
        <v>101</v>
      </c>
      <c r="B87" s="3">
        <v>1264</v>
      </c>
      <c r="C87" s="2">
        <v>9.4940000000000007E-3</v>
      </c>
      <c r="D87" s="2">
        <v>0</v>
      </c>
      <c r="E87" s="2">
        <v>0</v>
      </c>
    </row>
    <row r="88" spans="1:5" x14ac:dyDescent="0.2">
      <c r="A88" s="1" t="s">
        <v>104</v>
      </c>
      <c r="B88" s="3">
        <v>1416</v>
      </c>
      <c r="C88" s="2">
        <v>0.11509999999999999</v>
      </c>
      <c r="D88" s="2">
        <v>1.2710000000000001E-2</v>
      </c>
      <c r="E88" s="2">
        <v>6.2149999999999997E-2</v>
      </c>
    </row>
    <row r="89" spans="1:5" x14ac:dyDescent="0.2">
      <c r="A89" s="1" t="s">
        <v>52</v>
      </c>
      <c r="B89" s="3">
        <v>1426</v>
      </c>
      <c r="C89" s="2">
        <v>2.034E-2</v>
      </c>
      <c r="D89" s="2">
        <v>0</v>
      </c>
      <c r="E89" s="2">
        <v>4.1369999999999997E-2</v>
      </c>
    </row>
    <row r="90" spans="1:5" x14ac:dyDescent="0.2">
      <c r="A90" s="1" t="s">
        <v>47</v>
      </c>
      <c r="B90" s="3">
        <v>1633</v>
      </c>
      <c r="C90" s="2">
        <v>5.5110000000000003E-3</v>
      </c>
      <c r="D90" s="2">
        <v>1.8370000000000001E-3</v>
      </c>
      <c r="E90" s="2">
        <v>5.5109999999999999E-2</v>
      </c>
    </row>
    <row r="91" spans="1:5" x14ac:dyDescent="0.2">
      <c r="A91" s="1" t="s">
        <v>98</v>
      </c>
      <c r="B91" s="3">
        <v>2915</v>
      </c>
      <c r="C91" s="2">
        <v>1.9550000000000001E-2</v>
      </c>
      <c r="D91" s="2">
        <v>2.9850000000000002E-2</v>
      </c>
      <c r="E91" s="2">
        <v>3.8420000000000003E-2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7870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 data</vt:lpstr>
      <vt:lpstr>down-call chart</vt:lpstr>
      <vt:lpstr>CC purpose</vt:lpstr>
      <vt:lpstr>CI uses</vt:lpstr>
      <vt:lpstr>II Uses</vt:lpstr>
      <vt:lpstr>Other CC uses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caytekin</dc:creator>
  <cp:lastModifiedBy>caytekin</cp:lastModifiedBy>
  <cp:revision>116</cp:revision>
  <dcterms:created xsi:type="dcterms:W3CDTF">2014-09-02T09:36:57Z</dcterms:created>
  <dcterms:modified xsi:type="dcterms:W3CDTF">2014-09-04T15:40:05Z</dcterms:modified>
  <dc:language>en-US</dc:language>
</cp:coreProperties>
</file>