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45" windowWidth="19200" windowHeight="116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Sheet1!$A$1:$Q$46</definedName>
  </definedNames>
  <calcPr calcId="125725"/>
</workbook>
</file>

<file path=xl/calcChain.xml><?xml version="1.0" encoding="utf-8"?>
<calcChain xmlns="http://schemas.openxmlformats.org/spreadsheetml/2006/main">
  <c r="M32" i="1"/>
  <c r="M33"/>
  <c r="M34"/>
  <c r="M35"/>
  <c r="M31"/>
  <c r="M39"/>
  <c r="M40"/>
  <c r="M38"/>
  <c r="M10" l="1"/>
  <c r="M11"/>
  <c r="M12"/>
  <c r="M13"/>
  <c r="M14"/>
  <c r="M15"/>
  <c r="M16"/>
  <c r="M17"/>
  <c r="M18"/>
  <c r="M19"/>
  <c r="M20"/>
  <c r="M21"/>
  <c r="M22"/>
  <c r="M23"/>
  <c r="M24"/>
  <c r="M25"/>
  <c r="M26"/>
  <c r="M27"/>
  <c r="M9"/>
  <c r="O36"/>
  <c r="O41"/>
  <c r="N40"/>
  <c r="N39"/>
  <c r="N38"/>
  <c r="N33"/>
  <c r="N34"/>
  <c r="N35"/>
  <c r="N32"/>
  <c r="N31"/>
  <c r="O28"/>
  <c r="K41" l="1"/>
  <c r="G41"/>
  <c r="K36"/>
  <c r="G36"/>
  <c r="N24"/>
  <c r="N20"/>
  <c r="N16"/>
  <c r="N19"/>
  <c r="N21"/>
  <c r="N22"/>
  <c r="N23"/>
  <c r="N25"/>
  <c r="N26"/>
  <c r="N27"/>
  <c r="N18"/>
  <c r="N17"/>
  <c r="N15"/>
  <c r="N14"/>
  <c r="N13"/>
  <c r="N12"/>
  <c r="N11"/>
  <c r="N10"/>
  <c r="N9"/>
  <c r="G28" l="1"/>
  <c r="K28"/>
  <c r="Q4" l="1"/>
  <c r="N4"/>
  <c r="Q3"/>
  <c r="N3"/>
</calcChain>
</file>

<file path=xl/sharedStrings.xml><?xml version="1.0" encoding="utf-8"?>
<sst xmlns="http://schemas.openxmlformats.org/spreadsheetml/2006/main" count="91" uniqueCount="62">
  <si>
    <t>Meal Counts</t>
  </si>
  <si>
    <t>Students</t>
  </si>
  <si>
    <t>Adults</t>
  </si>
  <si>
    <t>Total</t>
  </si>
  <si>
    <t>Estimated</t>
  </si>
  <si>
    <t>Actual</t>
  </si>
  <si>
    <t>Product #</t>
  </si>
  <si>
    <r>
      <t xml:space="preserve">Cook
</t>
    </r>
    <r>
      <rPr>
        <sz val="10"/>
        <color theme="1"/>
        <rFont val="Calibri"/>
        <family val="2"/>
        <scheme val="minor"/>
      </rPr>
      <t>Time/Temp</t>
    </r>
  </si>
  <si>
    <r>
      <t xml:space="preserve">Serve
</t>
    </r>
    <r>
      <rPr>
        <sz val="10"/>
        <color theme="1"/>
        <rFont val="Calibri"/>
        <family val="2"/>
        <scheme val="minor"/>
      </rPr>
      <t>Time/Temp</t>
    </r>
  </si>
  <si>
    <r>
      <t xml:space="preserve">End
</t>
    </r>
    <r>
      <rPr>
        <sz val="10"/>
        <color theme="1"/>
        <rFont val="Calibri"/>
        <family val="2"/>
        <scheme val="minor"/>
      </rPr>
      <t>Time/Temp</t>
    </r>
  </si>
  <si>
    <t>Extra Foods (Condiments)</t>
  </si>
  <si>
    <t>Leftover</t>
  </si>
  <si>
    <t>Site:</t>
  </si>
  <si>
    <t>Date:</t>
  </si>
  <si>
    <t>N/A</t>
  </si>
  <si>
    <t>Portion</t>
  </si>
  <si>
    <t>Start</t>
  </si>
  <si>
    <t>Used</t>
  </si>
  <si>
    <t>Condiment &amp; Item #</t>
  </si>
  <si>
    <t>FOOD BASED MENU PRODUCTION RECORD</t>
  </si>
  <si>
    <t>BREAKFAST</t>
  </si>
  <si>
    <t>Grades:</t>
  </si>
  <si>
    <t xml:space="preserve">Entrée </t>
  </si>
  <si>
    <r>
      <rPr>
        <b/>
        <sz val="10"/>
        <color theme="1"/>
        <rFont val="Calibri"/>
        <family val="2"/>
        <scheme val="minor"/>
      </rPr>
      <t>Planned Serving Size</t>
    </r>
    <r>
      <rPr>
        <sz val="10"/>
        <color theme="1"/>
        <rFont val="Calibri"/>
        <family val="2"/>
        <scheme val="minor"/>
      </rPr>
      <t xml:space="preserve"> (by wt or ea)</t>
    </r>
  </si>
  <si>
    <r>
      <t xml:space="preserve">TOTAL
 Prepared </t>
    </r>
    <r>
      <rPr>
        <sz val="10"/>
        <color theme="1"/>
        <rFont val="Calibri"/>
        <family val="2"/>
        <scheme val="minor"/>
      </rPr>
      <t>(Leftover + New)</t>
    </r>
  </si>
  <si>
    <t>ACTUAL Served</t>
  </si>
  <si>
    <t>Meat / Meat Alt.</t>
  </si>
  <si>
    <t>Grain / Bread</t>
  </si>
  <si>
    <t>Meal Equivalents</t>
  </si>
  <si>
    <t>SERV SIZE</t>
  </si>
  <si>
    <t>CREDIT</t>
  </si>
  <si>
    <t>8 fl oz</t>
  </si>
  <si>
    <t>A261</t>
  </si>
  <si>
    <t>1 each</t>
  </si>
  <si>
    <t>1/4 cup</t>
  </si>
  <si>
    <t>1/2 cup</t>
  </si>
  <si>
    <t>Menu item &amp; Manufacturer</t>
  </si>
  <si>
    <r>
      <t xml:space="preserve">NEW </t>
    </r>
    <r>
      <rPr>
        <sz val="10"/>
        <color theme="1"/>
        <rFont val="Calibri"/>
        <family val="2"/>
        <scheme val="minor"/>
      </rPr>
      <t>Portions Prepared</t>
    </r>
  </si>
  <si>
    <r>
      <t>Fruits</t>
    </r>
    <r>
      <rPr>
        <sz val="11"/>
        <color theme="1"/>
        <rFont val="Calibri"/>
        <family val="2"/>
        <scheme val="minor"/>
      </rPr>
      <t xml:space="preserve"> </t>
    </r>
    <r>
      <rPr>
        <sz val="10"/>
        <color theme="1"/>
        <rFont val="Calibri"/>
        <family val="2"/>
        <scheme val="minor"/>
      </rPr>
      <t xml:space="preserve">(Servings/day: Grades 6-8 &amp; Grades 9-12 = </t>
    </r>
    <r>
      <rPr>
        <b/>
        <sz val="10"/>
        <color theme="1"/>
        <rFont val="Calibri"/>
        <family val="2"/>
        <scheme val="minor"/>
      </rPr>
      <t>1/2 cup</t>
    </r>
    <r>
      <rPr>
        <sz val="10"/>
        <color theme="1"/>
        <rFont val="Calibri"/>
        <family val="2"/>
        <scheme val="minor"/>
      </rPr>
      <t>)</t>
    </r>
  </si>
  <si>
    <r>
      <rPr>
        <b/>
        <sz val="11"/>
        <color theme="1"/>
        <rFont val="Calibri"/>
        <family val="2"/>
        <scheme val="minor"/>
      </rPr>
      <t>Milk</t>
    </r>
    <r>
      <rPr>
        <sz val="11"/>
        <color theme="1"/>
        <rFont val="Calibri"/>
        <family val="2"/>
        <scheme val="minor"/>
      </rPr>
      <t xml:space="preserve"> </t>
    </r>
    <r>
      <rPr>
        <sz val="10"/>
        <color theme="1"/>
        <rFont val="Calibri"/>
        <family val="2"/>
        <scheme val="minor"/>
      </rPr>
      <t xml:space="preserve">(Servings/day: Grades 6-8 &amp; 9-12 = </t>
    </r>
    <r>
      <rPr>
        <b/>
        <sz val="10"/>
        <color theme="1"/>
        <rFont val="Calibri"/>
        <family val="2"/>
        <scheme val="minor"/>
      </rPr>
      <t>1 cup</t>
    </r>
    <r>
      <rPr>
        <sz val="10"/>
        <color theme="1"/>
        <rFont val="Calibri"/>
        <family val="2"/>
        <scheme val="minor"/>
      </rPr>
      <t>)</t>
    </r>
    <r>
      <rPr>
        <sz val="11"/>
        <color theme="1"/>
        <rFont val="Calibri"/>
        <family val="2"/>
        <scheme val="minor"/>
      </rPr>
      <t xml:space="preserve"> </t>
    </r>
    <r>
      <rPr>
        <sz val="10"/>
        <color theme="1"/>
        <rFont val="Calibri"/>
        <family val="2"/>
        <scheme val="minor"/>
      </rPr>
      <t>*Serve 2 DIFFERENT types of milk</t>
    </r>
  </si>
  <si>
    <t>example: WG Concha (Lupitas)</t>
  </si>
  <si>
    <t>example: dried fruit &amp; nut mix (USDA)</t>
  </si>
  <si>
    <t>Leftover Servings</t>
  </si>
  <si>
    <t>Tossed Servings</t>
  </si>
  <si>
    <t>TOTALS:</t>
  </si>
  <si>
    <t>Total Leftovers/Tossed:</t>
  </si>
  <si>
    <t>Milk Used:</t>
  </si>
  <si>
    <t>Milk Prepared:</t>
  </si>
  <si>
    <t>Vegetables Prepared:</t>
  </si>
  <si>
    <t>Actual Served:</t>
  </si>
  <si>
    <t>Meals Prepared:</t>
  </si>
  <si>
    <r>
      <t>LEFTOVER</t>
    </r>
    <r>
      <rPr>
        <sz val="10"/>
        <color theme="1"/>
        <rFont val="Calibri"/>
        <family val="2"/>
        <scheme val="minor"/>
      </rPr>
      <t xml:space="preserve"> Portions Prepared </t>
    </r>
  </si>
  <si>
    <r>
      <t>LEFTOVER</t>
    </r>
    <r>
      <rPr>
        <sz val="10"/>
        <color theme="1"/>
        <rFont val="Calibri"/>
        <family val="2"/>
        <scheme val="minor"/>
      </rPr>
      <t xml:space="preserve"> 
REHEAT
Temp</t>
    </r>
  </si>
  <si>
    <t>168°</t>
  </si>
  <si>
    <t>07:45/140°</t>
  </si>
  <si>
    <t>Milk, White, 8 oz, 1%</t>
  </si>
  <si>
    <t>Milk, Chocolate, 8 oz, Fat Free</t>
  </si>
  <si>
    <t>O2450</t>
  </si>
  <si>
    <t xml:space="preserve">1 cup </t>
  </si>
  <si>
    <t>Factor</t>
  </si>
  <si>
    <t>Amt of 
Food
Used</t>
  </si>
  <si>
    <t>Milk, White Fat Free      Carton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</si>
</sst>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4.9989318521683403E-2"/>
        <bgColor indexed="64"/>
      </patternFill>
    </fill>
  </fills>
  <borders count="5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55">
    <xf numFmtId="0" fontId="0" fillId="0" borderId="0" xfId="0"/>
    <xf numFmtId="0" fontId="0" fillId="0" borderId="1" xfId="0" applyBorder="1" applyAlignment="1" applyProtection="1">
      <alignment horizontal="center"/>
    </xf>
    <xf numFmtId="0" fontId="0" fillId="0" borderId="40" xfId="0" applyBorder="1" applyAlignment="1" applyProtection="1">
      <alignment horizontal="center"/>
    </xf>
    <xf numFmtId="0" fontId="5" fillId="0" borderId="42" xfId="0" applyFont="1" applyBorder="1" applyAlignment="1" applyProtection="1">
      <alignment horizontal="center"/>
    </xf>
    <xf numFmtId="0" fontId="0" fillId="0" borderId="26" xfId="0" applyBorder="1" applyAlignment="1" applyProtection="1">
      <alignment horizontal="center"/>
    </xf>
    <xf numFmtId="0" fontId="0" fillId="0" borderId="36" xfId="0" applyBorder="1" applyAlignment="1" applyProtection="1">
      <alignment horizontal="center"/>
    </xf>
    <xf numFmtId="0" fontId="0" fillId="0" borderId="22" xfId="0" applyBorder="1" applyAlignment="1" applyProtection="1">
      <alignment horizontal="center"/>
    </xf>
    <xf numFmtId="0" fontId="0" fillId="0" borderId="35" xfId="0" applyBorder="1" applyAlignment="1" applyProtection="1">
      <alignment horizontal="center"/>
    </xf>
    <xf numFmtId="0" fontId="0" fillId="0" borderId="1" xfId="0" applyBorder="1" applyAlignment="1" applyProtection="1">
      <alignment horizontal="center"/>
      <protection locked="0"/>
    </xf>
    <xf numFmtId="0" fontId="0" fillId="0" borderId="40" xfId="0" applyBorder="1" applyAlignment="1" applyProtection="1">
      <alignment horizontal="center"/>
      <protection locked="0"/>
    </xf>
    <xf numFmtId="0" fontId="1" fillId="0" borderId="24" xfId="0" applyFont="1" applyBorder="1" applyAlignment="1" applyProtection="1">
      <alignment horizontal="center" vertical="center"/>
      <protection locked="0"/>
    </xf>
    <xf numFmtId="0" fontId="0" fillId="0" borderId="0" xfId="0" applyProtection="1">
      <protection locked="0"/>
    </xf>
    <xf numFmtId="0" fontId="4" fillId="0" borderId="25" xfId="0" applyFont="1" applyBorder="1" applyAlignment="1" applyProtection="1">
      <alignment horizontal="left" vertical="center"/>
      <protection locked="0"/>
    </xf>
    <xf numFmtId="0" fontId="0" fillId="0" borderId="0" xfId="0" applyAlignment="1" applyProtection="1">
      <alignment wrapText="1"/>
      <protection locked="0"/>
    </xf>
    <xf numFmtId="0" fontId="3" fillId="0" borderId="0" xfId="0" applyFont="1" applyBorder="1" applyAlignment="1" applyProtection="1">
      <alignment horizontal="center" wrapText="1"/>
      <protection locked="0"/>
    </xf>
    <xf numFmtId="0" fontId="1" fillId="2" borderId="11" xfId="0" applyFont="1" applyFill="1" applyBorder="1" applyAlignment="1" applyProtection="1">
      <protection locked="0"/>
    </xf>
    <xf numFmtId="0" fontId="0" fillId="2" borderId="0" xfId="0" applyFill="1" applyBorder="1" applyAlignment="1" applyProtection="1">
      <alignment horizontal="center"/>
      <protection locked="0"/>
    </xf>
    <xf numFmtId="0" fontId="0" fillId="2" borderId="8" xfId="0" applyFill="1" applyBorder="1" applyAlignment="1" applyProtection="1">
      <alignment horizontal="center"/>
      <protection locked="0"/>
    </xf>
    <xf numFmtId="0" fontId="7" fillId="2" borderId="12" xfId="0" applyFont="1" applyFill="1" applyBorder="1" applyProtection="1"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0" fontId="2" fillId="2" borderId="5" xfId="0" applyFont="1" applyFill="1" applyBorder="1" applyAlignment="1" applyProtection="1">
      <alignment horizontal="center"/>
      <protection locked="0"/>
    </xf>
    <xf numFmtId="0" fontId="4" fillId="0" borderId="0" xfId="0" applyFont="1" applyProtection="1">
      <protection locked="0"/>
    </xf>
    <xf numFmtId="0" fontId="0" fillId="0" borderId="12" xfId="0" applyBorder="1" applyProtection="1">
      <protection locked="0"/>
    </xf>
    <xf numFmtId="16" fontId="0" fillId="3" borderId="1" xfId="0" applyNumberFormat="1" applyFill="1" applyBorder="1" applyAlignment="1" applyProtection="1">
      <alignment horizontal="center"/>
      <protection locked="0"/>
    </xf>
    <xf numFmtId="0" fontId="0" fillId="3" borderId="1" xfId="0" applyFill="1" applyBorder="1" applyAlignment="1" applyProtection="1">
      <alignment horizontal="center"/>
      <protection locked="0"/>
    </xf>
    <xf numFmtId="0" fontId="0" fillId="0" borderId="1" xfId="0" applyFont="1" applyBorder="1" applyAlignment="1" applyProtection="1">
      <alignment horizontal="center"/>
      <protection locked="0"/>
    </xf>
    <xf numFmtId="0" fontId="0" fillId="3" borderId="5" xfId="0" applyFill="1" applyBorder="1" applyAlignment="1" applyProtection="1">
      <alignment horizontal="center"/>
      <protection locked="0"/>
    </xf>
    <xf numFmtId="0" fontId="0" fillId="0" borderId="31" xfId="0" applyBorder="1" applyProtection="1">
      <protection locked="0"/>
    </xf>
    <xf numFmtId="0" fontId="0" fillId="0" borderId="32" xfId="0" applyBorder="1" applyAlignment="1" applyProtection="1">
      <alignment horizontal="center"/>
      <protection locked="0"/>
    </xf>
    <xf numFmtId="0" fontId="0" fillId="3" borderId="32" xfId="0" applyFill="1" applyBorder="1" applyAlignment="1" applyProtection="1">
      <alignment horizontal="center"/>
      <protection locked="0"/>
    </xf>
    <xf numFmtId="0" fontId="0" fillId="3" borderId="33" xfId="0" applyFill="1" applyBorder="1" applyAlignment="1" applyProtection="1">
      <alignment horizontal="center"/>
      <protection locked="0"/>
    </xf>
    <xf numFmtId="0" fontId="0" fillId="0" borderId="43" xfId="0" applyBorder="1" applyProtection="1">
      <protection locked="0"/>
    </xf>
    <xf numFmtId="0" fontId="0" fillId="3" borderId="40" xfId="0" applyFill="1" applyBorder="1" applyAlignment="1" applyProtection="1">
      <alignment horizontal="center"/>
      <protection locked="0"/>
    </xf>
    <xf numFmtId="0" fontId="0" fillId="0" borderId="40" xfId="0" applyFont="1" applyBorder="1" applyAlignment="1" applyProtection="1">
      <alignment horizontal="center"/>
      <protection locked="0"/>
    </xf>
    <xf numFmtId="0" fontId="0" fillId="3" borderId="44" xfId="0" applyFill="1" applyBorder="1" applyAlignment="1" applyProtection="1">
      <alignment horizontal="center"/>
      <protection locked="0"/>
    </xf>
    <xf numFmtId="0" fontId="1" fillId="2" borderId="15" xfId="0" applyFont="1" applyFill="1" applyBorder="1" applyProtection="1">
      <protection locked="0"/>
    </xf>
    <xf numFmtId="0" fontId="0" fillId="2" borderId="16" xfId="0" applyFill="1" applyBorder="1" applyAlignment="1" applyProtection="1">
      <alignment horizontal="center"/>
      <protection locked="0"/>
    </xf>
    <xf numFmtId="0" fontId="1" fillId="2" borderId="19" xfId="0" applyFont="1" applyFill="1" applyBorder="1" applyAlignment="1" applyProtection="1">
      <alignment horizontal="center"/>
      <protection locked="0"/>
    </xf>
    <xf numFmtId="0" fontId="1" fillId="2" borderId="20" xfId="0" applyFont="1" applyFill="1" applyBorder="1" applyAlignment="1" applyProtection="1">
      <alignment horizontal="center"/>
      <protection locked="0"/>
    </xf>
    <xf numFmtId="0" fontId="2" fillId="2" borderId="32" xfId="0" applyFont="1" applyFill="1" applyBorder="1" applyAlignment="1" applyProtection="1">
      <alignment horizontal="center"/>
      <protection locked="0"/>
    </xf>
    <xf numFmtId="0" fontId="0" fillId="0" borderId="32" xfId="0" applyFill="1" applyBorder="1" applyAlignment="1" applyProtection="1">
      <alignment horizontal="center"/>
      <protection locked="0"/>
    </xf>
    <xf numFmtId="0" fontId="0" fillId="0" borderId="32" xfId="0" applyFont="1" applyBorder="1" applyAlignment="1" applyProtection="1">
      <alignment horizontal="center"/>
      <protection locked="0"/>
    </xf>
    <xf numFmtId="0" fontId="0" fillId="0" borderId="1" xfId="0" applyFill="1" applyBorder="1" applyAlignment="1" applyProtection="1">
      <alignment horizontal="center"/>
      <protection locked="0"/>
    </xf>
    <xf numFmtId="0" fontId="0" fillId="0" borderId="13" xfId="0" applyBorder="1" applyProtection="1">
      <protection locked="0"/>
    </xf>
    <xf numFmtId="0" fontId="0" fillId="0" borderId="6" xfId="0" applyBorder="1" applyAlignment="1" applyProtection="1">
      <alignment horizontal="center"/>
      <protection locked="0"/>
    </xf>
    <xf numFmtId="0" fontId="0" fillId="0" borderId="6" xfId="0" applyFill="1" applyBorder="1" applyAlignment="1" applyProtection="1">
      <alignment horizontal="center"/>
      <protection locked="0"/>
    </xf>
    <xf numFmtId="0" fontId="0" fillId="3" borderId="18" xfId="0" applyFill="1" applyBorder="1" applyAlignment="1" applyProtection="1">
      <alignment horizontal="center"/>
      <protection locked="0"/>
    </xf>
    <xf numFmtId="0" fontId="0" fillId="2" borderId="15" xfId="0" applyFill="1" applyBorder="1" applyProtection="1">
      <protection locked="0"/>
    </xf>
    <xf numFmtId="0" fontId="0" fillId="2" borderId="17" xfId="0" applyFill="1" applyBorder="1" applyAlignment="1" applyProtection="1">
      <alignment horizontal="center"/>
      <protection locked="0"/>
    </xf>
    <xf numFmtId="0" fontId="0" fillId="0" borderId="40" xfId="0" applyFill="1" applyBorder="1" applyAlignment="1" applyProtection="1">
      <alignment horizontal="center"/>
      <protection locked="0"/>
    </xf>
    <xf numFmtId="0" fontId="1" fillId="0" borderId="10" xfId="0" applyFont="1" applyBorder="1" applyAlignment="1" applyProtection="1">
      <alignment horizontal="center"/>
      <protection locked="0"/>
    </xf>
    <xf numFmtId="0" fontId="1" fillId="0" borderId="2" xfId="0" applyFont="1" applyBorder="1" applyAlignment="1" applyProtection="1">
      <alignment horizontal="center"/>
      <protection locked="0"/>
    </xf>
    <xf numFmtId="0" fontId="1" fillId="0" borderId="2" xfId="0" applyFont="1" applyFill="1" applyBorder="1" applyAlignment="1" applyProtection="1">
      <alignment horizontal="center"/>
      <protection locked="0"/>
    </xf>
    <xf numFmtId="0" fontId="1" fillId="0" borderId="3" xfId="0" applyFont="1" applyFill="1" applyBorder="1" applyAlignment="1" applyProtection="1">
      <alignment horizontal="center"/>
      <protection locked="0"/>
    </xf>
    <xf numFmtId="0" fontId="0" fillId="0" borderId="14" xfId="0" applyBorder="1" applyAlignment="1" applyProtection="1">
      <protection locked="0"/>
    </xf>
    <xf numFmtId="0" fontId="0" fillId="0" borderId="1" xfId="0" applyBorder="1" applyAlignment="1" applyProtection="1">
      <protection locked="0"/>
    </xf>
    <xf numFmtId="0" fontId="0" fillId="0" borderId="5" xfId="0" applyFill="1" applyBorder="1" applyAlignment="1" applyProtection="1">
      <alignment horizontal="center"/>
      <protection locked="0"/>
    </xf>
    <xf numFmtId="0" fontId="0" fillId="0" borderId="23" xfId="0" applyBorder="1" applyAlignment="1" applyProtection="1">
      <protection locked="0"/>
    </xf>
    <xf numFmtId="0" fontId="0" fillId="0" borderId="6" xfId="0" applyBorder="1" applyAlignment="1" applyProtection="1">
      <protection locked="0"/>
    </xf>
    <xf numFmtId="0" fontId="0" fillId="0" borderId="18" xfId="0" applyFill="1" applyBorder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1" fillId="2" borderId="51" xfId="0" applyFont="1" applyFill="1" applyBorder="1" applyAlignment="1" applyProtection="1">
      <alignment horizontal="center"/>
      <protection locked="0"/>
    </xf>
    <xf numFmtId="0" fontId="1" fillId="2" borderId="52" xfId="0" applyFont="1" applyFill="1" applyBorder="1" applyAlignment="1" applyProtection="1">
      <alignment horizontal="center"/>
      <protection locked="0"/>
    </xf>
    <xf numFmtId="0" fontId="5" fillId="0" borderId="45" xfId="0" applyFont="1" applyBorder="1" applyProtection="1"/>
    <xf numFmtId="0" fontId="1" fillId="2" borderId="50" xfId="0" applyFont="1" applyFill="1" applyBorder="1" applyAlignment="1" applyProtection="1">
      <protection locked="0"/>
    </xf>
    <xf numFmtId="0" fontId="1" fillId="2" borderId="49" xfId="0" applyFont="1" applyFill="1" applyBorder="1" applyAlignment="1" applyProtection="1">
      <protection locked="0"/>
    </xf>
    <xf numFmtId="0" fontId="1" fillId="2" borderId="53" xfId="0" applyFont="1" applyFill="1" applyBorder="1" applyAlignment="1" applyProtection="1">
      <protection locked="0"/>
    </xf>
    <xf numFmtId="0" fontId="5" fillId="0" borderId="45" xfId="0" applyFont="1" applyBorder="1" applyAlignment="1" applyProtection="1"/>
    <xf numFmtId="0" fontId="5" fillId="0" borderId="46" xfId="0" applyFont="1" applyBorder="1" applyAlignment="1" applyProtection="1">
      <alignment horizontal="center"/>
    </xf>
    <xf numFmtId="0" fontId="0" fillId="0" borderId="42" xfId="0" applyBorder="1" applyAlignment="1" applyProtection="1"/>
    <xf numFmtId="0" fontId="0" fillId="0" borderId="45" xfId="0" applyBorder="1" applyAlignment="1" applyProtection="1">
      <alignment horizontal="center"/>
      <protection locked="0"/>
    </xf>
    <xf numFmtId="0" fontId="5" fillId="0" borderId="46" xfId="0" applyFont="1" applyBorder="1" applyAlignment="1" applyProtection="1">
      <alignment horizontal="right"/>
    </xf>
    <xf numFmtId="0" fontId="5" fillId="0" borderId="46" xfId="0" applyFont="1" applyBorder="1" applyAlignment="1" applyProtection="1">
      <alignment horizontal="center"/>
    </xf>
    <xf numFmtId="0" fontId="1" fillId="2" borderId="16" xfId="0" applyFont="1" applyFill="1" applyBorder="1" applyAlignment="1" applyProtection="1">
      <alignment horizontal="center"/>
      <protection locked="0"/>
    </xf>
    <xf numFmtId="0" fontId="1" fillId="2" borderId="0" xfId="0" applyFont="1" applyFill="1" applyBorder="1" applyAlignment="1" applyProtection="1">
      <alignment horizontal="center"/>
      <protection locked="0"/>
    </xf>
    <xf numFmtId="0" fontId="1" fillId="0" borderId="9" xfId="0" applyFont="1" applyBorder="1" applyAlignment="1" applyProtection="1">
      <alignment horizontal="center"/>
      <protection locked="0"/>
    </xf>
    <xf numFmtId="0" fontId="1" fillId="2" borderId="0" xfId="0" applyFont="1" applyFill="1" applyBorder="1" applyAlignment="1" applyProtection="1">
      <protection locked="0"/>
    </xf>
    <xf numFmtId="0" fontId="7" fillId="2" borderId="7" xfId="0" applyFont="1" applyFill="1" applyBorder="1" applyProtection="1">
      <protection locked="0"/>
    </xf>
    <xf numFmtId="0" fontId="0" fillId="0" borderId="7" xfId="0" applyBorder="1" applyProtection="1">
      <protection locked="0"/>
    </xf>
    <xf numFmtId="0" fontId="0" fillId="0" borderId="54" xfId="0" applyBorder="1" applyProtection="1">
      <protection locked="0"/>
    </xf>
    <xf numFmtId="0" fontId="0" fillId="0" borderId="55" xfId="0" applyBorder="1" applyProtection="1">
      <protection locked="0"/>
    </xf>
    <xf numFmtId="0" fontId="1" fillId="2" borderId="16" xfId="0" applyFont="1" applyFill="1" applyBorder="1" applyProtection="1">
      <protection locked="0"/>
    </xf>
    <xf numFmtId="0" fontId="0" fillId="0" borderId="29" xfId="0" applyBorder="1" applyProtection="1">
      <protection locked="0"/>
    </xf>
    <xf numFmtId="0" fontId="0" fillId="2" borderId="16" xfId="0" applyFill="1" applyBorder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28" xfId="0" applyBorder="1" applyAlignment="1" applyProtection="1">
      <protection locked="0"/>
    </xf>
    <xf numFmtId="0" fontId="3" fillId="0" borderId="13" xfId="0" applyFont="1" applyBorder="1" applyAlignment="1" applyProtection="1">
      <alignment horizontal="center" vertical="center" wrapText="1"/>
      <protection locked="0"/>
    </xf>
    <xf numFmtId="0" fontId="3" fillId="0" borderId="18" xfId="0" applyFont="1" applyBorder="1" applyAlignment="1" applyProtection="1">
      <alignment horizontal="center" vertical="center" wrapText="1"/>
      <protection locked="0"/>
    </xf>
    <xf numFmtId="0" fontId="5" fillId="0" borderId="46" xfId="0" applyFont="1" applyBorder="1" applyAlignment="1" applyProtection="1">
      <alignment horizontal="center"/>
    </xf>
    <xf numFmtId="0" fontId="5" fillId="0" borderId="45" xfId="0" applyFont="1" applyBorder="1" applyAlignment="1" applyProtection="1">
      <alignment horizontal="center" shrinkToFit="1"/>
    </xf>
    <xf numFmtId="0" fontId="5" fillId="0" borderId="46" xfId="0" applyFont="1" applyBorder="1" applyAlignment="1" applyProtection="1">
      <alignment horizontal="center" shrinkToFit="1"/>
    </xf>
    <xf numFmtId="0" fontId="5" fillId="0" borderId="45" xfId="0" applyFont="1" applyBorder="1" applyAlignment="1" applyProtection="1">
      <alignment horizontal="center"/>
    </xf>
    <xf numFmtId="0" fontId="1" fillId="0" borderId="15" xfId="0" applyFont="1" applyBorder="1" applyAlignment="1" applyProtection="1">
      <alignment horizontal="center" vertical="center"/>
      <protection locked="0"/>
    </xf>
    <xf numFmtId="0" fontId="1" fillId="0" borderId="17" xfId="0" applyFont="1" applyBorder="1" applyAlignment="1" applyProtection="1">
      <alignment horizontal="center" vertical="center"/>
      <protection locked="0"/>
    </xf>
    <xf numFmtId="0" fontId="1" fillId="0" borderId="11" xfId="0" applyFont="1" applyBorder="1" applyAlignment="1" applyProtection="1">
      <alignment horizontal="center" vertical="center"/>
      <protection locked="0"/>
    </xf>
    <xf numFmtId="0" fontId="1" fillId="0" borderId="21" xfId="0" applyFont="1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/>
    </xf>
    <xf numFmtId="0" fontId="0" fillId="0" borderId="22" xfId="0" applyBorder="1" applyAlignment="1" applyProtection="1">
      <alignment horizontal="center"/>
    </xf>
    <xf numFmtId="0" fontId="0" fillId="0" borderId="23" xfId="0" applyBorder="1" applyAlignment="1" applyProtection="1">
      <alignment horizontal="center"/>
    </xf>
    <xf numFmtId="0" fontId="0" fillId="0" borderId="41" xfId="0" applyBorder="1" applyAlignment="1" applyProtection="1">
      <alignment horizontal="center"/>
    </xf>
    <xf numFmtId="0" fontId="3" fillId="0" borderId="47" xfId="0" applyFont="1" applyBorder="1" applyAlignment="1" applyProtection="1">
      <alignment horizontal="center" textRotation="180" wrapText="1"/>
      <protection locked="0"/>
    </xf>
    <xf numFmtId="0" fontId="3" fillId="0" borderId="48" xfId="0" applyFont="1" applyBorder="1" applyAlignment="1" applyProtection="1">
      <alignment horizontal="center" textRotation="180" wrapText="1"/>
      <protection locked="0"/>
    </xf>
    <xf numFmtId="0" fontId="5" fillId="0" borderId="45" xfId="0" applyFont="1" applyBorder="1" applyAlignment="1" applyProtection="1">
      <alignment horizontal="right"/>
    </xf>
    <xf numFmtId="0" fontId="5" fillId="0" borderId="46" xfId="0" applyFont="1" applyBorder="1" applyAlignment="1" applyProtection="1">
      <alignment horizontal="right"/>
    </xf>
    <xf numFmtId="0" fontId="3" fillId="4" borderId="2" xfId="0" applyFont="1" applyFill="1" applyBorder="1" applyAlignment="1" applyProtection="1">
      <alignment horizontal="center" vertical="center" wrapText="1"/>
      <protection locked="0"/>
    </xf>
    <xf numFmtId="0" fontId="3" fillId="4" borderId="6" xfId="0" applyFont="1" applyFill="1" applyBorder="1" applyAlignment="1" applyProtection="1">
      <alignment horizontal="center" vertical="center" wrapText="1"/>
      <protection locked="0"/>
    </xf>
    <xf numFmtId="0" fontId="3" fillId="0" borderId="37" xfId="0" applyFont="1" applyBorder="1" applyAlignment="1" applyProtection="1">
      <alignment horizontal="center" vertical="center"/>
      <protection locked="0"/>
    </xf>
    <xf numFmtId="0" fontId="3" fillId="0" borderId="3" xfId="0" applyFont="1" applyBorder="1" applyAlignment="1" applyProtection="1">
      <alignment horizontal="center" vertical="center"/>
      <protection locked="0"/>
    </xf>
    <xf numFmtId="0" fontId="3" fillId="0" borderId="30" xfId="0" applyFont="1" applyBorder="1" applyAlignment="1" applyProtection="1">
      <alignment horizontal="center" vertical="center" wrapText="1"/>
      <protection locked="0"/>
    </xf>
    <xf numFmtId="0" fontId="3" fillId="0" borderId="29" xfId="0" applyFont="1" applyBorder="1" applyAlignment="1" applyProtection="1">
      <alignment horizontal="center" vertical="center" wrapText="1"/>
      <protection locked="0"/>
    </xf>
    <xf numFmtId="0" fontId="1" fillId="0" borderId="10" xfId="0" applyFont="1" applyBorder="1" applyAlignment="1" applyProtection="1">
      <alignment horizontal="center"/>
      <protection locked="0"/>
    </xf>
    <xf numFmtId="0" fontId="1" fillId="0" borderId="9" xfId="0" applyFont="1" applyBorder="1" applyAlignment="1" applyProtection="1">
      <alignment horizontal="center"/>
      <protection locked="0"/>
    </xf>
    <xf numFmtId="0" fontId="1" fillId="0" borderId="30" xfId="0" applyFont="1" applyBorder="1" applyAlignment="1" applyProtection="1">
      <alignment horizontal="center"/>
      <protection locked="0"/>
    </xf>
    <xf numFmtId="0" fontId="0" fillId="0" borderId="14" xfId="0" applyBorder="1" applyAlignment="1" applyProtection="1">
      <alignment horizontal="center"/>
      <protection locked="0"/>
    </xf>
    <xf numFmtId="0" fontId="0" fillId="0" borderId="27" xfId="0" applyBorder="1" applyAlignment="1" applyProtection="1">
      <alignment horizontal="center"/>
      <protection locked="0"/>
    </xf>
    <xf numFmtId="0" fontId="0" fillId="0" borderId="7" xfId="0" applyBorder="1" applyAlignment="1" applyProtection="1">
      <alignment horizontal="center"/>
      <protection locked="0"/>
    </xf>
    <xf numFmtId="0" fontId="0" fillId="0" borderId="23" xfId="0" applyBorder="1" applyAlignment="1" applyProtection="1">
      <alignment horizontal="center"/>
      <protection locked="0"/>
    </xf>
    <xf numFmtId="0" fontId="0" fillId="0" borderId="28" xfId="0" applyBorder="1" applyAlignment="1" applyProtection="1">
      <alignment horizontal="center"/>
      <protection locked="0"/>
    </xf>
    <xf numFmtId="0" fontId="0" fillId="0" borderId="29" xfId="0" applyBorder="1" applyAlignment="1" applyProtection="1">
      <alignment horizontal="center"/>
      <protection locked="0"/>
    </xf>
    <xf numFmtId="0" fontId="1" fillId="0" borderId="24" xfId="0" applyFont="1" applyBorder="1" applyAlignment="1" applyProtection="1">
      <alignment horizontal="center" vertical="center"/>
      <protection locked="0"/>
    </xf>
    <xf numFmtId="0" fontId="1" fillId="0" borderId="25" xfId="0" applyFont="1" applyBorder="1" applyAlignment="1" applyProtection="1">
      <alignment horizontal="center" vertical="center"/>
      <protection locked="0"/>
    </xf>
    <xf numFmtId="0" fontId="0" fillId="0" borderId="14" xfId="0" applyFont="1" applyBorder="1" applyAlignment="1" applyProtection="1">
      <alignment horizontal="center" vertical="center"/>
      <protection locked="0"/>
    </xf>
    <xf numFmtId="0" fontId="0" fillId="0" borderId="22" xfId="0" applyFont="1" applyBorder="1" applyAlignment="1" applyProtection="1">
      <alignment horizontal="center" vertical="center"/>
      <protection locked="0"/>
    </xf>
    <xf numFmtId="0" fontId="0" fillId="0" borderId="34" xfId="0" applyFont="1" applyBorder="1" applyAlignment="1" applyProtection="1">
      <alignment horizontal="center" vertical="center"/>
      <protection locked="0"/>
    </xf>
    <xf numFmtId="0" fontId="0" fillId="0" borderId="35" xfId="0" applyFont="1" applyBorder="1" applyAlignment="1" applyProtection="1">
      <alignment horizontal="center" vertical="center"/>
      <protection locked="0"/>
    </xf>
    <xf numFmtId="0" fontId="0" fillId="0" borderId="45" xfId="0" applyBorder="1" applyAlignment="1" applyProtection="1">
      <alignment horizontal="left" vertical="center"/>
      <protection locked="0"/>
    </xf>
    <xf numFmtId="0" fontId="0" fillId="0" borderId="46" xfId="0" applyBorder="1" applyAlignment="1" applyProtection="1">
      <alignment horizontal="left" vertical="center"/>
      <protection locked="0"/>
    </xf>
    <xf numFmtId="0" fontId="0" fillId="0" borderId="42" xfId="0" applyBorder="1" applyAlignment="1" applyProtection="1">
      <alignment horizontal="left" vertical="center"/>
      <protection locked="0"/>
    </xf>
    <xf numFmtId="0" fontId="5" fillId="0" borderId="15" xfId="0" applyFont="1" applyBorder="1" applyAlignment="1" applyProtection="1">
      <alignment horizontal="center" vertical="center" wrapText="1"/>
      <protection locked="0"/>
    </xf>
    <xf numFmtId="0" fontId="5" fillId="0" borderId="16" xfId="0" applyFont="1" applyBorder="1" applyAlignment="1" applyProtection="1">
      <alignment horizontal="center" vertical="center" wrapText="1"/>
      <protection locked="0"/>
    </xf>
    <xf numFmtId="0" fontId="5" fillId="0" borderId="4" xfId="0" applyFont="1" applyBorder="1" applyAlignment="1" applyProtection="1">
      <alignment horizontal="center" vertical="center" wrapText="1"/>
      <protection locked="0"/>
    </xf>
    <xf numFmtId="0" fontId="5" fillId="0" borderId="0" xfId="0" applyFont="1" applyBorder="1" applyAlignment="1" applyProtection="1">
      <alignment horizontal="center" vertical="center" wrapText="1"/>
      <protection locked="0"/>
    </xf>
    <xf numFmtId="0" fontId="6" fillId="2" borderId="15" xfId="0" applyFont="1" applyFill="1" applyBorder="1" applyAlignment="1" applyProtection="1">
      <alignment horizontal="center" vertical="center" wrapText="1"/>
      <protection locked="0"/>
    </xf>
    <xf numFmtId="0" fontId="6" fillId="2" borderId="16" xfId="0" applyFont="1" applyFill="1" applyBorder="1" applyAlignment="1" applyProtection="1">
      <alignment horizontal="center" vertical="center" wrapText="1"/>
      <protection locked="0"/>
    </xf>
    <xf numFmtId="0" fontId="6" fillId="2" borderId="17" xfId="0" applyFont="1" applyFill="1" applyBorder="1" applyAlignment="1" applyProtection="1">
      <alignment horizontal="center" vertical="center" wrapText="1"/>
      <protection locked="0"/>
    </xf>
    <xf numFmtId="0" fontId="6" fillId="2" borderId="4" xfId="0" applyFont="1" applyFill="1" applyBorder="1" applyAlignment="1" applyProtection="1">
      <alignment horizontal="center" vertical="center" wrapText="1"/>
      <protection locked="0"/>
    </xf>
    <xf numFmtId="0" fontId="6" fillId="2" borderId="0" xfId="0" applyFont="1" applyFill="1" applyBorder="1" applyAlignment="1" applyProtection="1">
      <alignment horizontal="center" vertical="center" wrapText="1"/>
      <protection locked="0"/>
    </xf>
    <xf numFmtId="0" fontId="6" fillId="2" borderId="8" xfId="0" applyFont="1" applyFill="1" applyBorder="1" applyAlignment="1" applyProtection="1">
      <alignment horizontal="center" vertical="center" wrapText="1"/>
      <protection locked="0"/>
    </xf>
    <xf numFmtId="0" fontId="0" fillId="0" borderId="46" xfId="0" applyBorder="1" applyAlignment="1" applyProtection="1">
      <alignment horizontal="center"/>
    </xf>
    <xf numFmtId="0" fontId="0" fillId="0" borderId="42" xfId="0" applyBorder="1" applyAlignment="1" applyProtection="1">
      <alignment horizontal="center"/>
    </xf>
    <xf numFmtId="0" fontId="0" fillId="0" borderId="28" xfId="0" applyBorder="1" applyAlignment="1" applyProtection="1">
      <alignment horizontal="center"/>
    </xf>
    <xf numFmtId="0" fontId="3" fillId="0" borderId="57" xfId="0" applyFont="1" applyBorder="1" applyAlignment="1" applyProtection="1">
      <alignment horizontal="center" vertical="center" wrapText="1"/>
      <protection locked="0"/>
    </xf>
    <xf numFmtId="0" fontId="3" fillId="0" borderId="52" xfId="0" applyFont="1" applyBorder="1" applyAlignment="1" applyProtection="1">
      <alignment horizontal="center" vertical="center" wrapText="1"/>
      <protection locked="0"/>
    </xf>
    <xf numFmtId="0" fontId="1" fillId="0" borderId="56" xfId="0" applyFont="1" applyBorder="1" applyAlignment="1" applyProtection="1">
      <alignment horizontal="center" vertical="center" wrapText="1"/>
      <protection locked="0"/>
    </xf>
    <xf numFmtId="0" fontId="1" fillId="0" borderId="51" xfId="0" applyFont="1" applyBorder="1" applyAlignment="1" applyProtection="1">
      <alignment horizontal="center" vertical="center" wrapText="1"/>
      <protection locked="0"/>
    </xf>
    <xf numFmtId="0" fontId="1" fillId="0" borderId="2" xfId="0" applyFont="1" applyBorder="1" applyAlignment="1" applyProtection="1">
      <alignment horizontal="center" vertical="center" wrapText="1"/>
      <protection locked="0"/>
    </xf>
    <xf numFmtId="0" fontId="1" fillId="0" borderId="6" xfId="0" applyFont="1" applyBorder="1" applyAlignment="1" applyProtection="1">
      <alignment horizontal="center" vertical="center" wrapText="1"/>
      <protection locked="0"/>
    </xf>
    <xf numFmtId="0" fontId="3" fillId="0" borderId="2" xfId="0" applyFont="1" applyBorder="1" applyAlignment="1" applyProtection="1">
      <alignment horizontal="center" vertical="center" wrapText="1"/>
      <protection locked="0"/>
    </xf>
    <xf numFmtId="0" fontId="3" fillId="0" borderId="6" xfId="0" applyFont="1" applyBorder="1" applyAlignment="1" applyProtection="1">
      <alignment horizontal="center" vertical="center" wrapText="1"/>
      <protection locked="0"/>
    </xf>
    <xf numFmtId="0" fontId="2" fillId="0" borderId="38" xfId="0" applyFont="1" applyBorder="1" applyAlignment="1" applyProtection="1">
      <alignment horizontal="center" vertical="center" wrapText="1"/>
      <protection locked="0"/>
    </xf>
    <xf numFmtId="0" fontId="2" fillId="0" borderId="39" xfId="0" applyFont="1" applyBorder="1" applyAlignment="1" applyProtection="1">
      <alignment horizontal="center" vertical="center" wrapText="1"/>
      <protection locked="0"/>
    </xf>
    <xf numFmtId="0" fontId="8" fillId="0" borderId="47" xfId="0" applyFont="1" applyBorder="1" applyAlignment="1" applyProtection="1">
      <alignment horizontal="center" vertical="center" textRotation="135" wrapText="1"/>
      <protection locked="0"/>
    </xf>
    <xf numFmtId="0" fontId="8" fillId="0" borderId="48" xfId="0" applyFont="1" applyBorder="1" applyAlignment="1" applyProtection="1">
      <alignment horizontal="center" vertical="center" textRotation="135" wrapText="1"/>
      <protection locked="0"/>
    </xf>
    <xf numFmtId="0" fontId="1" fillId="0" borderId="47" xfId="0" applyFont="1" applyBorder="1" applyAlignment="1" applyProtection="1">
      <alignment horizontal="center" vertical="center" wrapText="1"/>
      <protection locked="0"/>
    </xf>
    <xf numFmtId="0" fontId="1" fillId="0" borderId="48" xfId="0" applyFont="1" applyBorder="1" applyAlignment="1" applyProtection="1">
      <alignment horizontal="center" vertical="center" wrapText="1"/>
      <protection locked="0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99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S46"/>
  <sheetViews>
    <sheetView tabSelected="1" zoomScale="85" zoomScaleNormal="85" workbookViewId="0">
      <selection activeCell="S44" sqref="S44"/>
    </sheetView>
  </sheetViews>
  <sheetFormatPr defaultRowHeight="15"/>
  <cols>
    <col min="1" max="1" width="30.7109375" style="11" customWidth="1"/>
    <col min="2" max="2" width="5.85546875" style="11" customWidth="1"/>
    <col min="3" max="3" width="7.140625" style="11" customWidth="1"/>
    <col min="4" max="4" width="10.7109375" style="60" customWidth="1"/>
    <col min="5" max="5" width="9.7109375" style="60" customWidth="1"/>
    <col min="6" max="6" width="9.42578125" style="60" customWidth="1"/>
    <col min="7" max="14" width="9.7109375" style="60" customWidth="1"/>
    <col min="15" max="15" width="6.42578125" style="60" customWidth="1"/>
    <col min="16" max="16" width="4.85546875" style="60" customWidth="1"/>
    <col min="17" max="17" width="9.7109375" style="60" customWidth="1"/>
    <col min="18" max="16384" width="9.140625" style="11"/>
  </cols>
  <sheetData>
    <row r="1" spans="1:19" ht="15.75" customHeight="1">
      <c r="A1" s="128" t="s">
        <v>19</v>
      </c>
      <c r="B1" s="129"/>
      <c r="C1" s="129"/>
      <c r="D1" s="129"/>
      <c r="E1" s="129"/>
      <c r="F1" s="132" t="s">
        <v>20</v>
      </c>
      <c r="G1" s="133"/>
      <c r="H1" s="133"/>
      <c r="I1" s="133"/>
      <c r="J1" s="133"/>
      <c r="K1" s="134"/>
      <c r="L1" s="92" t="s">
        <v>0</v>
      </c>
      <c r="M1" s="93"/>
      <c r="N1" s="10" t="s">
        <v>1</v>
      </c>
      <c r="O1" s="92" t="s">
        <v>2</v>
      </c>
      <c r="P1" s="93"/>
      <c r="Q1" s="119" t="s">
        <v>3</v>
      </c>
    </row>
    <row r="2" spans="1:19" ht="15.75" customHeight="1" thickBot="1">
      <c r="A2" s="130"/>
      <c r="B2" s="131"/>
      <c r="C2" s="131"/>
      <c r="D2" s="131"/>
      <c r="E2" s="131"/>
      <c r="F2" s="135"/>
      <c r="G2" s="136"/>
      <c r="H2" s="136"/>
      <c r="I2" s="136"/>
      <c r="J2" s="136"/>
      <c r="K2" s="137"/>
      <c r="L2" s="94"/>
      <c r="M2" s="95"/>
      <c r="N2" s="12" t="s">
        <v>21</v>
      </c>
      <c r="O2" s="94"/>
      <c r="P2" s="95"/>
      <c r="Q2" s="120"/>
    </row>
    <row r="3" spans="1:19" ht="21" customHeight="1" thickBot="1">
      <c r="A3" s="125" t="s">
        <v>12</v>
      </c>
      <c r="B3" s="126"/>
      <c r="C3" s="126"/>
      <c r="D3" s="126"/>
      <c r="E3" s="126"/>
      <c r="F3" s="126"/>
      <c r="G3" s="126"/>
      <c r="H3" s="126"/>
      <c r="I3" s="126"/>
      <c r="J3" s="126"/>
      <c r="K3" s="127"/>
      <c r="L3" s="121" t="s">
        <v>4</v>
      </c>
      <c r="M3" s="122"/>
      <c r="N3" s="4">
        <f>SUM(G28)</f>
        <v>0</v>
      </c>
      <c r="O3" s="96"/>
      <c r="P3" s="97"/>
      <c r="Q3" s="6">
        <f>SUM(G28)</f>
        <v>0</v>
      </c>
    </row>
    <row r="4" spans="1:19" ht="21" customHeight="1" thickBot="1">
      <c r="A4" s="125" t="s">
        <v>13</v>
      </c>
      <c r="B4" s="126"/>
      <c r="C4" s="126"/>
      <c r="D4" s="126"/>
      <c r="E4" s="126"/>
      <c r="F4" s="126"/>
      <c r="G4" s="126"/>
      <c r="H4" s="126"/>
      <c r="I4" s="126"/>
      <c r="J4" s="126"/>
      <c r="K4" s="127"/>
      <c r="L4" s="123" t="s">
        <v>5</v>
      </c>
      <c r="M4" s="124"/>
      <c r="N4" s="5">
        <f>SUM(K28)</f>
        <v>0</v>
      </c>
      <c r="O4" s="98"/>
      <c r="P4" s="99"/>
      <c r="Q4" s="7">
        <f>SUM(K28)</f>
        <v>0</v>
      </c>
    </row>
    <row r="5" spans="1:19" ht="25.5" customHeight="1">
      <c r="A5" s="143" t="s">
        <v>36</v>
      </c>
      <c r="B5" s="151" t="s">
        <v>59</v>
      </c>
      <c r="C5" s="153" t="s">
        <v>60</v>
      </c>
      <c r="D5" s="145" t="s">
        <v>6</v>
      </c>
      <c r="E5" s="147" t="s">
        <v>7</v>
      </c>
      <c r="F5" s="147" t="s">
        <v>8</v>
      </c>
      <c r="G5" s="149" t="s">
        <v>23</v>
      </c>
      <c r="H5" s="106" t="s">
        <v>28</v>
      </c>
      <c r="I5" s="107"/>
      <c r="J5" s="108" t="s">
        <v>51</v>
      </c>
      <c r="K5" s="108" t="s">
        <v>52</v>
      </c>
      <c r="L5" s="104" t="s">
        <v>37</v>
      </c>
      <c r="M5" s="104" t="s">
        <v>24</v>
      </c>
      <c r="N5" s="104" t="s">
        <v>25</v>
      </c>
      <c r="O5" s="100" t="s">
        <v>43</v>
      </c>
      <c r="P5" s="100" t="s">
        <v>42</v>
      </c>
      <c r="Q5" s="141" t="s">
        <v>9</v>
      </c>
    </row>
    <row r="6" spans="1:19" ht="42" customHeight="1" thickBot="1">
      <c r="A6" s="144"/>
      <c r="B6" s="152"/>
      <c r="C6" s="154"/>
      <c r="D6" s="146"/>
      <c r="E6" s="148"/>
      <c r="F6" s="148"/>
      <c r="G6" s="150"/>
      <c r="H6" s="86" t="s">
        <v>26</v>
      </c>
      <c r="I6" s="87" t="s">
        <v>27</v>
      </c>
      <c r="J6" s="109"/>
      <c r="K6" s="109"/>
      <c r="L6" s="105"/>
      <c r="M6" s="105"/>
      <c r="N6" s="105"/>
      <c r="O6" s="101"/>
      <c r="P6" s="101"/>
      <c r="Q6" s="142"/>
      <c r="R6" s="13"/>
      <c r="S6" s="14"/>
    </row>
    <row r="7" spans="1:19" ht="15.75" customHeight="1">
      <c r="A7" s="15" t="s">
        <v>22</v>
      </c>
      <c r="B7" s="76"/>
      <c r="C7" s="7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7"/>
    </row>
    <row r="8" spans="1:19" s="21" customFormat="1" ht="15" customHeight="1">
      <c r="A8" s="18" t="s">
        <v>40</v>
      </c>
      <c r="B8" s="77"/>
      <c r="C8" s="77"/>
      <c r="D8" s="19">
        <v>1452</v>
      </c>
      <c r="E8" s="19" t="s">
        <v>14</v>
      </c>
      <c r="F8" s="19" t="s">
        <v>14</v>
      </c>
      <c r="G8" s="19" t="s">
        <v>33</v>
      </c>
      <c r="H8" s="19">
        <v>0</v>
      </c>
      <c r="I8" s="19">
        <v>2</v>
      </c>
      <c r="J8" s="19">
        <v>25</v>
      </c>
      <c r="K8" s="19" t="s">
        <v>53</v>
      </c>
      <c r="L8" s="19">
        <v>50</v>
      </c>
      <c r="M8" s="19">
        <v>50</v>
      </c>
      <c r="N8" s="19">
        <v>43</v>
      </c>
      <c r="O8" s="19">
        <v>4</v>
      </c>
      <c r="P8" s="19">
        <v>3</v>
      </c>
      <c r="Q8" s="20" t="s">
        <v>54</v>
      </c>
    </row>
    <row r="9" spans="1:19" ht="27.75" customHeight="1">
      <c r="A9" s="22"/>
      <c r="B9" s="78"/>
      <c r="C9" s="78"/>
      <c r="D9" s="8"/>
      <c r="E9" s="23"/>
      <c r="F9" s="24"/>
      <c r="G9" s="8"/>
      <c r="H9" s="8"/>
      <c r="I9" s="8"/>
      <c r="J9" s="8"/>
      <c r="K9" s="25"/>
      <c r="L9" s="8"/>
      <c r="M9" s="8">
        <f>SUM(J9+L9)</f>
        <v>0</v>
      </c>
      <c r="N9" s="8">
        <f>M9-O9-P9</f>
        <v>0</v>
      </c>
      <c r="O9" s="8"/>
      <c r="P9" s="8"/>
      <c r="Q9" s="26"/>
    </row>
    <row r="10" spans="1:19" ht="27.75" customHeight="1">
      <c r="A10" s="22"/>
      <c r="B10" s="78"/>
      <c r="C10" s="78"/>
      <c r="D10" s="8"/>
      <c r="E10" s="24"/>
      <c r="F10" s="24"/>
      <c r="G10" s="8"/>
      <c r="H10" s="8"/>
      <c r="I10" s="8"/>
      <c r="J10" s="8"/>
      <c r="K10" s="25"/>
      <c r="L10" s="8"/>
      <c r="M10" s="8">
        <f t="shared" ref="M10:M27" si="0">SUM(J10+L10)</f>
        <v>0</v>
      </c>
      <c r="N10" s="8">
        <f t="shared" ref="N10:N27" si="1">M10-O10-P10</f>
        <v>0</v>
      </c>
      <c r="O10" s="8"/>
      <c r="P10" s="8"/>
      <c r="Q10" s="26"/>
    </row>
    <row r="11" spans="1:19" ht="27.75" customHeight="1">
      <c r="A11" s="22"/>
      <c r="B11" s="78"/>
      <c r="C11" s="78"/>
      <c r="D11" s="8"/>
      <c r="E11" s="24"/>
      <c r="F11" s="24"/>
      <c r="G11" s="8"/>
      <c r="H11" s="8"/>
      <c r="I11" s="8"/>
      <c r="J11" s="8"/>
      <c r="K11" s="25"/>
      <c r="L11" s="8"/>
      <c r="M11" s="8">
        <f t="shared" si="0"/>
        <v>0</v>
      </c>
      <c r="N11" s="8">
        <f t="shared" si="1"/>
        <v>0</v>
      </c>
      <c r="O11" s="8"/>
      <c r="P11" s="8"/>
      <c r="Q11" s="26"/>
    </row>
    <row r="12" spans="1:19" ht="27.75" customHeight="1">
      <c r="A12" s="22"/>
      <c r="B12" s="78"/>
      <c r="C12" s="78"/>
      <c r="D12" s="8"/>
      <c r="E12" s="24"/>
      <c r="F12" s="24"/>
      <c r="G12" s="8"/>
      <c r="H12" s="8"/>
      <c r="I12" s="8"/>
      <c r="J12" s="8"/>
      <c r="K12" s="25"/>
      <c r="L12" s="8"/>
      <c r="M12" s="8">
        <f t="shared" si="0"/>
        <v>0</v>
      </c>
      <c r="N12" s="8">
        <f t="shared" si="1"/>
        <v>0</v>
      </c>
      <c r="O12" s="8"/>
      <c r="P12" s="8"/>
      <c r="Q12" s="26"/>
    </row>
    <row r="13" spans="1:19" ht="27.75" customHeight="1">
      <c r="A13" s="22"/>
      <c r="B13" s="78"/>
      <c r="C13" s="78"/>
      <c r="D13" s="8"/>
      <c r="E13" s="24"/>
      <c r="F13" s="24"/>
      <c r="G13" s="8"/>
      <c r="H13" s="8"/>
      <c r="I13" s="8"/>
      <c r="J13" s="8"/>
      <c r="K13" s="25"/>
      <c r="L13" s="8"/>
      <c r="M13" s="8">
        <f t="shared" si="0"/>
        <v>0</v>
      </c>
      <c r="N13" s="8">
        <f t="shared" si="1"/>
        <v>0</v>
      </c>
      <c r="O13" s="8"/>
      <c r="P13" s="8"/>
      <c r="Q13" s="26"/>
    </row>
    <row r="14" spans="1:19" ht="27.75" customHeight="1">
      <c r="A14" s="22"/>
      <c r="B14" s="78"/>
      <c r="C14" s="78"/>
      <c r="D14" s="8"/>
      <c r="E14" s="24"/>
      <c r="F14" s="24"/>
      <c r="G14" s="8"/>
      <c r="H14" s="8"/>
      <c r="I14" s="8"/>
      <c r="J14" s="8"/>
      <c r="K14" s="25"/>
      <c r="L14" s="8"/>
      <c r="M14" s="8">
        <f t="shared" si="0"/>
        <v>0</v>
      </c>
      <c r="N14" s="8">
        <f t="shared" si="1"/>
        <v>0</v>
      </c>
      <c r="O14" s="8"/>
      <c r="P14" s="8"/>
      <c r="Q14" s="26"/>
    </row>
    <row r="15" spans="1:19" ht="27.75" customHeight="1">
      <c r="A15" s="22"/>
      <c r="B15" s="78"/>
      <c r="C15" s="78"/>
      <c r="D15" s="8"/>
      <c r="E15" s="24"/>
      <c r="F15" s="24"/>
      <c r="G15" s="8"/>
      <c r="H15" s="8"/>
      <c r="I15" s="8"/>
      <c r="J15" s="8"/>
      <c r="K15" s="25"/>
      <c r="L15" s="8"/>
      <c r="M15" s="8">
        <f t="shared" si="0"/>
        <v>0</v>
      </c>
      <c r="N15" s="8">
        <f t="shared" si="1"/>
        <v>0</v>
      </c>
      <c r="O15" s="8"/>
      <c r="P15" s="8"/>
      <c r="Q15" s="26"/>
    </row>
    <row r="16" spans="1:19" ht="27.75" customHeight="1">
      <c r="A16" s="22"/>
      <c r="B16" s="78"/>
      <c r="C16" s="78"/>
      <c r="D16" s="8"/>
      <c r="E16" s="24"/>
      <c r="F16" s="24"/>
      <c r="G16" s="8"/>
      <c r="H16" s="8"/>
      <c r="I16" s="8"/>
      <c r="J16" s="8"/>
      <c r="K16" s="25"/>
      <c r="L16" s="8"/>
      <c r="M16" s="8">
        <f t="shared" si="0"/>
        <v>0</v>
      </c>
      <c r="N16" s="8">
        <f t="shared" si="1"/>
        <v>0</v>
      </c>
      <c r="O16" s="8"/>
      <c r="P16" s="8"/>
      <c r="Q16" s="26"/>
    </row>
    <row r="17" spans="1:17" ht="27.75" customHeight="1">
      <c r="A17" s="22"/>
      <c r="B17" s="78"/>
      <c r="C17" s="78"/>
      <c r="D17" s="8"/>
      <c r="E17" s="24"/>
      <c r="F17" s="24"/>
      <c r="G17" s="8"/>
      <c r="H17" s="8"/>
      <c r="I17" s="8"/>
      <c r="J17" s="8"/>
      <c r="K17" s="25"/>
      <c r="L17" s="8"/>
      <c r="M17" s="8">
        <f t="shared" si="0"/>
        <v>0</v>
      </c>
      <c r="N17" s="8">
        <f t="shared" si="1"/>
        <v>0</v>
      </c>
      <c r="O17" s="8"/>
      <c r="P17" s="8"/>
      <c r="Q17" s="26"/>
    </row>
    <row r="18" spans="1:17" ht="27.75" customHeight="1">
      <c r="A18" s="22"/>
      <c r="B18" s="78"/>
      <c r="C18" s="78"/>
      <c r="D18" s="8"/>
      <c r="E18" s="24"/>
      <c r="F18" s="24"/>
      <c r="G18" s="8"/>
      <c r="H18" s="8"/>
      <c r="I18" s="8"/>
      <c r="J18" s="8"/>
      <c r="K18" s="25"/>
      <c r="L18" s="8"/>
      <c r="M18" s="8">
        <f t="shared" si="0"/>
        <v>0</v>
      </c>
      <c r="N18" s="8">
        <f t="shared" si="1"/>
        <v>0</v>
      </c>
      <c r="O18" s="8"/>
      <c r="P18" s="8"/>
      <c r="Q18" s="26"/>
    </row>
    <row r="19" spans="1:17" ht="27.75" customHeight="1">
      <c r="A19" s="27"/>
      <c r="B19" s="79"/>
      <c r="C19" s="79"/>
      <c r="D19" s="28"/>
      <c r="E19" s="29"/>
      <c r="F19" s="29"/>
      <c r="G19" s="28"/>
      <c r="H19" s="28"/>
      <c r="I19" s="28"/>
      <c r="J19" s="28"/>
      <c r="K19" s="25"/>
      <c r="L19" s="28"/>
      <c r="M19" s="8">
        <f t="shared" si="0"/>
        <v>0</v>
      </c>
      <c r="N19" s="8">
        <f t="shared" si="1"/>
        <v>0</v>
      </c>
      <c r="O19" s="8"/>
      <c r="P19" s="8"/>
      <c r="Q19" s="30"/>
    </row>
    <row r="20" spans="1:17" ht="27.75" customHeight="1">
      <c r="A20" s="22"/>
      <c r="B20" s="78"/>
      <c r="C20" s="78"/>
      <c r="D20" s="8"/>
      <c r="E20" s="24"/>
      <c r="F20" s="24"/>
      <c r="G20" s="8"/>
      <c r="H20" s="8"/>
      <c r="I20" s="8"/>
      <c r="J20" s="8"/>
      <c r="K20" s="25"/>
      <c r="L20" s="8"/>
      <c r="M20" s="8">
        <f t="shared" si="0"/>
        <v>0</v>
      </c>
      <c r="N20" s="8">
        <f t="shared" si="1"/>
        <v>0</v>
      </c>
      <c r="O20" s="8"/>
      <c r="P20" s="8"/>
      <c r="Q20" s="26"/>
    </row>
    <row r="21" spans="1:17" ht="27.75" customHeight="1">
      <c r="A21" s="22"/>
      <c r="B21" s="78"/>
      <c r="C21" s="78"/>
      <c r="D21" s="8"/>
      <c r="E21" s="24"/>
      <c r="F21" s="24"/>
      <c r="G21" s="8"/>
      <c r="H21" s="8"/>
      <c r="I21" s="8"/>
      <c r="J21" s="8"/>
      <c r="K21" s="25"/>
      <c r="L21" s="8"/>
      <c r="M21" s="8">
        <f t="shared" si="0"/>
        <v>0</v>
      </c>
      <c r="N21" s="8">
        <f t="shared" si="1"/>
        <v>0</v>
      </c>
      <c r="O21" s="8"/>
      <c r="P21" s="8"/>
      <c r="Q21" s="26"/>
    </row>
    <row r="22" spans="1:17" ht="27.75" customHeight="1">
      <c r="A22" s="22"/>
      <c r="B22" s="78"/>
      <c r="C22" s="78"/>
      <c r="D22" s="8"/>
      <c r="E22" s="24"/>
      <c r="F22" s="24"/>
      <c r="G22" s="8"/>
      <c r="H22" s="8"/>
      <c r="I22" s="8"/>
      <c r="J22" s="8"/>
      <c r="K22" s="25"/>
      <c r="L22" s="8"/>
      <c r="M22" s="8">
        <f t="shared" si="0"/>
        <v>0</v>
      </c>
      <c r="N22" s="8">
        <f t="shared" si="1"/>
        <v>0</v>
      </c>
      <c r="O22" s="8"/>
      <c r="P22" s="8"/>
      <c r="Q22" s="26"/>
    </row>
    <row r="23" spans="1:17" ht="27.75" customHeight="1">
      <c r="A23" s="22"/>
      <c r="B23" s="78"/>
      <c r="C23" s="78"/>
      <c r="D23" s="8"/>
      <c r="E23" s="24"/>
      <c r="F23" s="24"/>
      <c r="G23" s="8"/>
      <c r="H23" s="8"/>
      <c r="I23" s="8"/>
      <c r="J23" s="8"/>
      <c r="K23" s="25"/>
      <c r="L23" s="8"/>
      <c r="M23" s="8">
        <f t="shared" si="0"/>
        <v>0</v>
      </c>
      <c r="N23" s="8">
        <f t="shared" si="1"/>
        <v>0</v>
      </c>
      <c r="O23" s="8"/>
      <c r="P23" s="8"/>
      <c r="Q23" s="26"/>
    </row>
    <row r="24" spans="1:17" ht="27.75" customHeight="1">
      <c r="A24" s="22"/>
      <c r="B24" s="78"/>
      <c r="C24" s="78"/>
      <c r="D24" s="8"/>
      <c r="E24" s="24"/>
      <c r="F24" s="24"/>
      <c r="G24" s="8"/>
      <c r="H24" s="8"/>
      <c r="I24" s="8"/>
      <c r="J24" s="8"/>
      <c r="K24" s="25"/>
      <c r="L24" s="8"/>
      <c r="M24" s="8">
        <f t="shared" si="0"/>
        <v>0</v>
      </c>
      <c r="N24" s="8">
        <f t="shared" si="1"/>
        <v>0</v>
      </c>
      <c r="O24" s="8"/>
      <c r="P24" s="8"/>
      <c r="Q24" s="26"/>
    </row>
    <row r="25" spans="1:17" ht="27.75" customHeight="1">
      <c r="A25" s="22"/>
      <c r="B25" s="78"/>
      <c r="C25" s="78"/>
      <c r="D25" s="8"/>
      <c r="E25" s="24"/>
      <c r="F25" s="24"/>
      <c r="G25" s="8"/>
      <c r="H25" s="8"/>
      <c r="I25" s="8"/>
      <c r="J25" s="8"/>
      <c r="K25" s="25"/>
      <c r="L25" s="8"/>
      <c r="M25" s="8">
        <f t="shared" si="0"/>
        <v>0</v>
      </c>
      <c r="N25" s="8">
        <f t="shared" si="1"/>
        <v>0</v>
      </c>
      <c r="O25" s="8"/>
      <c r="P25" s="8"/>
      <c r="Q25" s="26"/>
    </row>
    <row r="26" spans="1:17" ht="27.75" customHeight="1">
      <c r="A26" s="22"/>
      <c r="B26" s="78"/>
      <c r="C26" s="78"/>
      <c r="D26" s="8"/>
      <c r="E26" s="24"/>
      <c r="F26" s="24"/>
      <c r="G26" s="8"/>
      <c r="H26" s="8"/>
      <c r="I26" s="8"/>
      <c r="J26" s="8"/>
      <c r="K26" s="25"/>
      <c r="L26" s="8"/>
      <c r="M26" s="8">
        <f t="shared" si="0"/>
        <v>0</v>
      </c>
      <c r="N26" s="8">
        <f t="shared" si="1"/>
        <v>0</v>
      </c>
      <c r="O26" s="8"/>
      <c r="P26" s="8"/>
      <c r="Q26" s="26"/>
    </row>
    <row r="27" spans="1:17" ht="27" customHeight="1" thickBot="1">
      <c r="A27" s="31"/>
      <c r="B27" s="80"/>
      <c r="C27" s="80"/>
      <c r="D27" s="9"/>
      <c r="E27" s="32"/>
      <c r="F27" s="32"/>
      <c r="G27" s="9"/>
      <c r="H27" s="9"/>
      <c r="I27" s="9"/>
      <c r="J27" s="9"/>
      <c r="K27" s="33"/>
      <c r="L27" s="9"/>
      <c r="M27" s="8">
        <f t="shared" si="0"/>
        <v>0</v>
      </c>
      <c r="N27" s="9">
        <f t="shared" si="1"/>
        <v>0</v>
      </c>
      <c r="O27" s="9"/>
      <c r="P27" s="9"/>
      <c r="Q27" s="34"/>
    </row>
    <row r="28" spans="1:17" ht="24.95" customHeight="1" thickBot="1">
      <c r="A28" s="63" t="s">
        <v>44</v>
      </c>
      <c r="B28" s="63"/>
      <c r="C28" s="63"/>
      <c r="D28" s="91" t="s">
        <v>50</v>
      </c>
      <c r="E28" s="88"/>
      <c r="F28" s="88"/>
      <c r="G28" s="3">
        <f>SUM(M9:M27)</f>
        <v>0</v>
      </c>
      <c r="H28" s="102" t="s">
        <v>49</v>
      </c>
      <c r="I28" s="103"/>
      <c r="J28" s="71"/>
      <c r="K28" s="3">
        <f>SUM(M9:M27)-SUM(O9:P27)</f>
        <v>0</v>
      </c>
      <c r="L28" s="89" t="s">
        <v>45</v>
      </c>
      <c r="M28" s="90"/>
      <c r="N28" s="90"/>
      <c r="O28" s="3">
        <f>SUM(O9:P27)</f>
        <v>0</v>
      </c>
      <c r="P28" s="138"/>
      <c r="Q28" s="139"/>
    </row>
    <row r="29" spans="1:17" ht="15.75" customHeight="1" thickBot="1">
      <c r="A29" s="35" t="s">
        <v>38</v>
      </c>
      <c r="B29" s="81"/>
      <c r="C29" s="81"/>
      <c r="D29" s="36"/>
      <c r="E29" s="36"/>
      <c r="F29" s="36"/>
      <c r="G29" s="36"/>
      <c r="H29" s="37" t="s">
        <v>29</v>
      </c>
      <c r="I29" s="38" t="s">
        <v>30</v>
      </c>
      <c r="J29" s="73"/>
      <c r="K29" s="36"/>
      <c r="L29" s="16"/>
      <c r="M29" s="16"/>
      <c r="N29" s="16"/>
      <c r="O29" s="16"/>
      <c r="P29" s="16"/>
      <c r="Q29" s="17"/>
    </row>
    <row r="30" spans="1:17" s="21" customFormat="1" ht="15" customHeight="1">
      <c r="A30" s="18" t="s">
        <v>41</v>
      </c>
      <c r="B30" s="77"/>
      <c r="C30" s="77"/>
      <c r="D30" s="19" t="s">
        <v>32</v>
      </c>
      <c r="E30" s="19" t="s">
        <v>14</v>
      </c>
      <c r="F30" s="19" t="s">
        <v>14</v>
      </c>
      <c r="G30" s="19"/>
      <c r="H30" s="39" t="s">
        <v>34</v>
      </c>
      <c r="I30" s="39" t="s">
        <v>35</v>
      </c>
      <c r="J30" s="19">
        <v>25</v>
      </c>
      <c r="K30" s="19" t="s">
        <v>14</v>
      </c>
      <c r="L30" s="19">
        <v>50</v>
      </c>
      <c r="M30" s="19">
        <v>75</v>
      </c>
      <c r="N30" s="19">
        <v>70</v>
      </c>
      <c r="O30" s="19">
        <v>2</v>
      </c>
      <c r="P30" s="19">
        <v>3</v>
      </c>
      <c r="Q30" s="20" t="s">
        <v>14</v>
      </c>
    </row>
    <row r="31" spans="1:17" ht="27.75" customHeight="1">
      <c r="A31" s="27"/>
      <c r="B31" s="79"/>
      <c r="C31" s="79"/>
      <c r="D31" s="28"/>
      <c r="E31" s="40" t="s">
        <v>14</v>
      </c>
      <c r="F31" s="29"/>
      <c r="G31" s="28"/>
      <c r="H31" s="41"/>
      <c r="I31" s="41"/>
      <c r="J31" s="41"/>
      <c r="K31" s="28"/>
      <c r="L31" s="28"/>
      <c r="M31" s="8">
        <f>SUM(J31+L31)</f>
        <v>0</v>
      </c>
      <c r="N31" s="8">
        <f>M31-O31-P31</f>
        <v>0</v>
      </c>
      <c r="O31" s="28"/>
      <c r="P31" s="28"/>
      <c r="Q31" s="30"/>
    </row>
    <row r="32" spans="1:17" ht="27.75" customHeight="1">
      <c r="A32" s="22"/>
      <c r="B32" s="78"/>
      <c r="C32" s="78"/>
      <c r="D32" s="8"/>
      <c r="E32" s="42" t="s">
        <v>14</v>
      </c>
      <c r="F32" s="24"/>
      <c r="G32" s="8"/>
      <c r="H32" s="25"/>
      <c r="I32" s="25"/>
      <c r="J32" s="25"/>
      <c r="K32" s="8"/>
      <c r="L32" s="8"/>
      <c r="M32" s="8">
        <f t="shared" ref="M32:M35" si="2">SUM(J32+L32)</f>
        <v>0</v>
      </c>
      <c r="N32" s="8">
        <f t="shared" ref="N32:N35" si="3">M32-O32-P32</f>
        <v>0</v>
      </c>
      <c r="O32" s="8"/>
      <c r="P32" s="8"/>
      <c r="Q32" s="26"/>
    </row>
    <row r="33" spans="1:17" ht="27.75" customHeight="1">
      <c r="A33" s="22"/>
      <c r="B33" s="78"/>
      <c r="C33" s="78"/>
      <c r="D33" s="8"/>
      <c r="E33" s="42" t="s">
        <v>14</v>
      </c>
      <c r="F33" s="24"/>
      <c r="G33" s="8"/>
      <c r="H33" s="25"/>
      <c r="I33" s="25"/>
      <c r="J33" s="25"/>
      <c r="K33" s="8"/>
      <c r="L33" s="8"/>
      <c r="M33" s="8">
        <f t="shared" si="2"/>
        <v>0</v>
      </c>
      <c r="N33" s="8">
        <f t="shared" si="3"/>
        <v>0</v>
      </c>
      <c r="O33" s="8"/>
      <c r="P33" s="8"/>
      <c r="Q33" s="26"/>
    </row>
    <row r="34" spans="1:17" ht="27.75" customHeight="1">
      <c r="A34" s="22"/>
      <c r="B34" s="78"/>
      <c r="C34" s="78"/>
      <c r="D34" s="8"/>
      <c r="E34" s="42" t="s">
        <v>14</v>
      </c>
      <c r="F34" s="24"/>
      <c r="G34" s="8"/>
      <c r="H34" s="25"/>
      <c r="I34" s="25"/>
      <c r="J34" s="25"/>
      <c r="K34" s="8"/>
      <c r="L34" s="8"/>
      <c r="M34" s="8">
        <f t="shared" si="2"/>
        <v>0</v>
      </c>
      <c r="N34" s="8">
        <f t="shared" si="3"/>
        <v>0</v>
      </c>
      <c r="O34" s="8"/>
      <c r="P34" s="8"/>
      <c r="Q34" s="26"/>
    </row>
    <row r="35" spans="1:17" ht="26.25" customHeight="1" thickBot="1">
      <c r="A35" s="43"/>
      <c r="B35" s="82"/>
      <c r="C35" s="82"/>
      <c r="D35" s="44"/>
      <c r="E35" s="45" t="s">
        <v>14</v>
      </c>
      <c r="F35" s="32"/>
      <c r="G35" s="9"/>
      <c r="H35" s="33"/>
      <c r="I35" s="33"/>
      <c r="J35" s="33"/>
      <c r="K35" s="9"/>
      <c r="L35" s="9"/>
      <c r="M35" s="8">
        <f t="shared" si="2"/>
        <v>0</v>
      </c>
      <c r="N35" s="8">
        <f t="shared" si="3"/>
        <v>0</v>
      </c>
      <c r="O35" s="9"/>
      <c r="P35" s="44"/>
      <c r="Q35" s="46"/>
    </row>
    <row r="36" spans="1:17" ht="21" customHeight="1" thickBot="1">
      <c r="A36" s="67" t="s">
        <v>44</v>
      </c>
      <c r="B36" s="67"/>
      <c r="C36" s="67"/>
      <c r="D36" s="67"/>
      <c r="E36" s="68" t="s">
        <v>48</v>
      </c>
      <c r="F36" s="68"/>
      <c r="G36" s="3">
        <f>SUM(M31:M35)</f>
        <v>0</v>
      </c>
      <c r="H36" s="88" t="s">
        <v>49</v>
      </c>
      <c r="I36" s="88"/>
      <c r="J36" s="72"/>
      <c r="K36" s="68">
        <f>SUM(N31:N35)</f>
        <v>0</v>
      </c>
      <c r="L36" s="89" t="s">
        <v>45</v>
      </c>
      <c r="M36" s="90"/>
      <c r="N36" s="90"/>
      <c r="O36" s="3">
        <f>SUM(O31:P35)</f>
        <v>0</v>
      </c>
      <c r="P36" s="140"/>
      <c r="Q36" s="99"/>
    </row>
    <row r="37" spans="1:17" ht="15.75" customHeight="1" thickBot="1">
      <c r="A37" s="47" t="s">
        <v>39</v>
      </c>
      <c r="B37" s="83"/>
      <c r="C37" s="83"/>
      <c r="D37" s="36"/>
      <c r="E37" s="36"/>
      <c r="F37" s="16"/>
      <c r="G37" s="16"/>
      <c r="H37" s="61" t="s">
        <v>29</v>
      </c>
      <c r="I37" s="62" t="s">
        <v>30</v>
      </c>
      <c r="J37" s="74"/>
      <c r="K37" s="16"/>
      <c r="L37" s="16"/>
      <c r="M37" s="16"/>
      <c r="N37" s="16"/>
      <c r="O37" s="16"/>
      <c r="P37" s="36"/>
      <c r="Q37" s="48"/>
    </row>
    <row r="38" spans="1:17" ht="24.95" customHeight="1">
      <c r="A38" s="22" t="s">
        <v>55</v>
      </c>
      <c r="B38" s="78"/>
      <c r="C38" s="78"/>
      <c r="D38" s="8">
        <v>2453</v>
      </c>
      <c r="E38" s="42" t="s">
        <v>14</v>
      </c>
      <c r="F38" s="24"/>
      <c r="G38" s="8"/>
      <c r="H38" s="1" t="s">
        <v>31</v>
      </c>
      <c r="I38" s="8" t="s">
        <v>58</v>
      </c>
      <c r="J38" s="8"/>
      <c r="K38" s="8"/>
      <c r="L38" s="8"/>
      <c r="M38" s="8">
        <f>SUM(J38+L38)</f>
        <v>0</v>
      </c>
      <c r="N38" s="8">
        <f>M38-O38-P38</f>
        <v>0</v>
      </c>
      <c r="O38" s="8"/>
      <c r="P38" s="8"/>
      <c r="Q38" s="26"/>
    </row>
    <row r="39" spans="1:17" ht="24.95" customHeight="1">
      <c r="A39" s="22" t="s">
        <v>56</v>
      </c>
      <c r="B39" s="78"/>
      <c r="C39" s="78"/>
      <c r="D39" s="8" t="s">
        <v>57</v>
      </c>
      <c r="E39" s="42" t="s">
        <v>14</v>
      </c>
      <c r="F39" s="24"/>
      <c r="G39" s="8"/>
      <c r="H39" s="1" t="s">
        <v>31</v>
      </c>
      <c r="I39" s="8" t="s">
        <v>58</v>
      </c>
      <c r="J39" s="8"/>
      <c r="K39" s="8"/>
      <c r="L39" s="8"/>
      <c r="M39" s="8">
        <f t="shared" ref="M39:M40" si="4">SUM(J39+L39)</f>
        <v>0</v>
      </c>
      <c r="N39" s="8">
        <f t="shared" ref="N39:N40" si="5">M39-O39-P39</f>
        <v>0</v>
      </c>
      <c r="O39" s="8"/>
      <c r="P39" s="8"/>
      <c r="Q39" s="26"/>
    </row>
    <row r="40" spans="1:17" ht="24.95" customHeight="1" thickBot="1">
      <c r="A40" s="31" t="s">
        <v>61</v>
      </c>
      <c r="B40" s="80"/>
      <c r="C40" s="80"/>
      <c r="D40" s="9">
        <v>134</v>
      </c>
      <c r="E40" s="49" t="s">
        <v>14</v>
      </c>
      <c r="F40" s="32"/>
      <c r="G40" s="9"/>
      <c r="H40" s="2" t="s">
        <v>31</v>
      </c>
      <c r="I40" s="9" t="s">
        <v>58</v>
      </c>
      <c r="J40" s="9"/>
      <c r="K40" s="9"/>
      <c r="L40" s="9"/>
      <c r="M40" s="8">
        <f t="shared" si="4"/>
        <v>0</v>
      </c>
      <c r="N40" s="9">
        <f t="shared" si="5"/>
        <v>0</v>
      </c>
      <c r="O40" s="9"/>
      <c r="P40" s="9"/>
      <c r="Q40" s="34"/>
    </row>
    <row r="41" spans="1:17" ht="21" customHeight="1" thickBot="1">
      <c r="A41" s="67" t="s">
        <v>44</v>
      </c>
      <c r="B41" s="67"/>
      <c r="C41" s="67"/>
      <c r="D41" s="91" t="s">
        <v>47</v>
      </c>
      <c r="E41" s="88"/>
      <c r="F41" s="88"/>
      <c r="G41" s="3">
        <f>SUM(M38:M40)</f>
        <v>0</v>
      </c>
      <c r="H41" s="91" t="s">
        <v>46</v>
      </c>
      <c r="I41" s="88"/>
      <c r="J41" s="72"/>
      <c r="K41" s="3">
        <f>SUM(N38:N40)</f>
        <v>0</v>
      </c>
      <c r="L41" s="91" t="s">
        <v>45</v>
      </c>
      <c r="M41" s="88"/>
      <c r="N41" s="88"/>
      <c r="O41" s="3">
        <f>SUM(O38:P40)</f>
        <v>0</v>
      </c>
      <c r="P41" s="70"/>
      <c r="Q41" s="69"/>
    </row>
    <row r="42" spans="1:17" ht="15.75" customHeight="1" thickBot="1">
      <c r="A42" s="64" t="s">
        <v>10</v>
      </c>
      <c r="B42" s="65"/>
      <c r="C42" s="65"/>
      <c r="D42" s="65"/>
      <c r="E42" s="65"/>
      <c r="F42" s="65"/>
      <c r="G42" s="65"/>
      <c r="H42" s="65"/>
      <c r="I42" s="65"/>
      <c r="J42" s="65"/>
      <c r="K42" s="65"/>
      <c r="L42" s="65"/>
      <c r="M42" s="65"/>
      <c r="N42" s="65"/>
      <c r="O42" s="65"/>
      <c r="P42" s="65"/>
      <c r="Q42" s="66"/>
    </row>
    <row r="43" spans="1:17" ht="15.75" customHeight="1">
      <c r="A43" s="50" t="s">
        <v>18</v>
      </c>
      <c r="B43" s="75"/>
      <c r="C43" s="75"/>
      <c r="D43" s="51" t="s">
        <v>15</v>
      </c>
      <c r="E43" s="52" t="s">
        <v>16</v>
      </c>
      <c r="F43" s="52" t="s">
        <v>17</v>
      </c>
      <c r="G43" s="53" t="s">
        <v>11</v>
      </c>
      <c r="H43" s="110" t="s">
        <v>18</v>
      </c>
      <c r="I43" s="111"/>
      <c r="J43" s="111"/>
      <c r="K43" s="111"/>
      <c r="L43" s="112"/>
      <c r="M43" s="51" t="s">
        <v>15</v>
      </c>
      <c r="N43" s="52" t="s">
        <v>16</v>
      </c>
      <c r="O43" s="52"/>
      <c r="P43" s="52" t="s">
        <v>17</v>
      </c>
      <c r="Q43" s="53" t="s">
        <v>11</v>
      </c>
    </row>
    <row r="44" spans="1:17" ht="21" customHeight="1">
      <c r="A44" s="54"/>
      <c r="B44" s="84"/>
      <c r="C44" s="84"/>
      <c r="D44" s="55"/>
      <c r="E44" s="8"/>
      <c r="F44" s="42"/>
      <c r="G44" s="56"/>
      <c r="H44" s="113"/>
      <c r="I44" s="114"/>
      <c r="J44" s="114"/>
      <c r="K44" s="114"/>
      <c r="L44" s="115"/>
      <c r="M44" s="55"/>
      <c r="N44" s="42"/>
      <c r="O44" s="42"/>
      <c r="P44" s="42"/>
      <c r="Q44" s="56"/>
    </row>
    <row r="45" spans="1:17" ht="21" customHeight="1">
      <c r="A45" s="54"/>
      <c r="B45" s="84"/>
      <c r="C45" s="84"/>
      <c r="D45" s="55"/>
      <c r="E45" s="8"/>
      <c r="F45" s="42"/>
      <c r="G45" s="56"/>
      <c r="H45" s="113"/>
      <c r="I45" s="114"/>
      <c r="J45" s="114"/>
      <c r="K45" s="114"/>
      <c r="L45" s="115"/>
      <c r="M45" s="55"/>
      <c r="N45" s="42"/>
      <c r="O45" s="42"/>
      <c r="P45" s="42"/>
      <c r="Q45" s="56"/>
    </row>
    <row r="46" spans="1:17" ht="21" customHeight="1" thickBot="1">
      <c r="A46" s="57"/>
      <c r="B46" s="85"/>
      <c r="C46" s="85"/>
      <c r="D46" s="58"/>
      <c r="E46" s="44"/>
      <c r="F46" s="45"/>
      <c r="G46" s="59"/>
      <c r="H46" s="116"/>
      <c r="I46" s="117"/>
      <c r="J46" s="117"/>
      <c r="K46" s="117"/>
      <c r="L46" s="118"/>
      <c r="M46" s="58"/>
      <c r="N46" s="45"/>
      <c r="O46" s="45"/>
      <c r="P46" s="45"/>
      <c r="Q46" s="59"/>
    </row>
  </sheetData>
  <sheetProtection password="C9C7" sheet="1" objects="1" scenarios="1"/>
  <mergeCells count="41">
    <mergeCell ref="A5:A6"/>
    <mergeCell ref="D5:D6"/>
    <mergeCell ref="E5:E6"/>
    <mergeCell ref="F5:F6"/>
    <mergeCell ref="G5:G6"/>
    <mergeCell ref="B5:B6"/>
    <mergeCell ref="C5:C6"/>
    <mergeCell ref="H43:L43"/>
    <mergeCell ref="H44:L44"/>
    <mergeCell ref="H45:L45"/>
    <mergeCell ref="H46:L46"/>
    <mergeCell ref="Q1:Q2"/>
    <mergeCell ref="L1:M2"/>
    <mergeCell ref="L3:M3"/>
    <mergeCell ref="L4:M4"/>
    <mergeCell ref="A3:K3"/>
    <mergeCell ref="A4:K4"/>
    <mergeCell ref="A1:E2"/>
    <mergeCell ref="F1:K2"/>
    <mergeCell ref="P28:Q28"/>
    <mergeCell ref="P36:Q36"/>
    <mergeCell ref="Q5:Q6"/>
    <mergeCell ref="K5:K6"/>
    <mergeCell ref="O1:P2"/>
    <mergeCell ref="O3:P3"/>
    <mergeCell ref="O4:P4"/>
    <mergeCell ref="O5:O6"/>
    <mergeCell ref="H28:I28"/>
    <mergeCell ref="L28:N28"/>
    <mergeCell ref="L5:L6"/>
    <mergeCell ref="M5:M6"/>
    <mergeCell ref="N5:N6"/>
    <mergeCell ref="P5:P6"/>
    <mergeCell ref="H5:I5"/>
    <mergeCell ref="J5:J6"/>
    <mergeCell ref="H36:I36"/>
    <mergeCell ref="L36:N36"/>
    <mergeCell ref="D28:F28"/>
    <mergeCell ref="D41:F41"/>
    <mergeCell ref="H41:I41"/>
    <mergeCell ref="L41:N41"/>
  </mergeCells>
  <printOptions horizontalCentered="1" verticalCentered="1"/>
  <pageMargins left="0" right="0" top="0" bottom="0" header="0.3" footer="0.3"/>
  <pageSetup scale="60" orientation="portrait" r:id="rId1"/>
  <headerFooter>
    <oddFooter>&amp;LFORM H
Breafkast Formulated&amp;R&amp;D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AUHSD - Food Services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Krista Petty</dc:creator>
  <cp:lastModifiedBy>budovec_m</cp:lastModifiedBy>
  <cp:lastPrinted>2012-11-01T22:33:15Z</cp:lastPrinted>
  <dcterms:created xsi:type="dcterms:W3CDTF">2012-07-09T18:08:52Z</dcterms:created>
  <dcterms:modified xsi:type="dcterms:W3CDTF">2012-11-01T22:33:16Z</dcterms:modified>
</cp:coreProperties>
</file>