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io\Projetos\python\dissertacao\bestANN\"/>
    </mc:Choice>
  </mc:AlternateContent>
  <bookViews>
    <workbookView xWindow="0" yWindow="0" windowWidth="38400" windowHeight="11730"/>
  </bookViews>
  <sheets>
    <sheet name="mapaSuscetibilidade_proprietari" sheetId="1" r:id="rId1"/>
  </sheets>
  <calcPr calcId="0"/>
</workbook>
</file>

<file path=xl/calcChain.xml><?xml version="1.0" encoding="utf-8"?>
<calcChain xmlns="http://schemas.openxmlformats.org/spreadsheetml/2006/main">
  <c r="T201" i="1" l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X7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02" i="1" s="1"/>
  <c r="P3" i="1"/>
  <c r="P2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X8" i="1" l="1"/>
  <c r="X9" i="1"/>
  <c r="T202" i="1"/>
  <c r="R202" i="1"/>
  <c r="U202" i="1" l="1"/>
  <c r="O204" i="1" s="1"/>
</calcChain>
</file>

<file path=xl/sharedStrings.xml><?xml version="1.0" encoding="utf-8"?>
<sst xmlns="http://schemas.openxmlformats.org/spreadsheetml/2006/main" count="20" uniqueCount="20">
  <si>
    <t>FID</t>
  </si>
  <si>
    <t>X</t>
  </si>
  <si>
    <t>Y</t>
  </si>
  <si>
    <t>TWI</t>
  </si>
  <si>
    <t>Curvatura</t>
  </si>
  <si>
    <t>Declividade</t>
  </si>
  <si>
    <t>Elevacao</t>
  </si>
  <si>
    <t>Aspecto</t>
  </si>
  <si>
    <t>Geologia</t>
  </si>
  <si>
    <t>Uso</t>
  </si>
  <si>
    <t>class</t>
  </si>
  <si>
    <t>score</t>
  </si>
  <si>
    <t>alta</t>
  </si>
  <si>
    <t>baixo</t>
  </si>
  <si>
    <t>médio</t>
  </si>
  <si>
    <t>acurácia</t>
  </si>
  <si>
    <t># Classes Alta:</t>
  </si>
  <si>
    <t># Classes Baixa:</t>
  </si>
  <si>
    <t># Classes Média:</t>
  </si>
  <si>
    <t>acertou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</si>
</sst>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tabSelected="1" workbookViewId="0">
      <selection activeCell="O2" sqref="O2"/>
    </sheetView>
  </sheetViews>
  <sheetFormatPr defaultRowHeight="15" x14ac:dyDescent="0.25"/>
  <cols>
    <col min="23" max="23" width="15.570312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19</v>
      </c>
      <c r="P1" s="3" t="s">
        <v>12</v>
      </c>
      <c r="Q1" s="3">
        <v>0.9</v>
      </c>
      <c r="R1" s="4" t="s">
        <v>13</v>
      </c>
      <c r="S1" s="4">
        <v>0.5</v>
      </c>
      <c r="T1" t="s">
        <v>14</v>
      </c>
    </row>
    <row r="2" spans="1:24" x14ac:dyDescent="0.25">
      <c r="A2">
        <v>0</v>
      </c>
      <c r="B2">
        <v>98</v>
      </c>
      <c r="C2">
        <v>381913.21549999999</v>
      </c>
      <c r="D2">
        <v>7358368.2350000003</v>
      </c>
      <c r="E2">
        <v>27.33809471</v>
      </c>
      <c r="F2">
        <v>2.7347299999999999E-3</v>
      </c>
      <c r="G2">
        <v>27.33809471</v>
      </c>
      <c r="H2">
        <v>120.9436798</v>
      </c>
      <c r="I2">
        <v>330.18658449999998</v>
      </c>
      <c r="J2">
        <v>65</v>
      </c>
      <c r="K2">
        <v>90</v>
      </c>
      <c r="L2">
        <v>0</v>
      </c>
      <c r="M2">
        <v>3.6742519725001298E-3</v>
      </c>
      <c r="N2">
        <f>IF(M2&lt;0.5,0,1)</f>
        <v>0</v>
      </c>
      <c r="O2">
        <f>IF(L2=N2,1,0)</f>
        <v>1</v>
      </c>
      <c r="P2">
        <f>IF(M2&gt;$Q$1,1,0)</f>
        <v>0</v>
      </c>
      <c r="R2">
        <f>IF(M2&lt;=$S$1,1,0)</f>
        <v>1</v>
      </c>
      <c r="T2">
        <f>IF(AND(M2&gt;$S$1,M2&lt;=$Q$1),1,0)</f>
        <v>0</v>
      </c>
    </row>
    <row r="3" spans="1:24" x14ac:dyDescent="0.25">
      <c r="A3">
        <v>1</v>
      </c>
      <c r="B3">
        <v>152</v>
      </c>
      <c r="C3">
        <v>375711</v>
      </c>
      <c r="D3">
        <v>7348857</v>
      </c>
      <c r="E3">
        <v>5.1553292270000002</v>
      </c>
      <c r="F3">
        <v>6.003553E-3</v>
      </c>
      <c r="G3">
        <v>24.77268982</v>
      </c>
      <c r="H3">
        <v>17.39791679</v>
      </c>
      <c r="I3">
        <v>113.472549399999</v>
      </c>
      <c r="J3">
        <v>2</v>
      </c>
      <c r="K3">
        <v>20</v>
      </c>
      <c r="L3">
        <v>1</v>
      </c>
      <c r="M3">
        <v>0.99767441990680705</v>
      </c>
      <c r="N3">
        <f t="shared" ref="N3:N66" si="0">IF(M3&lt;0.5,0,1)</f>
        <v>1</v>
      </c>
      <c r="O3">
        <f t="shared" ref="O3:O66" si="1">IF(L3=N3,1,0)</f>
        <v>1</v>
      </c>
      <c r="P3">
        <f t="shared" ref="P3:P66" si="2">IF(M3&gt;$Q$1,1,0)</f>
        <v>1</v>
      </c>
      <c r="R3">
        <f t="shared" ref="R3:R66" si="3">IF(M3&lt;=$S$1,1,0)</f>
        <v>0</v>
      </c>
      <c r="T3">
        <f t="shared" ref="T3:T66" si="4">IF(AND(M3&gt;$S$1,M3&lt;=$Q$1),1,0)</f>
        <v>0</v>
      </c>
    </row>
    <row r="4" spans="1:24" x14ac:dyDescent="0.25">
      <c r="A4">
        <v>2</v>
      </c>
      <c r="B4">
        <v>95</v>
      </c>
      <c r="C4">
        <v>383008.59269999998</v>
      </c>
      <c r="D4">
        <v>7357558.6079999898</v>
      </c>
      <c r="E4">
        <v>24.757074360000001</v>
      </c>
      <c r="F4">
        <v>3.6765499999999999E-4</v>
      </c>
      <c r="G4">
        <v>24.757074360000001</v>
      </c>
      <c r="H4">
        <v>207.4283447</v>
      </c>
      <c r="I4">
        <v>121.768432599999</v>
      </c>
      <c r="J4">
        <v>65</v>
      </c>
      <c r="K4">
        <v>90</v>
      </c>
      <c r="L4">
        <v>0</v>
      </c>
      <c r="M4">
        <v>9.2908839145999301E-4</v>
      </c>
      <c r="N4">
        <f t="shared" si="0"/>
        <v>0</v>
      </c>
      <c r="O4">
        <f t="shared" si="1"/>
        <v>1</v>
      </c>
      <c r="P4">
        <f t="shared" si="2"/>
        <v>0</v>
      </c>
      <c r="R4">
        <f t="shared" si="3"/>
        <v>1</v>
      </c>
      <c r="T4">
        <f t="shared" si="4"/>
        <v>0</v>
      </c>
    </row>
    <row r="5" spans="1:24" x14ac:dyDescent="0.25">
      <c r="A5">
        <v>3</v>
      </c>
      <c r="B5">
        <v>106</v>
      </c>
      <c r="C5">
        <v>371074</v>
      </c>
      <c r="D5">
        <v>7345111</v>
      </c>
      <c r="E5">
        <v>6.6885538100000002</v>
      </c>
      <c r="F5">
        <v>-1.0575908E-2</v>
      </c>
      <c r="G5">
        <v>29.801399230000001</v>
      </c>
      <c r="H5">
        <v>15.330963130000001</v>
      </c>
      <c r="I5">
        <v>71.881042480000005</v>
      </c>
      <c r="J5">
        <v>2</v>
      </c>
      <c r="K5">
        <v>20</v>
      </c>
      <c r="L5">
        <v>1</v>
      </c>
      <c r="M5">
        <v>0.99930893568051404</v>
      </c>
      <c r="N5">
        <f t="shared" si="0"/>
        <v>1</v>
      </c>
      <c r="O5">
        <f t="shared" si="1"/>
        <v>1</v>
      </c>
      <c r="P5">
        <f t="shared" si="2"/>
        <v>1</v>
      </c>
      <c r="R5">
        <f t="shared" si="3"/>
        <v>0</v>
      </c>
      <c r="T5">
        <f t="shared" si="4"/>
        <v>0</v>
      </c>
    </row>
    <row r="6" spans="1:24" ht="15.75" thickBot="1" x14ac:dyDescent="0.3">
      <c r="A6">
        <v>4</v>
      </c>
      <c r="B6">
        <v>82</v>
      </c>
      <c r="C6">
        <v>375019.52299999999</v>
      </c>
      <c r="D6">
        <v>7353140.8899999997</v>
      </c>
      <c r="E6">
        <v>0.221845195</v>
      </c>
      <c r="F6" s="1">
        <v>-1.2300000000000001E-5</v>
      </c>
      <c r="G6">
        <v>0.221845195</v>
      </c>
      <c r="H6">
        <v>2.1623730659999998</v>
      </c>
      <c r="I6">
        <v>185.55038450000001</v>
      </c>
      <c r="J6">
        <v>2</v>
      </c>
      <c r="K6">
        <v>70</v>
      </c>
      <c r="L6">
        <v>0</v>
      </c>
      <c r="M6">
        <v>0.23925943736873201</v>
      </c>
      <c r="N6">
        <f t="shared" si="0"/>
        <v>0</v>
      </c>
      <c r="O6">
        <f t="shared" si="1"/>
        <v>1</v>
      </c>
      <c r="P6">
        <f t="shared" si="2"/>
        <v>0</v>
      </c>
      <c r="R6">
        <f t="shared" si="3"/>
        <v>1</v>
      </c>
      <c r="T6">
        <f t="shared" si="4"/>
        <v>0</v>
      </c>
    </row>
    <row r="7" spans="1:24" x14ac:dyDescent="0.25">
      <c r="A7">
        <v>5</v>
      </c>
      <c r="B7">
        <v>153</v>
      </c>
      <c r="C7">
        <v>375217.06640000001</v>
      </c>
      <c r="D7">
        <v>7349087.6509999996</v>
      </c>
      <c r="E7">
        <v>4.7254934310000003</v>
      </c>
      <c r="F7">
        <v>-2.0238129999999902E-3</v>
      </c>
      <c r="G7">
        <v>31.825546259999999</v>
      </c>
      <c r="H7">
        <v>129.6764374</v>
      </c>
      <c r="I7">
        <v>160.83435059999999</v>
      </c>
      <c r="J7">
        <v>65</v>
      </c>
      <c r="K7">
        <v>90</v>
      </c>
      <c r="L7">
        <v>1</v>
      </c>
      <c r="M7">
        <v>0.999990980735318</v>
      </c>
      <c r="N7">
        <f t="shared" si="0"/>
        <v>1</v>
      </c>
      <c r="O7">
        <f t="shared" si="1"/>
        <v>1</v>
      </c>
      <c r="P7">
        <f t="shared" si="2"/>
        <v>1</v>
      </c>
      <c r="R7">
        <f t="shared" si="3"/>
        <v>0</v>
      </c>
      <c r="T7">
        <f t="shared" si="4"/>
        <v>0</v>
      </c>
      <c r="W7" s="5" t="s">
        <v>16</v>
      </c>
      <c r="X7" s="6">
        <f>SUM(P2:P201)</f>
        <v>89</v>
      </c>
    </row>
    <row r="8" spans="1:24" x14ac:dyDescent="0.25">
      <c r="A8">
        <v>6</v>
      </c>
      <c r="B8">
        <v>155</v>
      </c>
      <c r="C8">
        <v>379634</v>
      </c>
      <c r="D8">
        <v>7352698</v>
      </c>
      <c r="E8">
        <v>7.0759482379999996</v>
      </c>
      <c r="F8">
        <v>-1.8902202999999999E-2</v>
      </c>
      <c r="G8">
        <v>16.03279495</v>
      </c>
      <c r="H8">
        <v>5.5063982009999997</v>
      </c>
      <c r="I8">
        <v>115.21852869999999</v>
      </c>
      <c r="J8">
        <v>2</v>
      </c>
      <c r="K8">
        <v>30</v>
      </c>
      <c r="L8">
        <v>1</v>
      </c>
      <c r="M8">
        <v>0.88143431030241604</v>
      </c>
      <c r="N8">
        <f t="shared" si="0"/>
        <v>1</v>
      </c>
      <c r="O8">
        <f t="shared" si="1"/>
        <v>1</v>
      </c>
      <c r="P8">
        <f t="shared" si="2"/>
        <v>0</v>
      </c>
      <c r="R8">
        <f t="shared" si="3"/>
        <v>0</v>
      </c>
      <c r="T8">
        <f t="shared" si="4"/>
        <v>1</v>
      </c>
      <c r="W8" s="7" t="s">
        <v>17</v>
      </c>
      <c r="X8" s="8">
        <f>SUM(R2:R201)</f>
        <v>104</v>
      </c>
    </row>
    <row r="9" spans="1:24" ht="15.75" thickBot="1" x14ac:dyDescent="0.3">
      <c r="A9">
        <v>7</v>
      </c>
      <c r="B9">
        <v>99</v>
      </c>
      <c r="C9">
        <v>382627.5919</v>
      </c>
      <c r="D9">
        <v>7359003.2359999996</v>
      </c>
      <c r="E9">
        <v>6.8818845749999999</v>
      </c>
      <c r="F9">
        <v>9.7956689999999999E-3</v>
      </c>
      <c r="G9">
        <v>6.8818845749999999</v>
      </c>
      <c r="H9">
        <v>221.85672</v>
      </c>
      <c r="I9">
        <v>72.696945189999994</v>
      </c>
      <c r="J9">
        <v>65</v>
      </c>
      <c r="K9">
        <v>90</v>
      </c>
      <c r="L9">
        <v>0</v>
      </c>
      <c r="M9">
        <v>5.4414923674185899E-2</v>
      </c>
      <c r="N9">
        <f t="shared" si="0"/>
        <v>0</v>
      </c>
      <c r="O9">
        <f t="shared" si="1"/>
        <v>1</v>
      </c>
      <c r="P9">
        <f t="shared" si="2"/>
        <v>0</v>
      </c>
      <c r="R9">
        <f t="shared" si="3"/>
        <v>1</v>
      </c>
      <c r="T9">
        <f t="shared" si="4"/>
        <v>0</v>
      </c>
      <c r="W9" s="9" t="s">
        <v>18</v>
      </c>
      <c r="X9" s="10">
        <f>SUM(T2:T201)</f>
        <v>7</v>
      </c>
    </row>
    <row r="10" spans="1:24" x14ac:dyDescent="0.25">
      <c r="A10">
        <v>8</v>
      </c>
      <c r="B10">
        <v>46</v>
      </c>
      <c r="C10">
        <v>375541.55979999999</v>
      </c>
      <c r="D10">
        <v>7349297.2850000001</v>
      </c>
      <c r="E10">
        <v>23.300485609999999</v>
      </c>
      <c r="F10">
        <v>1.52537719999999E-2</v>
      </c>
      <c r="G10">
        <v>23.300485609999999</v>
      </c>
      <c r="H10">
        <v>148.7904053</v>
      </c>
      <c r="I10">
        <v>227.06071469999901</v>
      </c>
      <c r="J10">
        <v>65</v>
      </c>
      <c r="K10">
        <v>90</v>
      </c>
      <c r="L10">
        <v>0</v>
      </c>
      <c r="M10">
        <v>4.71304453523946E-3</v>
      </c>
      <c r="N10">
        <f t="shared" si="0"/>
        <v>0</v>
      </c>
      <c r="O10">
        <f t="shared" si="1"/>
        <v>1</v>
      </c>
      <c r="P10">
        <f t="shared" si="2"/>
        <v>0</v>
      </c>
      <c r="R10">
        <f t="shared" si="3"/>
        <v>1</v>
      </c>
      <c r="T10">
        <f t="shared" si="4"/>
        <v>0</v>
      </c>
    </row>
    <row r="11" spans="1:24" x14ac:dyDescent="0.25">
      <c r="A11">
        <v>9</v>
      </c>
      <c r="B11">
        <v>109</v>
      </c>
      <c r="C11">
        <v>366716</v>
      </c>
      <c r="D11">
        <v>7345368</v>
      </c>
      <c r="E11">
        <v>4.9039711949999996</v>
      </c>
      <c r="F11">
        <v>-9.7220910000000004E-3</v>
      </c>
      <c r="G11">
        <v>30.683439249999999</v>
      </c>
      <c r="H11">
        <v>9.7830238339999998</v>
      </c>
      <c r="I11">
        <v>163.2244263</v>
      </c>
      <c r="J11">
        <v>65</v>
      </c>
      <c r="K11">
        <v>90</v>
      </c>
      <c r="L11">
        <v>1</v>
      </c>
      <c r="M11">
        <v>0.99999003344313597</v>
      </c>
      <c r="N11">
        <f t="shared" si="0"/>
        <v>1</v>
      </c>
      <c r="O11">
        <f t="shared" si="1"/>
        <v>1</v>
      </c>
      <c r="P11">
        <f t="shared" si="2"/>
        <v>1</v>
      </c>
      <c r="R11">
        <f t="shared" si="3"/>
        <v>0</v>
      </c>
      <c r="T11">
        <f t="shared" si="4"/>
        <v>0</v>
      </c>
    </row>
    <row r="12" spans="1:24" x14ac:dyDescent="0.25">
      <c r="A12">
        <v>10</v>
      </c>
      <c r="B12">
        <v>138</v>
      </c>
      <c r="C12">
        <v>373158</v>
      </c>
      <c r="D12">
        <v>7348156</v>
      </c>
      <c r="E12">
        <v>4.6171913150000004</v>
      </c>
      <c r="F12">
        <v>-8.5271619999999996E-3</v>
      </c>
      <c r="G12">
        <v>21.56494331</v>
      </c>
      <c r="H12">
        <v>30.230199809999998</v>
      </c>
      <c r="I12">
        <v>322.19967650000001</v>
      </c>
      <c r="J12">
        <v>65</v>
      </c>
      <c r="K12">
        <v>30</v>
      </c>
      <c r="L12">
        <v>1</v>
      </c>
      <c r="M12">
        <v>0.99981970707627099</v>
      </c>
      <c r="N12">
        <f t="shared" si="0"/>
        <v>1</v>
      </c>
      <c r="O12">
        <f t="shared" si="1"/>
        <v>1</v>
      </c>
      <c r="P12">
        <f t="shared" si="2"/>
        <v>1</v>
      </c>
      <c r="R12">
        <f t="shared" si="3"/>
        <v>0</v>
      </c>
      <c r="T12">
        <f t="shared" si="4"/>
        <v>0</v>
      </c>
    </row>
    <row r="13" spans="1:24" x14ac:dyDescent="0.25">
      <c r="A13">
        <v>11</v>
      </c>
      <c r="B13">
        <v>128</v>
      </c>
      <c r="C13">
        <v>373367</v>
      </c>
      <c r="D13">
        <v>7347570</v>
      </c>
      <c r="E13">
        <v>2.9544262889999899</v>
      </c>
      <c r="F13">
        <v>-7.1071839999999999E-3</v>
      </c>
      <c r="G13">
        <v>27.523370740000001</v>
      </c>
      <c r="H13">
        <v>53.852107999999902</v>
      </c>
      <c r="I13">
        <v>148.60789489999999</v>
      </c>
      <c r="J13">
        <v>2</v>
      </c>
      <c r="K13">
        <v>90</v>
      </c>
      <c r="L13">
        <v>1</v>
      </c>
      <c r="M13">
        <v>0.99969173686912505</v>
      </c>
      <c r="N13">
        <f t="shared" si="0"/>
        <v>1</v>
      </c>
      <c r="O13">
        <f t="shared" si="1"/>
        <v>1</v>
      </c>
      <c r="P13">
        <f t="shared" si="2"/>
        <v>1</v>
      </c>
      <c r="R13">
        <f t="shared" si="3"/>
        <v>0</v>
      </c>
      <c r="T13">
        <f t="shared" si="4"/>
        <v>0</v>
      </c>
    </row>
    <row r="14" spans="1:24" x14ac:dyDescent="0.25">
      <c r="A14">
        <v>12</v>
      </c>
      <c r="B14">
        <v>51</v>
      </c>
      <c r="C14">
        <v>374043.79359999998</v>
      </c>
      <c r="D14">
        <v>7349961.6329999901</v>
      </c>
      <c r="E14">
        <v>9.9472255710000006</v>
      </c>
      <c r="F14">
        <v>3.8733550000000002E-3</v>
      </c>
      <c r="G14">
        <v>9.9472255710000006</v>
      </c>
      <c r="H14">
        <v>71.886886599999997</v>
      </c>
      <c r="I14">
        <v>178.96781919999901</v>
      </c>
      <c r="J14">
        <v>2</v>
      </c>
      <c r="K14">
        <v>90</v>
      </c>
      <c r="L14">
        <v>0</v>
      </c>
      <c r="M14">
        <v>0.11296546004582</v>
      </c>
      <c r="N14">
        <f t="shared" si="0"/>
        <v>0</v>
      </c>
      <c r="O14">
        <f t="shared" si="1"/>
        <v>1</v>
      </c>
      <c r="P14">
        <f t="shared" si="2"/>
        <v>0</v>
      </c>
      <c r="R14">
        <f t="shared" si="3"/>
        <v>1</v>
      </c>
      <c r="T14">
        <f t="shared" si="4"/>
        <v>0</v>
      </c>
    </row>
    <row r="15" spans="1:24" x14ac:dyDescent="0.25">
      <c r="A15">
        <v>13</v>
      </c>
      <c r="B15">
        <v>107</v>
      </c>
      <c r="C15">
        <v>366577</v>
      </c>
      <c r="D15">
        <v>7345230</v>
      </c>
      <c r="E15">
        <v>5.38303566</v>
      </c>
      <c r="F15">
        <v>-1.9427779999999999E-2</v>
      </c>
      <c r="G15">
        <v>22.46250534</v>
      </c>
      <c r="H15">
        <v>8.7575016019999996</v>
      </c>
      <c r="I15">
        <v>106.25308229999899</v>
      </c>
      <c r="J15">
        <v>65</v>
      </c>
      <c r="K15">
        <v>90</v>
      </c>
      <c r="L15">
        <v>1</v>
      </c>
      <c r="M15">
        <v>0.99959794747545005</v>
      </c>
      <c r="N15">
        <f t="shared" si="0"/>
        <v>1</v>
      </c>
      <c r="O15">
        <f t="shared" si="1"/>
        <v>1</v>
      </c>
      <c r="P15">
        <f t="shared" si="2"/>
        <v>1</v>
      </c>
      <c r="R15">
        <f t="shared" si="3"/>
        <v>0</v>
      </c>
      <c r="T15">
        <f t="shared" si="4"/>
        <v>0</v>
      </c>
    </row>
    <row r="16" spans="1:24" x14ac:dyDescent="0.25">
      <c r="A16">
        <v>14</v>
      </c>
      <c r="B16">
        <v>44</v>
      </c>
      <c r="C16">
        <v>378188.40649999998</v>
      </c>
      <c r="D16">
        <v>7348903.6220000004</v>
      </c>
      <c r="E16">
        <v>1.2587360139999999</v>
      </c>
      <c r="F16">
        <v>4.4620800000000002E-4</v>
      </c>
      <c r="G16">
        <v>1.2587360139999999</v>
      </c>
      <c r="H16">
        <v>3.37052130699999</v>
      </c>
      <c r="I16">
        <v>186.7875061</v>
      </c>
      <c r="J16">
        <v>2</v>
      </c>
      <c r="K16">
        <v>20</v>
      </c>
      <c r="L16">
        <v>0</v>
      </c>
      <c r="M16">
        <v>0.20499520018763201</v>
      </c>
      <c r="N16">
        <f t="shared" si="0"/>
        <v>0</v>
      </c>
      <c r="O16">
        <f t="shared" si="1"/>
        <v>1</v>
      </c>
      <c r="P16">
        <f t="shared" si="2"/>
        <v>0</v>
      </c>
      <c r="R16">
        <f t="shared" si="3"/>
        <v>1</v>
      </c>
      <c r="T16">
        <f t="shared" si="4"/>
        <v>0</v>
      </c>
    </row>
    <row r="17" spans="1:20" x14ac:dyDescent="0.25">
      <c r="A17">
        <v>15</v>
      </c>
      <c r="B17">
        <v>33</v>
      </c>
      <c r="C17">
        <v>378649.84080000001</v>
      </c>
      <c r="D17">
        <v>7347317.1770000001</v>
      </c>
      <c r="E17">
        <v>33.422111510000001</v>
      </c>
      <c r="F17">
        <v>-2.7405479999999898E-3</v>
      </c>
      <c r="G17">
        <v>33.422111510000001</v>
      </c>
      <c r="H17">
        <v>81.228813169999995</v>
      </c>
      <c r="I17">
        <v>343.64889529999999</v>
      </c>
      <c r="J17">
        <v>65</v>
      </c>
      <c r="K17">
        <v>20</v>
      </c>
      <c r="L17">
        <v>0</v>
      </c>
      <c r="M17">
        <v>1.4849863127008099E-3</v>
      </c>
      <c r="N17">
        <f t="shared" si="0"/>
        <v>0</v>
      </c>
      <c r="O17">
        <f t="shared" si="1"/>
        <v>1</v>
      </c>
      <c r="P17">
        <f t="shared" si="2"/>
        <v>0</v>
      </c>
      <c r="R17">
        <f t="shared" si="3"/>
        <v>1</v>
      </c>
      <c r="T17">
        <f t="shared" si="4"/>
        <v>0</v>
      </c>
    </row>
    <row r="18" spans="1:20" x14ac:dyDescent="0.25">
      <c r="A18">
        <v>16</v>
      </c>
      <c r="B18">
        <v>17</v>
      </c>
      <c r="C18">
        <v>368721.91080000001</v>
      </c>
      <c r="D18">
        <v>7344012.2220000001</v>
      </c>
      <c r="E18">
        <v>32.014186860000002</v>
      </c>
      <c r="F18">
        <v>-7.6418060000000001E-3</v>
      </c>
      <c r="G18">
        <v>32.014186860000002</v>
      </c>
      <c r="H18">
        <v>30.659946439999999</v>
      </c>
      <c r="I18">
        <v>347.9550476</v>
      </c>
      <c r="J18">
        <v>2</v>
      </c>
      <c r="K18">
        <v>20</v>
      </c>
      <c r="L18">
        <v>0</v>
      </c>
      <c r="M18">
        <v>1.20510266461559E-3</v>
      </c>
      <c r="N18">
        <f t="shared" si="0"/>
        <v>0</v>
      </c>
      <c r="O18">
        <f t="shared" si="1"/>
        <v>1</v>
      </c>
      <c r="P18">
        <f t="shared" si="2"/>
        <v>0</v>
      </c>
      <c r="R18">
        <f t="shared" si="3"/>
        <v>1</v>
      </c>
      <c r="T18">
        <f t="shared" si="4"/>
        <v>0</v>
      </c>
    </row>
    <row r="19" spans="1:20" x14ac:dyDescent="0.25">
      <c r="A19">
        <v>17</v>
      </c>
      <c r="B19">
        <v>124</v>
      </c>
      <c r="C19">
        <v>373638</v>
      </c>
      <c r="D19">
        <v>7347284</v>
      </c>
      <c r="E19">
        <v>3.219949245</v>
      </c>
      <c r="F19">
        <v>-7.0905819999999998E-3</v>
      </c>
      <c r="G19">
        <v>21.7802124</v>
      </c>
      <c r="H19">
        <v>14.48589325</v>
      </c>
      <c r="I19">
        <v>232.719696</v>
      </c>
      <c r="J19">
        <v>2</v>
      </c>
      <c r="K19">
        <v>90</v>
      </c>
      <c r="L19">
        <v>1</v>
      </c>
      <c r="M19">
        <v>0.99821168451379105</v>
      </c>
      <c r="N19">
        <f t="shared" si="0"/>
        <v>1</v>
      </c>
      <c r="O19">
        <f t="shared" si="1"/>
        <v>1</v>
      </c>
      <c r="P19">
        <f t="shared" si="2"/>
        <v>1</v>
      </c>
      <c r="R19">
        <f t="shared" si="3"/>
        <v>0</v>
      </c>
      <c r="T19">
        <f t="shared" si="4"/>
        <v>0</v>
      </c>
    </row>
    <row r="20" spans="1:20" x14ac:dyDescent="0.25">
      <c r="A20">
        <v>18</v>
      </c>
      <c r="B20">
        <v>22</v>
      </c>
      <c r="C20">
        <v>371242.07209999999</v>
      </c>
      <c r="D20">
        <v>7345745.2460000003</v>
      </c>
      <c r="E20">
        <v>34.470718380000001</v>
      </c>
      <c r="F20">
        <v>3.4255400000000001E-4</v>
      </c>
      <c r="G20">
        <v>34.470718380000001</v>
      </c>
      <c r="H20">
        <v>113.89559939999999</v>
      </c>
      <c r="I20">
        <v>158.78842159999999</v>
      </c>
      <c r="J20">
        <v>2</v>
      </c>
      <c r="K20">
        <v>90</v>
      </c>
      <c r="L20">
        <v>0</v>
      </c>
      <c r="M20">
        <v>1.3015068059967801E-4</v>
      </c>
      <c r="N20">
        <f t="shared" si="0"/>
        <v>0</v>
      </c>
      <c r="O20">
        <f t="shared" si="1"/>
        <v>1</v>
      </c>
      <c r="P20">
        <f t="shared" si="2"/>
        <v>0</v>
      </c>
      <c r="R20">
        <f t="shared" si="3"/>
        <v>1</v>
      </c>
      <c r="T20">
        <f t="shared" si="4"/>
        <v>0</v>
      </c>
    </row>
    <row r="21" spans="1:20" x14ac:dyDescent="0.25">
      <c r="A21">
        <v>19</v>
      </c>
      <c r="B21">
        <v>154</v>
      </c>
      <c r="C21">
        <v>379591</v>
      </c>
      <c r="D21">
        <v>7352652</v>
      </c>
      <c r="E21">
        <v>4.1957616809999996</v>
      </c>
      <c r="F21">
        <v>-1.2403910000000001E-2</v>
      </c>
      <c r="G21">
        <v>24.31241035</v>
      </c>
      <c r="H21">
        <v>11.281668659999999</v>
      </c>
      <c r="I21">
        <v>134.18492129999899</v>
      </c>
      <c r="J21">
        <v>2</v>
      </c>
      <c r="K21">
        <v>30</v>
      </c>
      <c r="L21">
        <v>1</v>
      </c>
      <c r="M21">
        <v>0.99817007683512204</v>
      </c>
      <c r="N21">
        <f t="shared" si="0"/>
        <v>1</v>
      </c>
      <c r="O21">
        <f t="shared" si="1"/>
        <v>1</v>
      </c>
      <c r="P21">
        <f t="shared" si="2"/>
        <v>1</v>
      </c>
      <c r="R21">
        <f t="shared" si="3"/>
        <v>0</v>
      </c>
      <c r="T21">
        <f t="shared" si="4"/>
        <v>0</v>
      </c>
    </row>
    <row r="22" spans="1:20" x14ac:dyDescent="0.25">
      <c r="A22">
        <v>20</v>
      </c>
      <c r="B22">
        <v>79</v>
      </c>
      <c r="C22">
        <v>370949.3921</v>
      </c>
      <c r="D22">
        <v>7352704.5529999901</v>
      </c>
      <c r="E22">
        <v>9.4349369000000002E-2</v>
      </c>
      <c r="F22" s="1">
        <v>1.17E-5</v>
      </c>
      <c r="G22">
        <v>9.4349369000000002E-2</v>
      </c>
      <c r="H22">
        <v>3.31297183</v>
      </c>
      <c r="I22">
        <v>339.5461426</v>
      </c>
      <c r="J22">
        <v>2</v>
      </c>
      <c r="K22">
        <v>90</v>
      </c>
      <c r="L22">
        <v>0</v>
      </c>
      <c r="M22">
        <v>0.393236105507343</v>
      </c>
      <c r="N22">
        <f t="shared" si="0"/>
        <v>0</v>
      </c>
      <c r="O22">
        <f t="shared" si="1"/>
        <v>1</v>
      </c>
      <c r="P22">
        <f t="shared" si="2"/>
        <v>0</v>
      </c>
      <c r="R22">
        <f t="shared" si="3"/>
        <v>1</v>
      </c>
      <c r="T22">
        <f t="shared" si="4"/>
        <v>0</v>
      </c>
    </row>
    <row r="23" spans="1:20" x14ac:dyDescent="0.25">
      <c r="A23">
        <v>21</v>
      </c>
      <c r="B23">
        <v>111</v>
      </c>
      <c r="C23">
        <v>370846</v>
      </c>
      <c r="D23">
        <v>7345612</v>
      </c>
      <c r="E23">
        <v>6.1024951929999904</v>
      </c>
      <c r="F23">
        <v>-1.47952669999999E-2</v>
      </c>
      <c r="G23">
        <v>15.028019909999999</v>
      </c>
      <c r="H23">
        <v>8.3123855589999902</v>
      </c>
      <c r="I23">
        <v>244.14556880000001</v>
      </c>
      <c r="J23">
        <v>2</v>
      </c>
      <c r="K23">
        <v>20</v>
      </c>
      <c r="L23">
        <v>1</v>
      </c>
      <c r="M23">
        <v>0.91690909927573905</v>
      </c>
      <c r="N23">
        <f t="shared" si="0"/>
        <v>1</v>
      </c>
      <c r="O23">
        <f t="shared" si="1"/>
        <v>1</v>
      </c>
      <c r="P23">
        <f t="shared" si="2"/>
        <v>1</v>
      </c>
      <c r="R23">
        <f t="shared" si="3"/>
        <v>0</v>
      </c>
      <c r="T23">
        <f t="shared" si="4"/>
        <v>0</v>
      </c>
    </row>
    <row r="24" spans="1:20" x14ac:dyDescent="0.25">
      <c r="A24">
        <v>22</v>
      </c>
      <c r="B24">
        <v>20</v>
      </c>
      <c r="C24">
        <v>366294.35379999998</v>
      </c>
      <c r="D24">
        <v>7344567.84799999</v>
      </c>
      <c r="E24">
        <v>17.948600769999999</v>
      </c>
      <c r="F24">
        <v>1.0013259E-2</v>
      </c>
      <c r="G24">
        <v>17.948600769999999</v>
      </c>
      <c r="H24">
        <v>77.46672058</v>
      </c>
      <c r="I24">
        <v>102.3792191</v>
      </c>
      <c r="J24">
        <v>65</v>
      </c>
      <c r="K24">
        <v>90</v>
      </c>
      <c r="L24">
        <v>0</v>
      </c>
      <c r="M24">
        <v>3.32558429587584E-2</v>
      </c>
      <c r="N24">
        <f t="shared" si="0"/>
        <v>0</v>
      </c>
      <c r="O24">
        <f t="shared" si="1"/>
        <v>1</v>
      </c>
      <c r="P24">
        <f t="shared" si="2"/>
        <v>0</v>
      </c>
      <c r="R24">
        <f t="shared" si="3"/>
        <v>1</v>
      </c>
      <c r="T24">
        <f t="shared" si="4"/>
        <v>0</v>
      </c>
    </row>
    <row r="25" spans="1:20" x14ac:dyDescent="0.25">
      <c r="A25">
        <v>23</v>
      </c>
      <c r="B25">
        <v>140</v>
      </c>
      <c r="C25">
        <v>373513.41149999999</v>
      </c>
      <c r="D25">
        <v>7348380.5049999999</v>
      </c>
      <c r="E25">
        <v>4.1402516369999898</v>
      </c>
      <c r="F25">
        <v>2.0850909999999999E-3</v>
      </c>
      <c r="G25">
        <v>43.685329439999997</v>
      </c>
      <c r="H25">
        <v>95.919639590000003</v>
      </c>
      <c r="I25">
        <v>309.28295900000001</v>
      </c>
      <c r="J25">
        <v>65</v>
      </c>
      <c r="K25">
        <v>90</v>
      </c>
      <c r="L25">
        <v>1</v>
      </c>
      <c r="M25">
        <v>0.99999904895451597</v>
      </c>
      <c r="N25">
        <f t="shared" si="0"/>
        <v>1</v>
      </c>
      <c r="O25">
        <f t="shared" si="1"/>
        <v>1</v>
      </c>
      <c r="P25">
        <f t="shared" si="2"/>
        <v>1</v>
      </c>
      <c r="R25">
        <f t="shared" si="3"/>
        <v>0</v>
      </c>
      <c r="T25">
        <f t="shared" si="4"/>
        <v>0</v>
      </c>
    </row>
    <row r="26" spans="1:20" x14ac:dyDescent="0.25">
      <c r="A26">
        <v>24</v>
      </c>
      <c r="B26">
        <v>67</v>
      </c>
      <c r="C26">
        <v>376968.67489999998</v>
      </c>
      <c r="D26">
        <v>7351046.4939999999</v>
      </c>
      <c r="E26">
        <v>1.1778749230000001</v>
      </c>
      <c r="F26" s="1">
        <v>3.1699999999999998E-5</v>
      </c>
      <c r="G26">
        <v>1.1778749230000001</v>
      </c>
      <c r="H26">
        <v>7.2487859729999897</v>
      </c>
      <c r="I26">
        <v>126.823013299999</v>
      </c>
      <c r="J26">
        <v>2</v>
      </c>
      <c r="K26">
        <v>90</v>
      </c>
      <c r="L26">
        <v>0</v>
      </c>
      <c r="M26">
        <v>0.19393465197932599</v>
      </c>
      <c r="N26">
        <f t="shared" si="0"/>
        <v>0</v>
      </c>
      <c r="O26">
        <f t="shared" si="1"/>
        <v>1</v>
      </c>
      <c r="P26">
        <f t="shared" si="2"/>
        <v>0</v>
      </c>
      <c r="R26">
        <f t="shared" si="3"/>
        <v>1</v>
      </c>
      <c r="T26">
        <f t="shared" si="4"/>
        <v>0</v>
      </c>
    </row>
    <row r="27" spans="1:20" x14ac:dyDescent="0.25">
      <c r="A27">
        <v>25</v>
      </c>
      <c r="B27">
        <v>164</v>
      </c>
      <c r="C27">
        <v>376766</v>
      </c>
      <c r="D27">
        <v>7353544</v>
      </c>
      <c r="E27">
        <v>5.4759464260000001</v>
      </c>
      <c r="F27">
        <v>-1.0493105000000001E-2</v>
      </c>
      <c r="G27">
        <v>14.099639890000001</v>
      </c>
      <c r="H27">
        <v>7.5784912110000002</v>
      </c>
      <c r="I27">
        <v>231.5319824</v>
      </c>
      <c r="J27">
        <v>2</v>
      </c>
      <c r="K27">
        <v>90</v>
      </c>
      <c r="L27">
        <v>1</v>
      </c>
      <c r="M27">
        <v>0.92488092923573295</v>
      </c>
      <c r="N27">
        <f t="shared" si="0"/>
        <v>1</v>
      </c>
      <c r="O27">
        <f t="shared" si="1"/>
        <v>1</v>
      </c>
      <c r="P27">
        <f t="shared" si="2"/>
        <v>1</v>
      </c>
      <c r="R27">
        <f t="shared" si="3"/>
        <v>0</v>
      </c>
      <c r="T27">
        <f t="shared" si="4"/>
        <v>0</v>
      </c>
    </row>
    <row r="28" spans="1:20" x14ac:dyDescent="0.25">
      <c r="A28">
        <v>26</v>
      </c>
      <c r="B28">
        <v>172</v>
      </c>
      <c r="C28">
        <v>377535.09370000003</v>
      </c>
      <c r="D28">
        <v>7354527.1940000001</v>
      </c>
      <c r="E28">
        <v>4.3049239999999998</v>
      </c>
      <c r="F28">
        <v>4.3049239999999998</v>
      </c>
      <c r="G28">
        <v>28.372441999999999</v>
      </c>
      <c r="H28">
        <v>68.982224000000002</v>
      </c>
      <c r="I28">
        <v>17.409184</v>
      </c>
      <c r="J28">
        <v>2</v>
      </c>
      <c r="K28">
        <v>90</v>
      </c>
      <c r="L28">
        <v>1</v>
      </c>
      <c r="M28">
        <v>0.99850548740661804</v>
      </c>
      <c r="N28">
        <f t="shared" si="0"/>
        <v>1</v>
      </c>
      <c r="O28">
        <f t="shared" si="1"/>
        <v>1</v>
      </c>
      <c r="P28">
        <f t="shared" si="2"/>
        <v>1</v>
      </c>
      <c r="R28">
        <f t="shared" si="3"/>
        <v>0</v>
      </c>
      <c r="T28">
        <f t="shared" si="4"/>
        <v>0</v>
      </c>
    </row>
    <row r="29" spans="1:20" x14ac:dyDescent="0.25">
      <c r="A29">
        <v>27</v>
      </c>
      <c r="B29">
        <v>167</v>
      </c>
      <c r="C29">
        <v>376841</v>
      </c>
      <c r="D29">
        <v>7354165</v>
      </c>
      <c r="E29">
        <v>4.4523687360000004</v>
      </c>
      <c r="F29">
        <v>-1.8912657999999999E-2</v>
      </c>
      <c r="G29">
        <v>19.265956880000001</v>
      </c>
      <c r="H29">
        <v>5.3379697799999999</v>
      </c>
      <c r="I29">
        <v>266.33889770000002</v>
      </c>
      <c r="J29">
        <v>2</v>
      </c>
      <c r="K29">
        <v>90</v>
      </c>
      <c r="L29">
        <v>1</v>
      </c>
      <c r="M29">
        <v>0.99401619551333598</v>
      </c>
      <c r="N29">
        <f t="shared" si="0"/>
        <v>1</v>
      </c>
      <c r="O29">
        <f t="shared" si="1"/>
        <v>1</v>
      </c>
      <c r="P29">
        <f t="shared" si="2"/>
        <v>1</v>
      </c>
      <c r="R29">
        <f t="shared" si="3"/>
        <v>0</v>
      </c>
      <c r="T29">
        <f t="shared" si="4"/>
        <v>0</v>
      </c>
    </row>
    <row r="30" spans="1:20" x14ac:dyDescent="0.25">
      <c r="A30">
        <v>28</v>
      </c>
      <c r="B30">
        <v>5</v>
      </c>
      <c r="C30">
        <v>369072.48440000002</v>
      </c>
      <c r="D30">
        <v>7343059.7199999997</v>
      </c>
      <c r="E30">
        <v>23.400754930000002</v>
      </c>
      <c r="F30">
        <v>1.9016269999999999E-3</v>
      </c>
      <c r="G30">
        <v>23.400754930000002</v>
      </c>
      <c r="H30">
        <v>34.510894780000001</v>
      </c>
      <c r="I30">
        <v>314.26528930000001</v>
      </c>
      <c r="J30">
        <v>2</v>
      </c>
      <c r="K30">
        <v>30</v>
      </c>
      <c r="L30">
        <v>0</v>
      </c>
      <c r="M30">
        <v>8.2560593421929594E-3</v>
      </c>
      <c r="N30">
        <f t="shared" si="0"/>
        <v>0</v>
      </c>
      <c r="O30">
        <f t="shared" si="1"/>
        <v>1</v>
      </c>
      <c r="P30">
        <f t="shared" si="2"/>
        <v>0</v>
      </c>
      <c r="R30">
        <f t="shared" si="3"/>
        <v>1</v>
      </c>
      <c r="T30">
        <f t="shared" si="4"/>
        <v>0</v>
      </c>
    </row>
    <row r="31" spans="1:20" x14ac:dyDescent="0.25">
      <c r="A31">
        <v>29</v>
      </c>
      <c r="B31">
        <v>149</v>
      </c>
      <c r="C31">
        <v>375215</v>
      </c>
      <c r="D31">
        <v>7348749</v>
      </c>
      <c r="E31">
        <v>3.3329079149999998</v>
      </c>
      <c r="F31">
        <v>-8.5584340000000002E-3</v>
      </c>
      <c r="G31">
        <v>19.64105988</v>
      </c>
      <c r="H31">
        <v>34.963909149999999</v>
      </c>
      <c r="I31">
        <v>116.8308334</v>
      </c>
      <c r="J31">
        <v>2</v>
      </c>
      <c r="K31">
        <v>90</v>
      </c>
      <c r="L31">
        <v>1</v>
      </c>
      <c r="M31">
        <v>0.99210364689171904</v>
      </c>
      <c r="N31">
        <f t="shared" si="0"/>
        <v>1</v>
      </c>
      <c r="O31">
        <f t="shared" si="1"/>
        <v>1</v>
      </c>
      <c r="P31">
        <f t="shared" si="2"/>
        <v>1</v>
      </c>
      <c r="R31">
        <f t="shared" si="3"/>
        <v>0</v>
      </c>
      <c r="T31">
        <f t="shared" si="4"/>
        <v>0</v>
      </c>
    </row>
    <row r="32" spans="1:20" x14ac:dyDescent="0.25">
      <c r="A32">
        <v>30</v>
      </c>
      <c r="B32">
        <v>118</v>
      </c>
      <c r="C32">
        <v>371802</v>
      </c>
      <c r="D32">
        <v>7346396</v>
      </c>
      <c r="E32">
        <v>5.3335809709999999</v>
      </c>
      <c r="F32">
        <v>9.5733399999999996E-3</v>
      </c>
      <c r="G32">
        <v>18.66872025</v>
      </c>
      <c r="H32">
        <v>13.86297798</v>
      </c>
      <c r="I32">
        <v>226.52651979999999</v>
      </c>
      <c r="J32">
        <v>2</v>
      </c>
      <c r="K32">
        <v>90</v>
      </c>
      <c r="L32">
        <v>1</v>
      </c>
      <c r="M32">
        <v>0.98703945550627104</v>
      </c>
      <c r="N32">
        <f t="shared" si="0"/>
        <v>1</v>
      </c>
      <c r="O32">
        <f t="shared" si="1"/>
        <v>1</v>
      </c>
      <c r="P32">
        <f t="shared" si="2"/>
        <v>1</v>
      </c>
      <c r="R32">
        <f t="shared" si="3"/>
        <v>0</v>
      </c>
      <c r="T32">
        <f t="shared" si="4"/>
        <v>0</v>
      </c>
    </row>
    <row r="33" spans="1:20" x14ac:dyDescent="0.25">
      <c r="A33">
        <v>31</v>
      </c>
      <c r="B33">
        <v>24</v>
      </c>
      <c r="C33">
        <v>372783.27309999999</v>
      </c>
      <c r="D33">
        <v>7346069.3609999996</v>
      </c>
      <c r="E33">
        <v>22.996761320000001</v>
      </c>
      <c r="F33">
        <v>3.559184E-3</v>
      </c>
      <c r="G33">
        <v>22.996761320000001</v>
      </c>
      <c r="H33">
        <v>85.202148440000002</v>
      </c>
      <c r="I33">
        <v>120.515777599999</v>
      </c>
      <c r="J33">
        <v>2</v>
      </c>
      <c r="K33">
        <v>90</v>
      </c>
      <c r="L33">
        <v>0</v>
      </c>
      <c r="M33">
        <v>3.1603594476589799E-3</v>
      </c>
      <c r="N33">
        <f t="shared" si="0"/>
        <v>0</v>
      </c>
      <c r="O33">
        <f t="shared" si="1"/>
        <v>1</v>
      </c>
      <c r="P33">
        <f t="shared" si="2"/>
        <v>0</v>
      </c>
      <c r="R33">
        <f t="shared" si="3"/>
        <v>1</v>
      </c>
      <c r="T33">
        <f t="shared" si="4"/>
        <v>0</v>
      </c>
    </row>
    <row r="34" spans="1:20" x14ac:dyDescent="0.25">
      <c r="A34">
        <v>32</v>
      </c>
      <c r="B34">
        <v>18</v>
      </c>
      <c r="C34">
        <v>365857.7905</v>
      </c>
      <c r="D34">
        <v>7344025.4510000004</v>
      </c>
      <c r="E34">
        <v>22.246463779999999</v>
      </c>
      <c r="F34">
        <v>-3.97926099999999E-3</v>
      </c>
      <c r="G34">
        <v>22.246463779999999</v>
      </c>
      <c r="H34">
        <v>95.229721069999997</v>
      </c>
      <c r="I34">
        <v>306.173522899999</v>
      </c>
      <c r="J34">
        <v>65</v>
      </c>
      <c r="K34">
        <v>90</v>
      </c>
      <c r="L34">
        <v>0</v>
      </c>
      <c r="M34">
        <v>1.7604687924898402E-2</v>
      </c>
      <c r="N34">
        <f t="shared" si="0"/>
        <v>0</v>
      </c>
      <c r="O34">
        <f t="shared" si="1"/>
        <v>1</v>
      </c>
      <c r="P34">
        <f t="shared" si="2"/>
        <v>0</v>
      </c>
      <c r="R34">
        <f t="shared" si="3"/>
        <v>1</v>
      </c>
      <c r="T34">
        <f t="shared" si="4"/>
        <v>0</v>
      </c>
    </row>
    <row r="35" spans="1:20" x14ac:dyDescent="0.25">
      <c r="A35">
        <v>33</v>
      </c>
      <c r="B35">
        <v>183</v>
      </c>
      <c r="C35">
        <v>380427</v>
      </c>
      <c r="D35">
        <v>7355556</v>
      </c>
      <c r="E35">
        <v>5.4588260650000002</v>
      </c>
      <c r="F35">
        <v>-4.4884629999999998E-3</v>
      </c>
      <c r="G35">
        <v>27.068239210000002</v>
      </c>
      <c r="H35">
        <v>169.91760249999999</v>
      </c>
      <c r="I35">
        <v>172.77220149999999</v>
      </c>
      <c r="J35">
        <v>65</v>
      </c>
      <c r="K35">
        <v>90</v>
      </c>
      <c r="L35">
        <v>1</v>
      </c>
      <c r="M35">
        <v>0.99979668680153999</v>
      </c>
      <c r="N35">
        <f t="shared" si="0"/>
        <v>1</v>
      </c>
      <c r="O35">
        <f t="shared" si="1"/>
        <v>1</v>
      </c>
      <c r="P35">
        <f t="shared" si="2"/>
        <v>1</v>
      </c>
      <c r="R35">
        <f t="shared" si="3"/>
        <v>0</v>
      </c>
      <c r="T35">
        <f t="shared" si="4"/>
        <v>0</v>
      </c>
    </row>
    <row r="36" spans="1:20" x14ac:dyDescent="0.25">
      <c r="A36">
        <v>34</v>
      </c>
      <c r="B36">
        <v>1</v>
      </c>
      <c r="C36">
        <v>369866.23599999998</v>
      </c>
      <c r="D36">
        <v>7341789.7170000002</v>
      </c>
      <c r="E36">
        <v>27.72348976</v>
      </c>
      <c r="F36">
        <v>-2.7809200000000001E-3</v>
      </c>
      <c r="G36">
        <v>27.72348976</v>
      </c>
      <c r="H36">
        <v>85.814598079999996</v>
      </c>
      <c r="I36">
        <v>37.919189449999998</v>
      </c>
      <c r="J36">
        <v>2</v>
      </c>
      <c r="K36">
        <v>90</v>
      </c>
      <c r="L36">
        <v>0</v>
      </c>
      <c r="M36">
        <v>9.8676272162254207E-4</v>
      </c>
      <c r="N36">
        <f t="shared" si="0"/>
        <v>0</v>
      </c>
      <c r="O36">
        <f t="shared" si="1"/>
        <v>1</v>
      </c>
      <c r="P36">
        <f t="shared" si="2"/>
        <v>0</v>
      </c>
      <c r="R36">
        <f t="shared" si="3"/>
        <v>1</v>
      </c>
      <c r="T36">
        <f t="shared" si="4"/>
        <v>0</v>
      </c>
    </row>
    <row r="37" spans="1:20" x14ac:dyDescent="0.25">
      <c r="A37">
        <v>35</v>
      </c>
      <c r="B37">
        <v>145</v>
      </c>
      <c r="C37">
        <v>373971</v>
      </c>
      <c r="D37">
        <v>7347624</v>
      </c>
      <c r="E37">
        <v>3.7550766470000001</v>
      </c>
      <c r="F37">
        <v>-1.7245630000000001E-2</v>
      </c>
      <c r="G37">
        <v>35.067317959999997</v>
      </c>
      <c r="H37">
        <v>34.820377350000001</v>
      </c>
      <c r="I37">
        <v>59.18134689</v>
      </c>
      <c r="J37">
        <v>65</v>
      </c>
      <c r="K37">
        <v>20</v>
      </c>
      <c r="L37">
        <v>1</v>
      </c>
      <c r="M37">
        <v>0.99999079509049804</v>
      </c>
      <c r="N37">
        <f t="shared" si="0"/>
        <v>1</v>
      </c>
      <c r="O37">
        <f t="shared" si="1"/>
        <v>1</v>
      </c>
      <c r="P37">
        <f t="shared" si="2"/>
        <v>1</v>
      </c>
      <c r="R37">
        <f t="shared" si="3"/>
        <v>0</v>
      </c>
      <c r="T37">
        <f t="shared" si="4"/>
        <v>0</v>
      </c>
    </row>
    <row r="38" spans="1:20" x14ac:dyDescent="0.25">
      <c r="A38">
        <v>36</v>
      </c>
      <c r="B38">
        <v>146</v>
      </c>
      <c r="C38">
        <v>374231</v>
      </c>
      <c r="D38">
        <v>7347807</v>
      </c>
      <c r="E38">
        <v>5.3970294000000001</v>
      </c>
      <c r="F38">
        <v>-1.0983013999999999E-2</v>
      </c>
      <c r="G38">
        <v>19.920595169999999</v>
      </c>
      <c r="H38">
        <v>12.2870779</v>
      </c>
      <c r="I38">
        <v>129.37670900000001</v>
      </c>
      <c r="J38">
        <v>2</v>
      </c>
      <c r="K38">
        <v>30</v>
      </c>
      <c r="L38">
        <v>1</v>
      </c>
      <c r="M38">
        <v>0.98450900968573896</v>
      </c>
      <c r="N38">
        <f t="shared" si="0"/>
        <v>1</v>
      </c>
      <c r="O38">
        <f t="shared" si="1"/>
        <v>1</v>
      </c>
      <c r="P38">
        <f t="shared" si="2"/>
        <v>1</v>
      </c>
      <c r="R38">
        <f t="shared" si="3"/>
        <v>0</v>
      </c>
      <c r="T38">
        <f t="shared" si="4"/>
        <v>0</v>
      </c>
    </row>
    <row r="39" spans="1:20" x14ac:dyDescent="0.25">
      <c r="A39">
        <v>37</v>
      </c>
      <c r="B39">
        <v>195</v>
      </c>
      <c r="C39">
        <v>378948</v>
      </c>
      <c r="D39">
        <v>7356580</v>
      </c>
      <c r="E39">
        <v>3.6192750930000002</v>
      </c>
      <c r="F39">
        <v>-1.7792665999999999E-2</v>
      </c>
      <c r="G39">
        <v>15.0950098</v>
      </c>
      <c r="H39">
        <v>2.2921500209999999</v>
      </c>
      <c r="I39">
        <v>326.89562989999899</v>
      </c>
      <c r="J39">
        <v>2</v>
      </c>
      <c r="K39">
        <v>90</v>
      </c>
      <c r="L39">
        <v>1</v>
      </c>
      <c r="M39">
        <v>0.98324931451622899</v>
      </c>
      <c r="N39">
        <f t="shared" si="0"/>
        <v>1</v>
      </c>
      <c r="O39">
        <f t="shared" si="1"/>
        <v>1</v>
      </c>
      <c r="P39">
        <f t="shared" si="2"/>
        <v>1</v>
      </c>
      <c r="R39">
        <f t="shared" si="3"/>
        <v>0</v>
      </c>
      <c r="T39">
        <f t="shared" si="4"/>
        <v>0</v>
      </c>
    </row>
    <row r="40" spans="1:20" x14ac:dyDescent="0.25">
      <c r="A40">
        <v>38</v>
      </c>
      <c r="B40">
        <v>188</v>
      </c>
      <c r="C40">
        <v>381307</v>
      </c>
      <c r="D40">
        <v>7355824</v>
      </c>
      <c r="E40">
        <v>6.1482934949999999</v>
      </c>
      <c r="F40">
        <v>-7.4083839999999996E-3</v>
      </c>
      <c r="G40">
        <v>9.7020530699999998</v>
      </c>
      <c r="H40">
        <v>35.091213230000001</v>
      </c>
      <c r="I40">
        <v>250.96530150000001</v>
      </c>
      <c r="J40">
        <v>2</v>
      </c>
      <c r="K40">
        <v>90</v>
      </c>
      <c r="L40">
        <v>1</v>
      </c>
      <c r="M40">
        <v>0.62138574035889504</v>
      </c>
      <c r="N40">
        <f t="shared" si="0"/>
        <v>1</v>
      </c>
      <c r="O40">
        <f t="shared" si="1"/>
        <v>1</v>
      </c>
      <c r="P40">
        <f t="shared" si="2"/>
        <v>0</v>
      </c>
      <c r="R40">
        <f t="shared" si="3"/>
        <v>0</v>
      </c>
      <c r="T40">
        <f t="shared" si="4"/>
        <v>1</v>
      </c>
    </row>
    <row r="41" spans="1:20" x14ac:dyDescent="0.25">
      <c r="A41">
        <v>39</v>
      </c>
      <c r="B41">
        <v>52</v>
      </c>
      <c r="C41">
        <v>374542.75569999998</v>
      </c>
      <c r="D41">
        <v>7349985.2029999997</v>
      </c>
      <c r="E41">
        <v>31.26760101</v>
      </c>
      <c r="F41">
        <v>3.28296599999999E-3</v>
      </c>
      <c r="G41">
        <v>31.26760101</v>
      </c>
      <c r="H41">
        <v>100.8616409</v>
      </c>
      <c r="I41">
        <v>154.22575380000001</v>
      </c>
      <c r="J41">
        <v>2</v>
      </c>
      <c r="K41">
        <v>90</v>
      </c>
      <c r="L41">
        <v>0</v>
      </c>
      <c r="M41">
        <v>3.5013226387451698E-4</v>
      </c>
      <c r="N41">
        <f t="shared" si="0"/>
        <v>0</v>
      </c>
      <c r="O41">
        <f t="shared" si="1"/>
        <v>1</v>
      </c>
      <c r="P41">
        <f t="shared" si="2"/>
        <v>0</v>
      </c>
      <c r="R41">
        <f t="shared" si="3"/>
        <v>1</v>
      </c>
      <c r="T41">
        <f t="shared" si="4"/>
        <v>0</v>
      </c>
    </row>
    <row r="42" spans="1:20" x14ac:dyDescent="0.25">
      <c r="A42">
        <v>40</v>
      </c>
      <c r="B42">
        <v>34</v>
      </c>
      <c r="C42">
        <v>372386.39730000001</v>
      </c>
      <c r="D42">
        <v>7347405.5099999998</v>
      </c>
      <c r="E42">
        <v>30.559139250000001</v>
      </c>
      <c r="F42">
        <v>-4.7374239999999996E-3</v>
      </c>
      <c r="G42">
        <v>30.559139250000001</v>
      </c>
      <c r="H42">
        <v>156.15820310000001</v>
      </c>
      <c r="I42">
        <v>324.74340819999998</v>
      </c>
      <c r="J42">
        <v>65</v>
      </c>
      <c r="K42">
        <v>20</v>
      </c>
      <c r="L42">
        <v>0</v>
      </c>
      <c r="M42">
        <v>9.2622683619207797E-4</v>
      </c>
      <c r="N42">
        <f t="shared" si="0"/>
        <v>0</v>
      </c>
      <c r="O42">
        <f t="shared" si="1"/>
        <v>1</v>
      </c>
      <c r="P42">
        <f t="shared" si="2"/>
        <v>0</v>
      </c>
      <c r="R42">
        <f t="shared" si="3"/>
        <v>1</v>
      </c>
      <c r="T42">
        <f t="shared" si="4"/>
        <v>0</v>
      </c>
    </row>
    <row r="43" spans="1:20" x14ac:dyDescent="0.25">
      <c r="A43">
        <v>41</v>
      </c>
      <c r="B43">
        <v>45</v>
      </c>
      <c r="C43">
        <v>374721.34989999997</v>
      </c>
      <c r="D43">
        <v>7349198.0659999996</v>
      </c>
      <c r="E43">
        <v>39.49264908</v>
      </c>
      <c r="F43">
        <v>4.3912949999999999E-3</v>
      </c>
      <c r="G43">
        <v>39.49264908</v>
      </c>
      <c r="H43">
        <v>96.524406429999999</v>
      </c>
      <c r="I43">
        <v>293.16986079999998</v>
      </c>
      <c r="J43">
        <v>65</v>
      </c>
      <c r="K43">
        <v>90</v>
      </c>
      <c r="L43">
        <v>0</v>
      </c>
      <c r="M43">
        <v>2.1892248721320099E-4</v>
      </c>
      <c r="N43">
        <f t="shared" si="0"/>
        <v>0</v>
      </c>
      <c r="O43">
        <f t="shared" si="1"/>
        <v>1</v>
      </c>
      <c r="P43">
        <f t="shared" si="2"/>
        <v>0</v>
      </c>
      <c r="R43">
        <f t="shared" si="3"/>
        <v>1</v>
      </c>
      <c r="T43">
        <f t="shared" si="4"/>
        <v>0</v>
      </c>
    </row>
    <row r="44" spans="1:20" x14ac:dyDescent="0.25">
      <c r="A44">
        <v>42</v>
      </c>
      <c r="B44">
        <v>54</v>
      </c>
      <c r="C44">
        <v>378553.53230000002</v>
      </c>
      <c r="D44">
        <v>7350110.1239999998</v>
      </c>
      <c r="E44">
        <v>0.49231267000000001</v>
      </c>
      <c r="F44">
        <v>1.22019E-4</v>
      </c>
      <c r="G44">
        <v>0.49231267000000001</v>
      </c>
      <c r="H44">
        <v>4.3555936810000002</v>
      </c>
      <c r="I44">
        <v>148.6662292</v>
      </c>
      <c r="J44">
        <v>2</v>
      </c>
      <c r="K44">
        <v>30</v>
      </c>
      <c r="L44">
        <v>0</v>
      </c>
      <c r="M44">
        <v>0.191545884140947</v>
      </c>
      <c r="N44">
        <f t="shared" si="0"/>
        <v>0</v>
      </c>
      <c r="O44">
        <f t="shared" si="1"/>
        <v>1</v>
      </c>
      <c r="P44">
        <f t="shared" si="2"/>
        <v>0</v>
      </c>
      <c r="R44">
        <f t="shared" si="3"/>
        <v>1</v>
      </c>
      <c r="T44">
        <f t="shared" si="4"/>
        <v>0</v>
      </c>
    </row>
    <row r="45" spans="1:20" x14ac:dyDescent="0.25">
      <c r="A45">
        <v>43</v>
      </c>
      <c r="B45">
        <v>6</v>
      </c>
      <c r="C45">
        <v>366320.81219999999</v>
      </c>
      <c r="D45">
        <v>7343218.4699999997</v>
      </c>
      <c r="E45">
        <v>24.57691956</v>
      </c>
      <c r="F45">
        <v>-4.4344720000000001E-3</v>
      </c>
      <c r="G45">
        <v>24.57691956</v>
      </c>
      <c r="H45">
        <v>94.877937320000001</v>
      </c>
      <c r="I45">
        <v>176.42076109999999</v>
      </c>
      <c r="J45">
        <v>2</v>
      </c>
      <c r="K45">
        <v>90</v>
      </c>
      <c r="L45">
        <v>0</v>
      </c>
      <c r="M45">
        <v>2.2166871535389101E-3</v>
      </c>
      <c r="N45">
        <f t="shared" si="0"/>
        <v>0</v>
      </c>
      <c r="O45">
        <f t="shared" si="1"/>
        <v>1</v>
      </c>
      <c r="P45">
        <f t="shared" si="2"/>
        <v>0</v>
      </c>
      <c r="R45">
        <f t="shared" si="3"/>
        <v>1</v>
      </c>
      <c r="T45">
        <f t="shared" si="4"/>
        <v>0</v>
      </c>
    </row>
    <row r="46" spans="1:20" x14ac:dyDescent="0.25">
      <c r="A46">
        <v>44</v>
      </c>
      <c r="B46">
        <v>115</v>
      </c>
      <c r="C46">
        <v>372173</v>
      </c>
      <c r="D46">
        <v>7346306</v>
      </c>
      <c r="E46">
        <v>6.5385246279999896</v>
      </c>
      <c r="F46">
        <v>-1.3330503E-2</v>
      </c>
      <c r="G46">
        <v>20.641357419999999</v>
      </c>
      <c r="H46">
        <v>8.2051134109999992</v>
      </c>
      <c r="I46">
        <v>124.8851013</v>
      </c>
      <c r="J46">
        <v>2</v>
      </c>
      <c r="K46">
        <v>90</v>
      </c>
      <c r="L46">
        <v>1</v>
      </c>
      <c r="M46">
        <v>0.98492662268769604</v>
      </c>
      <c r="N46">
        <f t="shared" si="0"/>
        <v>1</v>
      </c>
      <c r="O46">
        <f t="shared" si="1"/>
        <v>1</v>
      </c>
      <c r="P46">
        <f t="shared" si="2"/>
        <v>1</v>
      </c>
      <c r="R46">
        <f t="shared" si="3"/>
        <v>0</v>
      </c>
      <c r="T46">
        <f t="shared" si="4"/>
        <v>0</v>
      </c>
    </row>
    <row r="47" spans="1:20" x14ac:dyDescent="0.25">
      <c r="A47">
        <v>45</v>
      </c>
      <c r="B47">
        <v>151</v>
      </c>
      <c r="C47">
        <v>375682</v>
      </c>
      <c r="D47">
        <v>7348815</v>
      </c>
      <c r="E47">
        <v>4.0252189639999996</v>
      </c>
      <c r="F47">
        <v>-3.7493140000000001E-3</v>
      </c>
      <c r="G47">
        <v>28.181755070000001</v>
      </c>
      <c r="H47">
        <v>20.496744159999999</v>
      </c>
      <c r="I47">
        <v>131.17071529999899</v>
      </c>
      <c r="J47">
        <v>2</v>
      </c>
      <c r="K47">
        <v>20</v>
      </c>
      <c r="L47">
        <v>1</v>
      </c>
      <c r="M47">
        <v>0.99961218823590503</v>
      </c>
      <c r="N47">
        <f t="shared" si="0"/>
        <v>1</v>
      </c>
      <c r="O47">
        <f t="shared" si="1"/>
        <v>1</v>
      </c>
      <c r="P47">
        <f t="shared" si="2"/>
        <v>1</v>
      </c>
      <c r="R47">
        <f t="shared" si="3"/>
        <v>0</v>
      </c>
      <c r="T47">
        <f t="shared" si="4"/>
        <v>0</v>
      </c>
    </row>
    <row r="48" spans="1:20" x14ac:dyDescent="0.25">
      <c r="A48">
        <v>46</v>
      </c>
      <c r="B48">
        <v>200</v>
      </c>
      <c r="C48">
        <v>380401</v>
      </c>
      <c r="D48">
        <v>7357501</v>
      </c>
      <c r="E48">
        <v>5.0767116550000004</v>
      </c>
      <c r="F48">
        <v>-9.9649419999999992E-3</v>
      </c>
      <c r="G48">
        <v>10.603711130000001</v>
      </c>
      <c r="H48">
        <v>2.376335144</v>
      </c>
      <c r="I48">
        <v>347.48974609999999</v>
      </c>
      <c r="J48">
        <v>65</v>
      </c>
      <c r="K48">
        <v>20</v>
      </c>
      <c r="L48">
        <v>1</v>
      </c>
      <c r="M48">
        <v>0.98200585864505996</v>
      </c>
      <c r="N48">
        <f t="shared" si="0"/>
        <v>1</v>
      </c>
      <c r="O48">
        <f t="shared" si="1"/>
        <v>1</v>
      </c>
      <c r="P48">
        <f t="shared" si="2"/>
        <v>1</v>
      </c>
      <c r="R48">
        <f t="shared" si="3"/>
        <v>0</v>
      </c>
      <c r="T48">
        <f t="shared" si="4"/>
        <v>0</v>
      </c>
    </row>
    <row r="49" spans="1:20" x14ac:dyDescent="0.25">
      <c r="A49">
        <v>47</v>
      </c>
      <c r="B49">
        <v>38</v>
      </c>
      <c r="C49">
        <v>374516.29739999998</v>
      </c>
      <c r="D49">
        <v>7348424.1579999998</v>
      </c>
      <c r="E49">
        <v>19.663457869999998</v>
      </c>
      <c r="F49">
        <v>9.0499180000000005E-3</v>
      </c>
      <c r="G49">
        <v>19.663457869999998</v>
      </c>
      <c r="H49">
        <v>74.400215149999994</v>
      </c>
      <c r="I49">
        <v>107.33229830000001</v>
      </c>
      <c r="J49">
        <v>65</v>
      </c>
      <c r="K49">
        <v>90</v>
      </c>
      <c r="L49">
        <v>0</v>
      </c>
      <c r="M49">
        <v>2.32176371150478E-2</v>
      </c>
      <c r="N49">
        <f t="shared" si="0"/>
        <v>0</v>
      </c>
      <c r="O49">
        <f t="shared" si="1"/>
        <v>1</v>
      </c>
      <c r="P49">
        <f t="shared" si="2"/>
        <v>0</v>
      </c>
      <c r="R49">
        <f t="shared" si="3"/>
        <v>1</v>
      </c>
      <c r="T49">
        <f t="shared" si="4"/>
        <v>0</v>
      </c>
    </row>
    <row r="50" spans="1:20" x14ac:dyDescent="0.25">
      <c r="A50">
        <v>48</v>
      </c>
      <c r="B50">
        <v>163</v>
      </c>
      <c r="C50">
        <v>376611</v>
      </c>
      <c r="D50">
        <v>7353297</v>
      </c>
      <c r="E50">
        <v>4.3813514710000003</v>
      </c>
      <c r="F50">
        <v>-8.4273030000000006E-3</v>
      </c>
      <c r="G50">
        <v>26.580533979999998</v>
      </c>
      <c r="H50">
        <v>9.9825544359999991</v>
      </c>
      <c r="I50">
        <v>322.30364989999998</v>
      </c>
      <c r="J50">
        <v>2</v>
      </c>
      <c r="K50">
        <v>20</v>
      </c>
      <c r="L50">
        <v>1</v>
      </c>
      <c r="M50">
        <v>0.999575971881147</v>
      </c>
      <c r="N50">
        <f t="shared" si="0"/>
        <v>1</v>
      </c>
      <c r="O50">
        <f t="shared" si="1"/>
        <v>1</v>
      </c>
      <c r="P50">
        <f t="shared" si="2"/>
        <v>1</v>
      </c>
      <c r="R50">
        <f t="shared" si="3"/>
        <v>0</v>
      </c>
      <c r="T50">
        <f t="shared" si="4"/>
        <v>0</v>
      </c>
    </row>
    <row r="51" spans="1:20" x14ac:dyDescent="0.25">
      <c r="A51">
        <v>49</v>
      </c>
      <c r="B51">
        <v>83</v>
      </c>
      <c r="C51">
        <v>379849.46139999997</v>
      </c>
      <c r="D51">
        <v>7353700.9759999998</v>
      </c>
      <c r="E51">
        <v>34.25535584</v>
      </c>
      <c r="F51">
        <v>-1.8364289999999899E-3</v>
      </c>
      <c r="G51">
        <v>34.25535584</v>
      </c>
      <c r="H51">
        <v>62.239395139999999</v>
      </c>
      <c r="I51">
        <v>173.87422179999999</v>
      </c>
      <c r="J51">
        <v>2</v>
      </c>
      <c r="K51">
        <v>90</v>
      </c>
      <c r="L51">
        <v>0</v>
      </c>
      <c r="M51">
        <v>3.1428991587675197E-4</v>
      </c>
      <c r="N51">
        <f t="shared" si="0"/>
        <v>0</v>
      </c>
      <c r="O51">
        <f t="shared" si="1"/>
        <v>1</v>
      </c>
      <c r="P51">
        <f t="shared" si="2"/>
        <v>0</v>
      </c>
      <c r="R51">
        <f t="shared" si="3"/>
        <v>1</v>
      </c>
      <c r="T51">
        <f t="shared" si="4"/>
        <v>0</v>
      </c>
    </row>
    <row r="52" spans="1:20" x14ac:dyDescent="0.25">
      <c r="A52">
        <v>50</v>
      </c>
      <c r="B52">
        <v>53</v>
      </c>
      <c r="C52">
        <v>376474.21789999999</v>
      </c>
      <c r="D52">
        <v>7350018.2759999996</v>
      </c>
      <c r="E52">
        <v>10.26144981</v>
      </c>
      <c r="F52">
        <v>-4.1761580000000001E-3</v>
      </c>
      <c r="G52">
        <v>10.26144981</v>
      </c>
      <c r="H52">
        <v>43.121505740000003</v>
      </c>
      <c r="I52">
        <v>70.914360049999999</v>
      </c>
      <c r="J52">
        <v>65</v>
      </c>
      <c r="K52">
        <v>90</v>
      </c>
      <c r="L52">
        <v>0</v>
      </c>
      <c r="M52">
        <v>0.26175353090652798</v>
      </c>
      <c r="N52">
        <f t="shared" si="0"/>
        <v>0</v>
      </c>
      <c r="O52">
        <f t="shared" si="1"/>
        <v>1</v>
      </c>
      <c r="P52">
        <f t="shared" si="2"/>
        <v>0</v>
      </c>
      <c r="R52">
        <f t="shared" si="3"/>
        <v>1</v>
      </c>
      <c r="T52">
        <f t="shared" si="4"/>
        <v>0</v>
      </c>
    </row>
    <row r="53" spans="1:20" x14ac:dyDescent="0.25">
      <c r="A53">
        <v>51</v>
      </c>
      <c r="B53">
        <v>89</v>
      </c>
      <c r="C53">
        <v>379615.2242</v>
      </c>
      <c r="D53">
        <v>7356541.1940000001</v>
      </c>
      <c r="E53">
        <v>11.969332699999899</v>
      </c>
      <c r="F53">
        <v>4.467777E-3</v>
      </c>
      <c r="G53">
        <v>11.969332699999899</v>
      </c>
      <c r="H53">
        <v>162.2315826</v>
      </c>
      <c r="I53">
        <v>317.83236689999899</v>
      </c>
      <c r="J53">
        <v>65</v>
      </c>
      <c r="K53">
        <v>90</v>
      </c>
      <c r="L53">
        <v>0</v>
      </c>
      <c r="M53">
        <v>8.3818328932198996E-2</v>
      </c>
      <c r="N53">
        <f t="shared" si="0"/>
        <v>0</v>
      </c>
      <c r="O53">
        <f t="shared" si="1"/>
        <v>1</v>
      </c>
      <c r="P53">
        <f t="shared" si="2"/>
        <v>0</v>
      </c>
      <c r="R53">
        <f t="shared" si="3"/>
        <v>1</v>
      </c>
      <c r="T53">
        <f t="shared" si="4"/>
        <v>0</v>
      </c>
    </row>
    <row r="54" spans="1:20" x14ac:dyDescent="0.25">
      <c r="A54">
        <v>52</v>
      </c>
      <c r="B54">
        <v>9</v>
      </c>
      <c r="C54">
        <v>367862.01319999999</v>
      </c>
      <c r="D54">
        <v>7343509.51299999</v>
      </c>
      <c r="E54">
        <v>50.061832430000003</v>
      </c>
      <c r="F54">
        <v>1.8251299999999999E-3</v>
      </c>
      <c r="G54">
        <v>50.061832430000003</v>
      </c>
      <c r="H54">
        <v>89.806701660000002</v>
      </c>
      <c r="I54">
        <v>166.25212099999999</v>
      </c>
      <c r="J54">
        <v>2</v>
      </c>
      <c r="K54">
        <v>90</v>
      </c>
      <c r="L54">
        <v>0</v>
      </c>
      <c r="M54" s="1">
        <v>3.7756820456348898E-6</v>
      </c>
      <c r="N54">
        <f t="shared" si="0"/>
        <v>0</v>
      </c>
      <c r="O54">
        <f t="shared" si="1"/>
        <v>1</v>
      </c>
      <c r="P54">
        <f t="shared" si="2"/>
        <v>0</v>
      </c>
      <c r="R54">
        <f t="shared" si="3"/>
        <v>1</v>
      </c>
      <c r="T54">
        <f t="shared" si="4"/>
        <v>0</v>
      </c>
    </row>
    <row r="55" spans="1:20" x14ac:dyDescent="0.25">
      <c r="A55">
        <v>53</v>
      </c>
      <c r="B55">
        <v>93</v>
      </c>
      <c r="C55">
        <v>380923.32679999998</v>
      </c>
      <c r="D55">
        <v>7356928.5449999999</v>
      </c>
      <c r="E55">
        <v>28.386882780000001</v>
      </c>
      <c r="F55">
        <v>8.6675050000000007E-3</v>
      </c>
      <c r="G55">
        <v>28.386882780000001</v>
      </c>
      <c r="H55">
        <v>128.5242767</v>
      </c>
      <c r="I55">
        <v>140.29370119999999</v>
      </c>
      <c r="J55">
        <v>65</v>
      </c>
      <c r="K55">
        <v>90</v>
      </c>
      <c r="L55">
        <v>0</v>
      </c>
      <c r="M55">
        <v>1.3086274570868199E-3</v>
      </c>
      <c r="N55">
        <f t="shared" si="0"/>
        <v>0</v>
      </c>
      <c r="O55">
        <f t="shared" si="1"/>
        <v>1</v>
      </c>
      <c r="P55">
        <f t="shared" si="2"/>
        <v>0</v>
      </c>
      <c r="R55">
        <f t="shared" si="3"/>
        <v>1</v>
      </c>
      <c r="T55">
        <f t="shared" si="4"/>
        <v>0</v>
      </c>
    </row>
    <row r="56" spans="1:20" x14ac:dyDescent="0.25">
      <c r="A56">
        <v>54</v>
      </c>
      <c r="B56">
        <v>32</v>
      </c>
      <c r="C56">
        <v>372803.11680000002</v>
      </c>
      <c r="D56">
        <v>7347154.1550000003</v>
      </c>
      <c r="E56">
        <v>18.795680999999998</v>
      </c>
      <c r="F56">
        <v>-1.1259178E-2</v>
      </c>
      <c r="G56">
        <v>18.795680999999998</v>
      </c>
      <c r="H56">
        <v>59.906139369999998</v>
      </c>
      <c r="I56">
        <v>123.5560684</v>
      </c>
      <c r="J56">
        <v>65</v>
      </c>
      <c r="K56">
        <v>90</v>
      </c>
      <c r="L56">
        <v>0</v>
      </c>
      <c r="M56">
        <v>3.6871276088767599E-2</v>
      </c>
      <c r="N56">
        <f t="shared" si="0"/>
        <v>0</v>
      </c>
      <c r="O56">
        <f t="shared" si="1"/>
        <v>1</v>
      </c>
      <c r="P56">
        <f t="shared" si="2"/>
        <v>0</v>
      </c>
      <c r="R56">
        <f t="shared" si="3"/>
        <v>1</v>
      </c>
      <c r="T56">
        <f t="shared" si="4"/>
        <v>0</v>
      </c>
    </row>
    <row r="57" spans="1:20" x14ac:dyDescent="0.25">
      <c r="A57">
        <v>55</v>
      </c>
      <c r="B57">
        <v>129</v>
      </c>
      <c r="C57">
        <v>371933.46669999999</v>
      </c>
      <c r="D57">
        <v>7347634.5879999902</v>
      </c>
      <c r="E57">
        <v>6.2833929059999996</v>
      </c>
      <c r="F57">
        <v>6.1940400000000005E-4</v>
      </c>
      <c r="G57">
        <v>33.163379669999998</v>
      </c>
      <c r="H57">
        <v>47.536384580000004</v>
      </c>
      <c r="I57">
        <v>295.76492309999998</v>
      </c>
      <c r="J57">
        <v>2</v>
      </c>
      <c r="K57">
        <v>30</v>
      </c>
      <c r="L57">
        <v>1</v>
      </c>
      <c r="M57">
        <v>0.99992618050495297</v>
      </c>
      <c r="N57">
        <f t="shared" si="0"/>
        <v>1</v>
      </c>
      <c r="O57">
        <f t="shared" si="1"/>
        <v>1</v>
      </c>
      <c r="P57">
        <f t="shared" si="2"/>
        <v>1</v>
      </c>
      <c r="R57">
        <f t="shared" si="3"/>
        <v>0</v>
      </c>
      <c r="T57">
        <f t="shared" si="4"/>
        <v>0</v>
      </c>
    </row>
    <row r="58" spans="1:20" x14ac:dyDescent="0.25">
      <c r="A58">
        <v>56</v>
      </c>
      <c r="B58">
        <v>74</v>
      </c>
      <c r="C58">
        <v>377566.14270000003</v>
      </c>
      <c r="D58">
        <v>7351619.5319999997</v>
      </c>
      <c r="E58">
        <v>1.1533994670000001</v>
      </c>
      <c r="F58">
        <v>-3.1427799999999997E-4</v>
      </c>
      <c r="G58">
        <v>1.1533994670000001</v>
      </c>
      <c r="H58">
        <v>2.9692251679999999</v>
      </c>
      <c r="I58">
        <v>132.16662600000001</v>
      </c>
      <c r="J58">
        <v>2</v>
      </c>
      <c r="K58">
        <v>90</v>
      </c>
      <c r="L58">
        <v>0</v>
      </c>
      <c r="M58">
        <v>0.19998427829381701</v>
      </c>
      <c r="N58">
        <f t="shared" si="0"/>
        <v>0</v>
      </c>
      <c r="O58">
        <f t="shared" si="1"/>
        <v>1</v>
      </c>
      <c r="P58">
        <f t="shared" si="2"/>
        <v>0</v>
      </c>
      <c r="R58">
        <f t="shared" si="3"/>
        <v>1</v>
      </c>
      <c r="T58">
        <f t="shared" si="4"/>
        <v>0</v>
      </c>
    </row>
    <row r="59" spans="1:20" x14ac:dyDescent="0.25">
      <c r="A59">
        <v>57</v>
      </c>
      <c r="B59">
        <v>112</v>
      </c>
      <c r="C59">
        <v>370946.03340000001</v>
      </c>
      <c r="D59">
        <v>7346022.0250000004</v>
      </c>
      <c r="E59">
        <v>4.1325826640000001</v>
      </c>
      <c r="F59">
        <v>-1.84477E-4</v>
      </c>
      <c r="G59">
        <v>43.904830930000003</v>
      </c>
      <c r="H59">
        <v>46.628562930000001</v>
      </c>
      <c r="I59">
        <v>316.64068599999899</v>
      </c>
      <c r="J59">
        <v>2</v>
      </c>
      <c r="K59">
        <v>30</v>
      </c>
      <c r="L59">
        <v>1</v>
      </c>
      <c r="M59">
        <v>0.99999923435389004</v>
      </c>
      <c r="N59">
        <f t="shared" si="0"/>
        <v>1</v>
      </c>
      <c r="O59">
        <f t="shared" si="1"/>
        <v>1</v>
      </c>
      <c r="P59">
        <f t="shared" si="2"/>
        <v>1</v>
      </c>
      <c r="R59">
        <f t="shared" si="3"/>
        <v>0</v>
      </c>
      <c r="T59">
        <f t="shared" si="4"/>
        <v>0</v>
      </c>
    </row>
    <row r="60" spans="1:20" x14ac:dyDescent="0.25">
      <c r="A60">
        <v>58</v>
      </c>
      <c r="B60">
        <v>116</v>
      </c>
      <c r="C60">
        <v>371838</v>
      </c>
      <c r="D60">
        <v>7346314</v>
      </c>
      <c r="E60">
        <v>4.3720049860000003</v>
      </c>
      <c r="F60">
        <v>-1.4974081E-2</v>
      </c>
      <c r="G60">
        <v>14.171951290000001</v>
      </c>
      <c r="H60">
        <v>7.8467569350000002</v>
      </c>
      <c r="I60">
        <v>233.3674011</v>
      </c>
      <c r="J60">
        <v>2</v>
      </c>
      <c r="K60">
        <v>90</v>
      </c>
      <c r="L60">
        <v>1</v>
      </c>
      <c r="M60">
        <v>0.95128025040014697</v>
      </c>
      <c r="N60">
        <f t="shared" si="0"/>
        <v>1</v>
      </c>
      <c r="O60">
        <f t="shared" si="1"/>
        <v>1</v>
      </c>
      <c r="P60">
        <f t="shared" si="2"/>
        <v>1</v>
      </c>
      <c r="R60">
        <f t="shared" si="3"/>
        <v>0</v>
      </c>
      <c r="T60">
        <f t="shared" si="4"/>
        <v>0</v>
      </c>
    </row>
    <row r="61" spans="1:20" x14ac:dyDescent="0.25">
      <c r="A61">
        <v>59</v>
      </c>
      <c r="B61">
        <v>178</v>
      </c>
      <c r="C61">
        <v>380573</v>
      </c>
      <c r="D61">
        <v>7355121</v>
      </c>
      <c r="E61">
        <v>4.9562625889999996</v>
      </c>
      <c r="F61">
        <v>4.3800870000000004E-3</v>
      </c>
      <c r="G61">
        <v>26.23144722</v>
      </c>
      <c r="H61">
        <v>135.140625</v>
      </c>
      <c r="I61">
        <v>359.41836549999999</v>
      </c>
      <c r="J61">
        <v>65</v>
      </c>
      <c r="K61">
        <v>90</v>
      </c>
      <c r="L61">
        <v>1</v>
      </c>
      <c r="M61">
        <v>0.99993587163065401</v>
      </c>
      <c r="N61">
        <f t="shared" si="0"/>
        <v>1</v>
      </c>
      <c r="O61">
        <f t="shared" si="1"/>
        <v>1</v>
      </c>
      <c r="P61">
        <f t="shared" si="2"/>
        <v>1</v>
      </c>
      <c r="R61">
        <f t="shared" si="3"/>
        <v>0</v>
      </c>
      <c r="T61">
        <f t="shared" si="4"/>
        <v>0</v>
      </c>
    </row>
    <row r="62" spans="1:20" x14ac:dyDescent="0.25">
      <c r="A62">
        <v>60</v>
      </c>
      <c r="B62">
        <v>180</v>
      </c>
      <c r="C62">
        <v>380692</v>
      </c>
      <c r="D62">
        <v>7355273</v>
      </c>
      <c r="E62">
        <v>5.3838210110000002</v>
      </c>
      <c r="F62">
        <v>1.7677456000000001E-2</v>
      </c>
      <c r="G62">
        <v>28.847282409999998</v>
      </c>
      <c r="H62">
        <v>102.13093569999999</v>
      </c>
      <c r="I62">
        <v>340.6282349</v>
      </c>
      <c r="J62">
        <v>65</v>
      </c>
      <c r="K62">
        <v>90</v>
      </c>
      <c r="L62">
        <v>1</v>
      </c>
      <c r="M62">
        <v>0.99998311396308004</v>
      </c>
      <c r="N62">
        <f t="shared" si="0"/>
        <v>1</v>
      </c>
      <c r="O62">
        <f t="shared" si="1"/>
        <v>1</v>
      </c>
      <c r="P62">
        <f t="shared" si="2"/>
        <v>1</v>
      </c>
      <c r="R62">
        <f t="shared" si="3"/>
        <v>0</v>
      </c>
      <c r="T62">
        <f t="shared" si="4"/>
        <v>0</v>
      </c>
    </row>
    <row r="63" spans="1:20" x14ac:dyDescent="0.25">
      <c r="A63">
        <v>61</v>
      </c>
      <c r="B63">
        <v>114</v>
      </c>
      <c r="C63">
        <v>371944</v>
      </c>
      <c r="D63">
        <v>7346264</v>
      </c>
      <c r="E63">
        <v>3.070170879</v>
      </c>
      <c r="F63">
        <v>-9.5959040000000006E-3</v>
      </c>
      <c r="G63">
        <v>24.897539139999999</v>
      </c>
      <c r="H63">
        <v>17.95346451</v>
      </c>
      <c r="I63">
        <v>200.93356320000001</v>
      </c>
      <c r="J63">
        <v>2</v>
      </c>
      <c r="K63">
        <v>90</v>
      </c>
      <c r="L63">
        <v>1</v>
      </c>
      <c r="M63">
        <v>0.99939250034931004</v>
      </c>
      <c r="N63">
        <f t="shared" si="0"/>
        <v>1</v>
      </c>
      <c r="O63">
        <f t="shared" si="1"/>
        <v>1</v>
      </c>
      <c r="P63">
        <f t="shared" si="2"/>
        <v>1</v>
      </c>
      <c r="R63">
        <f t="shared" si="3"/>
        <v>0</v>
      </c>
      <c r="T63">
        <f t="shared" si="4"/>
        <v>0</v>
      </c>
    </row>
    <row r="64" spans="1:20" x14ac:dyDescent="0.25">
      <c r="A64">
        <v>62</v>
      </c>
      <c r="B64">
        <v>130</v>
      </c>
      <c r="C64">
        <v>371923.90629999997</v>
      </c>
      <c r="D64">
        <v>7347689.0310000004</v>
      </c>
      <c r="E64">
        <v>3.2764976020000001</v>
      </c>
      <c r="F64">
        <v>5.5525849999999996E-3</v>
      </c>
      <c r="G64">
        <v>37.060314179999999</v>
      </c>
      <c r="H64">
        <v>24.201721190000001</v>
      </c>
      <c r="I64">
        <v>298.22607420000003</v>
      </c>
      <c r="J64">
        <v>2</v>
      </c>
      <c r="K64">
        <v>30</v>
      </c>
      <c r="L64">
        <v>1</v>
      </c>
      <c r="M64">
        <v>0.999994658765054</v>
      </c>
      <c r="N64">
        <f t="shared" si="0"/>
        <v>1</v>
      </c>
      <c r="O64">
        <f t="shared" si="1"/>
        <v>1</v>
      </c>
      <c r="P64">
        <f t="shared" si="2"/>
        <v>1</v>
      </c>
      <c r="R64">
        <f t="shared" si="3"/>
        <v>0</v>
      </c>
      <c r="T64">
        <f t="shared" si="4"/>
        <v>0</v>
      </c>
    </row>
    <row r="65" spans="1:20" x14ac:dyDescent="0.25">
      <c r="A65">
        <v>63</v>
      </c>
      <c r="B65">
        <v>64</v>
      </c>
      <c r="C65">
        <v>374490.58250000002</v>
      </c>
      <c r="D65">
        <v>7350746.1839999901</v>
      </c>
      <c r="E65">
        <v>33.284492489999998</v>
      </c>
      <c r="F65">
        <v>1.799326E-3</v>
      </c>
      <c r="G65">
        <v>33.284492489999998</v>
      </c>
      <c r="H65">
        <v>40.557468409999998</v>
      </c>
      <c r="I65">
        <v>332.93139650000001</v>
      </c>
      <c r="J65">
        <v>65</v>
      </c>
      <c r="K65">
        <v>90</v>
      </c>
      <c r="L65">
        <v>0</v>
      </c>
      <c r="M65">
        <v>2.7761826143814202E-3</v>
      </c>
      <c r="N65">
        <f t="shared" si="0"/>
        <v>0</v>
      </c>
      <c r="O65">
        <f t="shared" si="1"/>
        <v>1</v>
      </c>
      <c r="P65">
        <f t="shared" si="2"/>
        <v>0</v>
      </c>
      <c r="R65">
        <f t="shared" si="3"/>
        <v>1</v>
      </c>
      <c r="T65">
        <f t="shared" si="4"/>
        <v>0</v>
      </c>
    </row>
    <row r="66" spans="1:20" x14ac:dyDescent="0.25">
      <c r="A66">
        <v>64</v>
      </c>
      <c r="B66">
        <v>43</v>
      </c>
      <c r="C66">
        <v>374357.54700000002</v>
      </c>
      <c r="D66">
        <v>7348860.7209999999</v>
      </c>
      <c r="E66">
        <v>19.243928910000001</v>
      </c>
      <c r="F66">
        <v>2.7951000000000001E-4</v>
      </c>
      <c r="G66">
        <v>19.243928910000001</v>
      </c>
      <c r="H66">
        <v>94.656990050000005</v>
      </c>
      <c r="I66">
        <v>318.86010739999898</v>
      </c>
      <c r="J66">
        <v>65</v>
      </c>
      <c r="K66">
        <v>90</v>
      </c>
      <c r="L66">
        <v>0</v>
      </c>
      <c r="M66">
        <v>3.88363208435413E-2</v>
      </c>
      <c r="N66">
        <f t="shared" si="0"/>
        <v>0</v>
      </c>
      <c r="O66">
        <f t="shared" si="1"/>
        <v>1</v>
      </c>
      <c r="P66">
        <f t="shared" si="2"/>
        <v>0</v>
      </c>
      <c r="R66">
        <f t="shared" si="3"/>
        <v>1</v>
      </c>
      <c r="T66">
        <f t="shared" si="4"/>
        <v>0</v>
      </c>
    </row>
    <row r="67" spans="1:20" x14ac:dyDescent="0.25">
      <c r="A67">
        <v>65</v>
      </c>
      <c r="B67">
        <v>194</v>
      </c>
      <c r="C67">
        <v>381007</v>
      </c>
      <c r="D67">
        <v>7356383</v>
      </c>
      <c r="E67">
        <v>6.0728158949999997</v>
      </c>
      <c r="F67">
        <v>-2.7480109999999999E-3</v>
      </c>
      <c r="G67">
        <v>7.8729567529999898</v>
      </c>
      <c r="H67">
        <v>115.0125427</v>
      </c>
      <c r="I67">
        <v>89.969062809999997</v>
      </c>
      <c r="J67">
        <v>65</v>
      </c>
      <c r="K67">
        <v>90</v>
      </c>
      <c r="L67">
        <v>1</v>
      </c>
      <c r="M67">
        <v>0.45717817746268902</v>
      </c>
      <c r="N67">
        <f t="shared" ref="N67:N130" si="5">IF(M67&lt;0.5,0,1)</f>
        <v>0</v>
      </c>
      <c r="O67">
        <f t="shared" ref="O67:O130" si="6">IF(L67=N67,1,0)</f>
        <v>0</v>
      </c>
      <c r="P67">
        <f t="shared" ref="P67:P130" si="7">IF(M67&gt;$Q$1,1,0)</f>
        <v>0</v>
      </c>
      <c r="R67">
        <f t="shared" ref="R67:R130" si="8">IF(M67&lt;=$S$1,1,0)</f>
        <v>1</v>
      </c>
      <c r="T67">
        <f t="shared" ref="T67:T130" si="9">IF(AND(M67&gt;$S$1,M67&lt;=$Q$1),1,0)</f>
        <v>0</v>
      </c>
    </row>
    <row r="68" spans="1:20" x14ac:dyDescent="0.25">
      <c r="A68">
        <v>66</v>
      </c>
      <c r="B68">
        <v>159</v>
      </c>
      <c r="C68">
        <v>376778</v>
      </c>
      <c r="D68">
        <v>7353100</v>
      </c>
      <c r="E68">
        <v>5.4186253549999996</v>
      </c>
      <c r="F68">
        <v>-1.8787326E-2</v>
      </c>
      <c r="G68">
        <v>21.751569750000002</v>
      </c>
      <c r="H68">
        <v>40.25185776</v>
      </c>
      <c r="I68">
        <v>96.379058839999999</v>
      </c>
      <c r="J68">
        <v>2</v>
      </c>
      <c r="K68">
        <v>90</v>
      </c>
      <c r="L68">
        <v>1</v>
      </c>
      <c r="M68">
        <v>0.99160923313605498</v>
      </c>
      <c r="N68">
        <f t="shared" si="5"/>
        <v>1</v>
      </c>
      <c r="O68">
        <f t="shared" si="6"/>
        <v>1</v>
      </c>
      <c r="P68">
        <f t="shared" si="7"/>
        <v>1</v>
      </c>
      <c r="R68">
        <f t="shared" si="8"/>
        <v>0</v>
      </c>
      <c r="T68">
        <f t="shared" si="9"/>
        <v>0</v>
      </c>
    </row>
    <row r="69" spans="1:20" x14ac:dyDescent="0.25">
      <c r="A69">
        <v>67</v>
      </c>
      <c r="B69">
        <v>2</v>
      </c>
      <c r="C69">
        <v>369509.0478</v>
      </c>
      <c r="D69">
        <v>7341935.2390000001</v>
      </c>
      <c r="E69">
        <v>31.980213169999999</v>
      </c>
      <c r="F69">
        <v>-8.5474330000000001E-3</v>
      </c>
      <c r="G69">
        <v>31.980213169999999</v>
      </c>
      <c r="H69">
        <v>70.475440980000002</v>
      </c>
      <c r="I69">
        <v>270.07696529999998</v>
      </c>
      <c r="J69">
        <v>2</v>
      </c>
      <c r="K69">
        <v>90</v>
      </c>
      <c r="L69">
        <v>0</v>
      </c>
      <c r="M69">
        <v>6.8475443270045303E-4</v>
      </c>
      <c r="N69">
        <f t="shared" si="5"/>
        <v>0</v>
      </c>
      <c r="O69">
        <f t="shared" si="6"/>
        <v>1</v>
      </c>
      <c r="P69">
        <f t="shared" si="7"/>
        <v>0</v>
      </c>
      <c r="R69">
        <f t="shared" si="8"/>
        <v>1</v>
      </c>
      <c r="T69">
        <f t="shared" si="9"/>
        <v>0</v>
      </c>
    </row>
    <row r="70" spans="1:20" x14ac:dyDescent="0.25">
      <c r="A70">
        <v>68</v>
      </c>
      <c r="B70">
        <v>86</v>
      </c>
      <c r="C70">
        <v>380389.21240000002</v>
      </c>
      <c r="D70">
        <v>7354288.352</v>
      </c>
      <c r="E70">
        <v>32.30979919</v>
      </c>
      <c r="F70">
        <v>4.3554850000000001E-3</v>
      </c>
      <c r="G70">
        <v>32.30979919</v>
      </c>
      <c r="H70">
        <v>100.83303069999999</v>
      </c>
      <c r="I70">
        <v>201.47099299999999</v>
      </c>
      <c r="J70">
        <v>2</v>
      </c>
      <c r="K70">
        <v>90</v>
      </c>
      <c r="L70">
        <v>0</v>
      </c>
      <c r="M70">
        <v>3.1782002181657097E-4</v>
      </c>
      <c r="N70">
        <f t="shared" si="5"/>
        <v>0</v>
      </c>
      <c r="O70">
        <f t="shared" si="6"/>
        <v>1</v>
      </c>
      <c r="P70">
        <f t="shared" si="7"/>
        <v>0</v>
      </c>
      <c r="R70">
        <f t="shared" si="8"/>
        <v>1</v>
      </c>
      <c r="T70">
        <f t="shared" si="9"/>
        <v>0</v>
      </c>
    </row>
    <row r="71" spans="1:20" x14ac:dyDescent="0.25">
      <c r="A71">
        <v>69</v>
      </c>
      <c r="B71">
        <v>190</v>
      </c>
      <c r="C71">
        <v>380895</v>
      </c>
      <c r="D71">
        <v>7356004</v>
      </c>
      <c r="E71">
        <v>3.0120658869999999</v>
      </c>
      <c r="F71">
        <v>4.58784E-4</v>
      </c>
      <c r="G71">
        <v>26.19254303</v>
      </c>
      <c r="H71">
        <v>119.26980589999999</v>
      </c>
      <c r="I71">
        <v>22.16379929</v>
      </c>
      <c r="J71">
        <v>65</v>
      </c>
      <c r="K71">
        <v>90</v>
      </c>
      <c r="L71">
        <v>1</v>
      </c>
      <c r="M71">
        <v>0.99992057609044704</v>
      </c>
      <c r="N71">
        <f t="shared" si="5"/>
        <v>1</v>
      </c>
      <c r="O71">
        <f t="shared" si="6"/>
        <v>1</v>
      </c>
      <c r="P71">
        <f t="shared" si="7"/>
        <v>1</v>
      </c>
      <c r="R71">
        <f t="shared" si="8"/>
        <v>0</v>
      </c>
      <c r="T71">
        <f t="shared" si="9"/>
        <v>0</v>
      </c>
    </row>
    <row r="72" spans="1:20" x14ac:dyDescent="0.25">
      <c r="A72">
        <v>70</v>
      </c>
      <c r="B72">
        <v>196</v>
      </c>
      <c r="C72">
        <v>379331.1667</v>
      </c>
      <c r="D72">
        <v>7356869.3439999996</v>
      </c>
      <c r="E72">
        <v>5.4576640129999996</v>
      </c>
      <c r="F72">
        <v>4.7644640000000004E-3</v>
      </c>
      <c r="G72">
        <v>27.095220569999999</v>
      </c>
      <c r="H72">
        <v>20.934837340000001</v>
      </c>
      <c r="I72">
        <v>334.63125609999997</v>
      </c>
      <c r="J72">
        <v>65</v>
      </c>
      <c r="K72">
        <v>90</v>
      </c>
      <c r="L72">
        <v>1</v>
      </c>
      <c r="M72">
        <v>0.99997559514115797</v>
      </c>
      <c r="N72">
        <f t="shared" si="5"/>
        <v>1</v>
      </c>
      <c r="O72">
        <f t="shared" si="6"/>
        <v>1</v>
      </c>
      <c r="P72">
        <f t="shared" si="7"/>
        <v>1</v>
      </c>
      <c r="R72">
        <f t="shared" si="8"/>
        <v>0</v>
      </c>
      <c r="T72">
        <f t="shared" si="9"/>
        <v>0</v>
      </c>
    </row>
    <row r="73" spans="1:20" x14ac:dyDescent="0.25">
      <c r="A73">
        <v>71</v>
      </c>
      <c r="B73">
        <v>198</v>
      </c>
      <c r="C73">
        <v>379740.32290000003</v>
      </c>
      <c r="D73">
        <v>7357240.1869999999</v>
      </c>
      <c r="E73">
        <v>6.6820120809999999</v>
      </c>
      <c r="F73">
        <v>-8.0878319999999997E-3</v>
      </c>
      <c r="G73">
        <v>11.33861351</v>
      </c>
      <c r="H73">
        <v>5.026316166</v>
      </c>
      <c r="I73">
        <v>0.30454123</v>
      </c>
      <c r="J73">
        <v>65</v>
      </c>
      <c r="K73">
        <v>90</v>
      </c>
      <c r="L73">
        <v>1</v>
      </c>
      <c r="M73">
        <v>0.91035273684688001</v>
      </c>
      <c r="N73">
        <f t="shared" si="5"/>
        <v>1</v>
      </c>
      <c r="O73">
        <f t="shared" si="6"/>
        <v>1</v>
      </c>
      <c r="P73">
        <f t="shared" si="7"/>
        <v>1</v>
      </c>
      <c r="R73">
        <f t="shared" si="8"/>
        <v>0</v>
      </c>
      <c r="T73">
        <f t="shared" si="9"/>
        <v>0</v>
      </c>
    </row>
    <row r="74" spans="1:20" x14ac:dyDescent="0.25">
      <c r="A74">
        <v>72</v>
      </c>
      <c r="B74">
        <v>113</v>
      </c>
      <c r="C74">
        <v>372569</v>
      </c>
      <c r="D74">
        <v>7346250</v>
      </c>
      <c r="E74">
        <v>5.7826957700000001</v>
      </c>
      <c r="F74">
        <v>-1.0979612999999999E-2</v>
      </c>
      <c r="G74">
        <v>20.309312819999999</v>
      </c>
      <c r="H74">
        <v>9.144705772</v>
      </c>
      <c r="I74">
        <v>306.60592650000001</v>
      </c>
      <c r="J74">
        <v>2</v>
      </c>
      <c r="K74">
        <v>30</v>
      </c>
      <c r="L74">
        <v>1</v>
      </c>
      <c r="M74">
        <v>0.99198442442218104</v>
      </c>
      <c r="N74">
        <f t="shared" si="5"/>
        <v>1</v>
      </c>
      <c r="O74">
        <f t="shared" si="6"/>
        <v>1</v>
      </c>
      <c r="P74">
        <f t="shared" si="7"/>
        <v>1</v>
      </c>
      <c r="R74">
        <f t="shared" si="8"/>
        <v>0</v>
      </c>
      <c r="T74">
        <f t="shared" si="9"/>
        <v>0</v>
      </c>
    </row>
    <row r="75" spans="1:20" x14ac:dyDescent="0.25">
      <c r="A75">
        <v>73</v>
      </c>
      <c r="B75">
        <v>94</v>
      </c>
      <c r="C75">
        <v>381386.87770000001</v>
      </c>
      <c r="D75">
        <v>7357277.7960000001</v>
      </c>
      <c r="E75">
        <v>21.243219379999999</v>
      </c>
      <c r="F75">
        <v>-4.7455290000000001E-3</v>
      </c>
      <c r="G75">
        <v>21.243219379999999</v>
      </c>
      <c r="H75">
        <v>110.2847824</v>
      </c>
      <c r="I75">
        <v>141.99392700000001</v>
      </c>
      <c r="J75">
        <v>65</v>
      </c>
      <c r="K75">
        <v>90</v>
      </c>
      <c r="L75">
        <v>0</v>
      </c>
      <c r="M75">
        <v>1.0275265211589699E-2</v>
      </c>
      <c r="N75">
        <f t="shared" si="5"/>
        <v>0</v>
      </c>
      <c r="O75">
        <f t="shared" si="6"/>
        <v>1</v>
      </c>
      <c r="P75">
        <f t="shared" si="7"/>
        <v>0</v>
      </c>
      <c r="R75">
        <f t="shared" si="8"/>
        <v>1</v>
      </c>
      <c r="T75">
        <f t="shared" si="9"/>
        <v>0</v>
      </c>
    </row>
    <row r="76" spans="1:20" x14ac:dyDescent="0.25">
      <c r="A76">
        <v>74</v>
      </c>
      <c r="B76">
        <v>78</v>
      </c>
      <c r="C76">
        <v>377021.59169999999</v>
      </c>
      <c r="D76">
        <v>7352329.7259999998</v>
      </c>
      <c r="E76">
        <v>27.34553146</v>
      </c>
      <c r="F76">
        <v>-1.3095310000000001E-3</v>
      </c>
      <c r="G76">
        <v>27.34553146</v>
      </c>
      <c r="H76">
        <v>82.035461429999998</v>
      </c>
      <c r="I76">
        <v>309.50427250000001</v>
      </c>
      <c r="J76">
        <v>65</v>
      </c>
      <c r="K76">
        <v>90</v>
      </c>
      <c r="L76">
        <v>0</v>
      </c>
      <c r="M76">
        <v>6.0909424873502602E-3</v>
      </c>
      <c r="N76">
        <f t="shared" si="5"/>
        <v>0</v>
      </c>
      <c r="O76">
        <f t="shared" si="6"/>
        <v>1</v>
      </c>
      <c r="P76">
        <f t="shared" si="7"/>
        <v>0</v>
      </c>
      <c r="R76">
        <f t="shared" si="8"/>
        <v>1</v>
      </c>
      <c r="T76">
        <f t="shared" si="9"/>
        <v>0</v>
      </c>
    </row>
    <row r="77" spans="1:20" x14ac:dyDescent="0.25">
      <c r="A77">
        <v>75</v>
      </c>
      <c r="B77">
        <v>19</v>
      </c>
      <c r="C77">
        <v>369132.01579999999</v>
      </c>
      <c r="D77">
        <v>7344170.9720000001</v>
      </c>
      <c r="E77">
        <v>29.166919709999998</v>
      </c>
      <c r="F77">
        <v>-1.91292E-3</v>
      </c>
      <c r="G77">
        <v>29.166919709999998</v>
      </c>
      <c r="H77">
        <v>69.078880310000002</v>
      </c>
      <c r="I77">
        <v>339.5791016</v>
      </c>
      <c r="J77">
        <v>65</v>
      </c>
      <c r="K77">
        <v>90</v>
      </c>
      <c r="L77">
        <v>0</v>
      </c>
      <c r="M77">
        <v>5.1950087546595702E-3</v>
      </c>
      <c r="N77">
        <f t="shared" si="5"/>
        <v>0</v>
      </c>
      <c r="O77">
        <f t="shared" si="6"/>
        <v>1</v>
      </c>
      <c r="P77">
        <f t="shared" si="7"/>
        <v>0</v>
      </c>
      <c r="R77">
        <f t="shared" si="8"/>
        <v>1</v>
      </c>
      <c r="T77">
        <f t="shared" si="9"/>
        <v>0</v>
      </c>
    </row>
    <row r="78" spans="1:20" x14ac:dyDescent="0.25">
      <c r="A78">
        <v>76</v>
      </c>
      <c r="B78">
        <v>102</v>
      </c>
      <c r="C78">
        <v>369756</v>
      </c>
      <c r="D78">
        <v>7344020</v>
      </c>
      <c r="E78">
        <v>3.450329542</v>
      </c>
      <c r="F78">
        <v>-4.30832E-3</v>
      </c>
      <c r="G78">
        <v>32.40345001</v>
      </c>
      <c r="H78">
        <v>31.982931140000002</v>
      </c>
      <c r="I78">
        <v>3.838684797</v>
      </c>
      <c r="J78">
        <v>2</v>
      </c>
      <c r="K78">
        <v>20</v>
      </c>
      <c r="L78">
        <v>1</v>
      </c>
      <c r="M78">
        <v>0.99988891680993797</v>
      </c>
      <c r="N78">
        <f t="shared" si="5"/>
        <v>1</v>
      </c>
      <c r="O78">
        <f t="shared" si="6"/>
        <v>1</v>
      </c>
      <c r="P78">
        <f t="shared" si="7"/>
        <v>1</v>
      </c>
      <c r="R78">
        <f t="shared" si="8"/>
        <v>0</v>
      </c>
      <c r="T78">
        <f t="shared" si="9"/>
        <v>0</v>
      </c>
    </row>
    <row r="79" spans="1:20" x14ac:dyDescent="0.25">
      <c r="A79">
        <v>77</v>
      </c>
      <c r="B79">
        <v>73</v>
      </c>
      <c r="C79">
        <v>380992.46360000002</v>
      </c>
      <c r="D79">
        <v>7351478.4709999999</v>
      </c>
      <c r="E79">
        <v>22.170759199999999</v>
      </c>
      <c r="F79">
        <v>-5.5396519999999999E-3</v>
      </c>
      <c r="G79">
        <v>22.170759199999999</v>
      </c>
      <c r="H79">
        <v>69.426055910000002</v>
      </c>
      <c r="I79">
        <v>208.4968719</v>
      </c>
      <c r="J79">
        <v>65</v>
      </c>
      <c r="K79">
        <v>90</v>
      </c>
      <c r="L79">
        <v>0</v>
      </c>
      <c r="M79">
        <v>1.87776193474926E-2</v>
      </c>
      <c r="N79">
        <f t="shared" si="5"/>
        <v>0</v>
      </c>
      <c r="O79">
        <f t="shared" si="6"/>
        <v>1</v>
      </c>
      <c r="P79">
        <f t="shared" si="7"/>
        <v>0</v>
      </c>
      <c r="R79">
        <f t="shared" si="8"/>
        <v>1</v>
      </c>
      <c r="T79">
        <f t="shared" si="9"/>
        <v>0</v>
      </c>
    </row>
    <row r="80" spans="1:20" x14ac:dyDescent="0.25">
      <c r="A80">
        <v>78</v>
      </c>
      <c r="B80">
        <v>161</v>
      </c>
      <c r="C80">
        <v>376797</v>
      </c>
      <c r="D80">
        <v>7353183</v>
      </c>
      <c r="E80">
        <v>5.2549996380000001</v>
      </c>
      <c r="F80">
        <v>-1.757329E-3</v>
      </c>
      <c r="G80">
        <v>27.570627210000001</v>
      </c>
      <c r="H80">
        <v>44.779033660000003</v>
      </c>
      <c r="I80">
        <v>100.09960169999999</v>
      </c>
      <c r="J80">
        <v>2</v>
      </c>
      <c r="K80">
        <v>90</v>
      </c>
      <c r="L80">
        <v>1</v>
      </c>
      <c r="M80">
        <v>0.99914080467887001</v>
      </c>
      <c r="N80">
        <f t="shared" si="5"/>
        <v>1</v>
      </c>
      <c r="O80">
        <f t="shared" si="6"/>
        <v>1</v>
      </c>
      <c r="P80">
        <f t="shared" si="7"/>
        <v>1</v>
      </c>
      <c r="R80">
        <f t="shared" si="8"/>
        <v>0</v>
      </c>
      <c r="T80">
        <f t="shared" si="9"/>
        <v>0</v>
      </c>
    </row>
    <row r="81" spans="1:20" x14ac:dyDescent="0.25">
      <c r="A81">
        <v>79</v>
      </c>
      <c r="B81">
        <v>60</v>
      </c>
      <c r="C81">
        <v>375447.31770000001</v>
      </c>
      <c r="D81">
        <v>7350464.4100000001</v>
      </c>
      <c r="E81">
        <v>38.208286289999997</v>
      </c>
      <c r="F81">
        <v>-3.9859539999999999E-3</v>
      </c>
      <c r="G81">
        <v>38.208286289999997</v>
      </c>
      <c r="H81">
        <v>121.4074554</v>
      </c>
      <c r="I81">
        <v>288.45565800000003</v>
      </c>
      <c r="J81">
        <v>65</v>
      </c>
      <c r="K81">
        <v>90</v>
      </c>
      <c r="L81">
        <v>0</v>
      </c>
      <c r="M81">
        <v>2.0336982635818599E-4</v>
      </c>
      <c r="N81">
        <f t="shared" si="5"/>
        <v>0</v>
      </c>
      <c r="O81">
        <f t="shared" si="6"/>
        <v>1</v>
      </c>
      <c r="P81">
        <f t="shared" si="7"/>
        <v>0</v>
      </c>
      <c r="R81">
        <f t="shared" si="8"/>
        <v>1</v>
      </c>
      <c r="T81">
        <f t="shared" si="9"/>
        <v>0</v>
      </c>
    </row>
    <row r="82" spans="1:20" x14ac:dyDescent="0.25">
      <c r="A82">
        <v>80</v>
      </c>
      <c r="B82">
        <v>103</v>
      </c>
      <c r="C82">
        <v>367437</v>
      </c>
      <c r="D82">
        <v>7344309</v>
      </c>
      <c r="E82">
        <v>6.8415951729999902</v>
      </c>
      <c r="F82">
        <v>-1.7730554999999999E-2</v>
      </c>
      <c r="G82">
        <v>23.181819919999999</v>
      </c>
      <c r="H82">
        <v>5.089533329</v>
      </c>
      <c r="I82">
        <v>45.195274349999998</v>
      </c>
      <c r="J82">
        <v>65</v>
      </c>
      <c r="K82">
        <v>90</v>
      </c>
      <c r="L82">
        <v>1</v>
      </c>
      <c r="M82">
        <v>0.99931101111959797</v>
      </c>
      <c r="N82">
        <f t="shared" si="5"/>
        <v>1</v>
      </c>
      <c r="O82">
        <f t="shared" si="6"/>
        <v>1</v>
      </c>
      <c r="P82">
        <f t="shared" si="7"/>
        <v>1</v>
      </c>
      <c r="R82">
        <f t="shared" si="8"/>
        <v>0</v>
      </c>
      <c r="T82">
        <f t="shared" si="9"/>
        <v>0</v>
      </c>
    </row>
    <row r="83" spans="1:20" x14ac:dyDescent="0.25">
      <c r="A83">
        <v>81</v>
      </c>
      <c r="B83">
        <v>42</v>
      </c>
      <c r="C83">
        <v>374797.85759999999</v>
      </c>
      <c r="D83">
        <v>7348802.7560000001</v>
      </c>
      <c r="E83">
        <v>29.660961149999999</v>
      </c>
      <c r="F83">
        <v>-1.0848089999999999E-3</v>
      </c>
      <c r="G83">
        <v>29.660961149999999</v>
      </c>
      <c r="H83">
        <v>112.14789579999901</v>
      </c>
      <c r="I83">
        <v>140.50654599999999</v>
      </c>
      <c r="J83">
        <v>2</v>
      </c>
      <c r="K83">
        <v>90</v>
      </c>
      <c r="L83">
        <v>0</v>
      </c>
      <c r="M83">
        <v>4.2079041412225698E-4</v>
      </c>
      <c r="N83">
        <f t="shared" si="5"/>
        <v>0</v>
      </c>
      <c r="O83">
        <f t="shared" si="6"/>
        <v>1</v>
      </c>
      <c r="P83">
        <f t="shared" si="7"/>
        <v>0</v>
      </c>
      <c r="R83">
        <f t="shared" si="8"/>
        <v>1</v>
      </c>
      <c r="T83">
        <f t="shared" si="9"/>
        <v>0</v>
      </c>
    </row>
    <row r="84" spans="1:20" x14ac:dyDescent="0.25">
      <c r="A84">
        <v>82</v>
      </c>
      <c r="B84">
        <v>62</v>
      </c>
      <c r="C84">
        <v>376796.69540000003</v>
      </c>
      <c r="D84">
        <v>7350636.3889999902</v>
      </c>
      <c r="E84">
        <v>28.588871000000001</v>
      </c>
      <c r="F84">
        <v>2.008648E-3</v>
      </c>
      <c r="G84">
        <v>28.588871000000001</v>
      </c>
      <c r="H84">
        <v>39.077194210000002</v>
      </c>
      <c r="I84">
        <v>330.74319459999998</v>
      </c>
      <c r="J84">
        <v>2</v>
      </c>
      <c r="K84">
        <v>90</v>
      </c>
      <c r="L84">
        <v>0</v>
      </c>
      <c r="M84">
        <v>3.4764170120671102E-3</v>
      </c>
      <c r="N84">
        <f t="shared" si="5"/>
        <v>0</v>
      </c>
      <c r="O84">
        <f t="shared" si="6"/>
        <v>1</v>
      </c>
      <c r="P84">
        <f t="shared" si="7"/>
        <v>0</v>
      </c>
      <c r="R84">
        <f t="shared" si="8"/>
        <v>1</v>
      </c>
      <c r="T84">
        <f t="shared" si="9"/>
        <v>0</v>
      </c>
    </row>
    <row r="85" spans="1:20" x14ac:dyDescent="0.25">
      <c r="A85">
        <v>83</v>
      </c>
      <c r="B85">
        <v>165</v>
      </c>
      <c r="C85">
        <v>377099</v>
      </c>
      <c r="D85">
        <v>7353932</v>
      </c>
      <c r="E85">
        <v>9.0197076799999998</v>
      </c>
      <c r="F85">
        <v>-6.0658659999999996E-3</v>
      </c>
      <c r="G85">
        <v>6.1865963939999897</v>
      </c>
      <c r="H85">
        <v>1.1363790039999999</v>
      </c>
      <c r="I85">
        <v>318.35797120000001</v>
      </c>
      <c r="J85">
        <v>2</v>
      </c>
      <c r="K85">
        <v>90</v>
      </c>
      <c r="L85">
        <v>1</v>
      </c>
      <c r="M85">
        <v>0.30035832288527903</v>
      </c>
      <c r="N85">
        <f t="shared" si="5"/>
        <v>0</v>
      </c>
      <c r="O85">
        <f t="shared" si="6"/>
        <v>0</v>
      </c>
      <c r="P85">
        <f t="shared" si="7"/>
        <v>0</v>
      </c>
      <c r="R85">
        <f t="shared" si="8"/>
        <v>1</v>
      </c>
      <c r="T85">
        <f t="shared" si="9"/>
        <v>0</v>
      </c>
    </row>
    <row r="86" spans="1:20" x14ac:dyDescent="0.25">
      <c r="A86">
        <v>84</v>
      </c>
      <c r="B86">
        <v>122</v>
      </c>
      <c r="C86">
        <v>371946</v>
      </c>
      <c r="D86">
        <v>7347138</v>
      </c>
      <c r="E86">
        <v>5.2979159359999999</v>
      </c>
      <c r="F86">
        <v>1.49276799999999E-3</v>
      </c>
      <c r="G86">
        <v>35.002830510000003</v>
      </c>
      <c r="H86">
        <v>123.956543</v>
      </c>
      <c r="I86">
        <v>280.43347169999998</v>
      </c>
      <c r="J86">
        <v>2</v>
      </c>
      <c r="K86">
        <v>90</v>
      </c>
      <c r="L86">
        <v>1</v>
      </c>
      <c r="M86">
        <v>0.99997323821874895</v>
      </c>
      <c r="N86">
        <f t="shared" si="5"/>
        <v>1</v>
      </c>
      <c r="O86">
        <f t="shared" si="6"/>
        <v>1</v>
      </c>
      <c r="P86">
        <f t="shared" si="7"/>
        <v>1</v>
      </c>
      <c r="R86">
        <f t="shared" si="8"/>
        <v>0</v>
      </c>
      <c r="T86">
        <f t="shared" si="9"/>
        <v>0</v>
      </c>
    </row>
    <row r="87" spans="1:20" x14ac:dyDescent="0.25">
      <c r="A87">
        <v>85</v>
      </c>
      <c r="B87">
        <v>141</v>
      </c>
      <c r="C87">
        <v>373334</v>
      </c>
      <c r="D87">
        <v>7348443</v>
      </c>
      <c r="E87">
        <v>3.4194269180000001</v>
      </c>
      <c r="F87">
        <v>-1.1403330999999999E-2</v>
      </c>
      <c r="G87">
        <v>18.123888019999999</v>
      </c>
      <c r="H87">
        <v>19.764041899999999</v>
      </c>
      <c r="I87">
        <v>305.97827150000001</v>
      </c>
      <c r="J87">
        <v>65</v>
      </c>
      <c r="K87">
        <v>30</v>
      </c>
      <c r="L87">
        <v>1</v>
      </c>
      <c r="M87">
        <v>0.99954301532993295</v>
      </c>
      <c r="N87">
        <f t="shared" si="5"/>
        <v>1</v>
      </c>
      <c r="O87">
        <f t="shared" si="6"/>
        <v>1</v>
      </c>
      <c r="P87">
        <f t="shared" si="7"/>
        <v>1</v>
      </c>
      <c r="R87">
        <f t="shared" si="8"/>
        <v>0</v>
      </c>
      <c r="T87">
        <f t="shared" si="9"/>
        <v>0</v>
      </c>
    </row>
    <row r="88" spans="1:20" x14ac:dyDescent="0.25">
      <c r="A88">
        <v>86</v>
      </c>
      <c r="B88">
        <v>126</v>
      </c>
      <c r="C88">
        <v>373124</v>
      </c>
      <c r="D88">
        <v>7347347</v>
      </c>
      <c r="E88">
        <v>3.6387658119999999</v>
      </c>
      <c r="F88">
        <v>5.6083699999999997E-3</v>
      </c>
      <c r="G88">
        <v>27.730707169999999</v>
      </c>
      <c r="H88">
        <v>42.285186770000003</v>
      </c>
      <c r="I88">
        <v>148.54931640000001</v>
      </c>
      <c r="J88">
        <v>2</v>
      </c>
      <c r="K88">
        <v>90</v>
      </c>
      <c r="L88">
        <v>1</v>
      </c>
      <c r="M88">
        <v>0.99964693049034603</v>
      </c>
      <c r="N88">
        <f t="shared" si="5"/>
        <v>1</v>
      </c>
      <c r="O88">
        <f t="shared" si="6"/>
        <v>1</v>
      </c>
      <c r="P88">
        <f t="shared" si="7"/>
        <v>1</v>
      </c>
      <c r="R88">
        <f t="shared" si="8"/>
        <v>0</v>
      </c>
      <c r="T88">
        <f t="shared" si="9"/>
        <v>0</v>
      </c>
    </row>
    <row r="89" spans="1:20" x14ac:dyDescent="0.25">
      <c r="A89">
        <v>87</v>
      </c>
      <c r="B89">
        <v>28</v>
      </c>
      <c r="C89">
        <v>378438.17369999998</v>
      </c>
      <c r="D89">
        <v>7346682.176</v>
      </c>
      <c r="E89">
        <v>20.288764950000001</v>
      </c>
      <c r="F89">
        <v>-4.1485070000000001E-3</v>
      </c>
      <c r="G89">
        <v>20.288764950000001</v>
      </c>
      <c r="H89">
        <v>80.539123540000006</v>
      </c>
      <c r="I89">
        <v>242.45149229999899</v>
      </c>
      <c r="J89">
        <v>65</v>
      </c>
      <c r="K89">
        <v>90</v>
      </c>
      <c r="L89">
        <v>0</v>
      </c>
      <c r="M89">
        <v>2.8483761920039902E-2</v>
      </c>
      <c r="N89">
        <f t="shared" si="5"/>
        <v>0</v>
      </c>
      <c r="O89">
        <f t="shared" si="6"/>
        <v>1</v>
      </c>
      <c r="P89">
        <f t="shared" si="7"/>
        <v>0</v>
      </c>
      <c r="R89">
        <f t="shared" si="8"/>
        <v>1</v>
      </c>
      <c r="T89">
        <f t="shared" si="9"/>
        <v>0</v>
      </c>
    </row>
    <row r="90" spans="1:20" x14ac:dyDescent="0.25">
      <c r="A90">
        <v>88</v>
      </c>
      <c r="B90">
        <v>125</v>
      </c>
      <c r="C90">
        <v>372051</v>
      </c>
      <c r="D90">
        <v>7347313</v>
      </c>
      <c r="E90">
        <v>3.471626997</v>
      </c>
      <c r="F90">
        <v>-1.7385400000000001E-4</v>
      </c>
      <c r="G90">
        <v>31.85390091</v>
      </c>
      <c r="H90">
        <v>155.18037409999999</v>
      </c>
      <c r="I90">
        <v>323.28204349999999</v>
      </c>
      <c r="J90">
        <v>65</v>
      </c>
      <c r="K90">
        <v>20</v>
      </c>
      <c r="L90">
        <v>1</v>
      </c>
      <c r="M90">
        <v>0.99998302643574799</v>
      </c>
      <c r="N90">
        <f t="shared" si="5"/>
        <v>1</v>
      </c>
      <c r="O90">
        <f t="shared" si="6"/>
        <v>1</v>
      </c>
      <c r="P90">
        <f t="shared" si="7"/>
        <v>1</v>
      </c>
      <c r="R90">
        <f t="shared" si="8"/>
        <v>0</v>
      </c>
      <c r="T90">
        <f t="shared" si="9"/>
        <v>0</v>
      </c>
    </row>
    <row r="91" spans="1:20" x14ac:dyDescent="0.25">
      <c r="A91">
        <v>89</v>
      </c>
      <c r="B91">
        <v>168</v>
      </c>
      <c r="C91">
        <v>377383</v>
      </c>
      <c r="D91">
        <v>7354379</v>
      </c>
      <c r="E91">
        <v>4.5805201530000001</v>
      </c>
      <c r="F91">
        <v>-1.1386218E-2</v>
      </c>
      <c r="G91">
        <v>27.134159090000001</v>
      </c>
      <c r="H91">
        <v>13.504468920000001</v>
      </c>
      <c r="I91">
        <v>279.29907229999998</v>
      </c>
      <c r="J91">
        <v>2</v>
      </c>
      <c r="K91">
        <v>90</v>
      </c>
      <c r="L91">
        <v>1</v>
      </c>
      <c r="M91">
        <v>0.99970079120625199</v>
      </c>
      <c r="N91">
        <f t="shared" si="5"/>
        <v>1</v>
      </c>
      <c r="O91">
        <f t="shared" si="6"/>
        <v>1</v>
      </c>
      <c r="P91">
        <f t="shared" si="7"/>
        <v>1</v>
      </c>
      <c r="R91">
        <f t="shared" si="8"/>
        <v>0</v>
      </c>
      <c r="T91">
        <f t="shared" si="9"/>
        <v>0</v>
      </c>
    </row>
    <row r="92" spans="1:20" x14ac:dyDescent="0.25">
      <c r="A92">
        <v>90</v>
      </c>
      <c r="B92">
        <v>139</v>
      </c>
      <c r="C92">
        <v>373302</v>
      </c>
      <c r="D92">
        <v>7348245</v>
      </c>
      <c r="E92">
        <v>5.8681168560000003</v>
      </c>
      <c r="F92">
        <v>-9.8455190000000005E-3</v>
      </c>
      <c r="G92">
        <v>15.79193497</v>
      </c>
      <c r="H92">
        <v>34.975681299999998</v>
      </c>
      <c r="I92">
        <v>316.73785400000003</v>
      </c>
      <c r="J92">
        <v>65</v>
      </c>
      <c r="K92">
        <v>20</v>
      </c>
      <c r="L92">
        <v>1</v>
      </c>
      <c r="M92">
        <v>0.99619222558297604</v>
      </c>
      <c r="N92">
        <f t="shared" si="5"/>
        <v>1</v>
      </c>
      <c r="O92">
        <f t="shared" si="6"/>
        <v>1</v>
      </c>
      <c r="P92">
        <f t="shared" si="7"/>
        <v>1</v>
      </c>
      <c r="R92">
        <f t="shared" si="8"/>
        <v>0</v>
      </c>
      <c r="T92">
        <f t="shared" si="9"/>
        <v>0</v>
      </c>
    </row>
    <row r="93" spans="1:20" x14ac:dyDescent="0.25">
      <c r="A93">
        <v>91</v>
      </c>
      <c r="B93">
        <v>21</v>
      </c>
      <c r="C93">
        <v>377538.58860000002</v>
      </c>
      <c r="D93">
        <v>7345465.0899999999</v>
      </c>
      <c r="E93">
        <v>28.634590150000001</v>
      </c>
      <c r="F93">
        <v>6.9786559999999997E-3</v>
      </c>
      <c r="G93">
        <v>28.634590150000001</v>
      </c>
      <c r="H93">
        <v>57.558441160000001</v>
      </c>
      <c r="I93">
        <v>143.63963319999999</v>
      </c>
      <c r="J93">
        <v>2</v>
      </c>
      <c r="K93">
        <v>90</v>
      </c>
      <c r="L93">
        <v>0</v>
      </c>
      <c r="M93">
        <v>1.2593567170721999E-3</v>
      </c>
      <c r="N93">
        <f t="shared" si="5"/>
        <v>0</v>
      </c>
      <c r="O93">
        <f t="shared" si="6"/>
        <v>1</v>
      </c>
      <c r="P93">
        <f t="shared" si="7"/>
        <v>0</v>
      </c>
      <c r="R93">
        <f t="shared" si="8"/>
        <v>1</v>
      </c>
      <c r="T93">
        <f t="shared" si="9"/>
        <v>0</v>
      </c>
    </row>
    <row r="94" spans="1:20" x14ac:dyDescent="0.25">
      <c r="A94">
        <v>92</v>
      </c>
      <c r="B94">
        <v>96</v>
      </c>
      <c r="C94">
        <v>382613.66489999997</v>
      </c>
      <c r="D94">
        <v>7358180.5999999996</v>
      </c>
      <c r="E94">
        <v>20.054576869999998</v>
      </c>
      <c r="F94">
        <v>2.3418699999999998E-3</v>
      </c>
      <c r="G94">
        <v>20.054576869999998</v>
      </c>
      <c r="H94">
        <v>109.2950439</v>
      </c>
      <c r="I94">
        <v>294.76675419999998</v>
      </c>
      <c r="J94">
        <v>65</v>
      </c>
      <c r="K94">
        <v>90</v>
      </c>
      <c r="L94">
        <v>0</v>
      </c>
      <c r="M94">
        <v>2.3766098960809001E-2</v>
      </c>
      <c r="N94">
        <f t="shared" si="5"/>
        <v>0</v>
      </c>
      <c r="O94">
        <f t="shared" si="6"/>
        <v>1</v>
      </c>
      <c r="P94">
        <f t="shared" si="7"/>
        <v>0</v>
      </c>
      <c r="R94">
        <f t="shared" si="8"/>
        <v>1</v>
      </c>
      <c r="T94">
        <f t="shared" si="9"/>
        <v>0</v>
      </c>
    </row>
    <row r="95" spans="1:20" x14ac:dyDescent="0.25">
      <c r="A95">
        <v>93</v>
      </c>
      <c r="B95">
        <v>175</v>
      </c>
      <c r="C95">
        <v>377719</v>
      </c>
      <c r="D95">
        <v>7354677</v>
      </c>
      <c r="E95">
        <v>4.8911447529999998</v>
      </c>
      <c r="F95">
        <v>-1.8088761999999901E-2</v>
      </c>
      <c r="G95">
        <v>16.726196290000001</v>
      </c>
      <c r="H95">
        <v>6.9817743300000004</v>
      </c>
      <c r="I95">
        <v>334.00518799999998</v>
      </c>
      <c r="J95">
        <v>2</v>
      </c>
      <c r="K95">
        <v>90</v>
      </c>
      <c r="L95">
        <v>1</v>
      </c>
      <c r="M95">
        <v>0.98591601757837</v>
      </c>
      <c r="N95">
        <f t="shared" si="5"/>
        <v>1</v>
      </c>
      <c r="O95">
        <f t="shared" si="6"/>
        <v>1</v>
      </c>
      <c r="P95">
        <f t="shared" si="7"/>
        <v>1</v>
      </c>
      <c r="R95">
        <f t="shared" si="8"/>
        <v>0</v>
      </c>
      <c r="T95">
        <f t="shared" si="9"/>
        <v>0</v>
      </c>
    </row>
    <row r="96" spans="1:20" x14ac:dyDescent="0.25">
      <c r="A96">
        <v>94</v>
      </c>
      <c r="B96">
        <v>12</v>
      </c>
      <c r="C96">
        <v>367663.57530000003</v>
      </c>
      <c r="D96">
        <v>7343648.4189999998</v>
      </c>
      <c r="E96">
        <v>43.181797029999998</v>
      </c>
      <c r="F96">
        <v>6.0090800000000004E-4</v>
      </c>
      <c r="G96">
        <v>43.181797029999998</v>
      </c>
      <c r="H96">
        <v>86.245819089999998</v>
      </c>
      <c r="I96">
        <v>331.74185180000001</v>
      </c>
      <c r="J96">
        <v>2</v>
      </c>
      <c r="K96">
        <v>90</v>
      </c>
      <c r="L96">
        <v>0</v>
      </c>
      <c r="M96" s="1">
        <v>4.3150883938159002E-5</v>
      </c>
      <c r="N96">
        <f t="shared" si="5"/>
        <v>0</v>
      </c>
      <c r="O96">
        <f t="shared" si="6"/>
        <v>1</v>
      </c>
      <c r="P96">
        <f t="shared" si="7"/>
        <v>0</v>
      </c>
      <c r="R96">
        <f t="shared" si="8"/>
        <v>1</v>
      </c>
      <c r="T96">
        <f t="shared" si="9"/>
        <v>0</v>
      </c>
    </row>
    <row r="97" spans="1:20" x14ac:dyDescent="0.25">
      <c r="A97">
        <v>95</v>
      </c>
      <c r="B97">
        <v>101</v>
      </c>
      <c r="C97">
        <v>383437.21850000002</v>
      </c>
      <c r="D97">
        <v>7359892.2379999999</v>
      </c>
      <c r="E97">
        <v>34.814163209999997</v>
      </c>
      <c r="F97">
        <v>4.8234900000000003E-4</v>
      </c>
      <c r="G97">
        <v>34.814163209999997</v>
      </c>
      <c r="H97">
        <v>170.9797058</v>
      </c>
      <c r="I97">
        <v>318.1416016</v>
      </c>
      <c r="J97">
        <v>65</v>
      </c>
      <c r="K97">
        <v>90</v>
      </c>
      <c r="L97">
        <v>0</v>
      </c>
      <c r="M97">
        <v>2.5265732370392498E-4</v>
      </c>
      <c r="N97">
        <f t="shared" si="5"/>
        <v>0</v>
      </c>
      <c r="O97">
        <f t="shared" si="6"/>
        <v>1</v>
      </c>
      <c r="P97">
        <f t="shared" si="7"/>
        <v>0</v>
      </c>
      <c r="R97">
        <f t="shared" si="8"/>
        <v>1</v>
      </c>
      <c r="T97">
        <f t="shared" si="9"/>
        <v>0</v>
      </c>
    </row>
    <row r="98" spans="1:20" x14ac:dyDescent="0.25">
      <c r="A98">
        <v>96</v>
      </c>
      <c r="B98">
        <v>181</v>
      </c>
      <c r="C98">
        <v>381065</v>
      </c>
      <c r="D98">
        <v>7355286</v>
      </c>
      <c r="E98">
        <v>5.4703588490000001</v>
      </c>
      <c r="F98">
        <v>-1.9511081E-2</v>
      </c>
      <c r="G98">
        <v>22.829744340000001</v>
      </c>
      <c r="H98">
        <v>10.281038280000001</v>
      </c>
      <c r="I98">
        <v>175.21391299999999</v>
      </c>
      <c r="J98">
        <v>2</v>
      </c>
      <c r="K98">
        <v>90</v>
      </c>
      <c r="L98">
        <v>1</v>
      </c>
      <c r="M98">
        <v>0.99647944126649701</v>
      </c>
      <c r="N98">
        <f t="shared" si="5"/>
        <v>1</v>
      </c>
      <c r="O98">
        <f t="shared" si="6"/>
        <v>1</v>
      </c>
      <c r="P98">
        <f t="shared" si="7"/>
        <v>1</v>
      </c>
      <c r="R98">
        <f t="shared" si="8"/>
        <v>0</v>
      </c>
      <c r="T98">
        <f t="shared" si="9"/>
        <v>0</v>
      </c>
    </row>
    <row r="99" spans="1:20" x14ac:dyDescent="0.25">
      <c r="A99">
        <v>97</v>
      </c>
      <c r="B99">
        <v>174</v>
      </c>
      <c r="C99">
        <v>377715.46250000002</v>
      </c>
      <c r="D99">
        <v>7354614.5499999998</v>
      </c>
      <c r="E99">
        <v>3.3665204050000002</v>
      </c>
      <c r="F99">
        <v>2.5655779999999898E-3</v>
      </c>
      <c r="G99">
        <v>34.613059999999997</v>
      </c>
      <c r="H99">
        <v>55.501907350000003</v>
      </c>
      <c r="I99">
        <v>324.763671899999</v>
      </c>
      <c r="J99">
        <v>65</v>
      </c>
      <c r="K99">
        <v>90</v>
      </c>
      <c r="L99">
        <v>1</v>
      </c>
      <c r="M99">
        <v>0.999998635770455</v>
      </c>
      <c r="N99">
        <f t="shared" si="5"/>
        <v>1</v>
      </c>
      <c r="O99">
        <f t="shared" si="6"/>
        <v>1</v>
      </c>
      <c r="P99">
        <f t="shared" si="7"/>
        <v>1</v>
      </c>
      <c r="R99">
        <f t="shared" si="8"/>
        <v>0</v>
      </c>
      <c r="T99">
        <f t="shared" si="9"/>
        <v>0</v>
      </c>
    </row>
    <row r="100" spans="1:20" x14ac:dyDescent="0.25">
      <c r="A100">
        <v>98</v>
      </c>
      <c r="B100">
        <v>23</v>
      </c>
      <c r="C100">
        <v>371672.0208</v>
      </c>
      <c r="D100">
        <v>7345903.9970000004</v>
      </c>
      <c r="E100">
        <v>48.337211609999997</v>
      </c>
      <c r="F100">
        <v>-7.2743399999999903E-4</v>
      </c>
      <c r="G100">
        <v>48.337211609999997</v>
      </c>
      <c r="H100">
        <v>69.403968809999995</v>
      </c>
      <c r="I100">
        <v>99.936042790000002</v>
      </c>
      <c r="J100">
        <v>2</v>
      </c>
      <c r="K100">
        <v>90</v>
      </c>
      <c r="L100">
        <v>0</v>
      </c>
      <c r="M100" s="1">
        <v>7.8823561954914999E-6</v>
      </c>
      <c r="N100">
        <f t="shared" si="5"/>
        <v>0</v>
      </c>
      <c r="O100">
        <f t="shared" si="6"/>
        <v>1</v>
      </c>
      <c r="P100">
        <f t="shared" si="7"/>
        <v>0</v>
      </c>
      <c r="R100">
        <f t="shared" si="8"/>
        <v>1</v>
      </c>
      <c r="T100">
        <f t="shared" si="9"/>
        <v>0</v>
      </c>
    </row>
    <row r="101" spans="1:20" x14ac:dyDescent="0.25">
      <c r="A101">
        <v>99</v>
      </c>
      <c r="B101">
        <v>58</v>
      </c>
      <c r="C101">
        <v>374014.33149999997</v>
      </c>
      <c r="D101">
        <v>7350365.1829999899</v>
      </c>
      <c r="E101">
        <v>28.96403694</v>
      </c>
      <c r="F101">
        <v>-2.915057E-3</v>
      </c>
      <c r="G101">
        <v>28.96403694</v>
      </c>
      <c r="H101">
        <v>50.560310360000003</v>
      </c>
      <c r="I101">
        <v>338.29431149999999</v>
      </c>
      <c r="J101">
        <v>65</v>
      </c>
      <c r="K101">
        <v>20</v>
      </c>
      <c r="L101">
        <v>0</v>
      </c>
      <c r="M101">
        <v>7.0697069691734397E-3</v>
      </c>
      <c r="N101">
        <f t="shared" si="5"/>
        <v>0</v>
      </c>
      <c r="O101">
        <f t="shared" si="6"/>
        <v>1</v>
      </c>
      <c r="P101">
        <f t="shared" si="7"/>
        <v>0</v>
      </c>
      <c r="R101">
        <f t="shared" si="8"/>
        <v>1</v>
      </c>
      <c r="T101">
        <f t="shared" si="9"/>
        <v>0</v>
      </c>
    </row>
    <row r="102" spans="1:20" x14ac:dyDescent="0.25">
      <c r="A102">
        <v>100</v>
      </c>
      <c r="B102">
        <v>55</v>
      </c>
      <c r="C102">
        <v>374827.18339999998</v>
      </c>
      <c r="D102">
        <v>7350143.9529999997</v>
      </c>
      <c r="E102">
        <v>25.499006269999999</v>
      </c>
      <c r="F102">
        <v>-3.8999629999999898E-3</v>
      </c>
      <c r="G102">
        <v>25.499006269999999</v>
      </c>
      <c r="H102">
        <v>70.797492980000001</v>
      </c>
      <c r="I102">
        <v>133.09667970000001</v>
      </c>
      <c r="J102">
        <v>2</v>
      </c>
      <c r="K102">
        <v>90</v>
      </c>
      <c r="L102">
        <v>0</v>
      </c>
      <c r="M102">
        <v>2.1713072776190401E-3</v>
      </c>
      <c r="N102">
        <f t="shared" si="5"/>
        <v>0</v>
      </c>
      <c r="O102">
        <f t="shared" si="6"/>
        <v>1</v>
      </c>
      <c r="P102">
        <f t="shared" si="7"/>
        <v>0</v>
      </c>
      <c r="R102">
        <f t="shared" si="8"/>
        <v>1</v>
      </c>
      <c r="T102">
        <f t="shared" si="9"/>
        <v>0</v>
      </c>
    </row>
    <row r="103" spans="1:20" x14ac:dyDescent="0.25">
      <c r="A103">
        <v>101</v>
      </c>
      <c r="B103">
        <v>15</v>
      </c>
      <c r="C103">
        <v>367114.5638</v>
      </c>
      <c r="D103">
        <v>7343919.6179999998</v>
      </c>
      <c r="E103">
        <v>26.319763179999999</v>
      </c>
      <c r="F103">
        <v>2.7015569999999998E-3</v>
      </c>
      <c r="G103">
        <v>26.319763179999999</v>
      </c>
      <c r="H103">
        <v>74.307144170000001</v>
      </c>
      <c r="I103">
        <v>142.5610504</v>
      </c>
      <c r="J103">
        <v>65</v>
      </c>
      <c r="K103">
        <v>90</v>
      </c>
      <c r="L103">
        <v>0</v>
      </c>
      <c r="M103">
        <v>4.97595657772341E-3</v>
      </c>
      <c r="N103">
        <f t="shared" si="5"/>
        <v>0</v>
      </c>
      <c r="O103">
        <f t="shared" si="6"/>
        <v>1</v>
      </c>
      <c r="P103">
        <f t="shared" si="7"/>
        <v>0</v>
      </c>
      <c r="R103">
        <f t="shared" si="8"/>
        <v>1</v>
      </c>
      <c r="T103">
        <f t="shared" si="9"/>
        <v>0</v>
      </c>
    </row>
    <row r="104" spans="1:20" x14ac:dyDescent="0.25">
      <c r="A104">
        <v>102</v>
      </c>
      <c r="B104">
        <v>72</v>
      </c>
      <c r="C104">
        <v>380188.6605</v>
      </c>
      <c r="D104">
        <v>7351300.7520000003</v>
      </c>
      <c r="E104">
        <v>24.310962679999999</v>
      </c>
      <c r="F104">
        <v>2.61965989999999E-2</v>
      </c>
      <c r="G104">
        <v>24.310962679999999</v>
      </c>
      <c r="H104">
        <v>39.085742949999997</v>
      </c>
      <c r="I104">
        <v>284.55798339999899</v>
      </c>
      <c r="J104">
        <v>2</v>
      </c>
      <c r="K104">
        <v>90</v>
      </c>
      <c r="L104">
        <v>0</v>
      </c>
      <c r="M104">
        <v>8.3444233174752094E-3</v>
      </c>
      <c r="N104">
        <f t="shared" si="5"/>
        <v>0</v>
      </c>
      <c r="O104">
        <f t="shared" si="6"/>
        <v>1</v>
      </c>
      <c r="P104">
        <f t="shared" si="7"/>
        <v>0</v>
      </c>
      <c r="R104">
        <f t="shared" si="8"/>
        <v>1</v>
      </c>
      <c r="T104">
        <f t="shared" si="9"/>
        <v>0</v>
      </c>
    </row>
    <row r="105" spans="1:20" x14ac:dyDescent="0.25">
      <c r="A105">
        <v>103</v>
      </c>
      <c r="B105">
        <v>4</v>
      </c>
      <c r="C105">
        <v>369522.277</v>
      </c>
      <c r="D105">
        <v>7342848.0529999901</v>
      </c>
      <c r="E105">
        <v>20.418130869999999</v>
      </c>
      <c r="F105">
        <v>-7.8005380000000001E-3</v>
      </c>
      <c r="G105">
        <v>20.418130869999999</v>
      </c>
      <c r="H105">
        <v>65.7465744</v>
      </c>
      <c r="I105">
        <v>280.6943359</v>
      </c>
      <c r="J105">
        <v>2</v>
      </c>
      <c r="K105">
        <v>90</v>
      </c>
      <c r="L105">
        <v>0</v>
      </c>
      <c r="M105">
        <v>1.42150942509108E-2</v>
      </c>
      <c r="N105">
        <f t="shared" si="5"/>
        <v>0</v>
      </c>
      <c r="O105">
        <f t="shared" si="6"/>
        <v>1</v>
      </c>
      <c r="P105">
        <f t="shared" si="7"/>
        <v>0</v>
      </c>
      <c r="R105">
        <f t="shared" si="8"/>
        <v>1</v>
      </c>
      <c r="T105">
        <f t="shared" si="9"/>
        <v>0</v>
      </c>
    </row>
    <row r="106" spans="1:20" x14ac:dyDescent="0.25">
      <c r="A106">
        <v>104</v>
      </c>
      <c r="B106">
        <v>134</v>
      </c>
      <c r="C106">
        <v>372941</v>
      </c>
      <c r="D106">
        <v>7347998</v>
      </c>
      <c r="E106">
        <v>3.60954833</v>
      </c>
      <c r="F106">
        <v>-1.2105102E-2</v>
      </c>
      <c r="G106">
        <v>15.14378834</v>
      </c>
      <c r="H106">
        <v>6.6090869899999998</v>
      </c>
      <c r="I106">
        <v>298.91317750000002</v>
      </c>
      <c r="J106">
        <v>65</v>
      </c>
      <c r="K106">
        <v>30</v>
      </c>
      <c r="L106">
        <v>1</v>
      </c>
      <c r="M106">
        <v>0.99846732699470298</v>
      </c>
      <c r="N106">
        <f t="shared" si="5"/>
        <v>1</v>
      </c>
      <c r="O106">
        <f t="shared" si="6"/>
        <v>1</v>
      </c>
      <c r="P106">
        <f t="shared" si="7"/>
        <v>1</v>
      </c>
      <c r="R106">
        <f t="shared" si="8"/>
        <v>0</v>
      </c>
      <c r="T106">
        <f t="shared" si="9"/>
        <v>0</v>
      </c>
    </row>
    <row r="107" spans="1:20" x14ac:dyDescent="0.25">
      <c r="A107">
        <v>105</v>
      </c>
      <c r="B107">
        <v>162</v>
      </c>
      <c r="C107">
        <v>379188</v>
      </c>
      <c r="D107">
        <v>7353226</v>
      </c>
      <c r="E107">
        <v>5.6168351169999999</v>
      </c>
      <c r="F107">
        <v>-4.0169079999999996E-3</v>
      </c>
      <c r="G107">
        <v>6.2254343029999903</v>
      </c>
      <c r="H107">
        <v>8.0132389069999999</v>
      </c>
      <c r="I107">
        <v>52.274707790000001</v>
      </c>
      <c r="J107">
        <v>65</v>
      </c>
      <c r="K107">
        <v>30</v>
      </c>
      <c r="L107">
        <v>1</v>
      </c>
      <c r="M107">
        <v>0.70326785040359296</v>
      </c>
      <c r="N107">
        <f t="shared" si="5"/>
        <v>1</v>
      </c>
      <c r="O107">
        <f t="shared" si="6"/>
        <v>1</v>
      </c>
      <c r="P107">
        <f t="shared" si="7"/>
        <v>0</v>
      </c>
      <c r="R107">
        <f t="shared" si="8"/>
        <v>0</v>
      </c>
      <c r="T107">
        <f t="shared" si="9"/>
        <v>1</v>
      </c>
    </row>
    <row r="108" spans="1:20" x14ac:dyDescent="0.25">
      <c r="A108">
        <v>106</v>
      </c>
      <c r="B108">
        <v>108</v>
      </c>
      <c r="C108">
        <v>371091</v>
      </c>
      <c r="D108">
        <v>7345232</v>
      </c>
      <c r="E108">
        <v>6.2786178589999997</v>
      </c>
      <c r="F108">
        <v>9.6835399999999896E-4</v>
      </c>
      <c r="G108">
        <v>23.339141850000001</v>
      </c>
      <c r="H108">
        <v>14.64774036</v>
      </c>
      <c r="I108">
        <v>89.306648249999995</v>
      </c>
      <c r="J108">
        <v>2</v>
      </c>
      <c r="K108">
        <v>90</v>
      </c>
      <c r="L108">
        <v>1</v>
      </c>
      <c r="M108">
        <v>0.99398957808087396</v>
      </c>
      <c r="N108">
        <f t="shared" si="5"/>
        <v>1</v>
      </c>
      <c r="O108">
        <f t="shared" si="6"/>
        <v>1</v>
      </c>
      <c r="P108">
        <f t="shared" si="7"/>
        <v>1</v>
      </c>
      <c r="R108">
        <f t="shared" si="8"/>
        <v>0</v>
      </c>
      <c r="T108">
        <f t="shared" si="9"/>
        <v>0</v>
      </c>
    </row>
    <row r="109" spans="1:20" x14ac:dyDescent="0.25">
      <c r="A109">
        <v>107</v>
      </c>
      <c r="B109">
        <v>184</v>
      </c>
      <c r="C109">
        <v>380097</v>
      </c>
      <c r="D109">
        <v>7355650</v>
      </c>
      <c r="E109">
        <v>5.3192224499999998</v>
      </c>
      <c r="F109">
        <v>-9.5250499999999997E-4</v>
      </c>
      <c r="G109">
        <v>23.78263664</v>
      </c>
      <c r="H109">
        <v>210.02996830000001</v>
      </c>
      <c r="I109">
        <v>353.91567989999999</v>
      </c>
      <c r="J109">
        <v>65</v>
      </c>
      <c r="K109">
        <v>90</v>
      </c>
      <c r="L109">
        <v>1</v>
      </c>
      <c r="M109">
        <v>0.99919829635160495</v>
      </c>
      <c r="N109">
        <f t="shared" si="5"/>
        <v>1</v>
      </c>
      <c r="O109">
        <f t="shared" si="6"/>
        <v>1</v>
      </c>
      <c r="P109">
        <f t="shared" si="7"/>
        <v>1</v>
      </c>
      <c r="R109">
        <f t="shared" si="8"/>
        <v>0</v>
      </c>
      <c r="T109">
        <f t="shared" si="9"/>
        <v>0</v>
      </c>
    </row>
    <row r="110" spans="1:20" x14ac:dyDescent="0.25">
      <c r="A110">
        <v>108</v>
      </c>
      <c r="B110">
        <v>26</v>
      </c>
      <c r="C110">
        <v>371579.41649999999</v>
      </c>
      <c r="D110">
        <v>7346122.2779999999</v>
      </c>
      <c r="E110">
        <v>30.90844345</v>
      </c>
      <c r="F110">
        <v>1.2140946999999999E-2</v>
      </c>
      <c r="G110">
        <v>30.90844345</v>
      </c>
      <c r="H110">
        <v>124.837478599999</v>
      </c>
      <c r="I110">
        <v>4.0239651000000001E-2</v>
      </c>
      <c r="J110">
        <v>2</v>
      </c>
      <c r="K110">
        <v>90</v>
      </c>
      <c r="L110">
        <v>0</v>
      </c>
      <c r="M110">
        <v>3.0462469501431702E-4</v>
      </c>
      <c r="N110">
        <f t="shared" si="5"/>
        <v>0</v>
      </c>
      <c r="O110">
        <f t="shared" si="6"/>
        <v>1</v>
      </c>
      <c r="P110">
        <f t="shared" si="7"/>
        <v>0</v>
      </c>
      <c r="R110">
        <f t="shared" si="8"/>
        <v>1</v>
      </c>
      <c r="T110">
        <f t="shared" si="9"/>
        <v>0</v>
      </c>
    </row>
    <row r="111" spans="1:20" x14ac:dyDescent="0.25">
      <c r="A111">
        <v>109</v>
      </c>
      <c r="B111">
        <v>137</v>
      </c>
      <c r="C111">
        <v>373085</v>
      </c>
      <c r="D111">
        <v>7348103</v>
      </c>
      <c r="E111">
        <v>3.7858679999999998</v>
      </c>
      <c r="F111">
        <v>3.7858679999999998</v>
      </c>
      <c r="G111">
        <v>24.407747000000001</v>
      </c>
      <c r="H111">
        <v>29.567529999999898</v>
      </c>
      <c r="I111">
        <v>327.68576000000002</v>
      </c>
      <c r="J111">
        <v>65</v>
      </c>
      <c r="K111">
        <v>30</v>
      </c>
      <c r="L111">
        <v>1</v>
      </c>
      <c r="M111">
        <v>0.99881737306388696</v>
      </c>
      <c r="N111">
        <f t="shared" si="5"/>
        <v>1</v>
      </c>
      <c r="O111">
        <f t="shared" si="6"/>
        <v>1</v>
      </c>
      <c r="P111">
        <f t="shared" si="7"/>
        <v>1</v>
      </c>
      <c r="R111">
        <f t="shared" si="8"/>
        <v>0</v>
      </c>
      <c r="T111">
        <f t="shared" si="9"/>
        <v>0</v>
      </c>
    </row>
    <row r="112" spans="1:20" x14ac:dyDescent="0.25">
      <c r="A112">
        <v>110</v>
      </c>
      <c r="B112">
        <v>84</v>
      </c>
      <c r="C112">
        <v>379072.11660000001</v>
      </c>
      <c r="D112">
        <v>7353718.7910000002</v>
      </c>
      <c r="E112">
        <v>29.294612879999999</v>
      </c>
      <c r="F112">
        <v>-1.4371869999999999E-3</v>
      </c>
      <c r="G112">
        <v>29.294612879999999</v>
      </c>
      <c r="H112">
        <v>90.727203369999998</v>
      </c>
      <c r="I112">
        <v>116.883323699999</v>
      </c>
      <c r="J112">
        <v>65</v>
      </c>
      <c r="K112">
        <v>90</v>
      </c>
      <c r="L112">
        <v>0</v>
      </c>
      <c r="M112">
        <v>1.6793750854609401E-3</v>
      </c>
      <c r="N112">
        <f t="shared" si="5"/>
        <v>0</v>
      </c>
      <c r="O112">
        <f t="shared" si="6"/>
        <v>1</v>
      </c>
      <c r="P112">
        <f t="shared" si="7"/>
        <v>0</v>
      </c>
      <c r="R112">
        <f t="shared" si="8"/>
        <v>1</v>
      </c>
      <c r="T112">
        <f t="shared" si="9"/>
        <v>0</v>
      </c>
    </row>
    <row r="113" spans="1:20" x14ac:dyDescent="0.25">
      <c r="A113">
        <v>111</v>
      </c>
      <c r="B113">
        <v>61</v>
      </c>
      <c r="C113">
        <v>371116.91110000003</v>
      </c>
      <c r="D113">
        <v>7350528.1239999998</v>
      </c>
      <c r="E113">
        <v>0.27550190699999999</v>
      </c>
      <c r="F113" s="1">
        <v>-3.3899999999999997E-5</v>
      </c>
      <c r="G113">
        <v>0.27550190699999999</v>
      </c>
      <c r="H113">
        <v>3.4886214729999998</v>
      </c>
      <c r="I113">
        <v>87.705245969999993</v>
      </c>
      <c r="J113">
        <v>2</v>
      </c>
      <c r="K113">
        <v>90</v>
      </c>
      <c r="L113">
        <v>0</v>
      </c>
      <c r="M113">
        <v>0.170053260985226</v>
      </c>
      <c r="N113">
        <f t="shared" si="5"/>
        <v>0</v>
      </c>
      <c r="O113">
        <f t="shared" si="6"/>
        <v>1</v>
      </c>
      <c r="P113">
        <f t="shared" si="7"/>
        <v>0</v>
      </c>
      <c r="R113">
        <f t="shared" si="8"/>
        <v>1</v>
      </c>
      <c r="T113">
        <f t="shared" si="9"/>
        <v>0</v>
      </c>
    </row>
    <row r="114" spans="1:20" x14ac:dyDescent="0.25">
      <c r="A114">
        <v>112</v>
      </c>
      <c r="B114">
        <v>76</v>
      </c>
      <c r="C114">
        <v>380944.83850000001</v>
      </c>
      <c r="D114">
        <v>7351827.7220000001</v>
      </c>
      <c r="E114">
        <v>29.551534650000001</v>
      </c>
      <c r="F114">
        <v>-3.8148899999999999E-4</v>
      </c>
      <c r="G114">
        <v>29.551534650000001</v>
      </c>
      <c r="H114">
        <v>144.002655</v>
      </c>
      <c r="I114">
        <v>292.59237669999999</v>
      </c>
      <c r="J114">
        <v>65</v>
      </c>
      <c r="K114">
        <v>90</v>
      </c>
      <c r="L114">
        <v>0</v>
      </c>
      <c r="M114">
        <v>1.3042638423482801E-3</v>
      </c>
      <c r="N114">
        <f t="shared" si="5"/>
        <v>0</v>
      </c>
      <c r="O114">
        <f t="shared" si="6"/>
        <v>1</v>
      </c>
      <c r="P114">
        <f t="shared" si="7"/>
        <v>0</v>
      </c>
      <c r="R114">
        <f t="shared" si="8"/>
        <v>1</v>
      </c>
      <c r="T114">
        <f t="shared" si="9"/>
        <v>0</v>
      </c>
    </row>
    <row r="115" spans="1:20" x14ac:dyDescent="0.25">
      <c r="A115">
        <v>113</v>
      </c>
      <c r="B115">
        <v>69</v>
      </c>
      <c r="C115">
        <v>368250.63669999997</v>
      </c>
      <c r="D115">
        <v>7351143.5089999996</v>
      </c>
      <c r="E115">
        <v>0.14361073099999999</v>
      </c>
      <c r="F115" s="1">
        <v>9.8700000000000004E-6</v>
      </c>
      <c r="G115">
        <v>0.14361073099999999</v>
      </c>
      <c r="H115">
        <v>2.43148279199999</v>
      </c>
      <c r="I115">
        <v>348.38345340000001</v>
      </c>
      <c r="J115">
        <v>2</v>
      </c>
      <c r="K115">
        <v>30</v>
      </c>
      <c r="L115">
        <v>0</v>
      </c>
      <c r="M115">
        <v>0.32867844202716001</v>
      </c>
      <c r="N115">
        <f t="shared" si="5"/>
        <v>0</v>
      </c>
      <c r="O115">
        <f t="shared" si="6"/>
        <v>1</v>
      </c>
      <c r="P115">
        <f t="shared" si="7"/>
        <v>0</v>
      </c>
      <c r="R115">
        <f t="shared" si="8"/>
        <v>1</v>
      </c>
      <c r="T115">
        <f t="shared" si="9"/>
        <v>0</v>
      </c>
    </row>
    <row r="116" spans="1:20" x14ac:dyDescent="0.25">
      <c r="A116">
        <v>114</v>
      </c>
      <c r="B116">
        <v>30</v>
      </c>
      <c r="C116">
        <v>372617.9081</v>
      </c>
      <c r="D116">
        <v>7346922.6439999901</v>
      </c>
      <c r="E116">
        <v>27.9501667</v>
      </c>
      <c r="F116">
        <v>1.7219519999999999E-3</v>
      </c>
      <c r="G116">
        <v>27.9501667</v>
      </c>
      <c r="H116">
        <v>75.459625239999994</v>
      </c>
      <c r="I116">
        <v>172.70123290000001</v>
      </c>
      <c r="J116">
        <v>65</v>
      </c>
      <c r="K116">
        <v>90</v>
      </c>
      <c r="L116">
        <v>0</v>
      </c>
      <c r="M116">
        <v>3.60342695826937E-3</v>
      </c>
      <c r="N116">
        <f t="shared" si="5"/>
        <v>0</v>
      </c>
      <c r="O116">
        <f t="shared" si="6"/>
        <v>1</v>
      </c>
      <c r="P116">
        <f t="shared" si="7"/>
        <v>0</v>
      </c>
      <c r="R116">
        <f t="shared" si="8"/>
        <v>1</v>
      </c>
      <c r="T116">
        <f t="shared" si="9"/>
        <v>0</v>
      </c>
    </row>
    <row r="117" spans="1:20" x14ac:dyDescent="0.25">
      <c r="A117">
        <v>115</v>
      </c>
      <c r="B117">
        <v>110</v>
      </c>
      <c r="C117">
        <v>370469</v>
      </c>
      <c r="D117">
        <v>7345465</v>
      </c>
      <c r="E117">
        <v>4.9660091399999997</v>
      </c>
      <c r="F117">
        <v>-1.5565236E-2</v>
      </c>
      <c r="G117">
        <v>15.58041096</v>
      </c>
      <c r="H117">
        <v>7.683497429</v>
      </c>
      <c r="I117">
        <v>344.07153319999998</v>
      </c>
      <c r="J117">
        <v>2</v>
      </c>
      <c r="K117">
        <v>30</v>
      </c>
      <c r="L117">
        <v>1</v>
      </c>
      <c r="M117">
        <v>0.96881462727470302</v>
      </c>
      <c r="N117">
        <f t="shared" si="5"/>
        <v>1</v>
      </c>
      <c r="O117">
        <f t="shared" si="6"/>
        <v>1</v>
      </c>
      <c r="P117">
        <f t="shared" si="7"/>
        <v>1</v>
      </c>
      <c r="R117">
        <f t="shared" si="8"/>
        <v>0</v>
      </c>
      <c r="T117">
        <f t="shared" si="9"/>
        <v>0</v>
      </c>
    </row>
    <row r="118" spans="1:20" x14ac:dyDescent="0.25">
      <c r="A118">
        <v>116</v>
      </c>
      <c r="B118">
        <v>27</v>
      </c>
      <c r="C118">
        <v>372928.7942</v>
      </c>
      <c r="D118">
        <v>7346234.7259999998</v>
      </c>
      <c r="E118">
        <v>41.757286069999999</v>
      </c>
      <c r="F118">
        <v>3.0236669999999998E-3</v>
      </c>
      <c r="G118">
        <v>41.757286069999999</v>
      </c>
      <c r="H118">
        <v>65.43889618</v>
      </c>
      <c r="I118">
        <v>45.96166229</v>
      </c>
      <c r="J118">
        <v>2</v>
      </c>
      <c r="K118">
        <v>90</v>
      </c>
      <c r="L118">
        <v>0</v>
      </c>
      <c r="M118" s="1">
        <v>4.3100923925294999E-5</v>
      </c>
      <c r="N118">
        <f t="shared" si="5"/>
        <v>0</v>
      </c>
      <c r="O118">
        <f t="shared" si="6"/>
        <v>1</v>
      </c>
      <c r="P118">
        <f t="shared" si="7"/>
        <v>0</v>
      </c>
      <c r="R118">
        <f t="shared" si="8"/>
        <v>1</v>
      </c>
      <c r="T118">
        <f t="shared" si="9"/>
        <v>0</v>
      </c>
    </row>
    <row r="119" spans="1:20" x14ac:dyDescent="0.25">
      <c r="A119">
        <v>117</v>
      </c>
      <c r="B119">
        <v>166</v>
      </c>
      <c r="C119">
        <v>377247</v>
      </c>
      <c r="D119">
        <v>7353988</v>
      </c>
      <c r="E119">
        <v>5.8884377479999896</v>
      </c>
      <c r="F119">
        <v>-1.1307991E-2</v>
      </c>
      <c r="G119">
        <v>14.00481987</v>
      </c>
      <c r="H119">
        <v>6.9336957929999903</v>
      </c>
      <c r="I119">
        <v>318.743042</v>
      </c>
      <c r="J119">
        <v>65</v>
      </c>
      <c r="K119">
        <v>90</v>
      </c>
      <c r="L119">
        <v>1</v>
      </c>
      <c r="M119">
        <v>0.99438810898299601</v>
      </c>
      <c r="N119">
        <f t="shared" si="5"/>
        <v>1</v>
      </c>
      <c r="O119">
        <f t="shared" si="6"/>
        <v>1</v>
      </c>
      <c r="P119">
        <f t="shared" si="7"/>
        <v>1</v>
      </c>
      <c r="R119">
        <f t="shared" si="8"/>
        <v>0</v>
      </c>
      <c r="T119">
        <f t="shared" si="9"/>
        <v>0</v>
      </c>
    </row>
    <row r="120" spans="1:20" x14ac:dyDescent="0.25">
      <c r="A120">
        <v>118</v>
      </c>
      <c r="B120">
        <v>160</v>
      </c>
      <c r="C120">
        <v>379144</v>
      </c>
      <c r="D120">
        <v>7353157</v>
      </c>
      <c r="E120">
        <v>7.0227727889999896</v>
      </c>
      <c r="F120">
        <v>-2.4067196999999999E-2</v>
      </c>
      <c r="G120">
        <v>14.01349735</v>
      </c>
      <c r="H120">
        <v>10.54997253</v>
      </c>
      <c r="I120">
        <v>144.7627258</v>
      </c>
      <c r="J120">
        <v>65</v>
      </c>
      <c r="K120">
        <v>30</v>
      </c>
      <c r="L120">
        <v>1</v>
      </c>
      <c r="M120">
        <v>0.97572725623340995</v>
      </c>
      <c r="N120">
        <f t="shared" si="5"/>
        <v>1</v>
      </c>
      <c r="O120">
        <f t="shared" si="6"/>
        <v>1</v>
      </c>
      <c r="P120">
        <f t="shared" si="7"/>
        <v>1</v>
      </c>
      <c r="R120">
        <f t="shared" si="8"/>
        <v>0</v>
      </c>
      <c r="T120">
        <f t="shared" si="9"/>
        <v>0</v>
      </c>
    </row>
    <row r="121" spans="1:20" x14ac:dyDescent="0.25">
      <c r="A121">
        <v>119</v>
      </c>
      <c r="B121">
        <v>11</v>
      </c>
      <c r="C121">
        <v>368411.02470000001</v>
      </c>
      <c r="D121">
        <v>7343628.5750000002</v>
      </c>
      <c r="E121">
        <v>31.316219329999999</v>
      </c>
      <c r="F121">
        <v>2.1520900000000001E-4</v>
      </c>
      <c r="G121">
        <v>31.316219329999999</v>
      </c>
      <c r="H121">
        <v>87.563323969999999</v>
      </c>
      <c r="I121">
        <v>160.85426330000001</v>
      </c>
      <c r="J121">
        <v>2</v>
      </c>
      <c r="K121">
        <v>90</v>
      </c>
      <c r="L121">
        <v>0</v>
      </c>
      <c r="M121">
        <v>4.3118026377180998E-4</v>
      </c>
      <c r="N121">
        <f t="shared" si="5"/>
        <v>0</v>
      </c>
      <c r="O121">
        <f t="shared" si="6"/>
        <v>1</v>
      </c>
      <c r="P121">
        <f t="shared" si="7"/>
        <v>0</v>
      </c>
      <c r="R121">
        <f t="shared" si="8"/>
        <v>1</v>
      </c>
      <c r="T121">
        <f t="shared" si="9"/>
        <v>0</v>
      </c>
    </row>
    <row r="122" spans="1:20" x14ac:dyDescent="0.25">
      <c r="A122">
        <v>120</v>
      </c>
      <c r="B122">
        <v>14</v>
      </c>
      <c r="C122">
        <v>368205.97220000002</v>
      </c>
      <c r="D122">
        <v>7343899.7740000002</v>
      </c>
      <c r="E122">
        <v>42.782398219999997</v>
      </c>
      <c r="F122">
        <v>-1.257731E-3</v>
      </c>
      <c r="G122">
        <v>42.782398219999997</v>
      </c>
      <c r="H122">
        <v>105.203041099999</v>
      </c>
      <c r="I122">
        <v>336.19235229999998</v>
      </c>
      <c r="J122">
        <v>2</v>
      </c>
      <c r="K122">
        <v>90</v>
      </c>
      <c r="L122">
        <v>0</v>
      </c>
      <c r="M122" s="1">
        <v>3.7101291596749198E-5</v>
      </c>
      <c r="N122">
        <f t="shared" si="5"/>
        <v>0</v>
      </c>
      <c r="O122">
        <f t="shared" si="6"/>
        <v>1</v>
      </c>
      <c r="P122">
        <f t="shared" si="7"/>
        <v>0</v>
      </c>
      <c r="R122">
        <f t="shared" si="8"/>
        <v>1</v>
      </c>
      <c r="T122">
        <f t="shared" si="9"/>
        <v>0</v>
      </c>
    </row>
    <row r="123" spans="1:20" x14ac:dyDescent="0.25">
      <c r="A123">
        <v>121</v>
      </c>
      <c r="B123">
        <v>187</v>
      </c>
      <c r="C123">
        <v>378847</v>
      </c>
      <c r="D123">
        <v>7355804</v>
      </c>
      <c r="E123">
        <v>5.6077919009999997</v>
      </c>
      <c r="F123">
        <v>-2.1314396999999999E-2</v>
      </c>
      <c r="G123">
        <v>18.274501799999999</v>
      </c>
      <c r="H123">
        <v>7.478470325</v>
      </c>
      <c r="I123">
        <v>296.540710399999</v>
      </c>
      <c r="J123">
        <v>65</v>
      </c>
      <c r="K123">
        <v>90</v>
      </c>
      <c r="L123">
        <v>1</v>
      </c>
      <c r="M123">
        <v>0.99902853953530402</v>
      </c>
      <c r="N123">
        <f t="shared" si="5"/>
        <v>1</v>
      </c>
      <c r="O123">
        <f t="shared" si="6"/>
        <v>1</v>
      </c>
      <c r="P123">
        <f t="shared" si="7"/>
        <v>1</v>
      </c>
      <c r="R123">
        <f t="shared" si="8"/>
        <v>0</v>
      </c>
      <c r="T123">
        <f t="shared" si="9"/>
        <v>0</v>
      </c>
    </row>
    <row r="124" spans="1:20" x14ac:dyDescent="0.25">
      <c r="A124">
        <v>122</v>
      </c>
      <c r="B124">
        <v>170</v>
      </c>
      <c r="C124">
        <v>377410</v>
      </c>
      <c r="D124">
        <v>7354452</v>
      </c>
      <c r="E124">
        <v>4.031870842</v>
      </c>
      <c r="F124">
        <v>-1.9764321000000001E-2</v>
      </c>
      <c r="G124">
        <v>35.361202239999997</v>
      </c>
      <c r="H124">
        <v>14.523092269999999</v>
      </c>
      <c r="I124">
        <v>284.91741939999901</v>
      </c>
      <c r="J124">
        <v>2</v>
      </c>
      <c r="K124">
        <v>90</v>
      </c>
      <c r="L124">
        <v>1</v>
      </c>
      <c r="M124">
        <v>0.99998973826674797</v>
      </c>
      <c r="N124">
        <f t="shared" si="5"/>
        <v>1</v>
      </c>
      <c r="O124">
        <f t="shared" si="6"/>
        <v>1</v>
      </c>
      <c r="P124">
        <f t="shared" si="7"/>
        <v>1</v>
      </c>
      <c r="R124">
        <f t="shared" si="8"/>
        <v>0</v>
      </c>
      <c r="T124">
        <f t="shared" si="9"/>
        <v>0</v>
      </c>
    </row>
    <row r="125" spans="1:20" x14ac:dyDescent="0.25">
      <c r="A125">
        <v>123</v>
      </c>
      <c r="B125">
        <v>63</v>
      </c>
      <c r="C125">
        <v>380506.16119999997</v>
      </c>
      <c r="D125">
        <v>7350649.875</v>
      </c>
      <c r="E125">
        <v>33.234245299999998</v>
      </c>
      <c r="F125">
        <v>5.1713669999999996E-3</v>
      </c>
      <c r="G125">
        <v>33.234245299999998</v>
      </c>
      <c r="H125">
        <v>73.98717499</v>
      </c>
      <c r="I125">
        <v>352.69293210000001</v>
      </c>
      <c r="J125">
        <v>65</v>
      </c>
      <c r="K125">
        <v>90</v>
      </c>
      <c r="L125">
        <v>0</v>
      </c>
      <c r="M125">
        <v>1.82862148959887E-3</v>
      </c>
      <c r="N125">
        <f t="shared" si="5"/>
        <v>0</v>
      </c>
      <c r="O125">
        <f t="shared" si="6"/>
        <v>1</v>
      </c>
      <c r="P125">
        <f t="shared" si="7"/>
        <v>0</v>
      </c>
      <c r="R125">
        <f t="shared" si="8"/>
        <v>1</v>
      </c>
      <c r="T125">
        <f t="shared" si="9"/>
        <v>0</v>
      </c>
    </row>
    <row r="126" spans="1:20" x14ac:dyDescent="0.25">
      <c r="A126">
        <v>124</v>
      </c>
      <c r="B126">
        <v>85</v>
      </c>
      <c r="C126">
        <v>378873.67869999999</v>
      </c>
      <c r="D126">
        <v>7353917.22899999</v>
      </c>
      <c r="E126">
        <v>27.75436401</v>
      </c>
      <c r="F126">
        <v>5.7629100000000004E-3</v>
      </c>
      <c r="G126">
        <v>27.75436401</v>
      </c>
      <c r="H126">
        <v>183.75689700000001</v>
      </c>
      <c r="I126">
        <v>118.112991299999</v>
      </c>
      <c r="J126">
        <v>65</v>
      </c>
      <c r="K126">
        <v>90</v>
      </c>
      <c r="L126">
        <v>0</v>
      </c>
      <c r="M126">
        <v>6.1812437290419001E-4</v>
      </c>
      <c r="N126">
        <f t="shared" si="5"/>
        <v>0</v>
      </c>
      <c r="O126">
        <f t="shared" si="6"/>
        <v>1</v>
      </c>
      <c r="P126">
        <f t="shared" si="7"/>
        <v>0</v>
      </c>
      <c r="R126">
        <f t="shared" si="8"/>
        <v>1</v>
      </c>
      <c r="T126">
        <f t="shared" si="9"/>
        <v>0</v>
      </c>
    </row>
    <row r="127" spans="1:20" x14ac:dyDescent="0.25">
      <c r="A127">
        <v>125</v>
      </c>
      <c r="B127">
        <v>35</v>
      </c>
      <c r="C127">
        <v>373234.16700000002</v>
      </c>
      <c r="D127">
        <v>7347858.1909999996</v>
      </c>
      <c r="E127">
        <v>37.941864010000003</v>
      </c>
      <c r="F127">
        <v>2.0930763000000002E-2</v>
      </c>
      <c r="G127">
        <v>37.941864010000003</v>
      </c>
      <c r="H127">
        <v>74.688171389999994</v>
      </c>
      <c r="I127">
        <v>168.20906069999899</v>
      </c>
      <c r="J127">
        <v>65</v>
      </c>
      <c r="K127">
        <v>90</v>
      </c>
      <c r="L127">
        <v>0</v>
      </c>
      <c r="M127">
        <v>2.9477785580289001E-4</v>
      </c>
      <c r="N127">
        <f t="shared" si="5"/>
        <v>0</v>
      </c>
      <c r="O127">
        <f t="shared" si="6"/>
        <v>1</v>
      </c>
      <c r="P127">
        <f t="shared" si="7"/>
        <v>0</v>
      </c>
      <c r="R127">
        <f t="shared" si="8"/>
        <v>1</v>
      </c>
      <c r="T127">
        <f t="shared" si="9"/>
        <v>0</v>
      </c>
    </row>
    <row r="128" spans="1:20" x14ac:dyDescent="0.25">
      <c r="A128">
        <v>126</v>
      </c>
      <c r="B128">
        <v>50</v>
      </c>
      <c r="C128">
        <v>375270.36139999999</v>
      </c>
      <c r="D128">
        <v>7349786.7649999997</v>
      </c>
      <c r="E128">
        <v>24.201078410000001</v>
      </c>
      <c r="F128">
        <v>-1.340286E-3</v>
      </c>
      <c r="G128">
        <v>24.201078410000001</v>
      </c>
      <c r="H128">
        <v>89.591125489999996</v>
      </c>
      <c r="I128">
        <v>295.03817750000002</v>
      </c>
      <c r="J128">
        <v>65</v>
      </c>
      <c r="K128">
        <v>90</v>
      </c>
      <c r="L128">
        <v>0</v>
      </c>
      <c r="M128">
        <v>1.13590804770126E-2</v>
      </c>
      <c r="N128">
        <f t="shared" si="5"/>
        <v>0</v>
      </c>
      <c r="O128">
        <f t="shared" si="6"/>
        <v>1</v>
      </c>
      <c r="P128">
        <f t="shared" si="7"/>
        <v>0</v>
      </c>
      <c r="R128">
        <f t="shared" si="8"/>
        <v>1</v>
      </c>
      <c r="T128">
        <f t="shared" si="9"/>
        <v>0</v>
      </c>
    </row>
    <row r="129" spans="1:20" x14ac:dyDescent="0.25">
      <c r="A129">
        <v>127</v>
      </c>
      <c r="B129">
        <v>156</v>
      </c>
      <c r="C129">
        <v>379303</v>
      </c>
      <c r="D129">
        <v>7352812</v>
      </c>
      <c r="E129">
        <v>4.3637742999999896</v>
      </c>
      <c r="F129" s="1">
        <v>1.53999999999999E-5</v>
      </c>
      <c r="G129">
        <v>26.985654830000001</v>
      </c>
      <c r="H129">
        <v>20.045341489999998</v>
      </c>
      <c r="I129">
        <v>359.50579829999998</v>
      </c>
      <c r="J129">
        <v>2</v>
      </c>
      <c r="K129">
        <v>30</v>
      </c>
      <c r="L129">
        <v>1</v>
      </c>
      <c r="M129">
        <v>0.99969390792505897</v>
      </c>
      <c r="N129">
        <f t="shared" si="5"/>
        <v>1</v>
      </c>
      <c r="O129">
        <f t="shared" si="6"/>
        <v>1</v>
      </c>
      <c r="P129">
        <f t="shared" si="7"/>
        <v>1</v>
      </c>
      <c r="R129">
        <f t="shared" si="8"/>
        <v>0</v>
      </c>
      <c r="T129">
        <f t="shared" si="9"/>
        <v>0</v>
      </c>
    </row>
    <row r="130" spans="1:20" x14ac:dyDescent="0.25">
      <c r="A130">
        <v>128</v>
      </c>
      <c r="B130">
        <v>57</v>
      </c>
      <c r="C130">
        <v>372140.01939999999</v>
      </c>
      <c r="D130">
        <v>7350217.4649999999</v>
      </c>
      <c r="E130">
        <v>0.58025503199999995</v>
      </c>
      <c r="F130">
        <v>-1.24387E-4</v>
      </c>
      <c r="G130">
        <v>0.58025503199999995</v>
      </c>
      <c r="H130">
        <v>3.1548867230000002</v>
      </c>
      <c r="I130">
        <v>297.199127199999</v>
      </c>
      <c r="J130">
        <v>2</v>
      </c>
      <c r="K130">
        <v>90</v>
      </c>
      <c r="L130">
        <v>0</v>
      </c>
      <c r="M130">
        <v>0.35347412450556298</v>
      </c>
      <c r="N130">
        <f t="shared" si="5"/>
        <v>0</v>
      </c>
      <c r="O130">
        <f t="shared" si="6"/>
        <v>1</v>
      </c>
      <c r="P130">
        <f t="shared" si="7"/>
        <v>0</v>
      </c>
      <c r="R130">
        <f t="shared" si="8"/>
        <v>1</v>
      </c>
      <c r="T130">
        <f t="shared" si="9"/>
        <v>0</v>
      </c>
    </row>
    <row r="131" spans="1:20" x14ac:dyDescent="0.25">
      <c r="A131">
        <v>129</v>
      </c>
      <c r="B131">
        <v>8</v>
      </c>
      <c r="C131">
        <v>369601.65210000001</v>
      </c>
      <c r="D131">
        <v>7343244.9289999995</v>
      </c>
      <c r="E131">
        <v>69.731887819999997</v>
      </c>
      <c r="F131">
        <v>1.262984E-3</v>
      </c>
      <c r="G131">
        <v>69.731887819999997</v>
      </c>
      <c r="H131">
        <v>43.722579959999997</v>
      </c>
      <c r="I131">
        <v>240.06907649999999</v>
      </c>
      <c r="J131">
        <v>2</v>
      </c>
      <c r="K131">
        <v>90</v>
      </c>
      <c r="L131">
        <v>0</v>
      </c>
      <c r="M131" s="1">
        <v>6.85909524204145E-8</v>
      </c>
      <c r="N131">
        <f t="shared" ref="N131:N194" si="10">IF(M131&lt;0.5,0,1)</f>
        <v>0</v>
      </c>
      <c r="O131">
        <f t="shared" ref="O131:O194" si="11">IF(L131=N131,1,0)</f>
        <v>1</v>
      </c>
      <c r="P131">
        <f t="shared" ref="P131:P194" si="12">IF(M131&gt;$Q$1,1,0)</f>
        <v>0</v>
      </c>
      <c r="R131">
        <f t="shared" ref="R131:R194" si="13">IF(M131&lt;=$S$1,1,0)</f>
        <v>1</v>
      </c>
      <c r="T131">
        <f t="shared" ref="T131:T194" si="14">IF(AND(M131&gt;$S$1,M131&lt;=$Q$1),1,0)</f>
        <v>0</v>
      </c>
    </row>
    <row r="132" spans="1:20" x14ac:dyDescent="0.25">
      <c r="A132">
        <v>130</v>
      </c>
      <c r="B132">
        <v>120</v>
      </c>
      <c r="C132">
        <v>372397</v>
      </c>
      <c r="D132">
        <v>7346481</v>
      </c>
      <c r="E132">
        <v>4.3002681730000001</v>
      </c>
      <c r="F132">
        <v>-1.069298E-3</v>
      </c>
      <c r="G132">
        <v>7.7249784469999998</v>
      </c>
      <c r="H132">
        <v>9.9475078579999998</v>
      </c>
      <c r="I132">
        <v>236.27929689999999</v>
      </c>
      <c r="J132">
        <v>2</v>
      </c>
      <c r="K132">
        <v>90</v>
      </c>
      <c r="L132">
        <v>1</v>
      </c>
      <c r="M132">
        <v>0.60792999906150302</v>
      </c>
      <c r="N132">
        <f t="shared" si="10"/>
        <v>1</v>
      </c>
      <c r="O132">
        <f t="shared" si="11"/>
        <v>1</v>
      </c>
      <c r="P132">
        <f t="shared" si="12"/>
        <v>0</v>
      </c>
      <c r="R132">
        <f t="shared" si="13"/>
        <v>0</v>
      </c>
      <c r="T132">
        <f t="shared" si="14"/>
        <v>1</v>
      </c>
    </row>
    <row r="133" spans="1:20" x14ac:dyDescent="0.25">
      <c r="A133">
        <v>131</v>
      </c>
      <c r="B133">
        <v>104</v>
      </c>
      <c r="C133">
        <v>366952</v>
      </c>
      <c r="D133">
        <v>7344709</v>
      </c>
      <c r="E133">
        <v>9.0327453609999999</v>
      </c>
      <c r="F133">
        <v>-1.8978221E-2</v>
      </c>
      <c r="G133">
        <v>12.928238869999999</v>
      </c>
      <c r="H133">
        <v>1.4469916819999999</v>
      </c>
      <c r="I133">
        <v>80.875282290000001</v>
      </c>
      <c r="J133">
        <v>65</v>
      </c>
      <c r="K133">
        <v>90</v>
      </c>
      <c r="L133">
        <v>1</v>
      </c>
      <c r="M133">
        <v>0.84592677074147005</v>
      </c>
      <c r="N133">
        <f t="shared" si="10"/>
        <v>1</v>
      </c>
      <c r="O133">
        <f t="shared" si="11"/>
        <v>1</v>
      </c>
      <c r="P133">
        <f t="shared" si="12"/>
        <v>0</v>
      </c>
      <c r="R133">
        <f t="shared" si="13"/>
        <v>0</v>
      </c>
      <c r="T133">
        <f t="shared" si="14"/>
        <v>1</v>
      </c>
    </row>
    <row r="134" spans="1:20" x14ac:dyDescent="0.25">
      <c r="A134">
        <v>132</v>
      </c>
      <c r="B134">
        <v>29</v>
      </c>
      <c r="C134">
        <v>372181.34480000002</v>
      </c>
      <c r="D134">
        <v>7346863.1129999999</v>
      </c>
      <c r="E134">
        <v>31.05733871</v>
      </c>
      <c r="F134">
        <v>6.3079829999999996E-3</v>
      </c>
      <c r="G134">
        <v>31.05733871</v>
      </c>
      <c r="H134">
        <v>170.50773619999899</v>
      </c>
      <c r="I134">
        <v>151.15328980000001</v>
      </c>
      <c r="J134">
        <v>65</v>
      </c>
      <c r="K134">
        <v>90</v>
      </c>
      <c r="L134">
        <v>0</v>
      </c>
      <c r="M134">
        <v>3.6840015148354398E-4</v>
      </c>
      <c r="N134">
        <f t="shared" si="10"/>
        <v>0</v>
      </c>
      <c r="O134">
        <f t="shared" si="11"/>
        <v>1</v>
      </c>
      <c r="P134">
        <f t="shared" si="12"/>
        <v>0</v>
      </c>
      <c r="R134">
        <f t="shared" si="13"/>
        <v>1</v>
      </c>
      <c r="T134">
        <f t="shared" si="14"/>
        <v>0</v>
      </c>
    </row>
    <row r="135" spans="1:20" x14ac:dyDescent="0.25">
      <c r="A135">
        <v>133</v>
      </c>
      <c r="B135">
        <v>189</v>
      </c>
      <c r="C135">
        <v>379331</v>
      </c>
      <c r="D135">
        <v>7355938</v>
      </c>
      <c r="E135">
        <v>3.6698772910000002</v>
      </c>
      <c r="F135">
        <v>1.2879906E-2</v>
      </c>
      <c r="G135">
        <v>27.003028870000001</v>
      </c>
      <c r="H135">
        <v>185.17474369999999</v>
      </c>
      <c r="I135">
        <v>226.21734619999901</v>
      </c>
      <c r="J135">
        <v>65</v>
      </c>
      <c r="K135">
        <v>90</v>
      </c>
      <c r="L135">
        <v>1</v>
      </c>
      <c r="M135">
        <v>0.99993935117045396</v>
      </c>
      <c r="N135">
        <f t="shared" si="10"/>
        <v>1</v>
      </c>
      <c r="O135">
        <f t="shared" si="11"/>
        <v>1</v>
      </c>
      <c r="P135">
        <f t="shared" si="12"/>
        <v>1</v>
      </c>
      <c r="R135">
        <f t="shared" si="13"/>
        <v>0</v>
      </c>
      <c r="T135">
        <f t="shared" si="14"/>
        <v>0</v>
      </c>
    </row>
    <row r="136" spans="1:20" x14ac:dyDescent="0.25">
      <c r="A136">
        <v>134</v>
      </c>
      <c r="B136">
        <v>182</v>
      </c>
      <c r="C136">
        <v>380230</v>
      </c>
      <c r="D136">
        <v>7355402</v>
      </c>
      <c r="E136">
        <v>5.3446097369999999</v>
      </c>
      <c r="F136">
        <v>5.3848099999999897E-4</v>
      </c>
      <c r="G136">
        <v>13.424760819999999</v>
      </c>
      <c r="H136">
        <v>189.9815979</v>
      </c>
      <c r="I136">
        <v>180.90116879999999</v>
      </c>
      <c r="J136">
        <v>65</v>
      </c>
      <c r="K136">
        <v>90</v>
      </c>
      <c r="L136">
        <v>1</v>
      </c>
      <c r="M136">
        <v>0.88843581206399702</v>
      </c>
      <c r="N136">
        <f t="shared" si="10"/>
        <v>1</v>
      </c>
      <c r="O136">
        <f t="shared" si="11"/>
        <v>1</v>
      </c>
      <c r="P136">
        <f t="shared" si="12"/>
        <v>0</v>
      </c>
      <c r="R136">
        <f t="shared" si="13"/>
        <v>0</v>
      </c>
      <c r="T136">
        <f t="shared" si="14"/>
        <v>1</v>
      </c>
    </row>
    <row r="137" spans="1:20" x14ac:dyDescent="0.25">
      <c r="A137">
        <v>135</v>
      </c>
      <c r="B137">
        <v>37</v>
      </c>
      <c r="C137">
        <v>378013.78120000003</v>
      </c>
      <c r="D137">
        <v>7348411.4960000003</v>
      </c>
      <c r="E137">
        <v>0.41564342399999998</v>
      </c>
      <c r="F137">
        <v>-1.43251E-4</v>
      </c>
      <c r="G137">
        <v>0.41564342399999998</v>
      </c>
      <c r="H137">
        <v>1.5190284249999999</v>
      </c>
      <c r="I137">
        <v>49.082962039999998</v>
      </c>
      <c r="J137">
        <v>2</v>
      </c>
      <c r="K137">
        <v>90</v>
      </c>
      <c r="L137">
        <v>0</v>
      </c>
      <c r="M137">
        <v>0.14896442313122901</v>
      </c>
      <c r="N137">
        <f t="shared" si="10"/>
        <v>0</v>
      </c>
      <c r="O137">
        <f t="shared" si="11"/>
        <v>1</v>
      </c>
      <c r="P137">
        <f t="shared" si="12"/>
        <v>0</v>
      </c>
      <c r="R137">
        <f t="shared" si="13"/>
        <v>1</v>
      </c>
      <c r="T137">
        <f t="shared" si="14"/>
        <v>0</v>
      </c>
    </row>
    <row r="138" spans="1:20" x14ac:dyDescent="0.25">
      <c r="A138">
        <v>136</v>
      </c>
      <c r="B138">
        <v>117</v>
      </c>
      <c r="C138">
        <v>372083</v>
      </c>
      <c r="D138">
        <v>7346335</v>
      </c>
      <c r="E138">
        <v>3.3468487260000002</v>
      </c>
      <c r="F138">
        <v>2.4104040000000001E-3</v>
      </c>
      <c r="G138">
        <v>35.141792299999899</v>
      </c>
      <c r="H138">
        <v>59.77449799</v>
      </c>
      <c r="I138">
        <v>130.4406128</v>
      </c>
      <c r="J138">
        <v>2</v>
      </c>
      <c r="K138">
        <v>90</v>
      </c>
      <c r="L138">
        <v>1</v>
      </c>
      <c r="M138">
        <v>0.99997851279130101</v>
      </c>
      <c r="N138">
        <f t="shared" si="10"/>
        <v>1</v>
      </c>
      <c r="O138">
        <f t="shared" si="11"/>
        <v>1</v>
      </c>
      <c r="P138">
        <f t="shared" si="12"/>
        <v>1</v>
      </c>
      <c r="R138">
        <f t="shared" si="13"/>
        <v>0</v>
      </c>
      <c r="T138">
        <f t="shared" si="14"/>
        <v>0</v>
      </c>
    </row>
    <row r="139" spans="1:20" x14ac:dyDescent="0.25">
      <c r="A139">
        <v>137</v>
      </c>
      <c r="B139">
        <v>41</v>
      </c>
      <c r="C139">
        <v>377235.90460000001</v>
      </c>
      <c r="D139">
        <v>7348760.7460000003</v>
      </c>
      <c r="E139">
        <v>0.47492992899999997</v>
      </c>
      <c r="F139">
        <v>-1.11205E-4</v>
      </c>
      <c r="G139">
        <v>0.47492992899999997</v>
      </c>
      <c r="H139">
        <v>3.450828075</v>
      </c>
      <c r="I139">
        <v>84.729614260000005</v>
      </c>
      <c r="J139">
        <v>2</v>
      </c>
      <c r="K139">
        <v>90</v>
      </c>
      <c r="L139">
        <v>0</v>
      </c>
      <c r="M139">
        <v>0.168480329500205</v>
      </c>
      <c r="N139">
        <f t="shared" si="10"/>
        <v>0</v>
      </c>
      <c r="O139">
        <f t="shared" si="11"/>
        <v>1</v>
      </c>
      <c r="P139">
        <f t="shared" si="12"/>
        <v>0</v>
      </c>
      <c r="R139">
        <f t="shared" si="13"/>
        <v>1</v>
      </c>
      <c r="T139">
        <f t="shared" si="14"/>
        <v>0</v>
      </c>
    </row>
    <row r="140" spans="1:20" x14ac:dyDescent="0.25">
      <c r="A140">
        <v>138</v>
      </c>
      <c r="B140">
        <v>191</v>
      </c>
      <c r="C140">
        <v>379107.63530000002</v>
      </c>
      <c r="D140">
        <v>7356031.7920000004</v>
      </c>
      <c r="E140">
        <v>5.4542527200000004</v>
      </c>
      <c r="F140">
        <v>7.1968499999999996E-4</v>
      </c>
      <c r="G140">
        <v>18.8932991</v>
      </c>
      <c r="H140">
        <v>64.997070309999998</v>
      </c>
      <c r="I140">
        <v>310.65975950000001</v>
      </c>
      <c r="J140">
        <v>65</v>
      </c>
      <c r="K140">
        <v>90</v>
      </c>
      <c r="L140">
        <v>1</v>
      </c>
      <c r="M140">
        <v>0.99891878434345005</v>
      </c>
      <c r="N140">
        <f t="shared" si="10"/>
        <v>1</v>
      </c>
      <c r="O140">
        <f t="shared" si="11"/>
        <v>1</v>
      </c>
      <c r="P140">
        <f t="shared" si="12"/>
        <v>1</v>
      </c>
      <c r="R140">
        <f t="shared" si="13"/>
        <v>0</v>
      </c>
      <c r="T140">
        <f t="shared" si="14"/>
        <v>0</v>
      </c>
    </row>
    <row r="141" spans="1:20" x14ac:dyDescent="0.25">
      <c r="A141">
        <v>139</v>
      </c>
      <c r="B141">
        <v>105</v>
      </c>
      <c r="C141">
        <v>370587</v>
      </c>
      <c r="D141">
        <v>7344750</v>
      </c>
      <c r="E141">
        <v>3.6467049119999899</v>
      </c>
      <c r="F141">
        <v>-1.1569655E-2</v>
      </c>
      <c r="G141">
        <v>27.543767930000001</v>
      </c>
      <c r="H141">
        <v>13.009069439999999</v>
      </c>
      <c r="I141">
        <v>251.34606930000001</v>
      </c>
      <c r="J141">
        <v>2</v>
      </c>
      <c r="K141">
        <v>20</v>
      </c>
      <c r="L141">
        <v>1</v>
      </c>
      <c r="M141">
        <v>0.99971651208548196</v>
      </c>
      <c r="N141">
        <f t="shared" si="10"/>
        <v>1</v>
      </c>
      <c r="O141">
        <f t="shared" si="11"/>
        <v>1</v>
      </c>
      <c r="P141">
        <f t="shared" si="12"/>
        <v>1</v>
      </c>
      <c r="R141">
        <f t="shared" si="13"/>
        <v>0</v>
      </c>
      <c r="T141">
        <f t="shared" si="14"/>
        <v>0</v>
      </c>
    </row>
    <row r="142" spans="1:20" x14ac:dyDescent="0.25">
      <c r="A142">
        <v>140</v>
      </c>
      <c r="B142">
        <v>70</v>
      </c>
      <c r="C142">
        <v>376044.7855</v>
      </c>
      <c r="D142">
        <v>7351156.5109999999</v>
      </c>
      <c r="E142">
        <v>25.230964660000001</v>
      </c>
      <c r="F142" s="1">
        <v>8.3200000000000003E-5</v>
      </c>
      <c r="G142">
        <v>25.230964660000001</v>
      </c>
      <c r="H142">
        <v>226.0545654</v>
      </c>
      <c r="I142">
        <v>319.4602051</v>
      </c>
      <c r="J142">
        <v>65</v>
      </c>
      <c r="K142">
        <v>90</v>
      </c>
      <c r="L142">
        <v>0</v>
      </c>
      <c r="M142">
        <v>1.2395898025065999E-3</v>
      </c>
      <c r="N142">
        <f t="shared" si="10"/>
        <v>0</v>
      </c>
      <c r="O142">
        <f t="shared" si="11"/>
        <v>1</v>
      </c>
      <c r="P142">
        <f t="shared" si="12"/>
        <v>0</v>
      </c>
      <c r="R142">
        <f t="shared" si="13"/>
        <v>1</v>
      </c>
      <c r="T142">
        <f t="shared" si="14"/>
        <v>0</v>
      </c>
    </row>
    <row r="143" spans="1:20" x14ac:dyDescent="0.25">
      <c r="A143">
        <v>141</v>
      </c>
      <c r="B143">
        <v>88</v>
      </c>
      <c r="C143">
        <v>378944.5845</v>
      </c>
      <c r="D143">
        <v>7354970.9779999899</v>
      </c>
      <c r="E143">
        <v>20.86941719</v>
      </c>
      <c r="F143">
        <v>4.1441450000000001E-3</v>
      </c>
      <c r="G143">
        <v>20.86941719</v>
      </c>
      <c r="H143">
        <v>174.42971799999901</v>
      </c>
      <c r="I143">
        <v>333.44888309999999</v>
      </c>
      <c r="J143">
        <v>65</v>
      </c>
      <c r="K143">
        <v>90</v>
      </c>
      <c r="L143">
        <v>0</v>
      </c>
      <c r="M143">
        <v>8.4583990179528199E-3</v>
      </c>
      <c r="N143">
        <f t="shared" si="10"/>
        <v>0</v>
      </c>
      <c r="O143">
        <f t="shared" si="11"/>
        <v>1</v>
      </c>
      <c r="P143">
        <f t="shared" si="12"/>
        <v>0</v>
      </c>
      <c r="R143">
        <f t="shared" si="13"/>
        <v>1</v>
      </c>
      <c r="T143">
        <f t="shared" si="14"/>
        <v>0</v>
      </c>
    </row>
    <row r="144" spans="1:20" x14ac:dyDescent="0.25">
      <c r="A144">
        <v>142</v>
      </c>
      <c r="B144">
        <v>36</v>
      </c>
      <c r="C144">
        <v>373575.48019999999</v>
      </c>
      <c r="D144">
        <v>7348143.9419999998</v>
      </c>
      <c r="E144">
        <v>19.613224030000001</v>
      </c>
      <c r="F144">
        <v>1.0817055000000001E-2</v>
      </c>
      <c r="G144">
        <v>19.613224030000001</v>
      </c>
      <c r="H144">
        <v>99.502220149999999</v>
      </c>
      <c r="I144">
        <v>102.1104965</v>
      </c>
      <c r="J144">
        <v>65</v>
      </c>
      <c r="K144">
        <v>90</v>
      </c>
      <c r="L144">
        <v>0</v>
      </c>
      <c r="M144">
        <v>1.59707064743447E-2</v>
      </c>
      <c r="N144">
        <f t="shared" si="10"/>
        <v>0</v>
      </c>
      <c r="O144">
        <f t="shared" si="11"/>
        <v>1</v>
      </c>
      <c r="P144">
        <f t="shared" si="12"/>
        <v>0</v>
      </c>
      <c r="R144">
        <f t="shared" si="13"/>
        <v>1</v>
      </c>
      <c r="T144">
        <f t="shared" si="14"/>
        <v>0</v>
      </c>
    </row>
    <row r="145" spans="1:20" x14ac:dyDescent="0.25">
      <c r="A145">
        <v>143</v>
      </c>
      <c r="B145">
        <v>144</v>
      </c>
      <c r="C145">
        <v>373978</v>
      </c>
      <c r="D145">
        <v>7347581</v>
      </c>
      <c r="E145">
        <v>4.3050007819999996</v>
      </c>
      <c r="F145">
        <v>-1.1585555000000001E-2</v>
      </c>
      <c r="G145">
        <v>34.021076200000003</v>
      </c>
      <c r="H145">
        <v>35.624473569999999</v>
      </c>
      <c r="I145">
        <v>91.688049320000005</v>
      </c>
      <c r="J145">
        <v>2</v>
      </c>
      <c r="K145">
        <v>20</v>
      </c>
      <c r="L145">
        <v>1</v>
      </c>
      <c r="M145">
        <v>0.99994435902256296</v>
      </c>
      <c r="N145">
        <f t="shared" si="10"/>
        <v>1</v>
      </c>
      <c r="O145">
        <f t="shared" si="11"/>
        <v>1</v>
      </c>
      <c r="P145">
        <f t="shared" si="12"/>
        <v>1</v>
      </c>
      <c r="R145">
        <f t="shared" si="13"/>
        <v>0</v>
      </c>
      <c r="T145">
        <f t="shared" si="14"/>
        <v>0</v>
      </c>
    </row>
    <row r="146" spans="1:20" x14ac:dyDescent="0.25">
      <c r="A146">
        <v>144</v>
      </c>
      <c r="B146">
        <v>169</v>
      </c>
      <c r="C146">
        <v>377400</v>
      </c>
      <c r="D146">
        <v>7354452</v>
      </c>
      <c r="E146">
        <v>4.8012771609999998</v>
      </c>
      <c r="F146">
        <v>-2.1547571000000001E-2</v>
      </c>
      <c r="G146">
        <v>22.340814590000001</v>
      </c>
      <c r="H146">
        <v>9.3697586059999995</v>
      </c>
      <c r="I146">
        <v>282.58761600000003</v>
      </c>
      <c r="J146">
        <v>2</v>
      </c>
      <c r="K146">
        <v>90</v>
      </c>
      <c r="L146">
        <v>1</v>
      </c>
      <c r="M146">
        <v>0.99803662224128098</v>
      </c>
      <c r="N146">
        <f t="shared" si="10"/>
        <v>1</v>
      </c>
      <c r="O146">
        <f t="shared" si="11"/>
        <v>1</v>
      </c>
      <c r="P146">
        <f t="shared" si="12"/>
        <v>1</v>
      </c>
      <c r="R146">
        <f t="shared" si="13"/>
        <v>0</v>
      </c>
      <c r="T146">
        <f t="shared" si="14"/>
        <v>0</v>
      </c>
    </row>
    <row r="147" spans="1:20" x14ac:dyDescent="0.25">
      <c r="A147">
        <v>145</v>
      </c>
      <c r="B147">
        <v>48</v>
      </c>
      <c r="C147">
        <v>374972.48299999902</v>
      </c>
      <c r="D147">
        <v>7349620.3200000003</v>
      </c>
      <c r="E147">
        <v>26.455144879999999</v>
      </c>
      <c r="F147">
        <v>-9.034884E-3</v>
      </c>
      <c r="G147">
        <v>26.455144879999999</v>
      </c>
      <c r="H147">
        <v>56.072845460000003</v>
      </c>
      <c r="I147">
        <v>328.44360349999999</v>
      </c>
      <c r="J147">
        <v>65</v>
      </c>
      <c r="K147">
        <v>90</v>
      </c>
      <c r="L147">
        <v>0</v>
      </c>
      <c r="M147">
        <v>1.1886807336340399E-2</v>
      </c>
      <c r="N147">
        <f t="shared" si="10"/>
        <v>0</v>
      </c>
      <c r="O147">
        <f t="shared" si="11"/>
        <v>1</v>
      </c>
      <c r="P147">
        <f t="shared" si="12"/>
        <v>0</v>
      </c>
      <c r="R147">
        <f t="shared" si="13"/>
        <v>1</v>
      </c>
      <c r="T147">
        <f t="shared" si="14"/>
        <v>0</v>
      </c>
    </row>
    <row r="148" spans="1:20" x14ac:dyDescent="0.25">
      <c r="A148">
        <v>146</v>
      </c>
      <c r="B148">
        <v>193</v>
      </c>
      <c r="C148">
        <v>381050</v>
      </c>
      <c r="D148">
        <v>7356277</v>
      </c>
      <c r="E148">
        <v>5.0477004049999996</v>
      </c>
      <c r="F148">
        <v>6.975551E-3</v>
      </c>
      <c r="G148">
        <v>32.71705627</v>
      </c>
      <c r="H148">
        <v>91.510444640000003</v>
      </c>
      <c r="I148">
        <v>107.847145099999</v>
      </c>
      <c r="J148">
        <v>65</v>
      </c>
      <c r="K148">
        <v>90</v>
      </c>
      <c r="L148">
        <v>1</v>
      </c>
      <c r="M148">
        <v>0.99999183224169197</v>
      </c>
      <c r="N148">
        <f t="shared" si="10"/>
        <v>1</v>
      </c>
      <c r="O148">
        <f t="shared" si="11"/>
        <v>1</v>
      </c>
      <c r="P148">
        <f t="shared" si="12"/>
        <v>1</v>
      </c>
      <c r="R148">
        <f t="shared" si="13"/>
        <v>0</v>
      </c>
      <c r="T148">
        <f t="shared" si="14"/>
        <v>0</v>
      </c>
    </row>
    <row r="149" spans="1:20" x14ac:dyDescent="0.25">
      <c r="A149">
        <v>147</v>
      </c>
      <c r="B149">
        <v>49</v>
      </c>
      <c r="C149">
        <v>376322.0822</v>
      </c>
      <c r="D149">
        <v>7349733.84799999</v>
      </c>
      <c r="E149">
        <v>26.36648941</v>
      </c>
      <c r="F149">
        <v>8.6410040000000007E-3</v>
      </c>
      <c r="G149">
        <v>26.36648941</v>
      </c>
      <c r="H149">
        <v>174.193115199999</v>
      </c>
      <c r="I149">
        <v>113.5745697</v>
      </c>
      <c r="J149">
        <v>2</v>
      </c>
      <c r="K149">
        <v>90</v>
      </c>
      <c r="L149">
        <v>0</v>
      </c>
      <c r="M149">
        <v>4.3301338242539902E-4</v>
      </c>
      <c r="N149">
        <f t="shared" si="10"/>
        <v>0</v>
      </c>
      <c r="O149">
        <f t="shared" si="11"/>
        <v>1</v>
      </c>
      <c r="P149">
        <f t="shared" si="12"/>
        <v>0</v>
      </c>
      <c r="R149">
        <f t="shared" si="13"/>
        <v>1</v>
      </c>
      <c r="T149">
        <f t="shared" si="14"/>
        <v>0</v>
      </c>
    </row>
    <row r="150" spans="1:20" x14ac:dyDescent="0.25">
      <c r="A150">
        <v>148</v>
      </c>
      <c r="B150">
        <v>132</v>
      </c>
      <c r="C150">
        <v>373697</v>
      </c>
      <c r="D150">
        <v>7347730</v>
      </c>
      <c r="E150">
        <v>4.4322113989999998</v>
      </c>
      <c r="F150">
        <v>-8.1306390000000003E-3</v>
      </c>
      <c r="G150">
        <v>30.727619170000001</v>
      </c>
      <c r="H150">
        <v>151.23144529999999</v>
      </c>
      <c r="I150">
        <v>157.1707916</v>
      </c>
      <c r="J150">
        <v>65</v>
      </c>
      <c r="K150">
        <v>90</v>
      </c>
      <c r="L150">
        <v>1</v>
      </c>
      <c r="M150">
        <v>0.99998526550386702</v>
      </c>
      <c r="N150">
        <f t="shared" si="10"/>
        <v>1</v>
      </c>
      <c r="O150">
        <f t="shared" si="11"/>
        <v>1</v>
      </c>
      <c r="P150">
        <f t="shared" si="12"/>
        <v>1</v>
      </c>
      <c r="R150">
        <f t="shared" si="13"/>
        <v>0</v>
      </c>
      <c r="T150">
        <f t="shared" si="14"/>
        <v>0</v>
      </c>
    </row>
    <row r="151" spans="1:20" x14ac:dyDescent="0.25">
      <c r="A151">
        <v>149</v>
      </c>
      <c r="B151">
        <v>157</v>
      </c>
      <c r="C151">
        <v>377535</v>
      </c>
      <c r="D151">
        <v>7352870</v>
      </c>
      <c r="E151">
        <v>4.2405848500000003</v>
      </c>
      <c r="F151">
        <v>-4.5627300000000003E-2</v>
      </c>
      <c r="G151">
        <v>23.36314964</v>
      </c>
      <c r="H151">
        <v>16.529918670000001</v>
      </c>
      <c r="I151">
        <v>16.72984314</v>
      </c>
      <c r="J151">
        <v>65</v>
      </c>
      <c r="K151">
        <v>90</v>
      </c>
      <c r="L151">
        <v>1</v>
      </c>
      <c r="M151">
        <v>0.99972206027704302</v>
      </c>
      <c r="N151">
        <f t="shared" si="10"/>
        <v>1</v>
      </c>
      <c r="O151">
        <f t="shared" si="11"/>
        <v>1</v>
      </c>
      <c r="P151">
        <f t="shared" si="12"/>
        <v>1</v>
      </c>
      <c r="R151">
        <f t="shared" si="13"/>
        <v>0</v>
      </c>
      <c r="T151">
        <f t="shared" si="14"/>
        <v>0</v>
      </c>
    </row>
    <row r="152" spans="1:20" x14ac:dyDescent="0.25">
      <c r="A152">
        <v>150</v>
      </c>
      <c r="B152">
        <v>100</v>
      </c>
      <c r="C152">
        <v>383738.84409999999</v>
      </c>
      <c r="D152">
        <v>7359209.6119999997</v>
      </c>
      <c r="E152">
        <v>32.293701169999999</v>
      </c>
      <c r="F152">
        <v>-9.6255079999999996E-3</v>
      </c>
      <c r="G152">
        <v>32.293701169999999</v>
      </c>
      <c r="H152">
        <v>55.80924606</v>
      </c>
      <c r="I152">
        <v>96.102821349999999</v>
      </c>
      <c r="J152">
        <v>65</v>
      </c>
      <c r="K152">
        <v>90</v>
      </c>
      <c r="L152">
        <v>0</v>
      </c>
      <c r="M152">
        <v>1.23243642195215E-3</v>
      </c>
      <c r="N152">
        <f t="shared" si="10"/>
        <v>0</v>
      </c>
      <c r="O152">
        <f t="shared" si="11"/>
        <v>1</v>
      </c>
      <c r="P152">
        <f t="shared" si="12"/>
        <v>0</v>
      </c>
      <c r="R152">
        <f t="shared" si="13"/>
        <v>1</v>
      </c>
      <c r="T152">
        <f t="shared" si="14"/>
        <v>0</v>
      </c>
    </row>
    <row r="153" spans="1:20" x14ac:dyDescent="0.25">
      <c r="A153">
        <v>151</v>
      </c>
      <c r="B153">
        <v>119</v>
      </c>
      <c r="C153">
        <v>371843</v>
      </c>
      <c r="D153">
        <v>7346480</v>
      </c>
      <c r="E153">
        <v>4.0257630349999998</v>
      </c>
      <c r="F153">
        <v>-8.1075720000000004E-3</v>
      </c>
      <c r="G153">
        <v>28.168785100000001</v>
      </c>
      <c r="H153">
        <v>29.666530609999999</v>
      </c>
      <c r="I153">
        <v>282.0887146</v>
      </c>
      <c r="J153">
        <v>2</v>
      </c>
      <c r="K153">
        <v>90</v>
      </c>
      <c r="L153">
        <v>1</v>
      </c>
      <c r="M153">
        <v>0.99982903658197997</v>
      </c>
      <c r="N153">
        <f t="shared" si="10"/>
        <v>1</v>
      </c>
      <c r="O153">
        <f t="shared" si="11"/>
        <v>1</v>
      </c>
      <c r="P153">
        <f t="shared" si="12"/>
        <v>1</v>
      </c>
      <c r="R153">
        <f t="shared" si="13"/>
        <v>0</v>
      </c>
      <c r="T153">
        <f t="shared" si="14"/>
        <v>0</v>
      </c>
    </row>
    <row r="154" spans="1:20" x14ac:dyDescent="0.25">
      <c r="A154">
        <v>152</v>
      </c>
      <c r="B154">
        <v>80</v>
      </c>
      <c r="C154">
        <v>373134.36299999902</v>
      </c>
      <c r="D154">
        <v>7352744.0139999902</v>
      </c>
      <c r="E154">
        <v>0.27561312900000001</v>
      </c>
      <c r="F154" s="1">
        <v>2.7E-6</v>
      </c>
      <c r="G154">
        <v>0.27561312900000001</v>
      </c>
      <c r="H154">
        <v>3.62638521199999</v>
      </c>
      <c r="I154">
        <v>325.41601559999998</v>
      </c>
      <c r="J154">
        <v>2</v>
      </c>
      <c r="K154">
        <v>40</v>
      </c>
      <c r="L154">
        <v>0</v>
      </c>
      <c r="M154">
        <v>0.32042128007072801</v>
      </c>
      <c r="N154">
        <f t="shared" si="10"/>
        <v>0</v>
      </c>
      <c r="O154">
        <f t="shared" si="11"/>
        <v>1</v>
      </c>
      <c r="P154">
        <f t="shared" si="12"/>
        <v>0</v>
      </c>
      <c r="R154">
        <f t="shared" si="13"/>
        <v>1</v>
      </c>
      <c r="T154">
        <f t="shared" si="14"/>
        <v>0</v>
      </c>
    </row>
    <row r="155" spans="1:20" x14ac:dyDescent="0.25">
      <c r="A155">
        <v>153</v>
      </c>
      <c r="B155">
        <v>121</v>
      </c>
      <c r="C155">
        <v>372439</v>
      </c>
      <c r="D155">
        <v>7346564</v>
      </c>
      <c r="E155">
        <v>6.5343523029999897</v>
      </c>
      <c r="F155">
        <v>2.9654729999999902E-3</v>
      </c>
      <c r="G155">
        <v>20.691257480000001</v>
      </c>
      <c r="H155">
        <v>19.492183690000001</v>
      </c>
      <c r="I155">
        <v>266.39907840000001</v>
      </c>
      <c r="J155">
        <v>2</v>
      </c>
      <c r="K155">
        <v>90</v>
      </c>
      <c r="L155">
        <v>1</v>
      </c>
      <c r="M155">
        <v>0.99214493122879299</v>
      </c>
      <c r="N155">
        <f t="shared" si="10"/>
        <v>1</v>
      </c>
      <c r="O155">
        <f t="shared" si="11"/>
        <v>1</v>
      </c>
      <c r="P155">
        <f t="shared" si="12"/>
        <v>1</v>
      </c>
      <c r="R155">
        <f t="shared" si="13"/>
        <v>0</v>
      </c>
      <c r="T155">
        <f t="shared" si="14"/>
        <v>0</v>
      </c>
    </row>
    <row r="156" spans="1:20" x14ac:dyDescent="0.25">
      <c r="A156">
        <v>154</v>
      </c>
      <c r="B156">
        <v>186</v>
      </c>
      <c r="C156">
        <v>381355</v>
      </c>
      <c r="D156">
        <v>7355736</v>
      </c>
      <c r="E156">
        <v>3.5845143799999999</v>
      </c>
      <c r="F156">
        <v>7.1903119999999999E-3</v>
      </c>
      <c r="G156">
        <v>29.030405040000002</v>
      </c>
      <c r="H156">
        <v>26.776466370000001</v>
      </c>
      <c r="I156">
        <v>204.0003815</v>
      </c>
      <c r="J156">
        <v>2</v>
      </c>
      <c r="K156">
        <v>90</v>
      </c>
      <c r="L156">
        <v>1</v>
      </c>
      <c r="M156">
        <v>0.99984703606999703</v>
      </c>
      <c r="N156">
        <f t="shared" si="10"/>
        <v>1</v>
      </c>
      <c r="O156">
        <f t="shared" si="11"/>
        <v>1</v>
      </c>
      <c r="P156">
        <f t="shared" si="12"/>
        <v>1</v>
      </c>
      <c r="R156">
        <f t="shared" si="13"/>
        <v>0</v>
      </c>
      <c r="T156">
        <f t="shared" si="14"/>
        <v>0</v>
      </c>
    </row>
    <row r="157" spans="1:20" x14ac:dyDescent="0.25">
      <c r="A157">
        <v>155</v>
      </c>
      <c r="B157">
        <v>133</v>
      </c>
      <c r="C157">
        <v>372376</v>
      </c>
      <c r="D157">
        <v>7347832</v>
      </c>
      <c r="E157">
        <v>4.4645504950000001</v>
      </c>
      <c r="F157">
        <v>3.22865E-3</v>
      </c>
      <c r="G157">
        <v>24.721099850000002</v>
      </c>
      <c r="H157">
        <v>30.01114845</v>
      </c>
      <c r="I157">
        <v>317.0439758</v>
      </c>
      <c r="J157">
        <v>65</v>
      </c>
      <c r="K157">
        <v>30</v>
      </c>
      <c r="L157">
        <v>1</v>
      </c>
      <c r="M157">
        <v>0.99994759334615502</v>
      </c>
      <c r="N157">
        <f t="shared" si="10"/>
        <v>1</v>
      </c>
      <c r="O157">
        <f t="shared" si="11"/>
        <v>1</v>
      </c>
      <c r="P157">
        <f t="shared" si="12"/>
        <v>1</v>
      </c>
      <c r="R157">
        <f t="shared" si="13"/>
        <v>0</v>
      </c>
      <c r="T157">
        <f t="shared" si="14"/>
        <v>0</v>
      </c>
    </row>
    <row r="158" spans="1:20" x14ac:dyDescent="0.25">
      <c r="A158">
        <v>156</v>
      </c>
      <c r="B158">
        <v>148</v>
      </c>
      <c r="C158">
        <v>374437</v>
      </c>
      <c r="D158">
        <v>7348062</v>
      </c>
      <c r="E158">
        <v>4.703872681</v>
      </c>
      <c r="F158">
        <v>-2.12360079999999E-2</v>
      </c>
      <c r="G158">
        <v>19.920753479999998</v>
      </c>
      <c r="H158">
        <v>55.114181520000002</v>
      </c>
      <c r="I158">
        <v>100.8986053</v>
      </c>
      <c r="J158">
        <v>2</v>
      </c>
      <c r="K158">
        <v>90</v>
      </c>
      <c r="L158">
        <v>1</v>
      </c>
      <c r="M158">
        <v>0.986707387770422</v>
      </c>
      <c r="N158">
        <f t="shared" si="10"/>
        <v>1</v>
      </c>
      <c r="O158">
        <f t="shared" si="11"/>
        <v>1</v>
      </c>
      <c r="P158">
        <f t="shared" si="12"/>
        <v>1</v>
      </c>
      <c r="R158">
        <f t="shared" si="13"/>
        <v>0</v>
      </c>
      <c r="T158">
        <f t="shared" si="14"/>
        <v>0</v>
      </c>
    </row>
    <row r="159" spans="1:20" x14ac:dyDescent="0.25">
      <c r="A159">
        <v>157</v>
      </c>
      <c r="B159">
        <v>123</v>
      </c>
      <c r="C159">
        <v>371658</v>
      </c>
      <c r="D159">
        <v>7347211</v>
      </c>
      <c r="E159">
        <v>7.5806713099999996</v>
      </c>
      <c r="F159">
        <v>-1.0924788E-2</v>
      </c>
      <c r="G159">
        <v>11.79544353</v>
      </c>
      <c r="H159">
        <v>2.4829797739999999</v>
      </c>
      <c r="I159">
        <v>271.43997189999902</v>
      </c>
      <c r="J159">
        <v>2</v>
      </c>
      <c r="K159">
        <v>30</v>
      </c>
      <c r="L159">
        <v>1</v>
      </c>
      <c r="M159">
        <v>0.68096579907486798</v>
      </c>
      <c r="N159">
        <f t="shared" si="10"/>
        <v>1</v>
      </c>
      <c r="O159">
        <f t="shared" si="11"/>
        <v>1</v>
      </c>
      <c r="P159">
        <f t="shared" si="12"/>
        <v>0</v>
      </c>
      <c r="R159">
        <f t="shared" si="13"/>
        <v>0</v>
      </c>
      <c r="T159">
        <f t="shared" si="14"/>
        <v>1</v>
      </c>
    </row>
    <row r="160" spans="1:20" x14ac:dyDescent="0.25">
      <c r="A160">
        <v>158</v>
      </c>
      <c r="B160">
        <v>199</v>
      </c>
      <c r="C160">
        <v>380389</v>
      </c>
      <c r="D160">
        <v>7357243</v>
      </c>
      <c r="E160">
        <v>3.8662276269999998</v>
      </c>
      <c r="F160">
        <v>6.108769E-3</v>
      </c>
      <c r="G160">
        <v>22.721191409999999</v>
      </c>
      <c r="H160">
        <v>85.260665889999999</v>
      </c>
      <c r="I160">
        <v>78.49642944</v>
      </c>
      <c r="J160">
        <v>65</v>
      </c>
      <c r="K160">
        <v>90</v>
      </c>
      <c r="L160">
        <v>1</v>
      </c>
      <c r="M160">
        <v>0.99969817728751098</v>
      </c>
      <c r="N160">
        <f t="shared" si="10"/>
        <v>1</v>
      </c>
      <c r="O160">
        <f t="shared" si="11"/>
        <v>1</v>
      </c>
      <c r="P160">
        <f t="shared" si="12"/>
        <v>1</v>
      </c>
      <c r="R160">
        <f t="shared" si="13"/>
        <v>0</v>
      </c>
      <c r="T160">
        <f t="shared" si="14"/>
        <v>0</v>
      </c>
    </row>
    <row r="161" spans="1:20" x14ac:dyDescent="0.25">
      <c r="A161">
        <v>159</v>
      </c>
      <c r="B161">
        <v>185</v>
      </c>
      <c r="C161">
        <v>379676</v>
      </c>
      <c r="D161">
        <v>7355706</v>
      </c>
      <c r="E161">
        <v>5.6766695979999904</v>
      </c>
      <c r="F161">
        <v>1.68175299999999E-3</v>
      </c>
      <c r="G161">
        <v>25.617343899999899</v>
      </c>
      <c r="H161">
        <v>190.37576289999899</v>
      </c>
      <c r="I161">
        <v>245.09815979999999</v>
      </c>
      <c r="J161">
        <v>65</v>
      </c>
      <c r="K161">
        <v>90</v>
      </c>
      <c r="L161">
        <v>1</v>
      </c>
      <c r="M161">
        <v>0.999515547521036</v>
      </c>
      <c r="N161">
        <f t="shared" si="10"/>
        <v>1</v>
      </c>
      <c r="O161">
        <f t="shared" si="11"/>
        <v>1</v>
      </c>
      <c r="P161">
        <f t="shared" si="12"/>
        <v>1</v>
      </c>
      <c r="R161">
        <f t="shared" si="13"/>
        <v>0</v>
      </c>
      <c r="T161">
        <f t="shared" si="14"/>
        <v>0</v>
      </c>
    </row>
    <row r="162" spans="1:20" x14ac:dyDescent="0.25">
      <c r="A162">
        <v>160</v>
      </c>
      <c r="B162">
        <v>192</v>
      </c>
      <c r="C162">
        <v>379289</v>
      </c>
      <c r="D162">
        <v>7356161</v>
      </c>
      <c r="E162">
        <v>12.441577909999999</v>
      </c>
      <c r="F162">
        <v>-0.58625608699999998</v>
      </c>
      <c r="G162">
        <v>1.941062689</v>
      </c>
      <c r="H162">
        <v>4.9997429850000001</v>
      </c>
      <c r="I162">
        <v>327.42803959999998</v>
      </c>
      <c r="J162">
        <v>65</v>
      </c>
      <c r="K162">
        <v>90</v>
      </c>
      <c r="L162">
        <v>1</v>
      </c>
      <c r="M162">
        <v>9.1150509733302996E-3</v>
      </c>
      <c r="N162">
        <f t="shared" si="10"/>
        <v>0</v>
      </c>
      <c r="O162">
        <f t="shared" si="11"/>
        <v>0</v>
      </c>
      <c r="P162">
        <f t="shared" si="12"/>
        <v>0</v>
      </c>
      <c r="R162">
        <f t="shared" si="13"/>
        <v>1</v>
      </c>
      <c r="T162">
        <f t="shared" si="14"/>
        <v>0</v>
      </c>
    </row>
    <row r="163" spans="1:20" x14ac:dyDescent="0.25">
      <c r="A163">
        <v>161</v>
      </c>
      <c r="B163">
        <v>7</v>
      </c>
      <c r="C163">
        <v>366797.06319999998</v>
      </c>
      <c r="D163">
        <v>7343244.9289999995</v>
      </c>
      <c r="E163">
        <v>34.305877690000003</v>
      </c>
      <c r="F163">
        <v>-4.0393909999999998E-3</v>
      </c>
      <c r="G163">
        <v>34.305877690000003</v>
      </c>
      <c r="H163">
        <v>100.70182800000001</v>
      </c>
      <c r="I163">
        <v>72.781814580000002</v>
      </c>
      <c r="J163">
        <v>65</v>
      </c>
      <c r="K163">
        <v>90</v>
      </c>
      <c r="L163">
        <v>0</v>
      </c>
      <c r="M163">
        <v>3.50287686654448E-4</v>
      </c>
      <c r="N163">
        <f t="shared" si="10"/>
        <v>0</v>
      </c>
      <c r="O163">
        <f t="shared" si="11"/>
        <v>1</v>
      </c>
      <c r="P163">
        <f t="shared" si="12"/>
        <v>0</v>
      </c>
      <c r="R163">
        <f t="shared" si="13"/>
        <v>1</v>
      </c>
      <c r="T163">
        <f t="shared" si="14"/>
        <v>0</v>
      </c>
    </row>
    <row r="164" spans="1:20" x14ac:dyDescent="0.25">
      <c r="A164">
        <v>162</v>
      </c>
      <c r="B164">
        <v>71</v>
      </c>
      <c r="C164">
        <v>378293.74829999998</v>
      </c>
      <c r="D164">
        <v>7351189.5839999998</v>
      </c>
      <c r="E164">
        <v>0.282645166</v>
      </c>
      <c r="F164" s="1">
        <v>4.5299999999999902E-5</v>
      </c>
      <c r="G164">
        <v>0.282645166</v>
      </c>
      <c r="H164">
        <v>1.868806601</v>
      </c>
      <c r="I164">
        <v>94.780075069999995</v>
      </c>
      <c r="J164">
        <v>2</v>
      </c>
      <c r="K164">
        <v>90</v>
      </c>
      <c r="L164">
        <v>0</v>
      </c>
      <c r="M164">
        <v>0.17522631965195401</v>
      </c>
      <c r="N164">
        <f t="shared" si="10"/>
        <v>0</v>
      </c>
      <c r="O164">
        <f t="shared" si="11"/>
        <v>1</v>
      </c>
      <c r="P164">
        <f t="shared" si="12"/>
        <v>0</v>
      </c>
      <c r="R164">
        <f t="shared" si="13"/>
        <v>1</v>
      </c>
      <c r="T164">
        <f t="shared" si="14"/>
        <v>0</v>
      </c>
    </row>
    <row r="165" spans="1:20" x14ac:dyDescent="0.25">
      <c r="A165">
        <v>163</v>
      </c>
      <c r="B165">
        <v>66</v>
      </c>
      <c r="C165">
        <v>380220.4106</v>
      </c>
      <c r="D165">
        <v>7350903.8760000002</v>
      </c>
      <c r="E165">
        <v>1.31723094</v>
      </c>
      <c r="F165">
        <v>-3.3341000000000002E-4</v>
      </c>
      <c r="G165">
        <v>1.31723094</v>
      </c>
      <c r="H165">
        <v>0.84139782200000002</v>
      </c>
      <c r="I165">
        <v>76.097640990000002</v>
      </c>
      <c r="J165">
        <v>2</v>
      </c>
      <c r="K165">
        <v>90</v>
      </c>
      <c r="L165">
        <v>0</v>
      </c>
      <c r="M165">
        <v>0.16548305979135899</v>
      </c>
      <c r="N165">
        <f t="shared" si="10"/>
        <v>0</v>
      </c>
      <c r="O165">
        <f t="shared" si="11"/>
        <v>1</v>
      </c>
      <c r="P165">
        <f t="shared" si="12"/>
        <v>0</v>
      </c>
      <c r="R165">
        <f t="shared" si="13"/>
        <v>1</v>
      </c>
      <c r="T165">
        <f t="shared" si="14"/>
        <v>0</v>
      </c>
    </row>
    <row r="166" spans="1:20" x14ac:dyDescent="0.25">
      <c r="A166">
        <v>164</v>
      </c>
      <c r="B166">
        <v>39</v>
      </c>
      <c r="C166">
        <v>374145.88</v>
      </c>
      <c r="D166">
        <v>7348609.3669999996</v>
      </c>
      <c r="E166">
        <v>17.54268265</v>
      </c>
      <c r="F166">
        <v>4.3280669999999997E-3</v>
      </c>
      <c r="G166">
        <v>17.54268265</v>
      </c>
      <c r="H166">
        <v>158.1348572</v>
      </c>
      <c r="I166">
        <v>344.539764399999</v>
      </c>
      <c r="J166">
        <v>65</v>
      </c>
      <c r="K166">
        <v>90</v>
      </c>
      <c r="L166">
        <v>0</v>
      </c>
      <c r="M166">
        <v>2.5535705432334299E-2</v>
      </c>
      <c r="N166">
        <f t="shared" si="10"/>
        <v>0</v>
      </c>
      <c r="O166">
        <f t="shared" si="11"/>
        <v>1</v>
      </c>
      <c r="P166">
        <f t="shared" si="12"/>
        <v>0</v>
      </c>
      <c r="R166">
        <f t="shared" si="13"/>
        <v>1</v>
      </c>
      <c r="T166">
        <f t="shared" si="14"/>
        <v>0</v>
      </c>
    </row>
    <row r="167" spans="1:20" x14ac:dyDescent="0.25">
      <c r="A167">
        <v>165</v>
      </c>
      <c r="B167">
        <v>143</v>
      </c>
      <c r="C167">
        <v>373481</v>
      </c>
      <c r="D167">
        <v>7348487</v>
      </c>
      <c r="E167">
        <v>7.1445951460000003</v>
      </c>
      <c r="F167">
        <v>-6.5494319999999896E-3</v>
      </c>
      <c r="G167">
        <v>15.439682960000001</v>
      </c>
      <c r="H167">
        <v>34.919986719999997</v>
      </c>
      <c r="I167">
        <v>347.29446410000003</v>
      </c>
      <c r="J167">
        <v>65</v>
      </c>
      <c r="K167">
        <v>90</v>
      </c>
      <c r="L167">
        <v>1</v>
      </c>
      <c r="M167">
        <v>0.99028955398614105</v>
      </c>
      <c r="N167">
        <f t="shared" si="10"/>
        <v>1</v>
      </c>
      <c r="O167">
        <f t="shared" si="11"/>
        <v>1</v>
      </c>
      <c r="P167">
        <f t="shared" si="12"/>
        <v>1</v>
      </c>
      <c r="R167">
        <f t="shared" si="13"/>
        <v>0</v>
      </c>
      <c r="T167">
        <f t="shared" si="14"/>
        <v>0</v>
      </c>
    </row>
    <row r="168" spans="1:20" x14ac:dyDescent="0.25">
      <c r="A168">
        <v>166</v>
      </c>
      <c r="B168">
        <v>90</v>
      </c>
      <c r="C168">
        <v>380002.57500000001</v>
      </c>
      <c r="D168">
        <v>7356693.5939999996</v>
      </c>
      <c r="E168">
        <v>5.3141198159999998</v>
      </c>
      <c r="F168">
        <v>4.841255E-3</v>
      </c>
      <c r="G168">
        <v>5.3141198159999998</v>
      </c>
      <c r="H168">
        <v>179.39131159999999</v>
      </c>
      <c r="I168">
        <v>350.10223389999999</v>
      </c>
      <c r="J168">
        <v>65</v>
      </c>
      <c r="K168">
        <v>90</v>
      </c>
      <c r="L168">
        <v>0</v>
      </c>
      <c r="M168">
        <v>0.29744225650502598</v>
      </c>
      <c r="N168">
        <f t="shared" si="10"/>
        <v>0</v>
      </c>
      <c r="O168">
        <f t="shared" si="11"/>
        <v>1</v>
      </c>
      <c r="P168">
        <f t="shared" si="12"/>
        <v>0</v>
      </c>
      <c r="R168">
        <f t="shared" si="13"/>
        <v>1</v>
      </c>
      <c r="T168">
        <f t="shared" si="14"/>
        <v>0</v>
      </c>
    </row>
    <row r="169" spans="1:20" x14ac:dyDescent="0.25">
      <c r="A169">
        <v>167</v>
      </c>
      <c r="B169">
        <v>171</v>
      </c>
      <c r="C169">
        <v>377535.09370000003</v>
      </c>
      <c r="D169">
        <v>7354527.1940000001</v>
      </c>
      <c r="E169">
        <v>2.8141446110000001</v>
      </c>
      <c r="F169">
        <v>7.8103679999999998E-3</v>
      </c>
      <c r="G169">
        <v>30.94521713</v>
      </c>
      <c r="H169">
        <v>68.982223509999997</v>
      </c>
      <c r="I169">
        <v>17.409183499999902</v>
      </c>
      <c r="J169">
        <v>2</v>
      </c>
      <c r="K169">
        <v>90</v>
      </c>
      <c r="L169">
        <v>1</v>
      </c>
      <c r="M169">
        <v>0.99984159085302304</v>
      </c>
      <c r="N169">
        <f t="shared" si="10"/>
        <v>1</v>
      </c>
      <c r="O169">
        <f t="shared" si="11"/>
        <v>1</v>
      </c>
      <c r="P169">
        <f t="shared" si="12"/>
        <v>1</v>
      </c>
      <c r="R169">
        <f t="shared" si="13"/>
        <v>0</v>
      </c>
      <c r="T169">
        <f t="shared" si="14"/>
        <v>0</v>
      </c>
    </row>
    <row r="170" spans="1:20" x14ac:dyDescent="0.25">
      <c r="A170">
        <v>168</v>
      </c>
      <c r="B170">
        <v>56</v>
      </c>
      <c r="C170">
        <v>380268.03570000001</v>
      </c>
      <c r="D170">
        <v>7350189.4989999998</v>
      </c>
      <c r="E170">
        <v>30.40385818</v>
      </c>
      <c r="F170">
        <v>3.6122509999999999E-3</v>
      </c>
      <c r="G170">
        <v>30.40385818</v>
      </c>
      <c r="H170">
        <v>84.177093510000006</v>
      </c>
      <c r="I170">
        <v>299.47769169999998</v>
      </c>
      <c r="J170">
        <v>65</v>
      </c>
      <c r="K170">
        <v>90</v>
      </c>
      <c r="L170">
        <v>0</v>
      </c>
      <c r="M170">
        <v>2.6546499332790801E-3</v>
      </c>
      <c r="N170">
        <f t="shared" si="10"/>
        <v>0</v>
      </c>
      <c r="O170">
        <f t="shared" si="11"/>
        <v>1</v>
      </c>
      <c r="P170">
        <f t="shared" si="12"/>
        <v>0</v>
      </c>
      <c r="R170">
        <f t="shared" si="13"/>
        <v>1</v>
      </c>
      <c r="T170">
        <f t="shared" si="14"/>
        <v>0</v>
      </c>
    </row>
    <row r="171" spans="1:20" x14ac:dyDescent="0.25">
      <c r="A171">
        <v>169</v>
      </c>
      <c r="B171">
        <v>136</v>
      </c>
      <c r="C171">
        <v>373085</v>
      </c>
      <c r="D171">
        <v>7348103</v>
      </c>
      <c r="E171">
        <v>3.1503539089999899</v>
      </c>
      <c r="F171">
        <v>-4.1773649999999997E-3</v>
      </c>
      <c r="G171">
        <v>23.188831329999999</v>
      </c>
      <c r="H171">
        <v>29.56752968</v>
      </c>
      <c r="I171">
        <v>328.96496580000002</v>
      </c>
      <c r="J171">
        <v>65</v>
      </c>
      <c r="K171">
        <v>30</v>
      </c>
      <c r="L171">
        <v>1</v>
      </c>
      <c r="M171">
        <v>0.99994493934137896</v>
      </c>
      <c r="N171">
        <f t="shared" si="10"/>
        <v>1</v>
      </c>
      <c r="O171">
        <f t="shared" si="11"/>
        <v>1</v>
      </c>
      <c r="P171">
        <f t="shared" si="12"/>
        <v>1</v>
      </c>
      <c r="R171">
        <f t="shared" si="13"/>
        <v>0</v>
      </c>
      <c r="T171">
        <f t="shared" si="14"/>
        <v>0</v>
      </c>
    </row>
    <row r="172" spans="1:20" x14ac:dyDescent="0.25">
      <c r="A172">
        <v>170</v>
      </c>
      <c r="B172">
        <v>75</v>
      </c>
      <c r="C172">
        <v>376600.90340000001</v>
      </c>
      <c r="D172">
        <v>7351808.7529999996</v>
      </c>
      <c r="E172">
        <v>22.709398270000001</v>
      </c>
      <c r="F172">
        <v>1.116354E-3</v>
      </c>
      <c r="G172">
        <v>22.709398270000001</v>
      </c>
      <c r="H172">
        <v>155.04225159999999</v>
      </c>
      <c r="I172">
        <v>346.98300169999999</v>
      </c>
      <c r="J172">
        <v>65</v>
      </c>
      <c r="K172">
        <v>90</v>
      </c>
      <c r="L172">
        <v>0</v>
      </c>
      <c r="M172">
        <v>7.45294158870668E-3</v>
      </c>
      <c r="N172">
        <f t="shared" si="10"/>
        <v>0</v>
      </c>
      <c r="O172">
        <f t="shared" si="11"/>
        <v>1</v>
      </c>
      <c r="P172">
        <f t="shared" si="12"/>
        <v>0</v>
      </c>
      <c r="R172">
        <f t="shared" si="13"/>
        <v>1</v>
      </c>
      <c r="T172">
        <f t="shared" si="14"/>
        <v>0</v>
      </c>
    </row>
    <row r="173" spans="1:20" x14ac:dyDescent="0.25">
      <c r="A173">
        <v>171</v>
      </c>
      <c r="B173">
        <v>10</v>
      </c>
      <c r="C173">
        <v>366935.96970000002</v>
      </c>
      <c r="D173">
        <v>7343608.7319999998</v>
      </c>
      <c r="E173">
        <v>39.03185654</v>
      </c>
      <c r="F173">
        <v>-9.6606699999999895E-4</v>
      </c>
      <c r="G173">
        <v>39.03185654</v>
      </c>
      <c r="H173">
        <v>84.757156370000004</v>
      </c>
      <c r="I173">
        <v>121.2084503</v>
      </c>
      <c r="J173">
        <v>65</v>
      </c>
      <c r="K173">
        <v>90</v>
      </c>
      <c r="L173">
        <v>0</v>
      </c>
      <c r="M173">
        <v>1.6056315678890999E-4</v>
      </c>
      <c r="N173">
        <f t="shared" si="10"/>
        <v>0</v>
      </c>
      <c r="O173">
        <f t="shared" si="11"/>
        <v>1</v>
      </c>
      <c r="P173">
        <f t="shared" si="12"/>
        <v>0</v>
      </c>
      <c r="R173">
        <f t="shared" si="13"/>
        <v>1</v>
      </c>
      <c r="T173">
        <f t="shared" si="14"/>
        <v>0</v>
      </c>
    </row>
    <row r="174" spans="1:20" x14ac:dyDescent="0.25">
      <c r="A174">
        <v>172</v>
      </c>
      <c r="B174">
        <v>131</v>
      </c>
      <c r="C174">
        <v>372536</v>
      </c>
      <c r="D174">
        <v>7347728</v>
      </c>
      <c r="E174">
        <v>5.2441358569999998</v>
      </c>
      <c r="F174">
        <v>-9.0836200000000006E-3</v>
      </c>
      <c r="G174">
        <v>34.457504270000001</v>
      </c>
      <c r="H174">
        <v>25.577629089999999</v>
      </c>
      <c r="I174">
        <v>60.791450500000003</v>
      </c>
      <c r="J174">
        <v>65</v>
      </c>
      <c r="K174">
        <v>30</v>
      </c>
      <c r="L174">
        <v>1</v>
      </c>
      <c r="M174">
        <v>0.99998977000656797</v>
      </c>
      <c r="N174">
        <f t="shared" si="10"/>
        <v>1</v>
      </c>
      <c r="O174">
        <f t="shared" si="11"/>
        <v>1</v>
      </c>
      <c r="P174">
        <f t="shared" si="12"/>
        <v>1</v>
      </c>
      <c r="R174">
        <f t="shared" si="13"/>
        <v>0</v>
      </c>
      <c r="T174">
        <f t="shared" si="14"/>
        <v>0</v>
      </c>
    </row>
    <row r="175" spans="1:20" x14ac:dyDescent="0.25">
      <c r="A175">
        <v>173</v>
      </c>
      <c r="B175">
        <v>68</v>
      </c>
      <c r="C175">
        <v>379770.08620000002</v>
      </c>
      <c r="D175">
        <v>7351065.7199999997</v>
      </c>
      <c r="E175">
        <v>3.6496376989999999</v>
      </c>
      <c r="F175">
        <v>-7.8475219999999991E-3</v>
      </c>
      <c r="G175">
        <v>3.6496376989999999</v>
      </c>
      <c r="H175">
        <v>0.23345407800000001</v>
      </c>
      <c r="I175">
        <v>295.83438109999997</v>
      </c>
      <c r="J175">
        <v>2</v>
      </c>
      <c r="K175">
        <v>90</v>
      </c>
      <c r="L175">
        <v>0</v>
      </c>
      <c r="M175">
        <v>0.360558253317804</v>
      </c>
      <c r="N175">
        <f t="shared" si="10"/>
        <v>0</v>
      </c>
      <c r="O175">
        <f t="shared" si="11"/>
        <v>1</v>
      </c>
      <c r="P175">
        <f t="shared" si="12"/>
        <v>0</v>
      </c>
      <c r="R175">
        <f t="shared" si="13"/>
        <v>1</v>
      </c>
      <c r="T175">
        <f t="shared" si="14"/>
        <v>0</v>
      </c>
    </row>
    <row r="176" spans="1:20" x14ac:dyDescent="0.25">
      <c r="A176">
        <v>174</v>
      </c>
      <c r="B176">
        <v>147</v>
      </c>
      <c r="C176">
        <v>374080</v>
      </c>
      <c r="D176">
        <v>7347856</v>
      </c>
      <c r="E176">
        <v>6.5408396719999997</v>
      </c>
      <c r="F176" s="1">
        <v>8.8599999999999904E-5</v>
      </c>
      <c r="G176">
        <v>26.800479889999998</v>
      </c>
      <c r="H176">
        <v>49.941932680000001</v>
      </c>
      <c r="I176">
        <v>180.6449738</v>
      </c>
      <c r="J176">
        <v>65</v>
      </c>
      <c r="K176">
        <v>90</v>
      </c>
      <c r="L176">
        <v>1</v>
      </c>
      <c r="M176">
        <v>0.99990751693843805</v>
      </c>
      <c r="N176">
        <f t="shared" si="10"/>
        <v>1</v>
      </c>
      <c r="O176">
        <f t="shared" si="11"/>
        <v>1</v>
      </c>
      <c r="P176">
        <f t="shared" si="12"/>
        <v>1</v>
      </c>
      <c r="R176">
        <f t="shared" si="13"/>
        <v>0</v>
      </c>
      <c r="T176">
        <f t="shared" si="14"/>
        <v>0</v>
      </c>
    </row>
    <row r="177" spans="1:20" x14ac:dyDescent="0.25">
      <c r="A177">
        <v>175</v>
      </c>
      <c r="B177">
        <v>91</v>
      </c>
      <c r="C177">
        <v>382024.3407</v>
      </c>
      <c r="D177">
        <v>7356860.1069999998</v>
      </c>
      <c r="E177">
        <v>10.51165295</v>
      </c>
      <c r="F177">
        <v>-1.718481E-3</v>
      </c>
      <c r="G177">
        <v>10.51165295</v>
      </c>
      <c r="H177">
        <v>105.12731170000001</v>
      </c>
      <c r="I177">
        <v>22.481191639999999</v>
      </c>
      <c r="J177">
        <v>65</v>
      </c>
      <c r="K177">
        <v>90</v>
      </c>
      <c r="L177">
        <v>0</v>
      </c>
      <c r="M177">
        <v>9.9841331341877101E-2</v>
      </c>
      <c r="N177">
        <f t="shared" si="10"/>
        <v>0</v>
      </c>
      <c r="O177">
        <f t="shared" si="11"/>
        <v>1</v>
      </c>
      <c r="P177">
        <f t="shared" si="12"/>
        <v>0</v>
      </c>
      <c r="R177">
        <f t="shared" si="13"/>
        <v>1</v>
      </c>
      <c r="T177">
        <f t="shared" si="14"/>
        <v>0</v>
      </c>
    </row>
    <row r="178" spans="1:20" x14ac:dyDescent="0.25">
      <c r="A178">
        <v>176</v>
      </c>
      <c r="B178">
        <v>13</v>
      </c>
      <c r="C178">
        <v>368893.89030000003</v>
      </c>
      <c r="D178">
        <v>7343820.3990000002</v>
      </c>
      <c r="E178">
        <v>31.931375500000001</v>
      </c>
      <c r="F178">
        <v>8.5682009999999992E-3</v>
      </c>
      <c r="G178">
        <v>31.931375500000001</v>
      </c>
      <c r="H178">
        <v>89.397979739999997</v>
      </c>
      <c r="I178">
        <v>180.13897710000001</v>
      </c>
      <c r="J178">
        <v>2</v>
      </c>
      <c r="K178">
        <v>90</v>
      </c>
      <c r="L178">
        <v>0</v>
      </c>
      <c r="M178">
        <v>3.8679821074895501E-4</v>
      </c>
      <c r="N178">
        <f t="shared" si="10"/>
        <v>0</v>
      </c>
      <c r="O178">
        <f t="shared" si="11"/>
        <v>1</v>
      </c>
      <c r="P178">
        <f t="shared" si="12"/>
        <v>0</v>
      </c>
      <c r="R178">
        <f t="shared" si="13"/>
        <v>1</v>
      </c>
      <c r="T178">
        <f t="shared" si="14"/>
        <v>0</v>
      </c>
    </row>
    <row r="179" spans="1:20" x14ac:dyDescent="0.25">
      <c r="A179">
        <v>177</v>
      </c>
      <c r="B179">
        <v>177</v>
      </c>
      <c r="C179">
        <v>380188</v>
      </c>
      <c r="D179">
        <v>7355077</v>
      </c>
      <c r="E179">
        <v>4.3197984700000003</v>
      </c>
      <c r="F179">
        <v>-1.5371650000000001E-2</v>
      </c>
      <c r="G179">
        <v>33.860042569999997</v>
      </c>
      <c r="H179">
        <v>25.912239069999998</v>
      </c>
      <c r="I179">
        <v>277.48513789999998</v>
      </c>
      <c r="J179">
        <v>65</v>
      </c>
      <c r="K179">
        <v>90</v>
      </c>
      <c r="L179">
        <v>1</v>
      </c>
      <c r="M179">
        <v>0.99999841955288504</v>
      </c>
      <c r="N179">
        <f t="shared" si="10"/>
        <v>1</v>
      </c>
      <c r="O179">
        <f t="shared" si="11"/>
        <v>1</v>
      </c>
      <c r="P179">
        <f t="shared" si="12"/>
        <v>1</v>
      </c>
      <c r="R179">
        <f t="shared" si="13"/>
        <v>0</v>
      </c>
      <c r="T179">
        <f t="shared" si="14"/>
        <v>0</v>
      </c>
    </row>
    <row r="180" spans="1:20" x14ac:dyDescent="0.25">
      <c r="A180">
        <v>178</v>
      </c>
      <c r="B180">
        <v>150</v>
      </c>
      <c r="C180">
        <v>375221</v>
      </c>
      <c r="D180">
        <v>7348759</v>
      </c>
      <c r="E180">
        <v>5.1681818960000001</v>
      </c>
      <c r="F180">
        <v>-1.1900878E-2</v>
      </c>
      <c r="G180">
        <v>21.73439217</v>
      </c>
      <c r="H180">
        <v>36.087745669999997</v>
      </c>
      <c r="I180">
        <v>117.84526059999899</v>
      </c>
      <c r="J180">
        <v>2</v>
      </c>
      <c r="K180">
        <v>90</v>
      </c>
      <c r="L180">
        <v>1</v>
      </c>
      <c r="M180">
        <v>0.99312456368009305</v>
      </c>
      <c r="N180">
        <f t="shared" si="10"/>
        <v>1</v>
      </c>
      <c r="O180">
        <f t="shared" si="11"/>
        <v>1</v>
      </c>
      <c r="P180">
        <f t="shared" si="12"/>
        <v>1</v>
      </c>
      <c r="R180">
        <f t="shared" si="13"/>
        <v>0</v>
      </c>
      <c r="T180">
        <f t="shared" si="14"/>
        <v>0</v>
      </c>
    </row>
    <row r="181" spans="1:20" x14ac:dyDescent="0.25">
      <c r="A181">
        <v>179</v>
      </c>
      <c r="B181">
        <v>40</v>
      </c>
      <c r="C181">
        <v>373877.10580000002</v>
      </c>
      <c r="D181">
        <v>7348747.193</v>
      </c>
      <c r="E181">
        <v>27.021539690000001</v>
      </c>
      <c r="F181">
        <v>-6.1234500000000003E-4</v>
      </c>
      <c r="G181">
        <v>27.021539690000001</v>
      </c>
      <c r="H181">
        <v>76.946594239999996</v>
      </c>
      <c r="I181">
        <v>316.31555179999998</v>
      </c>
      <c r="J181">
        <v>65</v>
      </c>
      <c r="K181">
        <v>90</v>
      </c>
      <c r="L181">
        <v>0</v>
      </c>
      <c r="M181">
        <v>7.3013197010654797E-3</v>
      </c>
      <c r="N181">
        <f t="shared" si="10"/>
        <v>0</v>
      </c>
      <c r="O181">
        <f t="shared" si="11"/>
        <v>1</v>
      </c>
      <c r="P181">
        <f t="shared" si="12"/>
        <v>0</v>
      </c>
      <c r="R181">
        <f t="shared" si="13"/>
        <v>1</v>
      </c>
      <c r="T181">
        <f t="shared" si="14"/>
        <v>0</v>
      </c>
    </row>
    <row r="182" spans="1:20" x14ac:dyDescent="0.25">
      <c r="A182">
        <v>180</v>
      </c>
      <c r="B182">
        <v>16</v>
      </c>
      <c r="C182">
        <v>369383.37040000001</v>
      </c>
      <c r="D182">
        <v>7343926.2319999998</v>
      </c>
      <c r="E182">
        <v>39.972824099999997</v>
      </c>
      <c r="F182">
        <v>2.4082499999999998E-3</v>
      </c>
      <c r="G182">
        <v>39.972824099999997</v>
      </c>
      <c r="H182">
        <v>62.149684909999998</v>
      </c>
      <c r="I182">
        <v>163.3899231</v>
      </c>
      <c r="J182">
        <v>2</v>
      </c>
      <c r="K182">
        <v>90</v>
      </c>
      <c r="L182">
        <v>0</v>
      </c>
      <c r="M182" s="1">
        <v>7.2081619875724701E-5</v>
      </c>
      <c r="N182">
        <f t="shared" si="10"/>
        <v>0</v>
      </c>
      <c r="O182">
        <f t="shared" si="11"/>
        <v>1</v>
      </c>
      <c r="P182">
        <f t="shared" si="12"/>
        <v>0</v>
      </c>
      <c r="R182">
        <f t="shared" si="13"/>
        <v>1</v>
      </c>
      <c r="T182">
        <f t="shared" si="14"/>
        <v>0</v>
      </c>
    </row>
    <row r="183" spans="1:20" x14ac:dyDescent="0.25">
      <c r="A183">
        <v>181</v>
      </c>
      <c r="B183">
        <v>127</v>
      </c>
      <c r="C183">
        <v>373849</v>
      </c>
      <c r="D183">
        <v>7347447</v>
      </c>
      <c r="E183">
        <v>4.8562870030000003</v>
      </c>
      <c r="F183">
        <v>-1.4100105E-2</v>
      </c>
      <c r="G183">
        <v>28.570594790000001</v>
      </c>
      <c r="H183">
        <v>52.260036470000003</v>
      </c>
      <c r="I183">
        <v>139.2436371</v>
      </c>
      <c r="J183">
        <v>2</v>
      </c>
      <c r="K183">
        <v>20</v>
      </c>
      <c r="L183">
        <v>1</v>
      </c>
      <c r="M183">
        <v>0.99952984069929696</v>
      </c>
      <c r="N183">
        <f t="shared" si="10"/>
        <v>1</v>
      </c>
      <c r="O183">
        <f t="shared" si="11"/>
        <v>1</v>
      </c>
      <c r="P183">
        <f t="shared" si="12"/>
        <v>1</v>
      </c>
      <c r="R183">
        <f t="shared" si="13"/>
        <v>0</v>
      </c>
      <c r="T183">
        <f t="shared" si="14"/>
        <v>0</v>
      </c>
    </row>
    <row r="184" spans="1:20" x14ac:dyDescent="0.25">
      <c r="A184">
        <v>182</v>
      </c>
      <c r="B184">
        <v>179</v>
      </c>
      <c r="C184">
        <v>380890</v>
      </c>
      <c r="D184">
        <v>7355173</v>
      </c>
      <c r="E184">
        <v>5.186469078</v>
      </c>
      <c r="F184">
        <v>-3.2022799999999998E-4</v>
      </c>
      <c r="G184">
        <v>26.71403694</v>
      </c>
      <c r="H184">
        <v>65.004989620000003</v>
      </c>
      <c r="I184">
        <v>89.917816160000001</v>
      </c>
      <c r="J184">
        <v>2</v>
      </c>
      <c r="K184">
        <v>90</v>
      </c>
      <c r="L184">
        <v>1</v>
      </c>
      <c r="M184">
        <v>0.998698714311546</v>
      </c>
      <c r="N184">
        <f t="shared" si="10"/>
        <v>1</v>
      </c>
      <c r="O184">
        <f t="shared" si="11"/>
        <v>1</v>
      </c>
      <c r="P184">
        <f t="shared" si="12"/>
        <v>1</v>
      </c>
      <c r="R184">
        <f t="shared" si="13"/>
        <v>0</v>
      </c>
      <c r="T184">
        <f t="shared" si="14"/>
        <v>0</v>
      </c>
    </row>
    <row r="185" spans="1:20" x14ac:dyDescent="0.25">
      <c r="A185">
        <v>183</v>
      </c>
      <c r="B185">
        <v>77</v>
      </c>
      <c r="C185">
        <v>378953.0539</v>
      </c>
      <c r="D185">
        <v>7352290.0389999999</v>
      </c>
      <c r="E185">
        <v>32.47265625</v>
      </c>
      <c r="F185">
        <v>5.1974780000000002E-3</v>
      </c>
      <c r="G185">
        <v>32.47265625</v>
      </c>
      <c r="H185">
        <v>50.879814150000001</v>
      </c>
      <c r="I185">
        <v>160.2980499</v>
      </c>
      <c r="J185">
        <v>2</v>
      </c>
      <c r="K185">
        <v>90</v>
      </c>
      <c r="L185">
        <v>0</v>
      </c>
      <c r="M185">
        <v>5.6041202791135198E-4</v>
      </c>
      <c r="N185">
        <f t="shared" si="10"/>
        <v>0</v>
      </c>
      <c r="O185">
        <f t="shared" si="11"/>
        <v>1</v>
      </c>
      <c r="P185">
        <f t="shared" si="12"/>
        <v>0</v>
      </c>
      <c r="R185">
        <f t="shared" si="13"/>
        <v>1</v>
      </c>
      <c r="T185">
        <f t="shared" si="14"/>
        <v>0</v>
      </c>
    </row>
    <row r="186" spans="1:20" x14ac:dyDescent="0.25">
      <c r="A186">
        <v>184</v>
      </c>
      <c r="B186">
        <v>197</v>
      </c>
      <c r="C186">
        <v>380392</v>
      </c>
      <c r="D186">
        <v>7357192</v>
      </c>
      <c r="E186">
        <v>4.2766985889999898</v>
      </c>
      <c r="F186" s="1">
        <v>-6.1500000000000004E-5</v>
      </c>
      <c r="G186">
        <v>34.776973720000001</v>
      </c>
      <c r="H186">
        <v>87.626243590000001</v>
      </c>
      <c r="I186">
        <v>85.445053099999996</v>
      </c>
      <c r="J186">
        <v>65</v>
      </c>
      <c r="K186">
        <v>90</v>
      </c>
      <c r="L186">
        <v>1</v>
      </c>
      <c r="M186">
        <v>0.99999482219182101</v>
      </c>
      <c r="N186">
        <f t="shared" si="10"/>
        <v>1</v>
      </c>
      <c r="O186">
        <f t="shared" si="11"/>
        <v>1</v>
      </c>
      <c r="P186">
        <f t="shared" si="12"/>
        <v>1</v>
      </c>
      <c r="R186">
        <f t="shared" si="13"/>
        <v>0</v>
      </c>
      <c r="T186">
        <f t="shared" si="14"/>
        <v>0</v>
      </c>
    </row>
    <row r="187" spans="1:20" x14ac:dyDescent="0.25">
      <c r="A187">
        <v>185</v>
      </c>
      <c r="B187">
        <v>3</v>
      </c>
      <c r="C187">
        <v>369151.85950000002</v>
      </c>
      <c r="D187">
        <v>7342755.449</v>
      </c>
      <c r="E187">
        <v>58.99652863</v>
      </c>
      <c r="F187">
        <v>1.293005E-2</v>
      </c>
      <c r="G187">
        <v>58.99652863</v>
      </c>
      <c r="H187">
        <v>90.687286380000003</v>
      </c>
      <c r="I187">
        <v>101.1867218</v>
      </c>
      <c r="J187">
        <v>2</v>
      </c>
      <c r="K187">
        <v>90</v>
      </c>
      <c r="L187">
        <v>0</v>
      </c>
      <c r="M187" s="1">
        <v>4.7542338620636799E-7</v>
      </c>
      <c r="N187">
        <f t="shared" si="10"/>
        <v>0</v>
      </c>
      <c r="O187">
        <f t="shared" si="11"/>
        <v>1</v>
      </c>
      <c r="P187">
        <f t="shared" si="12"/>
        <v>0</v>
      </c>
      <c r="R187">
        <f t="shared" si="13"/>
        <v>1</v>
      </c>
      <c r="T187">
        <f t="shared" si="14"/>
        <v>0</v>
      </c>
    </row>
    <row r="188" spans="1:20" x14ac:dyDescent="0.25">
      <c r="A188">
        <v>186</v>
      </c>
      <c r="B188">
        <v>142</v>
      </c>
      <c r="C188">
        <v>373418</v>
      </c>
      <c r="D188">
        <v>7348474</v>
      </c>
      <c r="E188">
        <v>3.6871738430000001</v>
      </c>
      <c r="F188">
        <v>3.00057E-4</v>
      </c>
      <c r="G188">
        <v>26.604171749999999</v>
      </c>
      <c r="H188">
        <v>35.629669190000001</v>
      </c>
      <c r="I188">
        <v>307.39968870000001</v>
      </c>
      <c r="J188">
        <v>65</v>
      </c>
      <c r="K188">
        <v>20</v>
      </c>
      <c r="L188">
        <v>1</v>
      </c>
      <c r="M188">
        <v>0.99997868961343805</v>
      </c>
      <c r="N188">
        <f t="shared" si="10"/>
        <v>1</v>
      </c>
      <c r="O188">
        <f t="shared" si="11"/>
        <v>1</v>
      </c>
      <c r="P188">
        <f t="shared" si="12"/>
        <v>1</v>
      </c>
      <c r="R188">
        <f t="shared" si="13"/>
        <v>0</v>
      </c>
      <c r="T188">
        <f t="shared" si="14"/>
        <v>0</v>
      </c>
    </row>
    <row r="189" spans="1:20" x14ac:dyDescent="0.25">
      <c r="A189">
        <v>187</v>
      </c>
      <c r="B189">
        <v>135</v>
      </c>
      <c r="C189">
        <v>373058</v>
      </c>
      <c r="D189">
        <v>7348081</v>
      </c>
      <c r="E189">
        <v>3.5995321269999998</v>
      </c>
      <c r="F189">
        <v>-5.7351340000000002E-3</v>
      </c>
      <c r="G189">
        <v>28.666761399999999</v>
      </c>
      <c r="H189">
        <v>30.541105269999999</v>
      </c>
      <c r="I189">
        <v>323.79241939999901</v>
      </c>
      <c r="J189">
        <v>65</v>
      </c>
      <c r="K189">
        <v>30</v>
      </c>
      <c r="L189">
        <v>1</v>
      </c>
      <c r="M189">
        <v>0.99999181103466595</v>
      </c>
      <c r="N189">
        <f t="shared" si="10"/>
        <v>1</v>
      </c>
      <c r="O189">
        <f t="shared" si="11"/>
        <v>1</v>
      </c>
      <c r="P189">
        <f t="shared" si="12"/>
        <v>1</v>
      </c>
      <c r="R189">
        <f t="shared" si="13"/>
        <v>0</v>
      </c>
      <c r="T189">
        <f t="shared" si="14"/>
        <v>0</v>
      </c>
    </row>
    <row r="190" spans="1:20" x14ac:dyDescent="0.25">
      <c r="A190">
        <v>188</v>
      </c>
      <c r="B190">
        <v>59</v>
      </c>
      <c r="C190">
        <v>377367.70480000001</v>
      </c>
      <c r="D190">
        <v>7350461.9779999899</v>
      </c>
      <c r="E190">
        <v>0.52971130600000005</v>
      </c>
      <c r="F190" s="1">
        <v>-2.9499999999999999E-5</v>
      </c>
      <c r="G190">
        <v>0.52971130600000005</v>
      </c>
      <c r="H190">
        <v>4.3684520720000002</v>
      </c>
      <c r="I190">
        <v>123.2638474</v>
      </c>
      <c r="J190">
        <v>2</v>
      </c>
      <c r="K190">
        <v>90</v>
      </c>
      <c r="L190">
        <v>0</v>
      </c>
      <c r="M190">
        <v>0.19245675723074199</v>
      </c>
      <c r="N190">
        <f t="shared" si="10"/>
        <v>0</v>
      </c>
      <c r="O190">
        <f t="shared" si="11"/>
        <v>1</v>
      </c>
      <c r="P190">
        <f t="shared" si="12"/>
        <v>0</v>
      </c>
      <c r="R190">
        <f t="shared" si="13"/>
        <v>1</v>
      </c>
      <c r="T190">
        <f t="shared" si="14"/>
        <v>0</v>
      </c>
    </row>
    <row r="191" spans="1:20" x14ac:dyDescent="0.25">
      <c r="A191">
        <v>189</v>
      </c>
      <c r="B191">
        <v>173</v>
      </c>
      <c r="C191">
        <v>377584.79379999998</v>
      </c>
      <c r="D191">
        <v>7354582.0060000001</v>
      </c>
      <c r="E191">
        <v>4.1574430470000001</v>
      </c>
      <c r="F191">
        <v>3.7293259999999998E-3</v>
      </c>
      <c r="G191">
        <v>38.038776399999897</v>
      </c>
      <c r="H191">
        <v>45.691558839999999</v>
      </c>
      <c r="I191">
        <v>323.59719849999999</v>
      </c>
      <c r="J191">
        <v>2</v>
      </c>
      <c r="K191">
        <v>90</v>
      </c>
      <c r="L191">
        <v>1</v>
      </c>
      <c r="M191">
        <v>0.99999647301169203</v>
      </c>
      <c r="N191">
        <f t="shared" si="10"/>
        <v>1</v>
      </c>
      <c r="O191">
        <f t="shared" si="11"/>
        <v>1</v>
      </c>
      <c r="P191">
        <f t="shared" si="12"/>
        <v>1</v>
      </c>
      <c r="R191">
        <f t="shared" si="13"/>
        <v>0</v>
      </c>
      <c r="T191">
        <f t="shared" si="14"/>
        <v>0</v>
      </c>
    </row>
    <row r="192" spans="1:20" x14ac:dyDescent="0.25">
      <c r="A192">
        <v>190</v>
      </c>
      <c r="B192">
        <v>31</v>
      </c>
      <c r="C192">
        <v>378163.00650000002</v>
      </c>
      <c r="D192">
        <v>7346989.0929999901</v>
      </c>
      <c r="E192">
        <v>27.753324509999999</v>
      </c>
      <c r="F192">
        <v>-4.7120499999999999E-4</v>
      </c>
      <c r="G192">
        <v>27.753324509999999</v>
      </c>
      <c r="H192">
        <v>95.400848389999993</v>
      </c>
      <c r="I192">
        <v>318.97018430000003</v>
      </c>
      <c r="J192">
        <v>2</v>
      </c>
      <c r="K192">
        <v>90</v>
      </c>
      <c r="L192">
        <v>0</v>
      </c>
      <c r="M192">
        <v>1.79068445516985E-3</v>
      </c>
      <c r="N192">
        <f t="shared" si="10"/>
        <v>0</v>
      </c>
      <c r="O192">
        <f t="shared" si="11"/>
        <v>1</v>
      </c>
      <c r="P192">
        <f t="shared" si="12"/>
        <v>0</v>
      </c>
      <c r="R192">
        <f t="shared" si="13"/>
        <v>1</v>
      </c>
      <c r="T192">
        <f t="shared" si="14"/>
        <v>0</v>
      </c>
    </row>
    <row r="193" spans="1:21" x14ac:dyDescent="0.25">
      <c r="A193">
        <v>191</v>
      </c>
      <c r="B193">
        <v>97</v>
      </c>
      <c r="C193">
        <v>383484.84360000002</v>
      </c>
      <c r="D193">
        <v>7358225.3600000003</v>
      </c>
      <c r="E193">
        <v>14.46354485</v>
      </c>
      <c r="F193">
        <v>5.1860609999999996E-3</v>
      </c>
      <c r="G193">
        <v>14.46354485</v>
      </c>
      <c r="H193">
        <v>91.938705440000007</v>
      </c>
      <c r="I193">
        <v>121.69677729999999</v>
      </c>
      <c r="J193">
        <v>65</v>
      </c>
      <c r="K193">
        <v>90</v>
      </c>
      <c r="L193">
        <v>0</v>
      </c>
      <c r="M193">
        <v>6.6260659699332605E-2</v>
      </c>
      <c r="N193">
        <f t="shared" si="10"/>
        <v>0</v>
      </c>
      <c r="O193">
        <f t="shared" si="11"/>
        <v>1</v>
      </c>
      <c r="P193">
        <f t="shared" si="12"/>
        <v>0</v>
      </c>
      <c r="R193">
        <f t="shared" si="13"/>
        <v>1</v>
      </c>
      <c r="T193">
        <f t="shared" si="14"/>
        <v>0</v>
      </c>
    </row>
    <row r="194" spans="1:21" x14ac:dyDescent="0.25">
      <c r="A194">
        <v>192</v>
      </c>
      <c r="B194">
        <v>92</v>
      </c>
      <c r="C194">
        <v>381558.32809999998</v>
      </c>
      <c r="D194">
        <v>7356922.1950000003</v>
      </c>
      <c r="E194">
        <v>12.333497999999899</v>
      </c>
      <c r="F194">
        <v>-8.6681399999999896E-4</v>
      </c>
      <c r="G194">
        <v>12.333497999999899</v>
      </c>
      <c r="H194">
        <v>87.431663510000007</v>
      </c>
      <c r="I194">
        <v>287.24224849999899</v>
      </c>
      <c r="J194">
        <v>65</v>
      </c>
      <c r="K194">
        <v>90</v>
      </c>
      <c r="L194">
        <v>0</v>
      </c>
      <c r="M194">
        <v>0.18702907379525199</v>
      </c>
      <c r="N194">
        <f t="shared" si="10"/>
        <v>0</v>
      </c>
      <c r="O194">
        <f t="shared" si="11"/>
        <v>1</v>
      </c>
      <c r="P194">
        <f t="shared" si="12"/>
        <v>0</v>
      </c>
      <c r="R194">
        <f t="shared" si="13"/>
        <v>1</v>
      </c>
      <c r="T194">
        <f t="shared" si="14"/>
        <v>0</v>
      </c>
    </row>
    <row r="195" spans="1:21" x14ac:dyDescent="0.25">
      <c r="A195">
        <v>193</v>
      </c>
      <c r="B195">
        <v>158</v>
      </c>
      <c r="C195">
        <v>376851</v>
      </c>
      <c r="D195">
        <v>7353049</v>
      </c>
      <c r="E195">
        <v>4.6114091869999996</v>
      </c>
      <c r="F195">
        <v>-1.8365831999999999E-2</v>
      </c>
      <c r="G195">
        <v>26.42233276</v>
      </c>
      <c r="H195">
        <v>8.1625318529999902</v>
      </c>
      <c r="I195">
        <v>88.647010800000004</v>
      </c>
      <c r="J195">
        <v>2</v>
      </c>
      <c r="K195">
        <v>30</v>
      </c>
      <c r="L195">
        <v>1</v>
      </c>
      <c r="M195">
        <v>0.99886109282247404</v>
      </c>
      <c r="N195">
        <f t="shared" ref="N195:N201" si="15">IF(M195&lt;0.5,0,1)</f>
        <v>1</v>
      </c>
      <c r="O195">
        <f t="shared" ref="O195:O201" si="16">IF(L195=N195,1,0)</f>
        <v>1</v>
      </c>
      <c r="P195">
        <f t="shared" ref="P195:P201" si="17">IF(M195&gt;$Q$1,1,0)</f>
        <v>1</v>
      </c>
      <c r="R195">
        <f t="shared" ref="R195:R201" si="18">IF(M195&lt;=$S$1,1,0)</f>
        <v>0</v>
      </c>
      <c r="T195">
        <f t="shared" ref="T195:T201" si="19">IF(AND(M195&gt;$S$1,M195&lt;=$Q$1),1,0)</f>
        <v>0</v>
      </c>
    </row>
    <row r="196" spans="1:21" x14ac:dyDescent="0.25">
      <c r="A196">
        <v>194</v>
      </c>
      <c r="B196">
        <v>81</v>
      </c>
      <c r="C196">
        <v>378714.92839999998</v>
      </c>
      <c r="D196">
        <v>7352792.7479999997</v>
      </c>
      <c r="E196">
        <v>21.950368879999999</v>
      </c>
      <c r="F196">
        <v>-1.8151216000000001E-2</v>
      </c>
      <c r="G196">
        <v>21.950368879999999</v>
      </c>
      <c r="H196">
        <v>25.040527340000001</v>
      </c>
      <c r="I196">
        <v>179.43492130000001</v>
      </c>
      <c r="J196">
        <v>2</v>
      </c>
      <c r="K196">
        <v>90</v>
      </c>
      <c r="L196">
        <v>0</v>
      </c>
      <c r="M196">
        <v>1.21519650705737E-2</v>
      </c>
      <c r="N196">
        <f t="shared" si="15"/>
        <v>0</v>
      </c>
      <c r="O196">
        <f t="shared" si="16"/>
        <v>1</v>
      </c>
      <c r="P196">
        <f t="shared" si="17"/>
        <v>0</v>
      </c>
      <c r="R196">
        <f t="shared" si="18"/>
        <v>1</v>
      </c>
      <c r="T196">
        <f t="shared" si="19"/>
        <v>0</v>
      </c>
    </row>
    <row r="197" spans="1:21" x14ac:dyDescent="0.25">
      <c r="A197">
        <v>195</v>
      </c>
      <c r="B197">
        <v>176</v>
      </c>
      <c r="C197">
        <v>380247</v>
      </c>
      <c r="D197">
        <v>7355075</v>
      </c>
      <c r="E197">
        <v>3.11185240699999</v>
      </c>
      <c r="F197">
        <v>9.2168930000000003E-3</v>
      </c>
      <c r="G197">
        <v>65.807914729999993</v>
      </c>
      <c r="H197">
        <v>183.3863068</v>
      </c>
      <c r="I197">
        <v>335.578704799999</v>
      </c>
      <c r="J197">
        <v>65</v>
      </c>
      <c r="K197">
        <v>90</v>
      </c>
      <c r="L197">
        <v>1</v>
      </c>
      <c r="M197">
        <v>0.99999953863814095</v>
      </c>
      <c r="N197">
        <f t="shared" si="15"/>
        <v>1</v>
      </c>
      <c r="O197">
        <f t="shared" si="16"/>
        <v>1</v>
      </c>
      <c r="P197">
        <f t="shared" si="17"/>
        <v>1</v>
      </c>
      <c r="R197">
        <f t="shared" si="18"/>
        <v>0</v>
      </c>
      <c r="T197">
        <f t="shared" si="19"/>
        <v>0</v>
      </c>
    </row>
    <row r="198" spans="1:21" x14ac:dyDescent="0.25">
      <c r="A198">
        <v>196</v>
      </c>
      <c r="B198">
        <v>25</v>
      </c>
      <c r="C198">
        <v>371328.06180000002</v>
      </c>
      <c r="D198">
        <v>7346102.4339999901</v>
      </c>
      <c r="E198">
        <v>34.88432693</v>
      </c>
      <c r="F198">
        <v>-3.1043989999999999E-3</v>
      </c>
      <c r="G198">
        <v>34.88432693</v>
      </c>
      <c r="H198">
        <v>76.214538570000002</v>
      </c>
      <c r="I198">
        <v>335.742797899999</v>
      </c>
      <c r="J198">
        <v>2</v>
      </c>
      <c r="K198">
        <v>90</v>
      </c>
      <c r="L198">
        <v>0</v>
      </c>
      <c r="M198">
        <v>4.1877910690215101E-4</v>
      </c>
      <c r="N198">
        <f t="shared" si="15"/>
        <v>0</v>
      </c>
      <c r="O198">
        <f t="shared" si="16"/>
        <v>1</v>
      </c>
      <c r="P198">
        <f t="shared" si="17"/>
        <v>0</v>
      </c>
      <c r="R198">
        <f t="shared" si="18"/>
        <v>1</v>
      </c>
      <c r="T198">
        <f t="shared" si="19"/>
        <v>0</v>
      </c>
    </row>
    <row r="199" spans="1:21" x14ac:dyDescent="0.25">
      <c r="A199">
        <v>197</v>
      </c>
      <c r="B199">
        <v>47</v>
      </c>
      <c r="C199">
        <v>375938.43560000003</v>
      </c>
      <c r="D199">
        <v>7349522.1809999999</v>
      </c>
      <c r="E199">
        <v>16.367725369999999</v>
      </c>
      <c r="F199">
        <v>9.2340510000000001E-3</v>
      </c>
      <c r="G199">
        <v>16.367725369999999</v>
      </c>
      <c r="H199">
        <v>99.617256159999997</v>
      </c>
      <c r="I199">
        <v>167.96723940000001</v>
      </c>
      <c r="J199">
        <v>2</v>
      </c>
      <c r="K199">
        <v>90</v>
      </c>
      <c r="L199">
        <v>0</v>
      </c>
      <c r="M199">
        <v>1.5828563200475699E-2</v>
      </c>
      <c r="N199">
        <f t="shared" si="15"/>
        <v>0</v>
      </c>
      <c r="O199">
        <f t="shared" si="16"/>
        <v>1</v>
      </c>
      <c r="P199">
        <f t="shared" si="17"/>
        <v>0</v>
      </c>
      <c r="R199">
        <f t="shared" si="18"/>
        <v>1</v>
      </c>
      <c r="T199">
        <f t="shared" si="19"/>
        <v>0</v>
      </c>
    </row>
    <row r="200" spans="1:21" x14ac:dyDescent="0.25">
      <c r="A200">
        <v>198</v>
      </c>
      <c r="B200">
        <v>87</v>
      </c>
      <c r="C200">
        <v>379277.96019999997</v>
      </c>
      <c r="D200">
        <v>7354447.102</v>
      </c>
      <c r="E200">
        <v>30.434062959999999</v>
      </c>
      <c r="F200">
        <v>5.4342500000000005E-4</v>
      </c>
      <c r="G200">
        <v>30.434062959999999</v>
      </c>
      <c r="H200">
        <v>226.05523679999999</v>
      </c>
      <c r="I200">
        <v>155.3156128</v>
      </c>
      <c r="J200">
        <v>65</v>
      </c>
      <c r="K200">
        <v>90</v>
      </c>
      <c r="L200">
        <v>0</v>
      </c>
      <c r="M200">
        <v>1.88849040960337E-4</v>
      </c>
      <c r="N200">
        <f t="shared" si="15"/>
        <v>0</v>
      </c>
      <c r="O200">
        <f t="shared" si="16"/>
        <v>1</v>
      </c>
      <c r="P200">
        <f t="shared" si="17"/>
        <v>0</v>
      </c>
      <c r="R200">
        <f t="shared" si="18"/>
        <v>1</v>
      </c>
      <c r="T200">
        <f t="shared" si="19"/>
        <v>0</v>
      </c>
    </row>
    <row r="201" spans="1:21" x14ac:dyDescent="0.25">
      <c r="A201">
        <v>199</v>
      </c>
      <c r="B201">
        <v>65</v>
      </c>
      <c r="C201">
        <v>375116.58789999998</v>
      </c>
      <c r="D201">
        <v>7350900.97299999</v>
      </c>
      <c r="E201">
        <v>25.431234360000001</v>
      </c>
      <c r="F201">
        <v>1.638023E-3</v>
      </c>
      <c r="G201">
        <v>25.431234360000001</v>
      </c>
      <c r="H201">
        <v>82.393753050000001</v>
      </c>
      <c r="I201">
        <v>306.175689699999</v>
      </c>
      <c r="J201">
        <v>65</v>
      </c>
      <c r="K201">
        <v>90</v>
      </c>
      <c r="L201">
        <v>0</v>
      </c>
      <c r="M201">
        <v>9.6899701154589905E-3</v>
      </c>
      <c r="N201">
        <f t="shared" si="15"/>
        <v>0</v>
      </c>
      <c r="O201">
        <f t="shared" si="16"/>
        <v>1</v>
      </c>
      <c r="P201">
        <f t="shared" si="17"/>
        <v>0</v>
      </c>
      <c r="R201">
        <f t="shared" si="18"/>
        <v>1</v>
      </c>
      <c r="T201">
        <f t="shared" si="19"/>
        <v>0</v>
      </c>
    </row>
    <row r="202" spans="1:21" x14ac:dyDescent="0.25">
      <c r="O202">
        <f>SUM(O2:O201)</f>
        <v>197</v>
      </c>
      <c r="P202">
        <f>SUM(P2:P201)</f>
        <v>89</v>
      </c>
      <c r="R202">
        <f>SUM(R2:R201)</f>
        <v>104</v>
      </c>
      <c r="T202">
        <f>SUM(T2:T201)</f>
        <v>7</v>
      </c>
      <c r="U202">
        <f>SUM(P202:T202)</f>
        <v>200</v>
      </c>
    </row>
    <row r="204" spans="1:21" x14ac:dyDescent="0.25">
      <c r="N204" t="s">
        <v>15</v>
      </c>
      <c r="O204" s="2">
        <f>O202/U202</f>
        <v>0.98499999999999999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mapaSuscetibilidade_proprietari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Da Silva Azevedo</dc:creator>
  <cp:lastModifiedBy>Caio Da Silva Azevedo</cp:lastModifiedBy>
  <dcterms:created xsi:type="dcterms:W3CDTF">2022-01-09T21:05:16Z</dcterms:created>
  <dcterms:modified xsi:type="dcterms:W3CDTF">2022-01-09T21:05:46Z</dcterms:modified>
</cp:coreProperties>
</file>