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2025" yWindow="360" windowWidth="20565" windowHeight="14640" tabRatio="858" firstSheet="16" activeTab="24"/>
  </bookViews>
  <sheets>
    <sheet name="production_rates" sheetId="1" r:id="rId1"/>
    <sheet name="degradation_rates" sheetId="2" r:id="rId2"/>
    <sheet name="wt_log2_expression" sheetId="3" r:id="rId3"/>
    <sheet name="dcin5_log2_expression" sheetId="13" r:id="rId4"/>
    <sheet name="dgln3_log2_expression" sheetId="5" r:id="rId5"/>
    <sheet name="dhap4_log2_expression" sheetId="12" r:id="rId6"/>
    <sheet name="dhmo1_log2_expression" sheetId="6" r:id="rId7"/>
    <sheet name="network" sheetId="8" r:id="rId8"/>
    <sheet name="network_weights" sheetId="9" r:id="rId9"/>
    <sheet name="optimization_parameters" sheetId="10" r:id="rId10"/>
    <sheet name="threshold_b" sheetId="11" r:id="rId11"/>
    <sheet name="wt_log2_optimized_expression" sheetId="14" r:id="rId12"/>
    <sheet name="dcin5_log2_optimized_expression" sheetId="15" r:id="rId13"/>
    <sheet name="dgln3_log2_optimized_expression" sheetId="16" r:id="rId14"/>
    <sheet name="dhmo1_log2_optimized_expression" sheetId="17" r:id="rId15"/>
    <sheet name="dhap4_log2_optimized_expression" sheetId="18" r:id="rId16"/>
    <sheet name="wt_sigmas" sheetId="19" r:id="rId17"/>
    <sheet name="dcin5_sigmas" sheetId="20" r:id="rId18"/>
    <sheet name="dgln3_sigmas" sheetId="21" r:id="rId19"/>
    <sheet name="dhmo1_sigmas" sheetId="22" r:id="rId20"/>
    <sheet name="dhap4_sigmas" sheetId="23" r:id="rId21"/>
    <sheet name="optimized_production_rates" sheetId="24" r:id="rId22"/>
    <sheet name="optimized_threshold_b" sheetId="25" r:id="rId23"/>
    <sheet name="network_optimized_weights" sheetId="26" r:id="rId24"/>
    <sheet name="optimization_diagnostics" sheetId="27" r:id="rId2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27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D24"/>
  <c r="E24"/>
  <c r="F24"/>
  <c r="C24"/>
  <c r="B24"/>
  <c r="F40"/>
</calcChain>
</file>

<file path=xl/sharedStrings.xml><?xml version="1.0" encoding="utf-8"?>
<sst xmlns="http://schemas.openxmlformats.org/spreadsheetml/2006/main" count="492" uniqueCount="59">
  <si>
    <t>id</t>
  </si>
  <si>
    <t>ZAP1</t>
  </si>
  <si>
    <t>SWI4</t>
  </si>
  <si>
    <t>CIN5</t>
  </si>
  <si>
    <t>HAP4</t>
  </si>
  <si>
    <t>GLN3</t>
  </si>
  <si>
    <t>HMO1</t>
  </si>
  <si>
    <t>ACE2</t>
  </si>
  <si>
    <t>GCR2</t>
  </si>
  <si>
    <t>MSN2</t>
  </si>
  <si>
    <t>SFP1</t>
  </si>
  <si>
    <t>SWI5</t>
  </si>
  <si>
    <t>YHP1</t>
  </si>
  <si>
    <t>YOX1</t>
  </si>
  <si>
    <t>STB5</t>
  </si>
  <si>
    <t>ASH1</t>
  </si>
  <si>
    <t>production_rate</t>
  </si>
  <si>
    <t>degradation_rate</t>
  </si>
  <si>
    <t>threshold_b</t>
  </si>
  <si>
    <t>optimization_parameter</t>
  </si>
  <si>
    <t>value</t>
  </si>
  <si>
    <t>alpha</t>
  </si>
  <si>
    <t>kk_max</t>
  </si>
  <si>
    <t>MaxIter</t>
  </si>
  <si>
    <t>TolFun</t>
  </si>
  <si>
    <t>MaxFunEval</t>
  </si>
  <si>
    <t>TolX</t>
  </si>
  <si>
    <t>Sigmoid</t>
  </si>
  <si>
    <t>fix_P</t>
  </si>
  <si>
    <t>fix_b</t>
  </si>
  <si>
    <t>Strain</t>
  </si>
  <si>
    <t>wt</t>
  </si>
  <si>
    <t>dcin5</t>
  </si>
  <si>
    <t>dgln3</t>
  </si>
  <si>
    <t>dhmo1</t>
  </si>
  <si>
    <t>dhap4</t>
  </si>
  <si>
    <t>expression_timepoints</t>
  </si>
  <si>
    <t>simulation_timepoints</t>
  </si>
  <si>
    <t>estimate_params</t>
  </si>
  <si>
    <t>make_graphs</t>
  </si>
  <si>
    <t>production_function</t>
  </si>
  <si>
    <t>L_curve</t>
  </si>
  <si>
    <t>cols regulators/rows targets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</si>
  <si>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</si>
  <si>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</si>
  <si>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</si>
  <si>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</si>
  <si>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</si>
  <si>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</si>
  <si>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</si>
  <si>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</si>
  <si>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</si>
  <si>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</si>
  <si>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</si>
  <si>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dhmo1 MSE</t>
  </si>
  <si>
    <t>dhap4 MSE</t>
  </si>
  <si>
    <t>SSE</t>
  </si>
  <si>
    <t>grand SSE</t>
  </si>
  <si>
    <t>MSE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</si>
</sst>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/>
    <xf numFmtId="11" fontId="0" fillId="0" borderId="0" xfId="0" applyNumberFormat="1"/>
    <xf numFmtId="0" fontId="0" fillId="0" borderId="0" xfId="0" applyNumberFormat="1"/>
    <xf numFmtId="164" fontId="1" fillId="0" borderId="2" xfId="0" applyNumberFormat="1" applyFont="1" applyFill="1" applyBorder="1" applyAlignment="1" applyProtection="1">
      <alignment horizontal="right" vertical="center" wrapText="1"/>
    </xf>
    <xf numFmtId="164" fontId="1" fillId="0" borderId="0" xfId="0" applyNumberFormat="1" applyFont="1" applyFill="1" applyBorder="1" applyAlignment="1" applyProtection="1">
      <alignment horizontal="right" vertical="center" wrapText="1"/>
    </xf>
    <xf numFmtId="164" fontId="1" fillId="0" borderId="1" xfId="0" applyNumberFormat="1" applyFont="1" applyFill="1" applyBorder="1" applyAlignment="1" applyProtection="1">
      <alignment horizontal="right" vertical="center" wrapText="1"/>
    </xf>
    <xf numFmtId="164" fontId="0" fillId="0" borderId="0" xfId="0" applyNumberFormat="1"/>
    <xf numFmtId="164" fontId="6" fillId="0" borderId="1" xfId="0" applyNumberFormat="1" applyFont="1" applyBorder="1"/>
    <xf numFmtId="164" fontId="0" fillId="2" borderId="1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0" fontId="7" fillId="2" borderId="0" xfId="0" applyFont="1" applyFill="1"/>
    <xf numFmtId="0" fontId="0" fillId="2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B2" sqref="B2:B16"/>
    </sheetView>
  </sheetViews>
  <sheetFormatPr defaultColWidth="8.85546875" defaultRowHeight="15"/>
  <cols>
    <col min="2" max="2" width="18.7109375" customWidth="1"/>
  </cols>
  <sheetData>
    <row r="1" spans="1:2">
      <c r="A1" t="s">
        <v>0</v>
      </c>
      <c r="B1" t="s">
        <v>16</v>
      </c>
    </row>
    <row r="2" spans="1:2">
      <c r="A2" s="1" t="s">
        <v>7</v>
      </c>
      <c r="B2" s="10">
        <v>0.46209820000000001</v>
      </c>
    </row>
    <row r="3" spans="1:2">
      <c r="A3" s="1" t="s">
        <v>15</v>
      </c>
      <c r="B3" s="10">
        <v>0.69314719999999996</v>
      </c>
    </row>
    <row r="4" spans="1:2">
      <c r="A4" s="1" t="s">
        <v>3</v>
      </c>
      <c r="B4" s="10">
        <v>5.436448E-2</v>
      </c>
    </row>
    <row r="5" spans="1:2">
      <c r="A5" s="1" t="s">
        <v>8</v>
      </c>
      <c r="B5" s="10">
        <v>5.436448E-2</v>
      </c>
    </row>
    <row r="6" spans="1:2">
      <c r="A6" s="1" t="s">
        <v>5</v>
      </c>
      <c r="B6" s="10">
        <v>0.46209820000000001</v>
      </c>
    </row>
    <row r="7" spans="1:2">
      <c r="A7" s="1" t="s">
        <v>4</v>
      </c>
      <c r="B7" s="10">
        <v>5.436448E-2</v>
      </c>
    </row>
    <row r="8" spans="1:2">
      <c r="A8" s="1" t="s">
        <v>6</v>
      </c>
      <c r="B8" s="10">
        <v>5.4364483999999998E-2</v>
      </c>
    </row>
    <row r="9" spans="1:2">
      <c r="A9" s="1" t="s">
        <v>9</v>
      </c>
      <c r="B9" s="10">
        <v>0.69314719999999996</v>
      </c>
    </row>
    <row r="10" spans="1:2">
      <c r="A10" s="1" t="s">
        <v>10</v>
      </c>
      <c r="B10" s="10">
        <v>9.2419619999999994E-2</v>
      </c>
    </row>
    <row r="11" spans="1:2">
      <c r="A11" s="1" t="s">
        <v>14</v>
      </c>
      <c r="B11" s="10">
        <v>3.7467420000000001E-2</v>
      </c>
    </row>
    <row r="12" spans="1:2">
      <c r="A12" s="1" t="s">
        <v>2</v>
      </c>
      <c r="B12" s="10">
        <v>9.8318740000000009E-3</v>
      </c>
    </row>
    <row r="13" spans="1:2">
      <c r="A13" s="1" t="s">
        <v>11</v>
      </c>
      <c r="B13" s="10">
        <v>5.436448E-2</v>
      </c>
    </row>
    <row r="14" spans="1:2">
      <c r="A14" s="1" t="s">
        <v>12</v>
      </c>
      <c r="B14" s="10">
        <v>0.46209820000000001</v>
      </c>
    </row>
    <row r="15" spans="1:2">
      <c r="A15" s="1" t="s">
        <v>13</v>
      </c>
      <c r="B15" s="10">
        <v>0.46209820000000001</v>
      </c>
    </row>
    <row r="16" spans="1:2">
      <c r="A16" s="1" t="s">
        <v>1</v>
      </c>
      <c r="B16" s="10">
        <v>8.5048740000000008E-3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F9" sqref="F9"/>
    </sheetView>
  </sheetViews>
  <sheetFormatPr defaultColWidth="8.85546875" defaultRowHeight="15"/>
  <cols>
    <col min="1" max="1" width="24" customWidth="1"/>
  </cols>
  <sheetData>
    <row r="1" spans="1:14">
      <c r="A1" s="4" t="s">
        <v>19</v>
      </c>
      <c r="B1" s="4" t="s">
        <v>20</v>
      </c>
    </row>
    <row r="2" spans="1:14">
      <c r="A2" t="s">
        <v>21</v>
      </c>
      <c r="B2">
        <v>0.01</v>
      </c>
    </row>
    <row r="3" spans="1:14">
      <c r="A3" t="s">
        <v>22</v>
      </c>
      <c r="B3">
        <v>1</v>
      </c>
    </row>
    <row r="4" spans="1:14">
      <c r="A4" t="s">
        <v>23</v>
      </c>
      <c r="B4" s="5">
        <v>1000000</v>
      </c>
    </row>
    <row r="5" spans="1:14">
      <c r="A5" t="s">
        <v>24</v>
      </c>
      <c r="B5" s="5">
        <v>1.0000000000000001E-5</v>
      </c>
    </row>
    <row r="6" spans="1:14">
      <c r="A6" t="s">
        <v>25</v>
      </c>
      <c r="B6" s="5">
        <v>1000000</v>
      </c>
    </row>
    <row r="7" spans="1:14">
      <c r="A7" t="s">
        <v>26</v>
      </c>
      <c r="B7" s="5">
        <v>1.0000000000000001E-5</v>
      </c>
    </row>
    <row r="8" spans="1:14">
      <c r="A8" t="s">
        <v>40</v>
      </c>
      <c r="B8" s="6" t="s">
        <v>27</v>
      </c>
    </row>
    <row r="9" spans="1:14">
      <c r="A9" t="s">
        <v>41</v>
      </c>
      <c r="B9" s="6">
        <v>0</v>
      </c>
    </row>
    <row r="10" spans="1:14">
      <c r="A10" t="s">
        <v>38</v>
      </c>
      <c r="B10" s="6">
        <v>1</v>
      </c>
    </row>
    <row r="11" spans="1:14">
      <c r="A11" t="s">
        <v>39</v>
      </c>
      <c r="B11" s="6">
        <v>1</v>
      </c>
    </row>
    <row r="12" spans="1:14">
      <c r="A12" t="s">
        <v>28</v>
      </c>
      <c r="B12" s="6">
        <v>0</v>
      </c>
    </row>
    <row r="13" spans="1:14">
      <c r="A13" t="s">
        <v>29</v>
      </c>
      <c r="B13" s="6">
        <v>0</v>
      </c>
    </row>
    <row r="14" spans="1:14">
      <c r="A14" t="s">
        <v>36</v>
      </c>
      <c r="B14" s="6">
        <v>15</v>
      </c>
      <c r="C14">
        <v>30</v>
      </c>
      <c r="D14">
        <v>60</v>
      </c>
    </row>
    <row r="15" spans="1:14">
      <c r="A15" t="s">
        <v>30</v>
      </c>
      <c r="B15" t="s">
        <v>31</v>
      </c>
      <c r="C15" t="s">
        <v>32</v>
      </c>
      <c r="D15" t="s">
        <v>33</v>
      </c>
      <c r="E15" t="s">
        <v>34</v>
      </c>
      <c r="F15" t="s">
        <v>35</v>
      </c>
    </row>
    <row r="16" spans="1:14">
      <c r="A16" t="s">
        <v>37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K21" sqref="K21"/>
    </sheetView>
  </sheetViews>
  <sheetFormatPr defaultColWidth="8.85546875" defaultRowHeight="15"/>
  <cols>
    <col min="2" max="2" width="13" customWidth="1"/>
  </cols>
  <sheetData>
    <row r="1" spans="1:2">
      <c r="A1" t="s">
        <v>0</v>
      </c>
      <c r="B1" t="s">
        <v>18</v>
      </c>
    </row>
    <row r="2" spans="1:2">
      <c r="A2" s="1" t="s">
        <v>7</v>
      </c>
      <c r="B2">
        <v>0</v>
      </c>
    </row>
    <row r="3" spans="1:2">
      <c r="A3" s="1" t="s">
        <v>15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8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4</v>
      </c>
      <c r="B7">
        <v>0</v>
      </c>
    </row>
    <row r="8" spans="1:2">
      <c r="A8" s="1" t="s">
        <v>6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  <row r="11" spans="1:2">
      <c r="A11" s="1" t="s">
        <v>14</v>
      </c>
      <c r="B11">
        <v>0</v>
      </c>
    </row>
    <row r="12" spans="1:2">
      <c r="A12" s="1" t="s">
        <v>2</v>
      </c>
      <c r="B12">
        <v>0</v>
      </c>
    </row>
    <row r="13" spans="1:2">
      <c r="A13" s="1" t="s">
        <v>11</v>
      </c>
      <c r="B13">
        <v>0</v>
      </c>
    </row>
    <row r="14" spans="1:2">
      <c r="A14" s="1" t="s">
        <v>12</v>
      </c>
      <c r="B14">
        <v>0</v>
      </c>
    </row>
    <row r="15" spans="1:2">
      <c r="A15" s="1" t="s">
        <v>13</v>
      </c>
      <c r="B15">
        <v>0</v>
      </c>
    </row>
    <row r="16" spans="1:2">
      <c r="A16" s="1" t="s">
        <v>1</v>
      </c>
      <c r="B16">
        <v>0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9" spans="1:1">
      <c r="A29" s="1"/>
    </row>
  </sheetData>
  <sortState ref="A2:B16">
    <sortCondition ref="A2:A1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sqref="A1:N16"/>
    </sheetView>
  </sheetViews>
  <sheetFormatPr defaultRowHeight="15"/>
  <sheetData>
    <row r="1" spans="1:14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>
      <c r="A2" t="s">
        <v>7</v>
      </c>
      <c r="B2">
        <v>0</v>
      </c>
      <c r="C2">
        <v>1.4159823554590778E-2</v>
      </c>
      <c r="D2">
        <v>-9.5978092959752667E-2</v>
      </c>
      <c r="E2">
        <v>-0.1628760004946351</v>
      </c>
      <c r="F2">
        <v>-0.1944601672789095</v>
      </c>
      <c r="G2">
        <v>-0.20813021336317203</v>
      </c>
      <c r="H2">
        <v>-0.21382173529168166</v>
      </c>
      <c r="I2">
        <v>-0.21613943555462789</v>
      </c>
      <c r="J2">
        <v>-0.21706266843671751</v>
      </c>
      <c r="K2">
        <v>-0.21742433689639784</v>
      </c>
      <c r="L2">
        <v>-0.21756413886639062</v>
      </c>
      <c r="M2">
        <v>-0.21761753986161297</v>
      </c>
      <c r="N2">
        <v>-0.21763760997439771</v>
      </c>
    </row>
    <row r="3" spans="1:14">
      <c r="A3" t="s">
        <v>15</v>
      </c>
      <c r="B3">
        <v>0</v>
      </c>
      <c r="C3">
        <v>-0.54286368131579488</v>
      </c>
      <c r="D3">
        <v>-0.69871626403594334</v>
      </c>
      <c r="E3">
        <v>-0.74683392549089689</v>
      </c>
      <c r="F3">
        <v>-0.76384097336038526</v>
      </c>
      <c r="G3">
        <v>-0.77028968130609521</v>
      </c>
      <c r="H3">
        <v>-0.77276608287789494</v>
      </c>
      <c r="I3">
        <v>-0.77368682807245415</v>
      </c>
      <c r="J3">
        <v>-0.77402527630942164</v>
      </c>
      <c r="K3">
        <v>-0.77414834317361614</v>
      </c>
      <c r="L3">
        <v>-0.77419263231027957</v>
      </c>
      <c r="M3">
        <v>-0.77420842165431292</v>
      </c>
      <c r="N3">
        <v>-0.77421395417578576</v>
      </c>
    </row>
    <row r="4" spans="1:14">
      <c r="A4" t="s">
        <v>3</v>
      </c>
      <c r="B4">
        <v>0</v>
      </c>
      <c r="C4">
        <v>0.26572647391515181</v>
      </c>
      <c r="D4">
        <v>0.46850382560351622</v>
      </c>
      <c r="E4">
        <v>0.6317917248210787</v>
      </c>
      <c r="F4">
        <v>0.76806636680900642</v>
      </c>
      <c r="G4">
        <v>0.88405293407030616</v>
      </c>
      <c r="H4">
        <v>0.98382184945724227</v>
      </c>
      <c r="I4">
        <v>1.0701656518512177</v>
      </c>
      <c r="J4">
        <v>1.1451891601738615</v>
      </c>
      <c r="K4">
        <v>1.2105684712615026</v>
      </c>
      <c r="L4">
        <v>1.2676792897340654</v>
      </c>
      <c r="M4">
        <v>1.3176698473883208</v>
      </c>
      <c r="N4">
        <v>1.361508148370532</v>
      </c>
    </row>
    <row r="5" spans="1:14">
      <c r="A5" t="s">
        <v>8</v>
      </c>
      <c r="B5">
        <v>0</v>
      </c>
      <c r="C5">
        <v>0.18141729035670395</v>
      </c>
      <c r="D5">
        <v>0.22385645615938043</v>
      </c>
      <c r="E5">
        <v>0.20982370070709544</v>
      </c>
      <c r="F5">
        <v>0.17201325823251268</v>
      </c>
      <c r="G5">
        <v>0.12351020166780347</v>
      </c>
      <c r="H5">
        <v>7.0478077263880112E-2</v>
      </c>
      <c r="I5">
        <v>1.6233687926769269E-2</v>
      </c>
      <c r="J5">
        <v>-3.7216295397849139E-2</v>
      </c>
      <c r="K5">
        <v>-8.8604486655969678E-2</v>
      </c>
      <c r="L5">
        <v>-0.13712359563192508</v>
      </c>
      <c r="M5">
        <v>-0.1822769816013366</v>
      </c>
      <c r="N5">
        <v>-0.22379066169328096</v>
      </c>
    </row>
    <row r="6" spans="1:14">
      <c r="A6" t="s">
        <v>5</v>
      </c>
      <c r="B6">
        <v>0</v>
      </c>
      <c r="C6">
        <v>0.1624714948164262</v>
      </c>
      <c r="D6">
        <v>0.21006791289214433</v>
      </c>
      <c r="E6">
        <v>0.22473919523917596</v>
      </c>
      <c r="F6">
        <v>0.22932614557544884</v>
      </c>
      <c r="G6">
        <v>0.23077119992346873</v>
      </c>
      <c r="H6">
        <v>0.23123142528171403</v>
      </c>
      <c r="I6">
        <v>0.23137590018675025</v>
      </c>
      <c r="J6">
        <v>0.2314215590842077</v>
      </c>
      <c r="K6">
        <v>0.23143615029450926</v>
      </c>
      <c r="L6">
        <v>0.23144084633960349</v>
      </c>
      <c r="M6">
        <v>0.23144236157254516</v>
      </c>
      <c r="N6">
        <v>0.23144284280862637</v>
      </c>
    </row>
    <row r="7" spans="1:14">
      <c r="A7" t="s">
        <v>4</v>
      </c>
      <c r="B7">
        <v>0</v>
      </c>
      <c r="C7">
        <v>-6.1143071249026043E-2</v>
      </c>
      <c r="D7">
        <v>-0.11672012716768208</v>
      </c>
      <c r="E7">
        <v>-0.16704877797371454</v>
      </c>
      <c r="F7">
        <v>-0.21246435371228364</v>
      </c>
      <c r="G7">
        <v>-0.25331196685405799</v>
      </c>
      <c r="H7">
        <v>-0.28993929715408973</v>
      </c>
      <c r="I7">
        <v>-0.32269029737308341</v>
      </c>
      <c r="J7">
        <v>-0.35189998442721621</v>
      </c>
      <c r="K7">
        <v>-0.37789028453311652</v>
      </c>
      <c r="L7">
        <v>-0.40096691344174817</v>
      </c>
      <c r="M7">
        <v>-0.42141720415616085</v>
      </c>
      <c r="N7">
        <v>-0.43950875820489982</v>
      </c>
    </row>
    <row r="8" spans="1:14">
      <c r="A8" t="s">
        <v>6</v>
      </c>
      <c r="B8">
        <v>0</v>
      </c>
      <c r="C8">
        <v>0.24064579558730104</v>
      </c>
      <c r="D8">
        <v>0.43788431758294988</v>
      </c>
      <c r="E8">
        <v>0.60072513922475401</v>
      </c>
      <c r="F8">
        <v>0.7390777129303574</v>
      </c>
      <c r="G8">
        <v>0.85962449438868593</v>
      </c>
      <c r="H8">
        <v>0.96678751585831935</v>
      </c>
      <c r="I8">
        <v>1.0635858099903057</v>
      </c>
      <c r="J8">
        <v>1.1521620248348707</v>
      </c>
      <c r="K8">
        <v>1.2340783836809748</v>
      </c>
      <c r="L8">
        <v>1.3104983380582573</v>
      </c>
      <c r="M8">
        <v>1.3823019374574792</v>
      </c>
      <c r="N8">
        <v>1.4501616817825607</v>
      </c>
    </row>
    <row r="9" spans="1:14">
      <c r="A9" t="s">
        <v>9</v>
      </c>
      <c r="B9">
        <v>0</v>
      </c>
      <c r="C9">
        <v>0.17612445409447341</v>
      </c>
      <c r="D9">
        <v>0.30721292035353387</v>
      </c>
      <c r="E9">
        <v>0.3810566922301728</v>
      </c>
      <c r="F9">
        <v>0.42467517328912807</v>
      </c>
      <c r="G9">
        <v>0.45237239535556562</v>
      </c>
      <c r="H9">
        <v>0.47090847031188965</v>
      </c>
      <c r="I9">
        <v>0.48358802463052142</v>
      </c>
      <c r="J9">
        <v>0.49232790948550431</v>
      </c>
      <c r="K9">
        <v>0.49831385706317699</v>
      </c>
      <c r="L9">
        <v>0.50232754596631546</v>
      </c>
      <c r="M9">
        <v>0.50491159676131581</v>
      </c>
      <c r="N9">
        <v>0.50645515014855902</v>
      </c>
    </row>
    <row r="10" spans="1:14">
      <c r="A10" t="s">
        <v>10</v>
      </c>
      <c r="B10">
        <v>0</v>
      </c>
      <c r="C10">
        <v>0.2179811277048801</v>
      </c>
      <c r="D10">
        <v>0.36691842343547076</v>
      </c>
      <c r="E10">
        <v>0.47240944737707502</v>
      </c>
      <c r="F10">
        <v>0.54876750773476024</v>
      </c>
      <c r="G10">
        <v>0.60477028991928394</v>
      </c>
      <c r="H10">
        <v>0.64615103070096458</v>
      </c>
      <c r="I10">
        <v>0.67682641349556205</v>
      </c>
      <c r="J10">
        <v>0.69956170289361352</v>
      </c>
      <c r="K10">
        <v>0.71635710980347522</v>
      </c>
      <c r="L10">
        <v>0.72868559853915338</v>
      </c>
      <c r="M10">
        <v>0.73764619097756789</v>
      </c>
      <c r="N10">
        <v>0.74406658706801188</v>
      </c>
    </row>
    <row r="11" spans="1:14">
      <c r="A11" t="s">
        <v>14</v>
      </c>
      <c r="B11">
        <v>0</v>
      </c>
      <c r="C11">
        <v>8.0848187673710159E-2</v>
      </c>
      <c r="D11">
        <v>0.14081529924512204</v>
      </c>
      <c r="E11">
        <v>0.18574273819370413</v>
      </c>
      <c r="F11">
        <v>0.21960931687939345</v>
      </c>
      <c r="G11">
        <v>0.24521411258337289</v>
      </c>
      <c r="H11">
        <v>0.26457624477756281</v>
      </c>
      <c r="I11">
        <v>0.27918114170374198</v>
      </c>
      <c r="J11">
        <v>0.29013893039294125</v>
      </c>
      <c r="K11">
        <v>0.29828957678381296</v>
      </c>
      <c r="L11">
        <v>0.30427483628019358</v>
      </c>
      <c r="M11">
        <v>0.30858873444491286</v>
      </c>
      <c r="N11">
        <v>0.31161372889126226</v>
      </c>
    </row>
    <row r="12" spans="1:14">
      <c r="A12" t="s">
        <v>2</v>
      </c>
      <c r="B12">
        <v>0</v>
      </c>
      <c r="C12">
        <v>-2.1429045827604698E-3</v>
      </c>
      <c r="D12">
        <v>-5.3419022719861846E-4</v>
      </c>
      <c r="E12">
        <v>3.1657878286219798E-3</v>
      </c>
      <c r="F12">
        <v>7.922516069517993E-3</v>
      </c>
      <c r="G12">
        <v>1.3221510052113028E-2</v>
      </c>
      <c r="H12">
        <v>1.881963152294186E-2</v>
      </c>
      <c r="I12">
        <v>2.4596030566400584E-2</v>
      </c>
      <c r="J12">
        <v>3.0481829229956681E-2</v>
      </c>
      <c r="K12">
        <v>3.643145407114301E-2</v>
      </c>
      <c r="L12">
        <v>4.2410927335967075E-2</v>
      </c>
      <c r="M12">
        <v>4.8393096444989236E-2</v>
      </c>
      <c r="N12">
        <v>5.4355582242604727E-2</v>
      </c>
    </row>
    <row r="13" spans="1:14">
      <c r="A13" t="s">
        <v>11</v>
      </c>
      <c r="B13">
        <v>0</v>
      </c>
      <c r="C13">
        <v>-4.3222310293706212E-2</v>
      </c>
      <c r="D13">
        <v>-8.12658535906432E-2</v>
      </c>
      <c r="E13">
        <v>-0.11511908717003456</v>
      </c>
      <c r="F13">
        <v>-0.1452711851559616</v>
      </c>
      <c r="G13">
        <v>-0.17209382111600469</v>
      </c>
      <c r="H13">
        <v>-0.19591375901385646</v>
      </c>
      <c r="I13">
        <v>-0.21702966638236115</v>
      </c>
      <c r="J13">
        <v>-0.23571695931598793</v>
      </c>
      <c r="K13">
        <v>-0.2522292456085774</v>
      </c>
      <c r="L13">
        <v>-0.2667991094989986</v>
      </c>
      <c r="M13">
        <v>-0.27963878479903448</v>
      </c>
      <c r="N13">
        <v>-0.29094095108011425</v>
      </c>
    </row>
    <row r="14" spans="1:14">
      <c r="A14" t="s">
        <v>12</v>
      </c>
      <c r="B14">
        <v>0</v>
      </c>
      <c r="C14">
        <v>-0.11266188539898235</v>
      </c>
      <c r="D14">
        <v>-0.19084926821863329</v>
      </c>
      <c r="E14">
        <v>-0.2294364707293754</v>
      </c>
      <c r="F14">
        <v>-0.24595113145686814</v>
      </c>
      <c r="G14">
        <v>-0.2524952831896482</v>
      </c>
      <c r="H14">
        <v>-0.25497551869531571</v>
      </c>
      <c r="I14">
        <v>-0.25588783982117075</v>
      </c>
      <c r="J14">
        <v>-0.25621635446640945</v>
      </c>
      <c r="K14">
        <v>-0.2563332977440243</v>
      </c>
      <c r="L14">
        <v>-0.25637463335145189</v>
      </c>
      <c r="M14">
        <v>-0.2563891529704258</v>
      </c>
      <c r="N14">
        <v>-0.25639417707521078</v>
      </c>
    </row>
    <row r="15" spans="1:14">
      <c r="A15" t="s">
        <v>13</v>
      </c>
      <c r="B15">
        <v>0</v>
      </c>
      <c r="C15">
        <v>-0.32138271202182711</v>
      </c>
      <c r="D15">
        <v>-0.43945534120491098</v>
      </c>
      <c r="E15">
        <v>-0.4787369616619242</v>
      </c>
      <c r="F15">
        <v>-0.49132510086364589</v>
      </c>
      <c r="G15">
        <v>-0.49532203473780317</v>
      </c>
      <c r="H15">
        <v>-0.49659816169529908</v>
      </c>
      <c r="I15">
        <v>-0.49699908306435836</v>
      </c>
      <c r="J15">
        <v>-0.49712581913752818</v>
      </c>
      <c r="K15">
        <v>-0.49716632336787869</v>
      </c>
      <c r="L15">
        <v>-0.49717935960608678</v>
      </c>
      <c r="M15">
        <v>-0.49718356593241642</v>
      </c>
      <c r="N15">
        <v>-0.49718490185987207</v>
      </c>
    </row>
    <row r="16" spans="1:14">
      <c r="A16" t="s">
        <v>1</v>
      </c>
      <c r="B16">
        <v>0</v>
      </c>
      <c r="C16">
        <v>2.8269566072265606E-2</v>
      </c>
      <c r="D16">
        <v>6.2802704938550891E-2</v>
      </c>
      <c r="E16">
        <v>0.10389241093364165</v>
      </c>
      <c r="F16">
        <v>0.14729374949931706</v>
      </c>
      <c r="G16">
        <v>0.19046132755583689</v>
      </c>
      <c r="H16">
        <v>0.23229778933602241</v>
      </c>
      <c r="I16">
        <v>0.27242997290153226</v>
      </c>
      <c r="J16">
        <v>0.31079040663894919</v>
      </c>
      <c r="K16">
        <v>0.34742914749212284</v>
      </c>
      <c r="L16">
        <v>0.3824360044025843</v>
      </c>
      <c r="M16">
        <v>0.41590961292442297</v>
      </c>
      <c r="N16">
        <v>0.4479460374659282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sqref="A1:N16"/>
    </sheetView>
  </sheetViews>
  <sheetFormatPr defaultRowHeight="15"/>
  <sheetData>
    <row r="1" spans="1:14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>
      <c r="A2" t="s">
        <v>7</v>
      </c>
      <c r="B2">
        <v>0</v>
      </c>
      <c r="C2">
        <v>1.4159823554590778E-2</v>
      </c>
      <c r="D2">
        <v>-9.5978092959752667E-2</v>
      </c>
      <c r="E2">
        <v>-0.1628760004946351</v>
      </c>
      <c r="F2">
        <v>-0.1944601672789095</v>
      </c>
      <c r="G2">
        <v>-0.20813021336317203</v>
      </c>
      <c r="H2">
        <v>-0.21382173529168166</v>
      </c>
      <c r="I2">
        <v>-0.21613943555462789</v>
      </c>
      <c r="J2">
        <v>-0.21706266843671751</v>
      </c>
      <c r="K2">
        <v>-0.21742433689639784</v>
      </c>
      <c r="L2">
        <v>-0.21756413886639062</v>
      </c>
      <c r="M2">
        <v>-0.21761753986161297</v>
      </c>
      <c r="N2">
        <v>-0.21763760997439771</v>
      </c>
    </row>
    <row r="3" spans="1:14">
      <c r="A3" t="s">
        <v>15</v>
      </c>
      <c r="B3">
        <v>0</v>
      </c>
      <c r="C3">
        <v>-0.54286368131579488</v>
      </c>
      <c r="D3">
        <v>-0.69871626403594334</v>
      </c>
      <c r="E3">
        <v>-0.74683392549089689</v>
      </c>
      <c r="F3">
        <v>-0.76384097336038526</v>
      </c>
      <c r="G3">
        <v>-0.77028968130609521</v>
      </c>
      <c r="H3">
        <v>-0.77276608287789494</v>
      </c>
      <c r="I3">
        <v>-0.77368682807245415</v>
      </c>
      <c r="J3">
        <v>-0.77402527630942164</v>
      </c>
      <c r="K3">
        <v>-0.77414834317361614</v>
      </c>
      <c r="L3">
        <v>-0.77419263231027957</v>
      </c>
      <c r="M3">
        <v>-0.77420842165431292</v>
      </c>
      <c r="N3">
        <v>-0.77421395417578576</v>
      </c>
    </row>
    <row r="4" spans="1:14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8</v>
      </c>
      <c r="B5">
        <v>0</v>
      </c>
      <c r="C5">
        <v>0.18328513715616801</v>
      </c>
      <c r="D5">
        <v>0.22778747378803155</v>
      </c>
      <c r="E5">
        <v>0.21535603268991033</v>
      </c>
      <c r="F5">
        <v>0.17888982734148462</v>
      </c>
      <c r="G5">
        <v>0.1315974911098865</v>
      </c>
      <c r="H5">
        <v>7.970512561794818E-2</v>
      </c>
      <c r="I5">
        <v>2.6563116067430004E-2</v>
      </c>
      <c r="J5">
        <v>-2.5803763498021524E-2</v>
      </c>
      <c r="K5">
        <v>-7.6118666738957799E-2</v>
      </c>
      <c r="L5">
        <v>-0.12357027190058821</v>
      </c>
      <c r="M5">
        <v>-0.16766154724805196</v>
      </c>
      <c r="N5">
        <v>-0.20812058050128637</v>
      </c>
    </row>
    <row r="6" spans="1:14">
      <c r="A6" t="s">
        <v>5</v>
      </c>
      <c r="B6">
        <v>0</v>
      </c>
      <c r="C6">
        <v>0.1624714948164262</v>
      </c>
      <c r="D6">
        <v>0.21006791289214433</v>
      </c>
      <c r="E6">
        <v>0.22473919523917596</v>
      </c>
      <c r="F6">
        <v>0.22932614557544884</v>
      </c>
      <c r="G6">
        <v>0.23077119992346873</v>
      </c>
      <c r="H6">
        <v>0.23123142528171403</v>
      </c>
      <c r="I6">
        <v>0.23137590018675025</v>
      </c>
      <c r="J6">
        <v>0.2314215590842077</v>
      </c>
      <c r="K6">
        <v>0.23143615029450926</v>
      </c>
      <c r="L6">
        <v>0.23144084633960349</v>
      </c>
      <c r="M6">
        <v>0.23144236157254516</v>
      </c>
      <c r="N6">
        <v>0.23144284280862637</v>
      </c>
    </row>
    <row r="7" spans="1:14">
      <c r="A7" t="s">
        <v>4</v>
      </c>
      <c r="B7">
        <v>0</v>
      </c>
      <c r="C7">
        <v>-6.1143071249026043E-2</v>
      </c>
      <c r="D7">
        <v>-0.11672012716768208</v>
      </c>
      <c r="E7">
        <v>-0.16704877797371454</v>
      </c>
      <c r="F7">
        <v>-0.21246435371228364</v>
      </c>
      <c r="G7">
        <v>-0.25331196685405799</v>
      </c>
      <c r="H7">
        <v>-0.28993929715408973</v>
      </c>
      <c r="I7">
        <v>-0.32269029737308341</v>
      </c>
      <c r="J7">
        <v>-0.35189998442721621</v>
      </c>
      <c r="K7">
        <v>-0.37789028453311652</v>
      </c>
      <c r="L7">
        <v>-0.40096691344174817</v>
      </c>
      <c r="M7">
        <v>-0.42141720415616085</v>
      </c>
      <c r="N7">
        <v>-0.43950875820489982</v>
      </c>
    </row>
    <row r="8" spans="1:14">
      <c r="A8" t="s">
        <v>6</v>
      </c>
      <c r="B8">
        <v>0</v>
      </c>
      <c r="C8">
        <v>0.25063505182719215</v>
      </c>
      <c r="D8">
        <v>0.45713463105200991</v>
      </c>
      <c r="E8">
        <v>0.62870830601012062</v>
      </c>
      <c r="F8">
        <v>0.77548777639669175</v>
      </c>
      <c r="G8">
        <v>0.90427787357363298</v>
      </c>
      <c r="H8">
        <v>1.0195529838392767</v>
      </c>
      <c r="I8">
        <v>1.1243409455356908</v>
      </c>
      <c r="J8">
        <v>1.2207649353396872</v>
      </c>
      <c r="K8">
        <v>1.3103490809317018</v>
      </c>
      <c r="L8">
        <v>1.3942061343601069</v>
      </c>
      <c r="M8">
        <v>1.4731570141743255</v>
      </c>
      <c r="N8">
        <v>1.5478099488291637</v>
      </c>
    </row>
    <row r="9" spans="1:14">
      <c r="A9" t="s">
        <v>9</v>
      </c>
      <c r="B9">
        <v>0</v>
      </c>
      <c r="C9">
        <v>0.17217990693057728</v>
      </c>
      <c r="D9">
        <v>0.30280095979923582</v>
      </c>
      <c r="E9">
        <v>0.37657568255339435</v>
      </c>
      <c r="F9">
        <v>0.4201249146746372</v>
      </c>
      <c r="G9">
        <v>0.44771795229360278</v>
      </c>
      <c r="H9">
        <v>0.46612213731072105</v>
      </c>
      <c r="I9">
        <v>0.47865317015385256</v>
      </c>
      <c r="J9">
        <v>0.48723438128146368</v>
      </c>
      <c r="K9">
        <v>0.4930562030543113</v>
      </c>
      <c r="L9">
        <v>0.49690402984308679</v>
      </c>
      <c r="M9">
        <v>0.49932349684447175</v>
      </c>
      <c r="N9">
        <v>0.50070625326915108</v>
      </c>
    </row>
    <row r="10" spans="1:14">
      <c r="A10" t="s">
        <v>10</v>
      </c>
      <c r="B10">
        <v>0</v>
      </c>
      <c r="C10">
        <v>0.2179811277048801</v>
      </c>
      <c r="D10">
        <v>0.36691842343547076</v>
      </c>
      <c r="E10">
        <v>0.47240944737707502</v>
      </c>
      <c r="F10">
        <v>0.54876750773476024</v>
      </c>
      <c r="G10">
        <v>0.60477028991928394</v>
      </c>
      <c r="H10">
        <v>0.64615103070096458</v>
      </c>
      <c r="I10">
        <v>0.67682641349556205</v>
      </c>
      <c r="J10">
        <v>0.69956170289361352</v>
      </c>
      <c r="K10">
        <v>0.71635710980347522</v>
      </c>
      <c r="L10">
        <v>0.72868559853915338</v>
      </c>
      <c r="M10">
        <v>0.73764619097756789</v>
      </c>
      <c r="N10">
        <v>0.74406658706801188</v>
      </c>
    </row>
    <row r="11" spans="1:14">
      <c r="A11" t="s">
        <v>14</v>
      </c>
      <c r="B11">
        <v>0</v>
      </c>
      <c r="C11">
        <v>8.0848187673710159E-2</v>
      </c>
      <c r="D11">
        <v>0.14081529924512204</v>
      </c>
      <c r="E11">
        <v>0.18574273819370413</v>
      </c>
      <c r="F11">
        <v>0.21960931687939345</v>
      </c>
      <c r="G11">
        <v>0.24521411258337289</v>
      </c>
      <c r="H11">
        <v>0.26457624477756281</v>
      </c>
      <c r="I11">
        <v>0.27918114170374198</v>
      </c>
      <c r="J11">
        <v>0.29013893039294125</v>
      </c>
      <c r="K11">
        <v>0.29828957678381296</v>
      </c>
      <c r="L11">
        <v>0.30427483628019358</v>
      </c>
      <c r="M11">
        <v>0.30858873444491286</v>
      </c>
      <c r="N11">
        <v>0.31161372889126226</v>
      </c>
    </row>
    <row r="12" spans="1:14">
      <c r="A12" t="s">
        <v>2</v>
      </c>
      <c r="B12">
        <v>0</v>
      </c>
      <c r="C12">
        <v>-2.1429045827604698E-3</v>
      </c>
      <c r="D12">
        <v>-5.3419022719861846E-4</v>
      </c>
      <c r="E12">
        <v>3.1657878286219798E-3</v>
      </c>
      <c r="F12">
        <v>7.922516069517993E-3</v>
      </c>
      <c r="G12">
        <v>1.3221510052113028E-2</v>
      </c>
      <c r="H12">
        <v>1.881963152294186E-2</v>
      </c>
      <c r="I12">
        <v>2.4596030566400584E-2</v>
      </c>
      <c r="J12">
        <v>3.0481829229956681E-2</v>
      </c>
      <c r="K12">
        <v>3.643145407114301E-2</v>
      </c>
      <c r="L12">
        <v>4.2410927335967075E-2</v>
      </c>
      <c r="M12">
        <v>4.8393096444989236E-2</v>
      </c>
      <c r="N12">
        <v>5.4355582242604727E-2</v>
      </c>
    </row>
    <row r="13" spans="1:14">
      <c r="A13" t="s">
        <v>11</v>
      </c>
      <c r="B13">
        <v>0</v>
      </c>
      <c r="C13">
        <v>-4.3222310293706212E-2</v>
      </c>
      <c r="D13">
        <v>-8.12658535906432E-2</v>
      </c>
      <c r="E13">
        <v>-0.11511908717003456</v>
      </c>
      <c r="F13">
        <v>-0.1452711851559616</v>
      </c>
      <c r="G13">
        <v>-0.17209382111600469</v>
      </c>
      <c r="H13">
        <v>-0.19591375901385646</v>
      </c>
      <c r="I13">
        <v>-0.21702966638236115</v>
      </c>
      <c r="J13">
        <v>-0.23571695931598793</v>
      </c>
      <c r="K13">
        <v>-0.2522292456085774</v>
      </c>
      <c r="L13">
        <v>-0.2667991094989986</v>
      </c>
      <c r="M13">
        <v>-0.27963878479903448</v>
      </c>
      <c r="N13">
        <v>-0.29094095108011425</v>
      </c>
    </row>
    <row r="14" spans="1:14">
      <c r="A14" t="s">
        <v>12</v>
      </c>
      <c r="B14">
        <v>0</v>
      </c>
      <c r="C14">
        <v>-0.11266188539898235</v>
      </c>
      <c r="D14">
        <v>-0.19084926821863329</v>
      </c>
      <c r="E14">
        <v>-0.2294364707293754</v>
      </c>
      <c r="F14">
        <v>-0.24595113145686814</v>
      </c>
      <c r="G14">
        <v>-0.2524952831896482</v>
      </c>
      <c r="H14">
        <v>-0.25497551869531571</v>
      </c>
      <c r="I14">
        <v>-0.25588783982117075</v>
      </c>
      <c r="J14">
        <v>-0.25621635446640945</v>
      </c>
      <c r="K14">
        <v>-0.2563332977440243</v>
      </c>
      <c r="L14">
        <v>-0.25637463335145189</v>
      </c>
      <c r="M14">
        <v>-0.2563891529704258</v>
      </c>
      <c r="N14">
        <v>-0.25639417707521078</v>
      </c>
    </row>
    <row r="15" spans="1:14">
      <c r="A15" t="s">
        <v>13</v>
      </c>
      <c r="B15">
        <v>0</v>
      </c>
      <c r="C15">
        <v>-0.32138271202182711</v>
      </c>
      <c r="D15">
        <v>-0.43945534120491098</v>
      </c>
      <c r="E15">
        <v>-0.4787369616619242</v>
      </c>
      <c r="F15">
        <v>-0.49132510086364589</v>
      </c>
      <c r="G15">
        <v>-0.49532203473780317</v>
      </c>
      <c r="H15">
        <v>-0.49659816169529908</v>
      </c>
      <c r="I15">
        <v>-0.49699908306435836</v>
      </c>
      <c r="J15">
        <v>-0.49712581913752818</v>
      </c>
      <c r="K15">
        <v>-0.49716632336787869</v>
      </c>
      <c r="L15">
        <v>-0.49717935960608678</v>
      </c>
      <c r="M15">
        <v>-0.49718356593241642</v>
      </c>
      <c r="N15">
        <v>-0.49718490185987207</v>
      </c>
    </row>
    <row r="16" spans="1:14">
      <c r="A16" t="s">
        <v>1</v>
      </c>
      <c r="B16">
        <v>0</v>
      </c>
      <c r="C16">
        <v>2.8269566072265606E-2</v>
      </c>
      <c r="D16">
        <v>6.2802704938550891E-2</v>
      </c>
      <c r="E16">
        <v>0.10389241093364165</v>
      </c>
      <c r="F16">
        <v>0.14729374949931706</v>
      </c>
      <c r="G16">
        <v>0.19046132755583689</v>
      </c>
      <c r="H16">
        <v>0.23229778933602241</v>
      </c>
      <c r="I16">
        <v>0.27242997290153226</v>
      </c>
      <c r="J16">
        <v>0.31079040663894919</v>
      </c>
      <c r="K16">
        <v>0.34742914749212284</v>
      </c>
      <c r="L16">
        <v>0.3824360044025843</v>
      </c>
      <c r="M16">
        <v>0.41590961292442297</v>
      </c>
      <c r="N16">
        <v>0.4479460374659282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sqref="A1:N16"/>
    </sheetView>
  </sheetViews>
  <sheetFormatPr defaultRowHeight="15"/>
  <sheetData>
    <row r="1" spans="1:14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>
      <c r="A2" t="s">
        <v>7</v>
      </c>
      <c r="B2">
        <v>0</v>
      </c>
      <c r="C2">
        <v>5.1278434717631161E-2</v>
      </c>
      <c r="D2">
        <v>3.4678223477658698E-2</v>
      </c>
      <c r="E2">
        <v>4.591009718712491E-2</v>
      </c>
      <c r="F2">
        <v>5.9024183223679416E-2</v>
      </c>
      <c r="G2">
        <v>6.6994304961992768E-2</v>
      </c>
      <c r="H2">
        <v>7.0809459173889922E-2</v>
      </c>
      <c r="I2">
        <v>7.2441601128236166E-2</v>
      </c>
      <c r="J2">
        <v>7.3097981167941417E-2</v>
      </c>
      <c r="K2">
        <v>7.3350643516874148E-2</v>
      </c>
      <c r="L2">
        <v>7.3444926413137712E-2</v>
      </c>
      <c r="M2">
        <v>7.3479433537849359E-2</v>
      </c>
      <c r="N2">
        <v>7.3491883409253944E-2</v>
      </c>
    </row>
    <row r="3" spans="1:14">
      <c r="A3" t="s">
        <v>15</v>
      </c>
      <c r="B3">
        <v>0</v>
      </c>
      <c r="C3">
        <v>-0.36468725921277956</v>
      </c>
      <c r="D3">
        <v>-0.33940278422352449</v>
      </c>
      <c r="E3">
        <v>-0.30580453159700138</v>
      </c>
      <c r="F3">
        <v>-0.29091030644758348</v>
      </c>
      <c r="G3">
        <v>-0.28541286468139637</v>
      </c>
      <c r="H3">
        <v>-0.28361423477724274</v>
      </c>
      <c r="I3">
        <v>-0.28302430492839437</v>
      </c>
      <c r="J3">
        <v>-0.28283095731269364</v>
      </c>
      <c r="K3">
        <v>-0.28276848827445578</v>
      </c>
      <c r="L3">
        <v>-0.28274847333018588</v>
      </c>
      <c r="M3">
        <v>-0.28274204113893869</v>
      </c>
      <c r="N3">
        <v>-0.28273997018737651</v>
      </c>
    </row>
    <row r="4" spans="1:14">
      <c r="A4" t="s">
        <v>3</v>
      </c>
      <c r="B4">
        <v>0</v>
      </c>
      <c r="C4">
        <v>0.34214550268624355</v>
      </c>
      <c r="D4">
        <v>0.66374559664037602</v>
      </c>
      <c r="E4">
        <v>0.92690815615340461</v>
      </c>
      <c r="F4">
        <v>1.1383214983363756</v>
      </c>
      <c r="G4">
        <v>1.3097508405053118</v>
      </c>
      <c r="H4">
        <v>1.4506470862967711</v>
      </c>
      <c r="I4">
        <v>1.5679127886795545</v>
      </c>
      <c r="J4">
        <v>1.6665223550331598</v>
      </c>
      <c r="K4">
        <v>1.7501335254965869</v>
      </c>
      <c r="L4">
        <v>1.8215030231660863</v>
      </c>
      <c r="M4">
        <v>1.8827566569966825</v>
      </c>
      <c r="N4">
        <v>1.9355664697887196</v>
      </c>
    </row>
    <row r="5" spans="1:14">
      <c r="A5" t="s">
        <v>8</v>
      </c>
      <c r="B5">
        <v>0</v>
      </c>
      <c r="C5">
        <v>0.20104119814877852</v>
      </c>
      <c r="D5">
        <v>0.29276664623935467</v>
      </c>
      <c r="E5">
        <v>0.32906679198221334</v>
      </c>
      <c r="F5">
        <v>0.33409497166785374</v>
      </c>
      <c r="G5">
        <v>0.32067498359292257</v>
      </c>
      <c r="H5">
        <v>0.29649925000455701</v>
      </c>
      <c r="I5">
        <v>0.26637028887204706</v>
      </c>
      <c r="J5">
        <v>0.23339573436528005</v>
      </c>
      <c r="K5">
        <v>0.19962793870054207</v>
      </c>
      <c r="L5">
        <v>0.16643264476228659</v>
      </c>
      <c r="M5">
        <v>0.13470634384738056</v>
      </c>
      <c r="N5">
        <v>0.10501569099126495</v>
      </c>
    </row>
    <row r="6" spans="1:14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4</v>
      </c>
      <c r="B7">
        <v>0</v>
      </c>
      <c r="C7">
        <v>-6.1143071162105128E-2</v>
      </c>
      <c r="D7">
        <v>-0.11672012750868919</v>
      </c>
      <c r="E7">
        <v>-0.16704878384712937</v>
      </c>
      <c r="F7">
        <v>-0.21246437590452</v>
      </c>
      <c r="G7">
        <v>-0.25331197447239256</v>
      </c>
      <c r="H7">
        <v>-0.28993928570674932</v>
      </c>
      <c r="I7">
        <v>-0.32269028291250451</v>
      </c>
      <c r="J7">
        <v>-0.35189997893808872</v>
      </c>
      <c r="K7">
        <v>-0.37789029081807018</v>
      </c>
      <c r="L7">
        <v>-0.40096692463079536</v>
      </c>
      <c r="M7">
        <v>-0.42141720859128606</v>
      </c>
      <c r="N7">
        <v>-0.43950875745919116</v>
      </c>
    </row>
    <row r="8" spans="1:14">
      <c r="A8" t="s">
        <v>6</v>
      </c>
      <c r="B8">
        <v>0</v>
      </c>
      <c r="C8">
        <v>0.24334454600380062</v>
      </c>
      <c r="D8">
        <v>0.44852226611394153</v>
      </c>
      <c r="E8">
        <v>0.61998679750788399</v>
      </c>
      <c r="F8">
        <v>0.76547548752274674</v>
      </c>
      <c r="G8">
        <v>0.89135844647680218</v>
      </c>
      <c r="H8">
        <v>1.0023235342132144</v>
      </c>
      <c r="I8">
        <v>1.1017410865287496</v>
      </c>
      <c r="J8">
        <v>1.1920420093506765</v>
      </c>
      <c r="K8">
        <v>1.2750054904243622</v>
      </c>
      <c r="L8">
        <v>1.3519541960858774</v>
      </c>
      <c r="M8">
        <v>1.4238839887654233</v>
      </c>
      <c r="N8">
        <v>1.491552003067115</v>
      </c>
    </row>
    <row r="9" spans="1:14">
      <c r="A9" t="s">
        <v>9</v>
      </c>
      <c r="B9">
        <v>0</v>
      </c>
      <c r="C9">
        <v>0.11292392859027622</v>
      </c>
      <c r="D9">
        <v>0.19630464544263104</v>
      </c>
      <c r="E9">
        <v>0.25650919822602081</v>
      </c>
      <c r="F9">
        <v>0.30082716004590515</v>
      </c>
      <c r="G9">
        <v>0.33311003726561605</v>
      </c>
      <c r="H9">
        <v>0.35647524394792507</v>
      </c>
      <c r="I9">
        <v>0.37325254355777604</v>
      </c>
      <c r="J9">
        <v>0.38519255520700701</v>
      </c>
      <c r="K9">
        <v>0.39358839201444062</v>
      </c>
      <c r="L9">
        <v>0.39939391507300293</v>
      </c>
      <c r="M9">
        <v>0.40330506149955536</v>
      </c>
      <c r="N9">
        <v>0.40583118953363728</v>
      </c>
    </row>
    <row r="10" spans="1:14">
      <c r="A10" t="s">
        <v>10</v>
      </c>
      <c r="B10">
        <v>0</v>
      </c>
      <c r="C10">
        <v>0.217976008085357</v>
      </c>
      <c r="D10">
        <v>0.3668747178142524</v>
      </c>
      <c r="E10">
        <v>0.47228148513306112</v>
      </c>
      <c r="F10">
        <v>0.54851797751562725</v>
      </c>
      <c r="G10">
        <v>0.60437376657496333</v>
      </c>
      <c r="H10">
        <v>0.64559357975602327</v>
      </c>
      <c r="I10">
        <v>0.67610246413521913</v>
      </c>
      <c r="J10">
        <v>0.69867126274223512</v>
      </c>
      <c r="K10">
        <v>0.71530398023834085</v>
      </c>
      <c r="L10">
        <v>0.72747615944702415</v>
      </c>
      <c r="M10">
        <v>0.7362885422145351</v>
      </c>
      <c r="N10">
        <v>0.74256998490534243</v>
      </c>
    </row>
    <row r="11" spans="1:14">
      <c r="A11" t="s">
        <v>14</v>
      </c>
      <c r="B11">
        <v>0</v>
      </c>
      <c r="C11">
        <v>8.0848237986953952E-2</v>
      </c>
      <c r="D11">
        <v>0.1408162855913736</v>
      </c>
      <c r="E11">
        <v>0.18574750755220515</v>
      </c>
      <c r="F11">
        <v>0.21962259627799652</v>
      </c>
      <c r="G11">
        <v>0.24524149849547217</v>
      </c>
      <c r="H11">
        <v>0.26462405663150812</v>
      </c>
      <c r="I11">
        <v>0.27925576730086421</v>
      </c>
      <c r="J11">
        <v>0.29024631599146467</v>
      </c>
      <c r="K11">
        <v>0.29843500839005721</v>
      </c>
      <c r="L11">
        <v>0.30446284898055953</v>
      </c>
      <c r="M11">
        <v>0.30882309333501268</v>
      </c>
      <c r="N11">
        <v>0.31189747412692204</v>
      </c>
    </row>
    <row r="12" spans="1:14">
      <c r="A12" t="s">
        <v>2</v>
      </c>
      <c r="B12">
        <v>0</v>
      </c>
      <c r="C12">
        <v>-1.1183975909295598E-2</v>
      </c>
      <c r="D12">
        <v>-2.763990317804263E-2</v>
      </c>
      <c r="E12">
        <v>-4.5186959533695836E-2</v>
      </c>
      <c r="F12">
        <v>-6.2777209004021256E-2</v>
      </c>
      <c r="G12">
        <v>-8.0112496409821585E-2</v>
      </c>
      <c r="H12">
        <v>-9.7108854041958195E-2</v>
      </c>
      <c r="I12">
        <v>-0.1137538636714414</v>
      </c>
      <c r="J12">
        <v>-0.13005439332858576</v>
      </c>
      <c r="K12">
        <v>-0.14602254405374893</v>
      </c>
      <c r="L12">
        <v>-0.16167126926868636</v>
      </c>
      <c r="M12">
        <v>-0.1770129833969985</v>
      </c>
      <c r="N12">
        <v>-0.19205915776847041</v>
      </c>
    </row>
    <row r="13" spans="1:14">
      <c r="A13" t="s">
        <v>11</v>
      </c>
      <c r="B13">
        <v>0</v>
      </c>
      <c r="C13">
        <v>-4.3407241962850382E-2</v>
      </c>
      <c r="D13">
        <v>-8.2110080304256067E-2</v>
      </c>
      <c r="E13">
        <v>-0.11686853455248071</v>
      </c>
      <c r="F13">
        <v>-0.14797726848485379</v>
      </c>
      <c r="G13">
        <v>-0.1757199098095735</v>
      </c>
      <c r="H13">
        <v>-0.20039102132190109</v>
      </c>
      <c r="I13">
        <v>-0.22228063780885465</v>
      </c>
      <c r="J13">
        <v>-0.24166495723376194</v>
      </c>
      <c r="K13">
        <v>-0.25880184439760739</v>
      </c>
      <c r="L13">
        <v>-0.27392932337807485</v>
      </c>
      <c r="M13">
        <v>-0.28726536222655163</v>
      </c>
      <c r="N13">
        <v>-0.29900830394014666</v>
      </c>
    </row>
    <row r="14" spans="1:14">
      <c r="A14" t="s">
        <v>12</v>
      </c>
      <c r="B14">
        <v>0</v>
      </c>
      <c r="C14">
        <v>0.52012013668269863</v>
      </c>
      <c r="D14">
        <v>0.65148078182140301</v>
      </c>
      <c r="E14">
        <v>0.69053357232979273</v>
      </c>
      <c r="F14">
        <v>0.70262328155495568</v>
      </c>
      <c r="G14">
        <v>0.70633854406556607</v>
      </c>
      <c r="H14">
        <v>0.7075325304407909</v>
      </c>
      <c r="I14">
        <v>0.70791759003814558</v>
      </c>
      <c r="J14">
        <v>0.70804008268870566</v>
      </c>
      <c r="K14">
        <v>0.70807854160368211</v>
      </c>
      <c r="L14">
        <v>0.70809070531808083</v>
      </c>
      <c r="M14">
        <v>0.7080945962066898</v>
      </c>
      <c r="N14">
        <v>0.70809584476079035</v>
      </c>
    </row>
    <row r="15" spans="1:14">
      <c r="A15" t="s">
        <v>13</v>
      </c>
      <c r="B15">
        <v>0</v>
      </c>
      <c r="C15">
        <v>-0.32138380278702988</v>
      </c>
      <c r="D15">
        <v>-0.43946090139530902</v>
      </c>
      <c r="E15">
        <v>-0.47878552561488519</v>
      </c>
      <c r="F15">
        <v>-0.49140217665802688</v>
      </c>
      <c r="G15">
        <v>-0.49532307764572403</v>
      </c>
      <c r="H15">
        <v>-0.49658756691422712</v>
      </c>
      <c r="I15">
        <v>-0.49699582347629156</v>
      </c>
      <c r="J15">
        <v>-0.49712574247111047</v>
      </c>
      <c r="K15">
        <v>-0.49716653771818559</v>
      </c>
      <c r="L15">
        <v>-0.49717944082987597</v>
      </c>
      <c r="M15">
        <v>-0.49718356828176419</v>
      </c>
      <c r="N15">
        <v>-0.49718489275193423</v>
      </c>
    </row>
    <row r="16" spans="1:14">
      <c r="A16" t="s">
        <v>1</v>
      </c>
      <c r="B16">
        <v>0</v>
      </c>
      <c r="C16">
        <v>2.7298053590024463E-2</v>
      </c>
      <c r="D16">
        <v>5.4568731295447925E-2</v>
      </c>
      <c r="E16">
        <v>8.0799636032312216E-2</v>
      </c>
      <c r="F16">
        <v>0.10491286755203655</v>
      </c>
      <c r="G16">
        <v>0.12729045162250463</v>
      </c>
      <c r="H16">
        <v>0.14841399569656155</v>
      </c>
      <c r="I16">
        <v>0.16859765590976106</v>
      </c>
      <c r="J16">
        <v>0.18800513323101009</v>
      </c>
      <c r="K16">
        <v>0.20672286452909727</v>
      </c>
      <c r="L16">
        <v>0.22480260533079466</v>
      </c>
      <c r="M16">
        <v>0.24228084342886824</v>
      </c>
      <c r="N16">
        <v>0.25918712569442792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sqref="A1:N16"/>
    </sheetView>
  </sheetViews>
  <sheetFormatPr defaultRowHeight="15"/>
  <sheetData>
    <row r="1" spans="1:14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>
      <c r="A2" t="s">
        <v>7</v>
      </c>
      <c r="B2">
        <v>0</v>
      </c>
      <c r="C2">
        <v>1.4159823554590778E-2</v>
      </c>
      <c r="D2">
        <v>-9.5978092959752667E-2</v>
      </c>
      <c r="E2">
        <v>-0.1628760004946351</v>
      </c>
      <c r="F2">
        <v>-0.1944601672789095</v>
      </c>
      <c r="G2">
        <v>-0.20813021336317203</v>
      </c>
      <c r="H2">
        <v>-0.21382173529168166</v>
      </c>
      <c r="I2">
        <v>-0.21613943555462789</v>
      </c>
      <c r="J2">
        <v>-0.21706266843671751</v>
      </c>
      <c r="K2">
        <v>-0.21742433689639784</v>
      </c>
      <c r="L2">
        <v>-0.21756413886639062</v>
      </c>
      <c r="M2">
        <v>-0.21761753986161297</v>
      </c>
      <c r="N2">
        <v>-0.21763760997439771</v>
      </c>
    </row>
    <row r="3" spans="1:14">
      <c r="A3" t="s">
        <v>15</v>
      </c>
      <c r="B3">
        <v>0</v>
      </c>
      <c r="C3">
        <v>-0.54286368131579488</v>
      </c>
      <c r="D3">
        <v>-0.69871626403594334</v>
      </c>
      <c r="E3">
        <v>-0.74683392549089689</v>
      </c>
      <c r="F3">
        <v>-0.76384097336038526</v>
      </c>
      <c r="G3">
        <v>-0.77028968130609521</v>
      </c>
      <c r="H3">
        <v>-0.77276608287789494</v>
      </c>
      <c r="I3">
        <v>-0.77368682807245415</v>
      </c>
      <c r="J3">
        <v>-0.77402527630942164</v>
      </c>
      <c r="K3">
        <v>-0.77414834317361614</v>
      </c>
      <c r="L3">
        <v>-0.77419263231027957</v>
      </c>
      <c r="M3">
        <v>-0.77420842165431292</v>
      </c>
      <c r="N3">
        <v>-0.77421395417578576</v>
      </c>
    </row>
    <row r="4" spans="1:14">
      <c r="A4" t="s">
        <v>3</v>
      </c>
      <c r="B4">
        <v>0</v>
      </c>
      <c r="C4">
        <v>0.26572647391515181</v>
      </c>
      <c r="D4">
        <v>0.46850382560351622</v>
      </c>
      <c r="E4">
        <v>0.6317917248210787</v>
      </c>
      <c r="F4">
        <v>0.76806636680900642</v>
      </c>
      <c r="G4">
        <v>0.88405293407030616</v>
      </c>
      <c r="H4">
        <v>0.98382184945724227</v>
      </c>
      <c r="I4">
        <v>1.0701656518512177</v>
      </c>
      <c r="J4">
        <v>1.1451891601738615</v>
      </c>
      <c r="K4">
        <v>1.2105684712615026</v>
      </c>
      <c r="L4">
        <v>1.2676792897340654</v>
      </c>
      <c r="M4">
        <v>1.3176698473883208</v>
      </c>
      <c r="N4">
        <v>1.361508148370532</v>
      </c>
    </row>
    <row r="5" spans="1:14">
      <c r="A5" t="s">
        <v>8</v>
      </c>
      <c r="B5">
        <v>0</v>
      </c>
      <c r="C5">
        <v>0.18141729035670395</v>
      </c>
      <c r="D5">
        <v>0.22385645615938043</v>
      </c>
      <c r="E5">
        <v>0.20982370070709544</v>
      </c>
      <c r="F5">
        <v>0.17201325823251268</v>
      </c>
      <c r="G5">
        <v>0.12351020166780347</v>
      </c>
      <c r="H5">
        <v>7.0478077263880112E-2</v>
      </c>
      <c r="I5">
        <v>1.6233687926769269E-2</v>
      </c>
      <c r="J5">
        <v>-3.7216295397849139E-2</v>
      </c>
      <c r="K5">
        <v>-8.8604486655969678E-2</v>
      </c>
      <c r="L5">
        <v>-0.13712359563192508</v>
      </c>
      <c r="M5">
        <v>-0.1822769816013366</v>
      </c>
      <c r="N5">
        <v>-0.22379066169328096</v>
      </c>
    </row>
    <row r="6" spans="1:14">
      <c r="A6" t="s">
        <v>5</v>
      </c>
      <c r="B6">
        <v>0</v>
      </c>
      <c r="C6">
        <v>0.1624714948164262</v>
      </c>
      <c r="D6">
        <v>0.21006791289214433</v>
      </c>
      <c r="E6">
        <v>0.22473919523917596</v>
      </c>
      <c r="F6">
        <v>0.22932614557544884</v>
      </c>
      <c r="G6">
        <v>0.23077119992346873</v>
      </c>
      <c r="H6">
        <v>0.23123142528171403</v>
      </c>
      <c r="I6">
        <v>0.23137590018675025</v>
      </c>
      <c r="J6">
        <v>0.2314215590842077</v>
      </c>
      <c r="K6">
        <v>0.23143615029450926</v>
      </c>
      <c r="L6">
        <v>0.23144084633960349</v>
      </c>
      <c r="M6">
        <v>0.23144236157254516</v>
      </c>
      <c r="N6">
        <v>0.23144284280862637</v>
      </c>
    </row>
    <row r="7" spans="1:14">
      <c r="A7" t="s">
        <v>4</v>
      </c>
      <c r="B7">
        <v>0</v>
      </c>
      <c r="C7">
        <v>-6.1143071249026043E-2</v>
      </c>
      <c r="D7">
        <v>-0.11672012716768208</v>
      </c>
      <c r="E7">
        <v>-0.16704877797371454</v>
      </c>
      <c r="F7">
        <v>-0.21246435371228364</v>
      </c>
      <c r="G7">
        <v>-0.25331196685405799</v>
      </c>
      <c r="H7">
        <v>-0.28993929715408973</v>
      </c>
      <c r="I7">
        <v>-0.32269029737308341</v>
      </c>
      <c r="J7">
        <v>-0.35189998442721621</v>
      </c>
      <c r="K7">
        <v>-0.37789028453311652</v>
      </c>
      <c r="L7">
        <v>-0.40096691344174817</v>
      </c>
      <c r="M7">
        <v>-0.42141720415616085</v>
      </c>
      <c r="N7">
        <v>-0.43950875820489982</v>
      </c>
    </row>
    <row r="8" spans="1:1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9</v>
      </c>
      <c r="B9">
        <v>0</v>
      </c>
      <c r="C9">
        <v>0.17612445409447341</v>
      </c>
      <c r="D9">
        <v>0.30721292035353387</v>
      </c>
      <c r="E9">
        <v>0.3810566922301728</v>
      </c>
      <c r="F9">
        <v>0.42467517328912807</v>
      </c>
      <c r="G9">
        <v>0.45237239535556562</v>
      </c>
      <c r="H9">
        <v>0.47090847031188965</v>
      </c>
      <c r="I9">
        <v>0.48358802463052142</v>
      </c>
      <c r="J9">
        <v>0.49232790948550431</v>
      </c>
      <c r="K9">
        <v>0.49831385706317699</v>
      </c>
      <c r="L9">
        <v>0.50232754596631546</v>
      </c>
      <c r="M9">
        <v>0.50491159676131581</v>
      </c>
      <c r="N9">
        <v>0.50645515014855902</v>
      </c>
    </row>
    <row r="10" spans="1:14">
      <c r="A10" t="s">
        <v>10</v>
      </c>
      <c r="B10">
        <v>0</v>
      </c>
      <c r="C10">
        <v>0.2179811277048801</v>
      </c>
      <c r="D10">
        <v>0.36691842343547076</v>
      </c>
      <c r="E10">
        <v>0.47240944737707502</v>
      </c>
      <c r="F10">
        <v>0.54876750773476024</v>
      </c>
      <c r="G10">
        <v>0.60477028991928394</v>
      </c>
      <c r="H10">
        <v>0.64615103070096458</v>
      </c>
      <c r="I10">
        <v>0.67682641349556205</v>
      </c>
      <c r="J10">
        <v>0.69956170289361352</v>
      </c>
      <c r="K10">
        <v>0.71635710980347522</v>
      </c>
      <c r="L10">
        <v>0.72868559853915338</v>
      </c>
      <c r="M10">
        <v>0.73764619097756789</v>
      </c>
      <c r="N10">
        <v>0.74406658706801188</v>
      </c>
    </row>
    <row r="11" spans="1:14">
      <c r="A11" t="s">
        <v>14</v>
      </c>
      <c r="B11">
        <v>0</v>
      </c>
      <c r="C11">
        <v>8.0848187673710159E-2</v>
      </c>
      <c r="D11">
        <v>0.14081529924512204</v>
      </c>
      <c r="E11">
        <v>0.18574273819370413</v>
      </c>
      <c r="F11">
        <v>0.21960931687939345</v>
      </c>
      <c r="G11">
        <v>0.24521411258337289</v>
      </c>
      <c r="H11">
        <v>0.26457624477756281</v>
      </c>
      <c r="I11">
        <v>0.27918114170374198</v>
      </c>
      <c r="J11">
        <v>0.29013893039294125</v>
      </c>
      <c r="K11">
        <v>0.29828957678381296</v>
      </c>
      <c r="L11">
        <v>0.30427483628019358</v>
      </c>
      <c r="M11">
        <v>0.30858873444491286</v>
      </c>
      <c r="N11">
        <v>0.31161372889126226</v>
      </c>
    </row>
    <row r="12" spans="1:14">
      <c r="A12" t="s">
        <v>2</v>
      </c>
      <c r="B12">
        <v>0</v>
      </c>
      <c r="C12">
        <v>-2.1429045827604698E-3</v>
      </c>
      <c r="D12">
        <v>-5.3419022719861846E-4</v>
      </c>
      <c r="E12">
        <v>3.1657878286219798E-3</v>
      </c>
      <c r="F12">
        <v>7.922516069517993E-3</v>
      </c>
      <c r="G12">
        <v>1.3221510052113028E-2</v>
      </c>
      <c r="H12">
        <v>1.881963152294186E-2</v>
      </c>
      <c r="I12">
        <v>2.4596030566400584E-2</v>
      </c>
      <c r="J12">
        <v>3.0481829229956681E-2</v>
      </c>
      <c r="K12">
        <v>3.643145407114301E-2</v>
      </c>
      <c r="L12">
        <v>4.2410927335967075E-2</v>
      </c>
      <c r="M12">
        <v>4.8393096444989236E-2</v>
      </c>
      <c r="N12">
        <v>5.4355582242604727E-2</v>
      </c>
    </row>
    <row r="13" spans="1:14">
      <c r="A13" t="s">
        <v>11</v>
      </c>
      <c r="B13">
        <v>0</v>
      </c>
      <c r="C13">
        <v>-4.3222310293706212E-2</v>
      </c>
      <c r="D13">
        <v>-8.12658535906432E-2</v>
      </c>
      <c r="E13">
        <v>-0.11511908717003456</v>
      </c>
      <c r="F13">
        <v>-0.1452711851559616</v>
      </c>
      <c r="G13">
        <v>-0.17209382111600469</v>
      </c>
      <c r="H13">
        <v>-0.19591375901385646</v>
      </c>
      <c r="I13">
        <v>-0.21702966638236115</v>
      </c>
      <c r="J13">
        <v>-0.23571695931598793</v>
      </c>
      <c r="K13">
        <v>-0.2522292456085774</v>
      </c>
      <c r="L13">
        <v>-0.2667991094989986</v>
      </c>
      <c r="M13">
        <v>-0.27963878479903448</v>
      </c>
      <c r="N13">
        <v>-0.29094095108011425</v>
      </c>
    </row>
    <row r="14" spans="1:14">
      <c r="A14" t="s">
        <v>12</v>
      </c>
      <c r="B14">
        <v>0</v>
      </c>
      <c r="C14">
        <v>-0.11266188539898235</v>
      </c>
      <c r="D14">
        <v>-0.19084926821863329</v>
      </c>
      <c r="E14">
        <v>-0.2294364707293754</v>
      </c>
      <c r="F14">
        <v>-0.24595113145686814</v>
      </c>
      <c r="G14">
        <v>-0.2524952831896482</v>
      </c>
      <c r="H14">
        <v>-0.25497551869531571</v>
      </c>
      <c r="I14">
        <v>-0.25588783982117075</v>
      </c>
      <c r="J14">
        <v>-0.25621635446640945</v>
      </c>
      <c r="K14">
        <v>-0.2563332977440243</v>
      </c>
      <c r="L14">
        <v>-0.25637463335145189</v>
      </c>
      <c r="M14">
        <v>-0.2563891529704258</v>
      </c>
      <c r="N14">
        <v>-0.25639417707521078</v>
      </c>
    </row>
    <row r="15" spans="1:14">
      <c r="A15" t="s">
        <v>13</v>
      </c>
      <c r="B15">
        <v>0</v>
      </c>
      <c r="C15">
        <v>-0.32138271202182711</v>
      </c>
      <c r="D15">
        <v>-0.43945534120491098</v>
      </c>
      <c r="E15">
        <v>-0.4787369616619242</v>
      </c>
      <c r="F15">
        <v>-0.49132510086364589</v>
      </c>
      <c r="G15">
        <v>-0.49532203473780317</v>
      </c>
      <c r="H15">
        <v>-0.49659816169529908</v>
      </c>
      <c r="I15">
        <v>-0.49699908306435836</v>
      </c>
      <c r="J15">
        <v>-0.49712581913752818</v>
      </c>
      <c r="K15">
        <v>-0.49716632336787869</v>
      </c>
      <c r="L15">
        <v>-0.49717935960608678</v>
      </c>
      <c r="M15">
        <v>-0.49718356593241642</v>
      </c>
      <c r="N15">
        <v>-0.49718490185987207</v>
      </c>
    </row>
    <row r="16" spans="1:14">
      <c r="A16" t="s">
        <v>1</v>
      </c>
      <c r="B16">
        <v>0</v>
      </c>
      <c r="C16">
        <v>2.8269566072265606E-2</v>
      </c>
      <c r="D16">
        <v>6.2802704938550891E-2</v>
      </c>
      <c r="E16">
        <v>0.10389241093364165</v>
      </c>
      <c r="F16">
        <v>0.14729374949931706</v>
      </c>
      <c r="G16">
        <v>0.19046132755583689</v>
      </c>
      <c r="H16">
        <v>0.23229778933602241</v>
      </c>
      <c r="I16">
        <v>0.27242997290153226</v>
      </c>
      <c r="J16">
        <v>0.31079040663894919</v>
      </c>
      <c r="K16">
        <v>0.34742914749212284</v>
      </c>
      <c r="L16">
        <v>0.3824360044025843</v>
      </c>
      <c r="M16">
        <v>0.41590961292442297</v>
      </c>
      <c r="N16">
        <v>0.4479460374659282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sqref="A1:N16"/>
    </sheetView>
  </sheetViews>
  <sheetFormatPr defaultRowHeight="15"/>
  <sheetData>
    <row r="1" spans="1:14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>
      <c r="A2" t="s">
        <v>7</v>
      </c>
      <c r="B2">
        <v>0</v>
      </c>
      <c r="C2">
        <v>1.4167982284986724E-2</v>
      </c>
      <c r="D2">
        <v>-9.599910661861924E-2</v>
      </c>
      <c r="E2">
        <v>-0.16284481186145627</v>
      </c>
      <c r="F2">
        <v>-0.19444505705966</v>
      </c>
      <c r="G2">
        <v>-0.20813555993181965</v>
      </c>
      <c r="H2">
        <v>-0.21382124930220353</v>
      </c>
      <c r="I2">
        <v>-0.21613901764389251</v>
      </c>
      <c r="J2">
        <v>-0.21706287949770514</v>
      </c>
      <c r="K2">
        <v>-0.21742454575436543</v>
      </c>
      <c r="L2">
        <v>-0.21756419979319508</v>
      </c>
      <c r="M2">
        <v>-0.21761750198109522</v>
      </c>
      <c r="N2">
        <v>-0.21763760775460411</v>
      </c>
    </row>
    <row r="3" spans="1:14">
      <c r="A3" t="s">
        <v>15</v>
      </c>
      <c r="B3">
        <v>0</v>
      </c>
      <c r="C3">
        <v>-0.5428668737115212</v>
      </c>
      <c r="D3">
        <v>-0.69868347187584001</v>
      </c>
      <c r="E3">
        <v>-0.74688633087688416</v>
      </c>
      <c r="F3">
        <v>-0.76387828027263716</v>
      </c>
      <c r="G3">
        <v>-0.77027126616557873</v>
      </c>
      <c r="H3">
        <v>-0.77275995777848805</v>
      </c>
      <c r="I3">
        <v>-0.77368635092385352</v>
      </c>
      <c r="J3">
        <v>-0.77402553545487796</v>
      </c>
      <c r="K3">
        <v>-0.77414849273483199</v>
      </c>
      <c r="L3">
        <v>-0.77419266717938551</v>
      </c>
      <c r="M3">
        <v>-0.77420840120031553</v>
      </c>
      <c r="N3">
        <v>-0.77421395311539076</v>
      </c>
    </row>
    <row r="4" spans="1:14">
      <c r="A4" t="s">
        <v>3</v>
      </c>
      <c r="B4">
        <v>0</v>
      </c>
      <c r="C4">
        <v>0.52053235257679331</v>
      </c>
      <c r="D4">
        <v>0.87735231869849162</v>
      </c>
      <c r="E4">
        <v>1.1461587610523734</v>
      </c>
      <c r="F4">
        <v>1.3598646413940392</v>
      </c>
      <c r="G4">
        <v>1.5350905299500721</v>
      </c>
      <c r="H4">
        <v>1.681485294110252</v>
      </c>
      <c r="I4">
        <v>1.805307103396395</v>
      </c>
      <c r="J4">
        <v>1.9109553327403379</v>
      </c>
      <c r="K4">
        <v>2.0016929141452842</v>
      </c>
      <c r="L4">
        <v>2.0800290581993299</v>
      </c>
      <c r="M4">
        <v>2.1479432983841886</v>
      </c>
      <c r="N4">
        <v>2.207027149723225</v>
      </c>
    </row>
    <row r="5" spans="1:14">
      <c r="A5" t="s">
        <v>8</v>
      </c>
      <c r="B5">
        <v>0</v>
      </c>
      <c r="C5">
        <v>0.37876780600896387</v>
      </c>
      <c r="D5">
        <v>0.61590963317734193</v>
      </c>
      <c r="E5">
        <v>0.71648072601505031</v>
      </c>
      <c r="F5">
        <v>0.74974719557335012</v>
      </c>
      <c r="G5">
        <v>0.74854169391651593</v>
      </c>
      <c r="H5">
        <v>0.72848278712650871</v>
      </c>
      <c r="I5">
        <v>0.69779183529495103</v>
      </c>
      <c r="J5">
        <v>0.66128452987095487</v>
      </c>
      <c r="K5">
        <v>0.62199698953486338</v>
      </c>
      <c r="L5">
        <v>0.58192649549826969</v>
      </c>
      <c r="M5">
        <v>0.54241575341222092</v>
      </c>
      <c r="N5">
        <v>0.50436876742830328</v>
      </c>
    </row>
    <row r="6" spans="1:14">
      <c r="A6" t="s">
        <v>5</v>
      </c>
      <c r="B6">
        <v>0</v>
      </c>
      <c r="C6">
        <v>0.16247113900880694</v>
      </c>
      <c r="D6">
        <v>0.21006574950996415</v>
      </c>
      <c r="E6">
        <v>0.22474510857674834</v>
      </c>
      <c r="F6">
        <v>0.22933209956382916</v>
      </c>
      <c r="G6">
        <v>0.23076772611622831</v>
      </c>
      <c r="H6">
        <v>0.23123001618239203</v>
      </c>
      <c r="I6">
        <v>0.23137578581686702</v>
      </c>
      <c r="J6">
        <v>0.2314216210388037</v>
      </c>
      <c r="K6">
        <v>0.23143618124237353</v>
      </c>
      <c r="L6">
        <v>0.23144085257963554</v>
      </c>
      <c r="M6">
        <v>0.23144235792821533</v>
      </c>
      <c r="N6">
        <v>0.23144284264098547</v>
      </c>
    </row>
    <row r="7" spans="1:14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6</v>
      </c>
      <c r="B8">
        <v>0</v>
      </c>
      <c r="C8">
        <v>0.1540494515451617</v>
      </c>
      <c r="D8">
        <v>0.29733678558704757</v>
      </c>
      <c r="E8">
        <v>0.41627269191280936</v>
      </c>
      <c r="F8">
        <v>0.51547695156871876</v>
      </c>
      <c r="G8">
        <v>0.59989605669815416</v>
      </c>
      <c r="H8">
        <v>0.67311937173423875</v>
      </c>
      <c r="I8">
        <v>0.73766239666881805</v>
      </c>
      <c r="J8">
        <v>0.79532993865819224</v>
      </c>
      <c r="K8">
        <v>0.84745612791140257</v>
      </c>
      <c r="L8">
        <v>0.89505053423309178</v>
      </c>
      <c r="M8">
        <v>0.93889288001973237</v>
      </c>
      <c r="N8">
        <v>0.979595950141399</v>
      </c>
    </row>
    <row r="9" spans="1:14">
      <c r="A9" t="s">
        <v>9</v>
      </c>
      <c r="B9">
        <v>0</v>
      </c>
      <c r="C9">
        <v>-0.18991588161899467</v>
      </c>
      <c r="D9">
        <v>-5.1805657312278861E-2</v>
      </c>
      <c r="E9">
        <v>6.6703205734878757E-2</v>
      </c>
      <c r="F9">
        <v>0.14652102032330427</v>
      </c>
      <c r="G9">
        <v>0.20060406451664659</v>
      </c>
      <c r="H9">
        <v>0.23853970188777196</v>
      </c>
      <c r="I9">
        <v>0.26578433901081266</v>
      </c>
      <c r="J9">
        <v>0.28560431322251145</v>
      </c>
      <c r="K9">
        <v>0.30011930715139967</v>
      </c>
      <c r="L9">
        <v>0.31076229848734427</v>
      </c>
      <c r="M9">
        <v>0.31853751456990509</v>
      </c>
      <c r="N9">
        <v>0.32416956100094785</v>
      </c>
    </row>
    <row r="10" spans="1:14">
      <c r="A10" t="s">
        <v>10</v>
      </c>
      <c r="B10">
        <v>0</v>
      </c>
      <c r="C10">
        <v>0.21798112579974971</v>
      </c>
      <c r="D10">
        <v>0.36691841245362644</v>
      </c>
      <c r="E10">
        <v>0.47240950767250833</v>
      </c>
      <c r="F10">
        <v>0.54876761842508492</v>
      </c>
      <c r="G10">
        <v>0.60477023355675907</v>
      </c>
      <c r="H10">
        <v>0.64615095029054925</v>
      </c>
      <c r="I10">
        <v>0.67682637673907853</v>
      </c>
      <c r="J10">
        <v>0.69956171606338313</v>
      </c>
      <c r="K10">
        <v>0.71635714689653307</v>
      </c>
      <c r="L10">
        <v>0.72868562162975725</v>
      </c>
      <c r="M10">
        <v>0.73764617879741146</v>
      </c>
      <c r="N10">
        <v>0.74406658640820811</v>
      </c>
    </row>
    <row r="11" spans="1:14">
      <c r="A11" t="s">
        <v>14</v>
      </c>
      <c r="B11">
        <v>0</v>
      </c>
      <c r="C11">
        <v>1.8304278819057496E-2</v>
      </c>
      <c r="D11">
        <v>2.7769498512980162E-2</v>
      </c>
      <c r="E11">
        <v>3.1055200059075028E-2</v>
      </c>
      <c r="F11">
        <v>3.004295252437017E-2</v>
      </c>
      <c r="G11">
        <v>2.6086342401899554E-2</v>
      </c>
      <c r="H11">
        <v>2.0170106930884502E-2</v>
      </c>
      <c r="I11">
        <v>1.3014535209189382E-2</v>
      </c>
      <c r="J11">
        <v>5.1471537205408646E-3</v>
      </c>
      <c r="K11">
        <v>-3.0472568610053811E-3</v>
      </c>
      <c r="L11">
        <v>-1.1290743407503089E-2</v>
      </c>
      <c r="M11">
        <v>-1.9385829374585228E-2</v>
      </c>
      <c r="N11">
        <v>-2.7195862457144077E-2</v>
      </c>
    </row>
    <row r="12" spans="1:14">
      <c r="A12" t="s">
        <v>2</v>
      </c>
      <c r="B12">
        <v>0</v>
      </c>
      <c r="C12">
        <v>1.2212478047905595E-2</v>
      </c>
      <c r="D12">
        <v>2.8210891758775558E-2</v>
      </c>
      <c r="E12">
        <v>4.5756539909631022E-2</v>
      </c>
      <c r="F12">
        <v>6.3574623549785159E-2</v>
      </c>
      <c r="G12">
        <v>8.1106567343153579E-2</v>
      </c>
      <c r="H12">
        <v>9.8143098857316202E-2</v>
      </c>
      <c r="I12">
        <v>0.11462309106350832</v>
      </c>
      <c r="J12">
        <v>0.13054096784814784</v>
      </c>
      <c r="K12">
        <v>0.14591100249732936</v>
      </c>
      <c r="L12">
        <v>0.16075377472448393</v>
      </c>
      <c r="M12">
        <v>0.17509118057151229</v>
      </c>
      <c r="N12">
        <v>0.18894471789504808</v>
      </c>
    </row>
    <row r="13" spans="1:14">
      <c r="A13" t="s">
        <v>11</v>
      </c>
      <c r="B13">
        <v>0</v>
      </c>
      <c r="C13">
        <v>-4.3222314908976482E-2</v>
      </c>
      <c r="D13">
        <v>-8.1265808774498086E-2</v>
      </c>
      <c r="E13">
        <v>-0.11511916298423659</v>
      </c>
      <c r="F13">
        <v>-0.14527124642055275</v>
      </c>
      <c r="G13">
        <v>-0.1720937896505243</v>
      </c>
      <c r="H13">
        <v>-0.19591374373595344</v>
      </c>
      <c r="I13">
        <v>-0.2170296633189456</v>
      </c>
      <c r="J13">
        <v>-0.23571696066369124</v>
      </c>
      <c r="K13">
        <v>-0.25222924857893075</v>
      </c>
      <c r="L13">
        <v>-0.26679911150823815</v>
      </c>
      <c r="M13">
        <v>-0.27963878390968322</v>
      </c>
      <c r="N13">
        <v>-0.29094095110786744</v>
      </c>
    </row>
    <row r="14" spans="1:14">
      <c r="A14" t="s">
        <v>12</v>
      </c>
      <c r="B14">
        <v>0</v>
      </c>
      <c r="C14">
        <v>-0.1126618853984732</v>
      </c>
      <c r="D14">
        <v>-0.19085247468371619</v>
      </c>
      <c r="E14">
        <v>-0.22943196601169991</v>
      </c>
      <c r="F14">
        <v>-0.2459503807460667</v>
      </c>
      <c r="G14">
        <v>-0.2524951361635272</v>
      </c>
      <c r="H14">
        <v>-0.25497387425688023</v>
      </c>
      <c r="I14">
        <v>-0.25588752165369977</v>
      </c>
      <c r="J14">
        <v>-0.25621652567768199</v>
      </c>
      <c r="K14">
        <v>-0.25633342142568694</v>
      </c>
      <c r="L14">
        <v>-0.2563746639907169</v>
      </c>
      <c r="M14">
        <v>-0.25638913448253436</v>
      </c>
      <c r="N14">
        <v>-0.25639417610430509</v>
      </c>
    </row>
    <row r="15" spans="1:14">
      <c r="A15" t="s">
        <v>13</v>
      </c>
      <c r="B15">
        <v>0</v>
      </c>
      <c r="C15">
        <v>-0.32138187842538052</v>
      </c>
      <c r="D15">
        <v>-0.43944965602504088</v>
      </c>
      <c r="E15">
        <v>-0.47875309371251251</v>
      </c>
      <c r="F15">
        <v>-0.49134153834053002</v>
      </c>
      <c r="G15">
        <v>-0.49531240829692202</v>
      </c>
      <c r="H15">
        <v>-0.49659425215671804</v>
      </c>
      <c r="I15">
        <v>-0.49699876562520495</v>
      </c>
      <c r="J15">
        <v>-0.49712599111610095</v>
      </c>
      <c r="K15">
        <v>-0.49716640927873662</v>
      </c>
      <c r="L15">
        <v>-0.49717937692854419</v>
      </c>
      <c r="M15">
        <v>-0.49718355581564139</v>
      </c>
      <c r="N15">
        <v>-0.49718490139449484</v>
      </c>
    </row>
    <row r="16" spans="1:14">
      <c r="A16" t="s">
        <v>1</v>
      </c>
      <c r="B16">
        <v>0</v>
      </c>
      <c r="C16">
        <v>2.8273300804180446E-2</v>
      </c>
      <c r="D16">
        <v>6.2805671225521609E-2</v>
      </c>
      <c r="E16">
        <v>0.10389718596495867</v>
      </c>
      <c r="F16">
        <v>0.14729738648072899</v>
      </c>
      <c r="G16">
        <v>0.19046472233222389</v>
      </c>
      <c r="H16">
        <v>0.23230115280214758</v>
      </c>
      <c r="I16">
        <v>0.27243298867693833</v>
      </c>
      <c r="J16">
        <v>0.31079320622159756</v>
      </c>
      <c r="K16">
        <v>0.34743182299960662</v>
      </c>
      <c r="L16">
        <v>0.38243857547592719</v>
      </c>
      <c r="M16">
        <v>0.41591208109800948</v>
      </c>
      <c r="N16">
        <v>0.44794839755027849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sqref="A1:D16"/>
    </sheetView>
  </sheetViews>
  <sheetFormatPr defaultRowHeight="15"/>
  <sheetData>
    <row r="1" spans="1:4">
      <c r="A1" t="s">
        <v>0</v>
      </c>
      <c r="B1">
        <v>15</v>
      </c>
      <c r="C1">
        <v>30</v>
      </c>
      <c r="D1">
        <v>60</v>
      </c>
    </row>
    <row r="2" spans="1:4">
      <c r="A2" t="s">
        <v>7</v>
      </c>
      <c r="B2">
        <v>0.7313137356839402</v>
      </c>
      <c r="C2">
        <v>0.49980258790346416</v>
      </c>
      <c r="D2">
        <v>0.94948623476067306</v>
      </c>
    </row>
    <row r="3" spans="1:4">
      <c r="A3" t="s">
        <v>15</v>
      </c>
      <c r="B3">
        <v>0.83342117953649342</v>
      </c>
      <c r="C3">
        <v>0.43696311057113274</v>
      </c>
      <c r="D3">
        <v>0.1777754271545986</v>
      </c>
    </row>
    <row r="4" spans="1:4">
      <c r="A4" t="s">
        <v>3</v>
      </c>
      <c r="B4">
        <v>0.82996186408372608</v>
      </c>
      <c r="C4">
        <v>0.96584648728459943</v>
      </c>
      <c r="D4">
        <v>0.7289634484435189</v>
      </c>
    </row>
    <row r="5" spans="1:4">
      <c r="A5" t="s">
        <v>8</v>
      </c>
      <c r="B5">
        <v>0.88717301769910328</v>
      </c>
      <c r="C5">
        <v>0.49475091207596578</v>
      </c>
      <c r="D5">
        <v>0.28872908149336118</v>
      </c>
    </row>
    <row r="6" spans="1:4">
      <c r="A6" t="s">
        <v>5</v>
      </c>
      <c r="B6">
        <v>0.763857115783661</v>
      </c>
      <c r="C6">
        <v>0.87122011397809218</v>
      </c>
      <c r="D6">
        <v>0.40281339248672782</v>
      </c>
    </row>
    <row r="7" spans="1:4">
      <c r="A7" t="s">
        <v>4</v>
      </c>
      <c r="B7">
        <v>1.9562007265360066</v>
      </c>
      <c r="C7">
        <v>1.5325900668476224</v>
      </c>
      <c r="D7">
        <v>0.91633058581496674</v>
      </c>
    </row>
    <row r="8" spans="1:4">
      <c r="A8" t="s">
        <v>6</v>
      </c>
      <c r="B8">
        <v>0.7734498707091495</v>
      </c>
      <c r="C8">
        <v>1.1123117773358331</v>
      </c>
      <c r="D8">
        <v>0.54434272522005844</v>
      </c>
    </row>
    <row r="9" spans="1:4">
      <c r="A9" t="s">
        <v>9</v>
      </c>
      <c r="B9">
        <v>0.83060679174926078</v>
      </c>
      <c r="C9">
        <v>0.76239675169822174</v>
      </c>
      <c r="D9">
        <v>0.61170712695428575</v>
      </c>
    </row>
    <row r="10" spans="1:4">
      <c r="A10" t="s">
        <v>10</v>
      </c>
      <c r="B10">
        <v>1.1846740968862843</v>
      </c>
      <c r="C10">
        <v>1.1302311546758919</v>
      </c>
      <c r="D10">
        <v>1.0720217360203104</v>
      </c>
    </row>
    <row r="11" spans="1:4">
      <c r="A11" t="s">
        <v>14</v>
      </c>
      <c r="B11">
        <v>0.87449214785878238</v>
      </c>
      <c r="C11">
        <v>1.3711648070162827</v>
      </c>
      <c r="D11">
        <v>1.2741997972583945</v>
      </c>
    </row>
    <row r="12" spans="1:4">
      <c r="A12" t="s">
        <v>2</v>
      </c>
      <c r="B12">
        <v>0.37748410452185488</v>
      </c>
      <c r="C12">
        <v>0.41866293721799641</v>
      </c>
      <c r="D12">
        <v>0.8170763652601063</v>
      </c>
    </row>
    <row r="13" spans="1:4">
      <c r="A13" t="s">
        <v>11</v>
      </c>
      <c r="B13">
        <v>0.30910693942388284</v>
      </c>
      <c r="C13">
        <v>1.0140821500253321</v>
      </c>
      <c r="D13">
        <v>0.21988829739968732</v>
      </c>
    </row>
    <row r="14" spans="1:4">
      <c r="A14" t="s">
        <v>12</v>
      </c>
      <c r="B14">
        <v>0.6359510273336042</v>
      </c>
      <c r="C14">
        <v>1.2166853722306354</v>
      </c>
      <c r="D14">
        <v>0.64398843869021949</v>
      </c>
    </row>
    <row r="15" spans="1:4">
      <c r="A15" t="s">
        <v>13</v>
      </c>
      <c r="B15">
        <v>0.88193781526817416</v>
      </c>
      <c r="C15">
        <v>0.68065099206568402</v>
      </c>
      <c r="D15">
        <v>0.3804976335887868</v>
      </c>
    </row>
    <row r="16" spans="1:4">
      <c r="A16" t="s">
        <v>1</v>
      </c>
      <c r="B16">
        <v>0.47552214371853035</v>
      </c>
      <c r="C16">
        <v>1.0153548532409742</v>
      </c>
      <c r="D16">
        <v>0.91563569538690803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sqref="A1:D16"/>
    </sheetView>
  </sheetViews>
  <sheetFormatPr defaultRowHeight="15"/>
  <sheetData>
    <row r="1" spans="1:4">
      <c r="A1" t="s">
        <v>0</v>
      </c>
      <c r="B1">
        <v>15</v>
      </c>
      <c r="C1">
        <v>30</v>
      </c>
      <c r="D1">
        <v>60</v>
      </c>
    </row>
    <row r="2" spans="1:4">
      <c r="A2" t="s">
        <v>7</v>
      </c>
      <c r="B2">
        <v>0.24495862916010941</v>
      </c>
      <c r="C2">
        <v>0.24375154472445001</v>
      </c>
      <c r="D2">
        <v>0.448514685749902</v>
      </c>
    </row>
    <row r="3" spans="1:4">
      <c r="A3" t="s">
        <v>15</v>
      </c>
      <c r="B3">
        <v>0.65113227726783751</v>
      </c>
      <c r="C3">
        <v>0.57851638049410492</v>
      </c>
      <c r="D3">
        <v>0.24751335317513681</v>
      </c>
    </row>
    <row r="4" spans="1:4">
      <c r="A4" t="s">
        <v>3</v>
      </c>
      <c r="B4">
        <v>0.22502090273276096</v>
      </c>
      <c r="C4">
        <v>0.42438654844375079</v>
      </c>
      <c r="D4">
        <v>0.32635564445351128</v>
      </c>
    </row>
    <row r="5" spans="1:4">
      <c r="A5" t="s">
        <v>8</v>
      </c>
      <c r="B5">
        <v>0.99486370758343912</v>
      </c>
      <c r="C5">
        <v>0.71305214103411352</v>
      </c>
      <c r="D5">
        <v>0.67888403771680095</v>
      </c>
    </row>
    <row r="6" spans="1:4">
      <c r="A6" t="s">
        <v>5</v>
      </c>
      <c r="B6">
        <v>0.58476214751526678</v>
      </c>
      <c r="C6">
        <v>0.24256662315056179</v>
      </c>
      <c r="D6">
        <v>0.51115413526645759</v>
      </c>
    </row>
    <row r="7" spans="1:4">
      <c r="A7" t="s">
        <v>4</v>
      </c>
      <c r="B7">
        <v>0.99320777072742106</v>
      </c>
      <c r="C7">
        <v>1.6788208570303145</v>
      </c>
      <c r="D7">
        <v>0.75738924822929277</v>
      </c>
    </row>
    <row r="8" spans="1:4">
      <c r="A8" t="s">
        <v>6</v>
      </c>
      <c r="B8">
        <v>0.92596898211189205</v>
      </c>
      <c r="C8">
        <v>0.86037341263353018</v>
      </c>
      <c r="D8">
        <v>0.77353633560421708</v>
      </c>
    </row>
    <row r="9" spans="1:4">
      <c r="A9" t="s">
        <v>9</v>
      </c>
      <c r="B9">
        <v>0.59394448861451321</v>
      </c>
      <c r="C9">
        <v>0.68334765676045162</v>
      </c>
      <c r="D9">
        <v>0.2257945138837523</v>
      </c>
    </row>
    <row r="10" spans="1:4">
      <c r="A10" t="s">
        <v>10</v>
      </c>
      <c r="B10">
        <v>0.32955601445985877</v>
      </c>
      <c r="C10">
        <v>0.89076886405322164</v>
      </c>
      <c r="D10">
        <v>0.26476070327750684</v>
      </c>
    </row>
    <row r="11" spans="1:4">
      <c r="A11" t="s">
        <v>14</v>
      </c>
      <c r="B11">
        <v>0.19752743902219419</v>
      </c>
      <c r="C11">
        <v>1.372230454406256</v>
      </c>
      <c r="D11">
        <v>0.62299261298456288</v>
      </c>
    </row>
    <row r="12" spans="1:4">
      <c r="A12" t="s">
        <v>2</v>
      </c>
      <c r="B12">
        <v>8.9435352194879983E-2</v>
      </c>
      <c r="C12">
        <v>1.253479329705919</v>
      </c>
      <c r="D12">
        <v>0.50542970084869376</v>
      </c>
    </row>
    <row r="13" spans="1:4">
      <c r="A13" t="s">
        <v>11</v>
      </c>
      <c r="B13">
        <v>0.2101013941727502</v>
      </c>
      <c r="C13">
        <v>0.69742504973652908</v>
      </c>
      <c r="D13">
        <v>0.56304893215421348</v>
      </c>
    </row>
    <row r="14" spans="1:4">
      <c r="A14" t="s">
        <v>12</v>
      </c>
      <c r="B14">
        <v>0.78015337380970584</v>
      </c>
      <c r="C14">
        <v>1.0097843874643075</v>
      </c>
      <c r="D14">
        <v>0.80304827791775168</v>
      </c>
    </row>
    <row r="15" spans="1:4">
      <c r="A15" t="s">
        <v>13</v>
      </c>
      <c r="B15">
        <v>0.61128826533259517</v>
      </c>
      <c r="C15">
        <v>1.1314698552472944</v>
      </c>
      <c r="D15">
        <v>0.96070492998630963</v>
      </c>
    </row>
    <row r="16" spans="1:4">
      <c r="A16" t="s">
        <v>1</v>
      </c>
      <c r="B16">
        <v>0.19849746220040193</v>
      </c>
      <c r="C16">
        <v>1.3442810457638688</v>
      </c>
      <c r="D16">
        <v>0.48960913236989362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sqref="A1:D16"/>
    </sheetView>
  </sheetViews>
  <sheetFormatPr defaultRowHeight="15"/>
  <sheetData>
    <row r="1" spans="1:4">
      <c r="A1" t="s">
        <v>0</v>
      </c>
      <c r="B1">
        <v>15</v>
      </c>
      <c r="C1">
        <v>30</v>
      </c>
      <c r="D1">
        <v>60</v>
      </c>
    </row>
    <row r="2" spans="1:4">
      <c r="A2" t="s">
        <v>7</v>
      </c>
      <c r="B2">
        <v>0.24506432318883137</v>
      </c>
      <c r="C2">
        <v>1.77229604562368</v>
      </c>
      <c r="D2">
        <v>0.62365536623469642</v>
      </c>
    </row>
    <row r="3" spans="1:4">
      <c r="A3" t="s">
        <v>15</v>
      </c>
      <c r="B3">
        <v>0.63253037081234298</v>
      </c>
      <c r="C3">
        <v>0.68686741563904941</v>
      </c>
      <c r="D3">
        <v>0.93623660960606903</v>
      </c>
    </row>
    <row r="4" spans="1:4">
      <c r="A4" t="s">
        <v>3</v>
      </c>
      <c r="B4">
        <v>0.59644819277676298</v>
      </c>
      <c r="C4">
        <v>0.69929696779456063</v>
      </c>
      <c r="D4">
        <v>1.4460991330126716</v>
      </c>
    </row>
    <row r="5" spans="1:4">
      <c r="A5" t="s">
        <v>8</v>
      </c>
      <c r="B5">
        <v>0.87204385593080502</v>
      </c>
      <c r="C5">
        <v>0.54733787452440108</v>
      </c>
      <c r="D5">
        <v>1.3900312931129764</v>
      </c>
    </row>
    <row r="6" spans="1:4">
      <c r="A6" t="s">
        <v>5</v>
      </c>
      <c r="B6">
        <v>0.69487877839711487</v>
      </c>
      <c r="C6">
        <v>0.6751673341969876</v>
      </c>
      <c r="D6">
        <v>0.53432036816252226</v>
      </c>
    </row>
    <row r="7" spans="1:4">
      <c r="A7" t="s">
        <v>4</v>
      </c>
      <c r="B7">
        <v>1.318971941513541</v>
      </c>
      <c r="C7">
        <v>0.64514428037455307</v>
      </c>
      <c r="D7">
        <v>0.68112591346974904</v>
      </c>
    </row>
    <row r="8" spans="1:4">
      <c r="A8" t="s">
        <v>6</v>
      </c>
      <c r="B8">
        <v>0.93961609669410551</v>
      </c>
      <c r="C8">
        <v>0.43384444600954997</v>
      </c>
      <c r="D8">
        <v>0.33206518436395388</v>
      </c>
    </row>
    <row r="9" spans="1:4">
      <c r="A9" t="s">
        <v>9</v>
      </c>
      <c r="B9">
        <v>1.0763731396840659</v>
      </c>
      <c r="C9">
        <v>0.90762729685703047</v>
      </c>
      <c r="D9">
        <v>0.72639810193859944</v>
      </c>
    </row>
    <row r="10" spans="1:4">
      <c r="A10" t="s">
        <v>10</v>
      </c>
      <c r="B10">
        <v>0.83331591648465864</v>
      </c>
      <c r="C10">
        <v>1.4422260213526401</v>
      </c>
      <c r="D10">
        <v>0.50540814117569044</v>
      </c>
    </row>
    <row r="11" spans="1:4">
      <c r="A11" t="s">
        <v>14</v>
      </c>
      <c r="B11">
        <v>0.29202922608685744</v>
      </c>
      <c r="C11">
        <v>0.56117128326979338</v>
      </c>
      <c r="D11">
        <v>0.30463491127358772</v>
      </c>
    </row>
    <row r="12" spans="1:4">
      <c r="A12" t="s">
        <v>2</v>
      </c>
      <c r="B12">
        <v>0.6258362904945669</v>
      </c>
      <c r="C12">
        <v>0.61041371216577367</v>
      </c>
      <c r="D12">
        <v>0.87293826051254431</v>
      </c>
    </row>
    <row r="13" spans="1:4">
      <c r="A13" t="s">
        <v>11</v>
      </c>
      <c r="B13">
        <v>0.79164931788008253</v>
      </c>
      <c r="C13">
        <v>0.17101150058792342</v>
      </c>
      <c r="D13">
        <v>0.64267228040425084</v>
      </c>
    </row>
    <row r="14" spans="1:4">
      <c r="A14" t="s">
        <v>12</v>
      </c>
      <c r="B14">
        <v>0.59209256807248201</v>
      </c>
      <c r="C14">
        <v>0.75113573728942862</v>
      </c>
      <c r="D14">
        <v>0.632198298927375</v>
      </c>
    </row>
    <row r="15" spans="1:4">
      <c r="A15" t="s">
        <v>13</v>
      </c>
      <c r="B15">
        <v>0.35168761075072796</v>
      </c>
      <c r="C15">
        <v>0.34793478675368655</v>
      </c>
      <c r="D15">
        <v>0.33109680734391467</v>
      </c>
    </row>
    <row r="16" spans="1:4">
      <c r="A16" t="s">
        <v>1</v>
      </c>
      <c r="B16">
        <v>0.66919057076441235</v>
      </c>
      <c r="C16">
        <v>1.0330822565937763</v>
      </c>
      <c r="D16">
        <v>0.46235599800250121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2" sqref="B2:B16"/>
    </sheetView>
  </sheetViews>
  <sheetFormatPr defaultColWidth="8.85546875" defaultRowHeight="15"/>
  <cols>
    <col min="2" max="2" width="17.140625" customWidth="1"/>
  </cols>
  <sheetData>
    <row r="1" spans="1:2">
      <c r="A1" t="s">
        <v>0</v>
      </c>
      <c r="B1" t="s">
        <v>17</v>
      </c>
    </row>
    <row r="2" spans="1:2">
      <c r="A2" s="1" t="s">
        <v>7</v>
      </c>
      <c r="B2" s="9">
        <v>0.23104910000000001</v>
      </c>
    </row>
    <row r="3" spans="1:2">
      <c r="A3" s="1" t="s">
        <v>15</v>
      </c>
      <c r="B3" s="9">
        <v>0.34657359999999998</v>
      </c>
    </row>
    <row r="4" spans="1:2">
      <c r="A4" s="1" t="s">
        <v>3</v>
      </c>
      <c r="B4" s="9">
        <v>2.718224E-2</v>
      </c>
    </row>
    <row r="5" spans="1:2">
      <c r="A5" s="1" t="s">
        <v>8</v>
      </c>
      <c r="B5" s="9">
        <v>2.718224E-2</v>
      </c>
    </row>
    <row r="6" spans="1:2">
      <c r="A6" s="1" t="s">
        <v>5</v>
      </c>
      <c r="B6" s="9">
        <v>0.23104910000000001</v>
      </c>
    </row>
    <row r="7" spans="1:2">
      <c r="A7" s="1" t="s">
        <v>4</v>
      </c>
      <c r="B7" s="9">
        <v>2.718224E-2</v>
      </c>
    </row>
    <row r="8" spans="1:2">
      <c r="A8" s="1" t="s">
        <v>6</v>
      </c>
      <c r="B8" s="11">
        <v>2.7182241999999999E-2</v>
      </c>
    </row>
    <row r="9" spans="1:2">
      <c r="A9" s="1" t="s">
        <v>9</v>
      </c>
      <c r="B9" s="9">
        <v>0.34657359999999998</v>
      </c>
    </row>
    <row r="10" spans="1:2">
      <c r="A10" s="1" t="s">
        <v>10</v>
      </c>
      <c r="B10" s="8">
        <v>4.6209809999999997E-2</v>
      </c>
    </row>
    <row r="11" spans="1:2">
      <c r="A11" s="1" t="s">
        <v>14</v>
      </c>
      <c r="B11" s="8">
        <v>1.8733710000000001E-2</v>
      </c>
    </row>
    <row r="12" spans="1:2">
      <c r="A12" s="1" t="s">
        <v>2</v>
      </c>
      <c r="B12" s="9">
        <v>4.9159370000000004E-3</v>
      </c>
    </row>
    <row r="13" spans="1:2">
      <c r="A13" s="1" t="s">
        <v>11</v>
      </c>
      <c r="B13" s="9">
        <v>2.718224E-2</v>
      </c>
    </row>
    <row r="14" spans="1:2">
      <c r="A14" s="1" t="s">
        <v>12</v>
      </c>
      <c r="B14" s="9">
        <v>0.23104910000000001</v>
      </c>
    </row>
    <row r="15" spans="1:2">
      <c r="A15" s="1" t="s">
        <v>13</v>
      </c>
      <c r="B15" s="9">
        <v>0.23104910000000001</v>
      </c>
    </row>
    <row r="16" spans="1:2">
      <c r="A16" s="1" t="s">
        <v>1</v>
      </c>
      <c r="B16" s="9">
        <v>4.2524370000000004E-3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sqref="A1:D16"/>
    </sheetView>
  </sheetViews>
  <sheetFormatPr defaultRowHeight="15"/>
  <sheetData>
    <row r="1" spans="1:4">
      <c r="A1" t="s">
        <v>0</v>
      </c>
      <c r="B1">
        <v>15</v>
      </c>
      <c r="C1">
        <v>30</v>
      </c>
      <c r="D1">
        <v>60</v>
      </c>
    </row>
    <row r="2" spans="1:4">
      <c r="A2" t="s">
        <v>7</v>
      </c>
      <c r="B2">
        <v>0.61668632423623593</v>
      </c>
      <c r="C2">
        <v>0.6069381922129029</v>
      </c>
      <c r="D2">
        <v>0.21322173904177782</v>
      </c>
    </row>
    <row r="3" spans="1:4">
      <c r="A3" t="s">
        <v>15</v>
      </c>
      <c r="B3">
        <v>0.63695561593149219</v>
      </c>
      <c r="C3">
        <v>1.178858542192404</v>
      </c>
      <c r="D3">
        <v>1.4649177664633604</v>
      </c>
    </row>
    <row r="4" spans="1:4">
      <c r="A4" t="s">
        <v>3</v>
      </c>
      <c r="B4">
        <v>0.98193312908771946</v>
      </c>
      <c r="C4">
        <v>0.81257859260914989</v>
      </c>
      <c r="D4">
        <v>1.0762259397233154</v>
      </c>
    </row>
    <row r="5" spans="1:4">
      <c r="A5" t="s">
        <v>8</v>
      </c>
      <c r="B5">
        <v>0.88560080689138199</v>
      </c>
      <c r="C5">
        <v>0.42972694721958815</v>
      </c>
      <c r="D5">
        <v>0.85113359115946063</v>
      </c>
    </row>
    <row r="6" spans="1:4">
      <c r="A6" t="s">
        <v>5</v>
      </c>
      <c r="B6">
        <v>0.58674632224383527</v>
      </c>
      <c r="C6">
        <v>0.50025333582096188</v>
      </c>
      <c r="D6">
        <v>0.43534936545262132</v>
      </c>
    </row>
    <row r="7" spans="1:4">
      <c r="A7" t="s">
        <v>4</v>
      </c>
      <c r="B7">
        <v>0.8288563305342288</v>
      </c>
      <c r="C7">
        <v>0.61710215253770329</v>
      </c>
      <c r="D7">
        <v>2.0719322758800138</v>
      </c>
    </row>
    <row r="8" spans="1:4">
      <c r="A8" t="s">
        <v>6</v>
      </c>
      <c r="B8">
        <v>0.84332305593210644</v>
      </c>
      <c r="C8">
        <v>0.24541798867782016</v>
      </c>
      <c r="D8">
        <v>0.26963155570766073</v>
      </c>
    </row>
    <row r="9" spans="1:4">
      <c r="A9" t="s">
        <v>9</v>
      </c>
      <c r="B9">
        <v>0.52147512804223617</v>
      </c>
      <c r="C9">
        <v>0.67461854159715073</v>
      </c>
      <c r="D9">
        <v>0.8044800453294868</v>
      </c>
    </row>
    <row r="10" spans="1:4">
      <c r="A10" t="s">
        <v>10</v>
      </c>
      <c r="B10">
        <v>1.2380105933176286</v>
      </c>
      <c r="C10">
        <v>1.2630537082800557</v>
      </c>
      <c r="D10">
        <v>0.93539697945132716</v>
      </c>
    </row>
    <row r="11" spans="1:4">
      <c r="A11" t="s">
        <v>14</v>
      </c>
      <c r="B11">
        <v>0.39975672602221468</v>
      </c>
      <c r="C11">
        <v>6.0229136544440752E-2</v>
      </c>
      <c r="D11">
        <v>0.44494981177656429</v>
      </c>
    </row>
    <row r="12" spans="1:4">
      <c r="A12" t="s">
        <v>2</v>
      </c>
      <c r="B12">
        <v>0.29441132649180923</v>
      </c>
      <c r="C12">
        <v>0.66585091612161951</v>
      </c>
      <c r="D12">
        <v>0.58843723185513452</v>
      </c>
    </row>
    <row r="13" spans="1:4">
      <c r="A13" t="s">
        <v>11</v>
      </c>
      <c r="B13">
        <v>0.69804900735311315</v>
      </c>
      <c r="C13">
        <v>0.42248439320287323</v>
      </c>
      <c r="D13">
        <v>0.45714623845475677</v>
      </c>
    </row>
    <row r="14" spans="1:4">
      <c r="A14" t="s">
        <v>12</v>
      </c>
      <c r="B14">
        <v>0.4071764349353566</v>
      </c>
      <c r="C14">
        <v>0.33985754245958216</v>
      </c>
      <c r="D14">
        <v>0.87587391977003926</v>
      </c>
    </row>
    <row r="15" spans="1:4">
      <c r="A15" t="s">
        <v>13</v>
      </c>
      <c r="B15">
        <v>1.0195350247375843</v>
      </c>
      <c r="C15">
        <v>0.76112536144404841</v>
      </c>
      <c r="D15">
        <v>1.0005455411924038</v>
      </c>
    </row>
    <row r="16" spans="1:4">
      <c r="A16" t="s">
        <v>1</v>
      </c>
      <c r="B16">
        <v>0.48901313547456643</v>
      </c>
      <c r="C16">
        <v>0.5256247901307548</v>
      </c>
      <c r="D16">
        <v>0.66483858880683722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sqref="A1:D16"/>
    </sheetView>
  </sheetViews>
  <sheetFormatPr defaultRowHeight="15"/>
  <sheetData>
    <row r="1" spans="1:4">
      <c r="A1" t="s">
        <v>0</v>
      </c>
      <c r="B1">
        <v>15</v>
      </c>
      <c r="C1">
        <v>30</v>
      </c>
      <c r="D1">
        <v>60</v>
      </c>
    </row>
    <row r="2" spans="1:4">
      <c r="A2" t="s">
        <v>7</v>
      </c>
      <c r="B2">
        <v>0.48327718409486986</v>
      </c>
      <c r="C2">
        <v>0.20554639378982059</v>
      </c>
      <c r="D2">
        <v>0.38785963096632442</v>
      </c>
    </row>
    <row r="3" spans="1:4">
      <c r="A3" t="s">
        <v>15</v>
      </c>
      <c r="B3">
        <v>0.6239606631564738</v>
      </c>
      <c r="C3">
        <v>0.4420609347137564</v>
      </c>
      <c r="D3">
        <v>0.37016510167761618</v>
      </c>
    </row>
    <row r="4" spans="1:4">
      <c r="A4" t="s">
        <v>3</v>
      </c>
      <c r="B4">
        <v>1.7455822073165157</v>
      </c>
      <c r="C4">
        <v>0.45778624196597839</v>
      </c>
      <c r="D4">
        <v>0.60290049206592389</v>
      </c>
    </row>
    <row r="5" spans="1:4">
      <c r="A5" t="s">
        <v>8</v>
      </c>
      <c r="B5">
        <v>0.53167435522131412</v>
      </c>
      <c r="C5">
        <v>1.0814389746228557</v>
      </c>
      <c r="D5">
        <v>0.60007506405448974</v>
      </c>
    </row>
    <row r="6" spans="1:4">
      <c r="A6" t="s">
        <v>5</v>
      </c>
      <c r="B6">
        <v>0.5637864984489549</v>
      </c>
      <c r="C6">
        <v>0.30871882973562426</v>
      </c>
      <c r="D6">
        <v>0.49983907743726214</v>
      </c>
    </row>
    <row r="7" spans="1:4">
      <c r="A7" t="s">
        <v>4</v>
      </c>
      <c r="B7">
        <v>0.73052813315664533</v>
      </c>
      <c r="C7">
        <v>0.64016353835042283</v>
      </c>
      <c r="D7">
        <v>0.59724989744662149</v>
      </c>
    </row>
    <row r="8" spans="1:4">
      <c r="A8" t="s">
        <v>6</v>
      </c>
      <c r="B8">
        <v>1.991875895355933</v>
      </c>
      <c r="C8">
        <v>2.261789676893057</v>
      </c>
      <c r="D8">
        <v>1.2682203130765568</v>
      </c>
    </row>
    <row r="9" spans="1:4">
      <c r="A9" t="s">
        <v>9</v>
      </c>
      <c r="B9">
        <v>0.54427881947888934</v>
      </c>
      <c r="C9">
        <v>0.21738744213960476</v>
      </c>
      <c r="D9">
        <v>0.51222695816080077</v>
      </c>
    </row>
    <row r="10" spans="1:4">
      <c r="A10" t="s">
        <v>10</v>
      </c>
      <c r="B10">
        <v>0.41880858396169479</v>
      </c>
      <c r="C10">
        <v>0.45604135320531336</v>
      </c>
      <c r="D10">
        <v>0.32814668468029151</v>
      </c>
    </row>
    <row r="11" spans="1:4">
      <c r="A11" t="s">
        <v>14</v>
      </c>
      <c r="B11">
        <v>0.24423910415819985</v>
      </c>
      <c r="C11">
        <v>0.5892894384105507</v>
      </c>
      <c r="D11">
        <v>0.21399198323509433</v>
      </c>
    </row>
    <row r="12" spans="1:4">
      <c r="A12" t="s">
        <v>2</v>
      </c>
      <c r="B12">
        <v>0.72716247840492976</v>
      </c>
      <c r="C12">
        <v>1.6485144827995901E-2</v>
      </c>
      <c r="D12">
        <v>0.10227663059891379</v>
      </c>
    </row>
    <row r="13" spans="1:4">
      <c r="A13" t="s">
        <v>11</v>
      </c>
      <c r="B13">
        <v>0.68905970713719722</v>
      </c>
      <c r="C13">
        <v>0.74073198200608747</v>
      </c>
      <c r="D13">
        <v>0.79840933737024888</v>
      </c>
    </row>
    <row r="14" spans="1:4">
      <c r="A14" t="s">
        <v>12</v>
      </c>
      <c r="B14">
        <v>0.404120711133031</v>
      </c>
      <c r="C14">
        <v>0.43071946399793298</v>
      </c>
      <c r="D14">
        <v>0.25879575601878274</v>
      </c>
    </row>
    <row r="15" spans="1:4">
      <c r="A15" t="s">
        <v>13</v>
      </c>
      <c r="B15">
        <v>0.30700107898833201</v>
      </c>
      <c r="C15">
        <v>0.91127080268893357</v>
      </c>
      <c r="D15">
        <v>0.64115685223404317</v>
      </c>
    </row>
    <row r="16" spans="1:4">
      <c r="A16" t="s">
        <v>1</v>
      </c>
      <c r="B16">
        <v>1.4121467589768739</v>
      </c>
      <c r="C16">
        <v>0.97182844336504859</v>
      </c>
      <c r="D16">
        <v>0.71599830714418133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sqref="A1:B16"/>
    </sheetView>
  </sheetViews>
  <sheetFormatPr defaultRowHeight="15"/>
  <sheetData>
    <row r="1" spans="1:2">
      <c r="A1" t="s">
        <v>0</v>
      </c>
      <c r="B1" t="s">
        <v>16</v>
      </c>
    </row>
    <row r="2" spans="1:2">
      <c r="A2" t="s">
        <v>7</v>
      </c>
      <c r="B2">
        <v>0.52985361537768261</v>
      </c>
    </row>
    <row r="3" spans="1:2">
      <c r="A3" t="s">
        <v>15</v>
      </c>
      <c r="B3">
        <v>0.45154101698558535</v>
      </c>
    </row>
    <row r="4" spans="1:2">
      <c r="A4" t="s">
        <v>3</v>
      </c>
      <c r="B4">
        <v>0.43766645894887796</v>
      </c>
    </row>
    <row r="5" spans="1:2">
      <c r="A5" t="s">
        <v>8</v>
      </c>
      <c r="B5">
        <v>1.0372013013334687</v>
      </c>
    </row>
    <row r="6" spans="1:2">
      <c r="A6" t="s">
        <v>5</v>
      </c>
      <c r="B6">
        <v>0.54250729464323399</v>
      </c>
    </row>
    <row r="7" spans="1:2">
      <c r="A7" t="s">
        <v>4</v>
      </c>
      <c r="B7">
        <v>3.6612745841499442E-2</v>
      </c>
    </row>
    <row r="8" spans="1:2">
      <c r="A8" t="s">
        <v>6</v>
      </c>
      <c r="B8">
        <v>0.19046729128241022</v>
      </c>
    </row>
    <row r="9" spans="1:2">
      <c r="A9" t="s">
        <v>9</v>
      </c>
      <c r="B9">
        <v>0.60152275635702734</v>
      </c>
    </row>
    <row r="10" spans="1:2">
      <c r="A10" t="s">
        <v>10</v>
      </c>
      <c r="B10">
        <v>0.14546842403996216</v>
      </c>
    </row>
    <row r="11" spans="1:2">
      <c r="A11" t="s">
        <v>14</v>
      </c>
      <c r="B11">
        <v>6.757894620639282E-2</v>
      </c>
    </row>
    <row r="12" spans="1:2">
      <c r="A12" t="s">
        <v>2</v>
      </c>
      <c r="B12">
        <v>3.7955459914697197E-2</v>
      </c>
    </row>
    <row r="13" spans="1:2">
      <c r="A13" t="s">
        <v>11</v>
      </c>
      <c r="B13">
        <v>4.2775467060421547E-2</v>
      </c>
    </row>
    <row r="14" spans="1:2">
      <c r="A14" t="s">
        <v>12</v>
      </c>
      <c r="B14">
        <v>0.76981780908467901</v>
      </c>
    </row>
    <row r="15" spans="1:2">
      <c r="A15" t="s">
        <v>13</v>
      </c>
      <c r="B15">
        <v>0.32739083755746956</v>
      </c>
    </row>
    <row r="16" spans="1:2">
      <c r="A16" t="s">
        <v>1</v>
      </c>
      <c r="B16">
        <v>0.12642678647808975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sqref="A1:C16"/>
    </sheetView>
  </sheetViews>
  <sheetFormatPr defaultRowHeight="15"/>
  <sheetData>
    <row r="1" spans="1:3">
      <c r="A1" t="s">
        <v>0</v>
      </c>
      <c r="B1" t="s">
        <v>18</v>
      </c>
    </row>
    <row r="2" spans="1:3">
      <c r="A2" t="s">
        <v>7</v>
      </c>
      <c r="B2">
        <v>1.3629769174373794</v>
      </c>
    </row>
    <row r="3" spans="1:3">
      <c r="A3" t="s">
        <v>15</v>
      </c>
      <c r="B3">
        <v>0.98533061556171109</v>
      </c>
    </row>
    <row r="4" spans="1:3">
      <c r="A4" t="s">
        <v>3</v>
      </c>
      <c r="B4">
        <v>0.98094751571399819</v>
      </c>
    </row>
    <row r="5" spans="1:3">
      <c r="A5" t="s">
        <v>8</v>
      </c>
      <c r="B5">
        <v>-0.48947892936038556</v>
      </c>
    </row>
    <row r="6" spans="1:3">
      <c r="A6" t="s">
        <v>5</v>
      </c>
      <c r="B6">
        <v>0.54250729464323399</v>
      </c>
      <c r="C6">
        <v>0</v>
      </c>
    </row>
    <row r="7" spans="1:3">
      <c r="A7" t="s">
        <v>4</v>
      </c>
      <c r="B7">
        <v>3.6612745841499442E-2</v>
      </c>
      <c r="C7">
        <v>0</v>
      </c>
    </row>
    <row r="8" spans="1:3">
      <c r="A8" t="s">
        <v>6</v>
      </c>
      <c r="B8">
        <v>0.67505887065612225</v>
      </c>
    </row>
    <row r="9" spans="1:3">
      <c r="A9" t="s">
        <v>9</v>
      </c>
      <c r="B9">
        <v>0.55291062911213762</v>
      </c>
    </row>
    <row r="10" spans="1:3">
      <c r="A10" t="s">
        <v>10</v>
      </c>
      <c r="B10">
        <v>0.39620395705137734</v>
      </c>
    </row>
    <row r="11" spans="1:3">
      <c r="A11" t="s">
        <v>14</v>
      </c>
      <c r="B11">
        <v>0.22472951218800014</v>
      </c>
    </row>
    <row r="12" spans="1:3">
      <c r="A12" t="s">
        <v>2</v>
      </c>
      <c r="B12">
        <v>0.16879062860470873</v>
      </c>
    </row>
    <row r="13" spans="1:3">
      <c r="A13" t="s">
        <v>11</v>
      </c>
      <c r="B13">
        <v>-3.1735983529980671E-3</v>
      </c>
    </row>
    <row r="14" spans="1:3">
      <c r="A14" t="s">
        <v>12</v>
      </c>
      <c r="B14">
        <v>3.8747486435757837E-2</v>
      </c>
    </row>
    <row r="15" spans="1:3">
      <c r="A15" t="s">
        <v>13</v>
      </c>
      <c r="B15">
        <v>0.32739083755746956</v>
      </c>
      <c r="C15">
        <v>0</v>
      </c>
    </row>
    <row r="16" spans="1:3">
      <c r="A16" t="s">
        <v>1</v>
      </c>
      <c r="B16">
        <v>0.33469203214650689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sqref="A1:P16"/>
    </sheetView>
  </sheetViews>
  <sheetFormatPr defaultRowHeight="15"/>
  <sheetData>
    <row r="1" spans="1:16">
      <c r="A1" t="s">
        <v>42</v>
      </c>
      <c r="B1" t="s">
        <v>7</v>
      </c>
      <c r="C1" t="s">
        <v>15</v>
      </c>
      <c r="D1" t="s">
        <v>3</v>
      </c>
      <c r="E1" t="s">
        <v>8</v>
      </c>
      <c r="F1" t="s">
        <v>5</v>
      </c>
      <c r="G1" t="s">
        <v>4</v>
      </c>
      <c r="H1" t="s">
        <v>6</v>
      </c>
      <c r="I1" t="s">
        <v>9</v>
      </c>
      <c r="J1" t="s">
        <v>10</v>
      </c>
      <c r="K1" t="s">
        <v>14</v>
      </c>
      <c r="L1" t="s">
        <v>2</v>
      </c>
      <c r="M1" t="s">
        <v>11</v>
      </c>
      <c r="N1" t="s">
        <v>12</v>
      </c>
      <c r="O1" t="s">
        <v>13</v>
      </c>
      <c r="P1" t="s">
        <v>1</v>
      </c>
    </row>
    <row r="2" spans="1:16">
      <c r="A2" t="s">
        <v>7</v>
      </c>
      <c r="B2">
        <v>0</v>
      </c>
      <c r="C2">
        <v>1.4573896520235745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0.93139160814836675</v>
      </c>
      <c r="O3">
        <v>0</v>
      </c>
      <c r="P3">
        <v>0</v>
      </c>
    </row>
    <row r="4" spans="1:1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-0.65670744706424344</v>
      </c>
      <c r="H4">
        <v>0</v>
      </c>
      <c r="I4">
        <v>0</v>
      </c>
      <c r="J4">
        <v>0.81173769679883856</v>
      </c>
      <c r="K4">
        <v>-1.5511648872474333</v>
      </c>
      <c r="L4">
        <v>0</v>
      </c>
      <c r="M4">
        <v>0</v>
      </c>
      <c r="N4">
        <v>0.71680886143925338</v>
      </c>
      <c r="O4">
        <v>0</v>
      </c>
      <c r="P4">
        <v>0</v>
      </c>
    </row>
    <row r="5" spans="1:1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-3.1636484730860106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</v>
      </c>
      <c r="B8">
        <v>0</v>
      </c>
      <c r="C8">
        <v>0</v>
      </c>
      <c r="D8">
        <v>-3.3416545771245011E-2</v>
      </c>
      <c r="E8">
        <v>0</v>
      </c>
      <c r="F8">
        <v>0</v>
      </c>
      <c r="G8">
        <v>0.43995570672963702</v>
      </c>
      <c r="H8">
        <v>0.60187880394200144</v>
      </c>
      <c r="I8">
        <v>-0.54647351084467699</v>
      </c>
      <c r="J8">
        <v>0</v>
      </c>
      <c r="K8">
        <v>0</v>
      </c>
      <c r="L8">
        <v>0</v>
      </c>
      <c r="M8">
        <v>0</v>
      </c>
      <c r="N8">
        <v>0</v>
      </c>
      <c r="O8">
        <v>-0.48882415925998202</v>
      </c>
      <c r="P8">
        <v>0</v>
      </c>
    </row>
    <row r="9" spans="1:16">
      <c r="A9" t="s">
        <v>9</v>
      </c>
      <c r="B9">
        <v>0</v>
      </c>
      <c r="C9">
        <v>-0.20396522896097982</v>
      </c>
      <c r="D9">
        <v>8.6176380912248978E-3</v>
      </c>
      <c r="E9">
        <v>0</v>
      </c>
      <c r="F9">
        <v>0</v>
      </c>
      <c r="G9">
        <v>0.75855788525295087</v>
      </c>
      <c r="H9">
        <v>0</v>
      </c>
      <c r="I9">
        <v>0</v>
      </c>
      <c r="J9">
        <v>1.4415384452839708</v>
      </c>
      <c r="K9">
        <v>0</v>
      </c>
      <c r="L9">
        <v>-8.7973124897640684E-2</v>
      </c>
      <c r="M9">
        <v>0</v>
      </c>
      <c r="N9">
        <v>-0.38720869714336054</v>
      </c>
      <c r="O9">
        <v>-0.56422095576136899</v>
      </c>
      <c r="P9">
        <v>0</v>
      </c>
    </row>
    <row r="10" spans="1:16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0.68398371911676203</v>
      </c>
      <c r="N10">
        <v>0</v>
      </c>
      <c r="O10">
        <v>0</v>
      </c>
      <c r="P10">
        <v>0</v>
      </c>
    </row>
    <row r="11" spans="1:1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0.60479981811134254</v>
      </c>
      <c r="H11">
        <v>0</v>
      </c>
      <c r="I11">
        <v>0</v>
      </c>
      <c r="J11">
        <v>-0.50070831142549532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-0.43535740690107716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-1.2226527288386657</v>
      </c>
      <c r="O12">
        <v>-0.23571363154031444</v>
      </c>
      <c r="P12">
        <v>0</v>
      </c>
    </row>
    <row r="13" spans="1:16">
      <c r="A13" t="s">
        <v>11</v>
      </c>
      <c r="B13">
        <v>0</v>
      </c>
      <c r="C13">
        <v>-6.4626539862268489E-2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12</v>
      </c>
      <c r="B14">
        <v>0</v>
      </c>
      <c r="C14">
        <v>0</v>
      </c>
      <c r="D14">
        <v>0</v>
      </c>
      <c r="E14">
        <v>0</v>
      </c>
      <c r="F14">
        <v>-0.897034064168585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</v>
      </c>
      <c r="B16">
        <v>-2.2623516183951216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10" workbookViewId="0">
      <selection activeCell="F41" sqref="F41"/>
    </sheetView>
  </sheetViews>
  <sheetFormatPr defaultRowHeight="15"/>
  <cols>
    <col min="1" max="1" width="13.85546875" customWidth="1"/>
    <col min="3" max="3" width="14.5703125" customWidth="1"/>
    <col min="4" max="4" width="15" customWidth="1"/>
    <col min="5" max="5" width="14.7109375" customWidth="1"/>
    <col min="6" max="6" width="19.140625" customWidth="1"/>
  </cols>
  <sheetData>
    <row r="1" spans="1:6">
      <c r="A1" t="s">
        <v>43</v>
      </c>
      <c r="B1" t="s">
        <v>44</v>
      </c>
    </row>
    <row r="2" spans="1:6">
      <c r="A2" s="16" t="s">
        <v>45</v>
      </c>
      <c r="B2" s="16">
        <v>0.7236242215629044</v>
      </c>
    </row>
    <row r="3" spans="1:6">
      <c r="A3" t="s">
        <v>46</v>
      </c>
      <c r="B3">
        <v>0.69743927384519588</v>
      </c>
    </row>
    <row r="4" spans="1:6">
      <c r="A4" t="s">
        <v>47</v>
      </c>
      <c r="B4">
        <v>0.4855717798601093</v>
      </c>
    </row>
    <row r="5" spans="1:6">
      <c r="A5" t="s">
        <v>48</v>
      </c>
      <c r="B5">
        <v>19508</v>
      </c>
    </row>
    <row r="6" spans="1:6">
      <c r="A6" t="s">
        <v>49</v>
      </c>
    </row>
    <row r="7" spans="1:6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</row>
    <row r="8" spans="1:6">
      <c r="A8" t="s">
        <v>7</v>
      </c>
      <c r="B8">
        <v>0.42802002503043901</v>
      </c>
      <c r="C8">
        <v>0.1066027363052215</v>
      </c>
      <c r="D8">
        <v>1.2948007882034844</v>
      </c>
      <c r="E8">
        <v>0.20223707348545353</v>
      </c>
      <c r="F8">
        <v>0.12503248924870156</v>
      </c>
    </row>
    <row r="9" spans="1:6">
      <c r="A9" t="s">
        <v>15</v>
      </c>
      <c r="B9">
        <v>0.53458428260135349</v>
      </c>
      <c r="C9">
        <v>0.73395484499671582</v>
      </c>
      <c r="D9">
        <v>0.45597878910274064</v>
      </c>
      <c r="E9">
        <v>1.5006038285137799</v>
      </c>
      <c r="F9">
        <v>0.38829950044753686</v>
      </c>
    </row>
    <row r="10" spans="1:6">
      <c r="A10" t="s">
        <v>3</v>
      </c>
      <c r="B10">
        <v>0.61527167691081397</v>
      </c>
      <c r="C10">
        <v>0.14496421249999999</v>
      </c>
      <c r="D10">
        <v>0.86691966425339961</v>
      </c>
      <c r="E10">
        <v>0.80703587119252485</v>
      </c>
      <c r="F10">
        <v>1.0450977138982811</v>
      </c>
    </row>
    <row r="11" spans="1:6">
      <c r="A11" t="s">
        <v>8</v>
      </c>
      <c r="B11">
        <v>0.32142132522492933</v>
      </c>
      <c r="C11">
        <v>0.62114301354819879</v>
      </c>
      <c r="D11">
        <v>0.77865422255396355</v>
      </c>
      <c r="E11">
        <v>0.53258645008831695</v>
      </c>
      <c r="F11">
        <v>0.52165842835035903</v>
      </c>
    </row>
    <row r="12" spans="1:6">
      <c r="A12" t="s">
        <v>5</v>
      </c>
      <c r="B12">
        <v>0.54180589966751302</v>
      </c>
      <c r="C12">
        <v>0.24912761056083513</v>
      </c>
      <c r="D12">
        <v>0.35326105333333335</v>
      </c>
      <c r="E12">
        <v>0.29526029609557675</v>
      </c>
      <c r="F12">
        <v>0.21342487607039617</v>
      </c>
    </row>
    <row r="13" spans="1:6">
      <c r="A13" t="s">
        <v>4</v>
      </c>
      <c r="B13">
        <v>1.8278033192795013</v>
      </c>
      <c r="C13">
        <v>1.3063029309484773</v>
      </c>
      <c r="D13">
        <v>2.3566339387726774</v>
      </c>
      <c r="E13">
        <v>1.586346532037765</v>
      </c>
      <c r="F13">
        <v>0.4916199175</v>
      </c>
    </row>
    <row r="14" spans="1:6">
      <c r="A14" t="s">
        <v>6</v>
      </c>
      <c r="B14">
        <v>0.62515552390948415</v>
      </c>
      <c r="C14">
        <v>0.64970558154812164</v>
      </c>
      <c r="D14">
        <v>0.30039629433219223</v>
      </c>
      <c r="E14">
        <v>0.5935956166666666</v>
      </c>
      <c r="F14">
        <v>2.7040014749715424</v>
      </c>
    </row>
    <row r="15" spans="1:6">
      <c r="A15" t="s">
        <v>9</v>
      </c>
      <c r="B15">
        <v>0.49795185693666705</v>
      </c>
      <c r="C15">
        <v>0.32542499327359287</v>
      </c>
      <c r="D15">
        <v>0.87625506623544291</v>
      </c>
      <c r="E15">
        <v>0.59537184387578612</v>
      </c>
      <c r="F15">
        <v>0.38339266095553487</v>
      </c>
    </row>
    <row r="16" spans="1:6">
      <c r="A16" t="s">
        <v>10</v>
      </c>
      <c r="B16">
        <v>1.0202504490669133</v>
      </c>
      <c r="C16">
        <v>0.30439767803269735</v>
      </c>
      <c r="D16">
        <v>0.95503428854660866</v>
      </c>
      <c r="E16">
        <v>1.2287251722714545</v>
      </c>
      <c r="F16">
        <v>0.21914397889868056</v>
      </c>
    </row>
    <row r="17" spans="1:6">
      <c r="A17" t="s">
        <v>14</v>
      </c>
      <c r="B17">
        <v>2.2167095719907768</v>
      </c>
      <c r="C17">
        <v>0.97036973896610446</v>
      </c>
      <c r="D17">
        <v>0.23611407922734687</v>
      </c>
      <c r="E17">
        <v>0.58110283524453565</v>
      </c>
      <c r="F17">
        <v>0.1253374754784389</v>
      </c>
    </row>
    <row r="18" spans="1:6">
      <c r="A18" t="s">
        <v>2</v>
      </c>
      <c r="B18">
        <v>0.35529115491294277</v>
      </c>
      <c r="C18">
        <v>0.68641377951113114</v>
      </c>
      <c r="D18">
        <v>0.45458219581093462</v>
      </c>
      <c r="E18">
        <v>0.25730869041428872</v>
      </c>
      <c r="F18">
        <v>0.16197921228827422</v>
      </c>
    </row>
    <row r="19" spans="1:6">
      <c r="A19" t="s">
        <v>11</v>
      </c>
      <c r="B19">
        <v>0.54237832671449726</v>
      </c>
      <c r="C19">
        <v>0.30016311075661412</v>
      </c>
      <c r="D19">
        <v>0.29833003020544785</v>
      </c>
      <c r="E19">
        <v>0.35204224968099035</v>
      </c>
      <c r="F19">
        <v>0.47614992717198207</v>
      </c>
    </row>
    <row r="20" spans="1:6">
      <c r="A20" t="s">
        <v>12</v>
      </c>
      <c r="B20">
        <v>0.86830140962619851</v>
      </c>
      <c r="C20">
        <v>0.64482982215453288</v>
      </c>
      <c r="D20">
        <v>0.59101566768684177</v>
      </c>
      <c r="E20">
        <v>0.36243783549507208</v>
      </c>
      <c r="F20">
        <v>0.74683963101862816</v>
      </c>
    </row>
    <row r="21" spans="1:6">
      <c r="A21" t="s">
        <v>13</v>
      </c>
      <c r="B21">
        <v>0.4561301167780662</v>
      </c>
      <c r="C21">
        <v>0.89024717154484023</v>
      </c>
      <c r="D21">
        <v>1.5806273969687055</v>
      </c>
      <c r="E21">
        <v>0.81182105163838736</v>
      </c>
      <c r="F21">
        <v>0.8826248955857996</v>
      </c>
    </row>
    <row r="22" spans="1:6">
      <c r="A22" t="s">
        <v>1</v>
      </c>
      <c r="B22">
        <v>2.120098969811758</v>
      </c>
      <c r="C22">
        <v>0.71947816900960104</v>
      </c>
      <c r="D22">
        <v>1.2534897340047702</v>
      </c>
      <c r="E22">
        <v>0.44841587472715766</v>
      </c>
      <c r="F22">
        <v>1.1795298204646463</v>
      </c>
    </row>
    <row r="23" spans="1:6">
      <c r="A23" t="s">
        <v>50</v>
      </c>
      <c r="B23" t="s">
        <v>56</v>
      </c>
      <c r="C23" t="s">
        <v>56</v>
      </c>
      <c r="D23" t="s">
        <v>56</v>
      </c>
      <c r="E23" t="s">
        <v>56</v>
      </c>
      <c r="F23" t="s">
        <v>56</v>
      </c>
    </row>
    <row r="24" spans="1:6">
      <c r="A24" t="s">
        <v>7</v>
      </c>
      <c r="B24">
        <f>B8*(4+5+4)</f>
        <v>5.5642603253957068</v>
      </c>
      <c r="C24">
        <f>C8*12</f>
        <v>1.2792328356626581</v>
      </c>
      <c r="D24">
        <f t="shared" ref="D24:F24" si="0">D8*12</f>
        <v>15.537609458441814</v>
      </c>
      <c r="E24">
        <f t="shared" si="0"/>
        <v>2.4268448818254424</v>
      </c>
      <c r="F24">
        <f t="shared" si="0"/>
        <v>1.5003898709844186</v>
      </c>
    </row>
    <row r="25" spans="1:6">
      <c r="A25" t="s">
        <v>15</v>
      </c>
      <c r="B25">
        <f t="shared" ref="B25:B38" si="1">B9*(4+5+4)</f>
        <v>6.949595673817595</v>
      </c>
      <c r="C25">
        <f t="shared" ref="C25:F25" si="2">C9*12</f>
        <v>8.8074581399605893</v>
      </c>
      <c r="D25">
        <f t="shared" si="2"/>
        <v>5.4717454692328875</v>
      </c>
      <c r="E25">
        <f t="shared" si="2"/>
        <v>18.007245942165358</v>
      </c>
      <c r="F25">
        <f t="shared" si="2"/>
        <v>4.6595940053704421</v>
      </c>
    </row>
    <row r="26" spans="1:6">
      <c r="A26" t="s">
        <v>3</v>
      </c>
      <c r="B26">
        <f t="shared" si="1"/>
        <v>7.9985317998405812</v>
      </c>
      <c r="C26">
        <f t="shared" ref="C26:F26" si="3">C10*12</f>
        <v>1.7395705499999998</v>
      </c>
      <c r="D26">
        <f t="shared" si="3"/>
        <v>10.403035971040795</v>
      </c>
      <c r="E26">
        <f t="shared" si="3"/>
        <v>9.6844304543102986</v>
      </c>
      <c r="F26">
        <f t="shared" si="3"/>
        <v>12.541172566779373</v>
      </c>
    </row>
    <row r="27" spans="1:6">
      <c r="A27" t="s">
        <v>8</v>
      </c>
      <c r="B27">
        <f t="shared" si="1"/>
        <v>4.1784772279240814</v>
      </c>
      <c r="C27">
        <f t="shared" ref="C27:F27" si="4">C11*12</f>
        <v>7.4537161625783854</v>
      </c>
      <c r="D27">
        <f t="shared" si="4"/>
        <v>9.3438506706475621</v>
      </c>
      <c r="E27">
        <f t="shared" si="4"/>
        <v>6.391037401059803</v>
      </c>
      <c r="F27">
        <f t="shared" si="4"/>
        <v>6.2599011402043079</v>
      </c>
    </row>
    <row r="28" spans="1:6">
      <c r="A28" t="s">
        <v>5</v>
      </c>
      <c r="B28">
        <f t="shared" si="1"/>
        <v>7.0434766956776693</v>
      </c>
      <c r="C28">
        <f t="shared" ref="C28:F28" si="5">C12*12</f>
        <v>2.9895313267300216</v>
      </c>
      <c r="D28">
        <f t="shared" si="5"/>
        <v>4.2391326400000002</v>
      </c>
      <c r="E28">
        <f t="shared" si="5"/>
        <v>3.5431235531469207</v>
      </c>
      <c r="F28">
        <f t="shared" si="5"/>
        <v>2.5610985128447541</v>
      </c>
    </row>
    <row r="29" spans="1:6">
      <c r="A29" t="s">
        <v>4</v>
      </c>
      <c r="B29">
        <f t="shared" si="1"/>
        <v>23.761443150633518</v>
      </c>
      <c r="C29">
        <f t="shared" ref="C29:F29" si="6">C13*12</f>
        <v>15.675635171381728</v>
      </c>
      <c r="D29">
        <f t="shared" si="6"/>
        <v>28.279607265272126</v>
      </c>
      <c r="E29">
        <f t="shared" si="6"/>
        <v>19.036158384453181</v>
      </c>
      <c r="F29">
        <f t="shared" si="6"/>
        <v>5.89943901</v>
      </c>
    </row>
    <row r="30" spans="1:6">
      <c r="A30" t="s">
        <v>6</v>
      </c>
      <c r="B30">
        <f t="shared" si="1"/>
        <v>8.1270218108232939</v>
      </c>
      <c r="C30">
        <f t="shared" ref="C30:F30" si="7">C14*12</f>
        <v>7.7964669785774596</v>
      </c>
      <c r="D30">
        <f t="shared" si="7"/>
        <v>3.6047555319863065</v>
      </c>
      <c r="E30">
        <f t="shared" si="7"/>
        <v>7.1231473999999988</v>
      </c>
      <c r="F30">
        <f t="shared" si="7"/>
        <v>32.448017699658507</v>
      </c>
    </row>
    <row r="31" spans="1:6">
      <c r="A31" t="s">
        <v>9</v>
      </c>
      <c r="B31">
        <f t="shared" si="1"/>
        <v>6.4733741401766718</v>
      </c>
      <c r="C31">
        <f t="shared" ref="C31:F31" si="8">C15*12</f>
        <v>3.9050999192831144</v>
      </c>
      <c r="D31">
        <f t="shared" si="8"/>
        <v>10.515060794825315</v>
      </c>
      <c r="E31">
        <f t="shared" si="8"/>
        <v>7.144462126509433</v>
      </c>
      <c r="F31">
        <f t="shared" si="8"/>
        <v>4.6007119314664182</v>
      </c>
    </row>
    <row r="32" spans="1:6">
      <c r="A32" t="s">
        <v>10</v>
      </c>
      <c r="B32">
        <f t="shared" si="1"/>
        <v>13.263255837869874</v>
      </c>
      <c r="C32">
        <f t="shared" ref="C32:F32" si="9">C16*12</f>
        <v>3.6527721363923682</v>
      </c>
      <c r="D32">
        <f t="shared" si="9"/>
        <v>11.460411462559303</v>
      </c>
      <c r="E32">
        <f t="shared" si="9"/>
        <v>14.744702067257453</v>
      </c>
      <c r="F32">
        <f t="shared" si="9"/>
        <v>2.6297277467841669</v>
      </c>
    </row>
    <row r="33" spans="1:6">
      <c r="A33" t="s">
        <v>14</v>
      </c>
      <c r="B33">
        <f t="shared" si="1"/>
        <v>28.8172244358801</v>
      </c>
      <c r="C33">
        <f t="shared" ref="C33:F33" si="10">C17*12</f>
        <v>11.644436867593253</v>
      </c>
      <c r="D33">
        <f t="shared" si="10"/>
        <v>2.8333689507281625</v>
      </c>
      <c r="E33">
        <f t="shared" si="10"/>
        <v>6.9732340229344274</v>
      </c>
      <c r="F33">
        <f t="shared" si="10"/>
        <v>1.504049705741267</v>
      </c>
    </row>
    <row r="34" spans="1:6">
      <c r="A34" t="s">
        <v>2</v>
      </c>
      <c r="B34">
        <f t="shared" si="1"/>
        <v>4.6187850138682558</v>
      </c>
      <c r="C34">
        <f t="shared" ref="C34:F34" si="11">C18*12</f>
        <v>8.2369653541335737</v>
      </c>
      <c r="D34">
        <f t="shared" si="11"/>
        <v>5.4549863497312154</v>
      </c>
      <c r="E34">
        <f t="shared" si="11"/>
        <v>3.0877042849714647</v>
      </c>
      <c r="F34">
        <f t="shared" si="11"/>
        <v>1.9437505474592907</v>
      </c>
    </row>
    <row r="35" spans="1:6">
      <c r="A35" t="s">
        <v>11</v>
      </c>
      <c r="B35">
        <f t="shared" si="1"/>
        <v>7.0509182472884646</v>
      </c>
      <c r="C35">
        <f t="shared" ref="C35:F35" si="12">C19*12</f>
        <v>3.6019573290793696</v>
      </c>
      <c r="D35">
        <f t="shared" si="12"/>
        <v>3.579960362465374</v>
      </c>
      <c r="E35">
        <f t="shared" si="12"/>
        <v>4.2245069961718844</v>
      </c>
      <c r="F35">
        <f t="shared" si="12"/>
        <v>5.713799126063785</v>
      </c>
    </row>
    <row r="36" spans="1:6">
      <c r="A36" t="s">
        <v>12</v>
      </c>
      <c r="B36">
        <f t="shared" si="1"/>
        <v>11.287918325140581</v>
      </c>
      <c r="C36">
        <f t="shared" ref="C36:F36" si="13">C20*12</f>
        <v>7.7379578658543942</v>
      </c>
      <c r="D36">
        <f t="shared" si="13"/>
        <v>7.0921880122421008</v>
      </c>
      <c r="E36">
        <f t="shared" si="13"/>
        <v>4.3492540259408647</v>
      </c>
      <c r="F36">
        <f t="shared" si="13"/>
        <v>8.9620755722235383</v>
      </c>
    </row>
    <row r="37" spans="1:6">
      <c r="A37" t="s">
        <v>13</v>
      </c>
      <c r="B37">
        <f t="shared" si="1"/>
        <v>5.9296915181148604</v>
      </c>
      <c r="C37">
        <f t="shared" ref="C37:F37" si="14">C21*12</f>
        <v>10.682966058538083</v>
      </c>
      <c r="D37">
        <f t="shared" si="14"/>
        <v>18.967528763624465</v>
      </c>
      <c r="E37">
        <f t="shared" si="14"/>
        <v>9.7418526196606479</v>
      </c>
      <c r="F37">
        <f t="shared" si="14"/>
        <v>10.591498747029595</v>
      </c>
    </row>
    <row r="38" spans="1:6">
      <c r="A38" t="s">
        <v>1</v>
      </c>
      <c r="B38">
        <f t="shared" si="1"/>
        <v>27.561286607552855</v>
      </c>
      <c r="C38">
        <f t="shared" ref="C38:F38" si="15">C22*12</f>
        <v>8.6337380281152125</v>
      </c>
      <c r="D38">
        <f t="shared" si="15"/>
        <v>15.041876808057243</v>
      </c>
      <c r="E38">
        <f t="shared" si="15"/>
        <v>5.3809904967258921</v>
      </c>
      <c r="F38">
        <f t="shared" si="15"/>
        <v>14.154357845575756</v>
      </c>
    </row>
    <row r="40" spans="1:6">
      <c r="E40" t="s">
        <v>57</v>
      </c>
      <c r="F40">
        <f>SUM(B24:F38)</f>
        <v>662.11616273005768</v>
      </c>
    </row>
    <row r="41" spans="1:6">
      <c r="E41" s="15" t="s">
        <v>58</v>
      </c>
      <c r="F41" s="15">
        <f>F40/((48+13)*15)</f>
        <v>0.72362422156290462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R15" sqref="R15"/>
    </sheetView>
  </sheetViews>
  <sheetFormatPr defaultColWidth="8.85546875" defaultRowHeight="15"/>
  <sheetData>
    <row r="1" spans="1:14">
      <c r="A1" t="s">
        <v>0</v>
      </c>
      <c r="B1" s="3">
        <v>15</v>
      </c>
      <c r="C1" s="3">
        <v>15</v>
      </c>
      <c r="D1" s="3">
        <v>15</v>
      </c>
      <c r="E1" s="3">
        <v>15</v>
      </c>
      <c r="F1" s="3">
        <v>30</v>
      </c>
      <c r="G1" s="3">
        <v>30</v>
      </c>
      <c r="H1" s="3">
        <v>30</v>
      </c>
      <c r="I1" s="3">
        <v>30</v>
      </c>
      <c r="J1" s="3">
        <v>30</v>
      </c>
      <c r="K1" s="3">
        <v>60</v>
      </c>
      <c r="L1" s="3">
        <v>60</v>
      </c>
      <c r="M1" s="3">
        <v>60</v>
      </c>
      <c r="N1" s="3">
        <v>60</v>
      </c>
    </row>
    <row r="2" spans="1:14">
      <c r="A2" s="1" t="s">
        <v>7</v>
      </c>
      <c r="B2" s="7">
        <v>0.6139</v>
      </c>
      <c r="C2" s="7">
        <v>-1.0689</v>
      </c>
      <c r="D2" s="7">
        <v>0.19059999999999999</v>
      </c>
      <c r="E2" s="7">
        <v>-0.39800000000000002</v>
      </c>
      <c r="F2" s="7">
        <v>0.5827</v>
      </c>
      <c r="G2" s="14">
        <v>-2.5174999999999989E-2</v>
      </c>
      <c r="H2" s="7">
        <v>-0.3947</v>
      </c>
      <c r="I2" s="7">
        <v>-0.62639999999999996</v>
      </c>
      <c r="J2" s="7">
        <v>0.3377</v>
      </c>
      <c r="K2" s="7">
        <v>0.81699999999999995</v>
      </c>
      <c r="L2" s="7">
        <v>0.55659999999999998</v>
      </c>
      <c r="M2" s="7">
        <v>-0.43569999999999998</v>
      </c>
      <c r="N2" s="8">
        <v>-1.2497</v>
      </c>
    </row>
    <row r="3" spans="1:14">
      <c r="A3" s="1" t="s">
        <v>15</v>
      </c>
      <c r="B3" s="9">
        <v>0.97</v>
      </c>
      <c r="C3" s="9">
        <v>0.30430000000000001</v>
      </c>
      <c r="D3" s="9">
        <v>-0.99039999999999995</v>
      </c>
      <c r="E3" s="9">
        <v>-0.2636</v>
      </c>
      <c r="F3" s="9">
        <v>-0.38200000000000001</v>
      </c>
      <c r="G3" s="9">
        <v>0.42059999999999997</v>
      </c>
      <c r="H3" s="9">
        <v>-0.49109999999999998</v>
      </c>
      <c r="I3" s="9">
        <v>-0.12839999999999999</v>
      </c>
      <c r="J3" s="9">
        <v>-0.72360000000000002</v>
      </c>
      <c r="K3" s="9">
        <v>-1.3476999999999999</v>
      </c>
      <c r="L3" s="9">
        <v>-1.0468</v>
      </c>
      <c r="M3" s="9">
        <v>-1.0978000000000001</v>
      </c>
      <c r="N3" s="9">
        <v>-0.92479999999999996</v>
      </c>
    </row>
    <row r="4" spans="1:14">
      <c r="A4" s="1" t="s">
        <v>3</v>
      </c>
      <c r="B4" s="9">
        <v>-0.13730000000000001</v>
      </c>
      <c r="C4" s="9">
        <v>-9.9699999999999997E-2</v>
      </c>
      <c r="D4" s="9">
        <v>1.2385999999999999</v>
      </c>
      <c r="E4" s="9">
        <v>1.3909</v>
      </c>
      <c r="F4" s="9">
        <v>-0.4224</v>
      </c>
      <c r="G4" s="9">
        <v>0.54610000000000003</v>
      </c>
      <c r="H4" s="9">
        <v>1.0285</v>
      </c>
      <c r="I4" s="9">
        <v>1.2338</v>
      </c>
      <c r="J4" s="9">
        <v>2.2159</v>
      </c>
      <c r="K4" s="9">
        <v>2.1796000000000002</v>
      </c>
      <c r="L4" s="9">
        <v>0.84470000000000001</v>
      </c>
      <c r="M4" s="9">
        <v>2.4687000000000001</v>
      </c>
      <c r="N4" s="9">
        <v>1.4784999999999999</v>
      </c>
    </row>
    <row r="5" spans="1:14">
      <c r="A5" s="1" t="s">
        <v>8</v>
      </c>
      <c r="B5" s="9">
        <v>0.50639999999999996</v>
      </c>
      <c r="C5" s="9">
        <v>0.89049999999999996</v>
      </c>
      <c r="D5" s="9">
        <v>-0.1242</v>
      </c>
      <c r="E5" s="9">
        <v>-1.1405000000000001</v>
      </c>
      <c r="F5" s="9">
        <v>0.38369999999999999</v>
      </c>
      <c r="G5" s="9">
        <v>0.85250000000000004</v>
      </c>
      <c r="H5" s="9">
        <v>9.8799999999999999E-2</v>
      </c>
      <c r="I5" s="9">
        <v>-0.32729999999999998</v>
      </c>
      <c r="J5" s="9">
        <v>-0.29820000000000002</v>
      </c>
      <c r="K5" s="9">
        <v>-0.315</v>
      </c>
      <c r="L5" s="9">
        <v>-0.59989999999999999</v>
      </c>
      <c r="M5" s="9">
        <v>-0.94469999999999998</v>
      </c>
      <c r="N5" s="9">
        <v>-0.35849999999999999</v>
      </c>
    </row>
    <row r="6" spans="1:14">
      <c r="A6" s="1" t="s">
        <v>5</v>
      </c>
      <c r="B6" s="9">
        <v>-1.3141</v>
      </c>
      <c r="C6" s="9">
        <v>0.39389999999999997</v>
      </c>
      <c r="D6" s="9">
        <v>0.1439</v>
      </c>
      <c r="E6" s="9">
        <v>-0.51329999999999998</v>
      </c>
      <c r="F6" s="9">
        <v>-0.70040000000000002</v>
      </c>
      <c r="G6" s="9">
        <v>-0.2467</v>
      </c>
      <c r="H6" s="9">
        <v>1.4085000000000001</v>
      </c>
      <c r="I6" s="9">
        <v>0.97330000000000005</v>
      </c>
      <c r="J6" s="9">
        <v>0.65039999999999998</v>
      </c>
      <c r="K6" s="9">
        <v>0.20250000000000001</v>
      </c>
      <c r="L6" s="9">
        <v>0.89239999999999997</v>
      </c>
      <c r="M6" s="9">
        <v>0.90069999999999995</v>
      </c>
      <c r="N6" s="9">
        <v>0.1953</v>
      </c>
    </row>
    <row r="7" spans="1:14">
      <c r="A7" s="1" t="s">
        <v>4</v>
      </c>
      <c r="B7" s="9">
        <v>0.51380000000000003</v>
      </c>
      <c r="C7" s="9">
        <v>1.9214</v>
      </c>
      <c r="D7" s="9">
        <v>-0.88590000000000002</v>
      </c>
      <c r="E7" s="9">
        <v>-2.6541999999999999</v>
      </c>
      <c r="F7" s="9">
        <v>0.13800000000000001</v>
      </c>
      <c r="G7" s="9">
        <v>1.5184</v>
      </c>
      <c r="H7" s="9">
        <v>0.27939999999999998</v>
      </c>
      <c r="I7" s="9">
        <v>-2.5135000000000001</v>
      </c>
      <c r="J7" s="9">
        <v>-1.1181000000000001</v>
      </c>
      <c r="K7" s="9">
        <v>0.2225</v>
      </c>
      <c r="L7" s="9">
        <v>-1.0353000000000001</v>
      </c>
      <c r="M7" s="9">
        <v>-0.2074</v>
      </c>
      <c r="N7" s="9">
        <v>-1.8463000000000001</v>
      </c>
    </row>
    <row r="8" spans="1:14">
      <c r="A8" s="1" t="s">
        <v>6</v>
      </c>
      <c r="B8" s="9">
        <v>0.30580000000000002</v>
      </c>
      <c r="C8" s="9">
        <v>0.2392</v>
      </c>
      <c r="D8" s="9">
        <v>1.8398000000000001</v>
      </c>
      <c r="E8" s="9">
        <v>1.2493000000000001</v>
      </c>
      <c r="F8" s="9">
        <v>-0.95250000000000001</v>
      </c>
      <c r="G8" s="9">
        <v>1.405</v>
      </c>
      <c r="H8" s="9">
        <v>1.3109</v>
      </c>
      <c r="I8" s="9">
        <v>1.2568999999999999</v>
      </c>
      <c r="J8" s="9">
        <v>1.9007000000000001</v>
      </c>
      <c r="K8" s="9">
        <v>1.4816</v>
      </c>
      <c r="L8" s="9">
        <v>0.93799999999999994</v>
      </c>
      <c r="M8" s="9">
        <v>1.8391</v>
      </c>
      <c r="N8" s="9">
        <v>2.2172000000000001</v>
      </c>
    </row>
    <row r="9" spans="1:14">
      <c r="A9" s="1" t="s">
        <v>9</v>
      </c>
      <c r="B9" s="9">
        <v>-1.0625</v>
      </c>
      <c r="C9" s="9">
        <v>0.92459999999999998</v>
      </c>
      <c r="D9" s="9">
        <v>0.1666</v>
      </c>
      <c r="E9" s="9">
        <v>-0.26960000000000001</v>
      </c>
      <c r="F9" s="9">
        <v>0.35849999999999999</v>
      </c>
      <c r="G9" s="8">
        <v>0.95140000000000002</v>
      </c>
      <c r="H9" s="9">
        <v>0.12330000000000001</v>
      </c>
      <c r="I9" s="9">
        <v>1.2802</v>
      </c>
      <c r="J9" s="9">
        <v>-0.68079999999999996</v>
      </c>
      <c r="K9" s="9">
        <v>0.76339999999999997</v>
      </c>
      <c r="L9" s="9">
        <v>1.3451</v>
      </c>
      <c r="M9" s="9">
        <v>0.83550000000000002</v>
      </c>
      <c r="N9" s="9">
        <v>-0.12709999999999999</v>
      </c>
    </row>
    <row r="10" spans="1:14">
      <c r="A10" s="1" t="s">
        <v>10</v>
      </c>
      <c r="B10" s="9">
        <v>3.0700000000000002E-2</v>
      </c>
      <c r="C10" s="9">
        <v>2.1524999999999999</v>
      </c>
      <c r="D10" s="9">
        <v>1.2788999999999999</v>
      </c>
      <c r="E10" s="9">
        <v>-0.4526</v>
      </c>
      <c r="F10" s="9">
        <v>0.69169999999999998</v>
      </c>
      <c r="G10" s="9">
        <v>0.53420000000000001</v>
      </c>
      <c r="H10" s="9">
        <v>2.2597999999999998</v>
      </c>
      <c r="I10" s="9">
        <v>-0.92320000000000002</v>
      </c>
      <c r="J10" s="9">
        <v>0.82930000000000004</v>
      </c>
      <c r="K10" s="9">
        <v>1.3828</v>
      </c>
      <c r="L10" s="9">
        <v>0.90039999999999998</v>
      </c>
      <c r="M10" s="9">
        <v>0.88880000000000003</v>
      </c>
      <c r="N10" s="9">
        <v>-1.0367</v>
      </c>
    </row>
    <row r="11" spans="1:14">
      <c r="A11" s="1" t="s">
        <v>14</v>
      </c>
      <c r="B11" s="9">
        <v>-1.6758</v>
      </c>
      <c r="C11" s="9">
        <v>-0.49859999999999999</v>
      </c>
      <c r="D11" s="9">
        <v>0.38</v>
      </c>
      <c r="E11" s="9">
        <v>-0.12740000000000001</v>
      </c>
      <c r="F11" s="9">
        <v>-2.5268999999999999</v>
      </c>
      <c r="G11" s="9">
        <v>-1.9189000000000001</v>
      </c>
      <c r="H11" s="9">
        <v>0.54430000000000001</v>
      </c>
      <c r="I11" s="9">
        <v>8.4500000000000006E-2</v>
      </c>
      <c r="J11" s="9">
        <v>4.07E-2</v>
      </c>
      <c r="K11" s="9">
        <v>-1.3691</v>
      </c>
      <c r="L11" s="9">
        <v>-2.6627000000000001</v>
      </c>
      <c r="M11" s="9">
        <v>0.20280000000000001</v>
      </c>
      <c r="N11" s="9">
        <v>-0.27479999999999999</v>
      </c>
    </row>
    <row r="12" spans="1:14">
      <c r="A12" s="1" t="s">
        <v>2</v>
      </c>
      <c r="B12" s="9">
        <v>-0.92859999999999998</v>
      </c>
      <c r="C12" s="9">
        <v>-2.3E-2</v>
      </c>
      <c r="D12" s="9">
        <v>-0.36509999999999998</v>
      </c>
      <c r="E12" s="9">
        <v>-0.32779999999999998</v>
      </c>
      <c r="F12" s="9">
        <v>-0.4798</v>
      </c>
      <c r="G12" s="9">
        <v>0.20469999999999999</v>
      </c>
      <c r="H12" s="9">
        <v>0.32219999999999999</v>
      </c>
      <c r="I12" s="9">
        <v>-0.23769999999999999</v>
      </c>
      <c r="J12" s="9">
        <v>-0.63690000000000002</v>
      </c>
      <c r="K12" s="9">
        <v>-1.4226000000000001</v>
      </c>
      <c r="L12" s="9">
        <v>-0.52939999999999998</v>
      </c>
      <c r="M12" s="9">
        <v>0.29959999999999998</v>
      </c>
      <c r="N12" s="9">
        <v>0.28120000000000001</v>
      </c>
    </row>
    <row r="13" spans="1:14">
      <c r="A13" s="1" t="s">
        <v>11</v>
      </c>
      <c r="B13" s="9">
        <v>-0.76749999999999996</v>
      </c>
      <c r="C13" s="9">
        <v>-0.20330000000000001</v>
      </c>
      <c r="D13" s="9">
        <v>-0.91059999999999997</v>
      </c>
      <c r="E13" s="9">
        <v>-0.72340000000000004</v>
      </c>
      <c r="F13" s="9">
        <v>-1.9049</v>
      </c>
      <c r="G13" s="9">
        <v>0.78539999999999999</v>
      </c>
      <c r="H13" s="9">
        <v>-0.25700000000000001</v>
      </c>
      <c r="I13" s="9">
        <v>-0.16869999999999999</v>
      </c>
      <c r="J13" s="9">
        <v>-1.0667</v>
      </c>
      <c r="K13" s="9">
        <v>0.1028</v>
      </c>
      <c r="L13" s="9">
        <v>-2.86E-2</v>
      </c>
      <c r="M13" s="9">
        <v>0.4798</v>
      </c>
      <c r="N13" s="9">
        <v>9.7000000000000003E-2</v>
      </c>
    </row>
    <row r="14" spans="1:14">
      <c r="A14" s="1" t="s">
        <v>12</v>
      </c>
      <c r="B14" s="9">
        <v>-1.1269</v>
      </c>
      <c r="C14" s="9">
        <v>-0.21</v>
      </c>
      <c r="D14" s="9">
        <v>-0.66759999999999997</v>
      </c>
      <c r="E14" s="9">
        <v>-1.6963999999999999</v>
      </c>
      <c r="F14" s="9">
        <v>-0.34960000000000002</v>
      </c>
      <c r="G14" s="9">
        <v>1.2371000000000001</v>
      </c>
      <c r="H14" s="9">
        <v>0.94320000000000004</v>
      </c>
      <c r="I14" s="9">
        <v>-0.36209999999999998</v>
      </c>
      <c r="J14" s="9">
        <v>-1.8086</v>
      </c>
      <c r="K14" s="9">
        <v>0.66169999999999995</v>
      </c>
      <c r="L14" s="9">
        <v>0.61919999999999997</v>
      </c>
      <c r="M14" s="9">
        <v>0.20499999999999999</v>
      </c>
      <c r="N14" s="9">
        <v>-0.72499999999999998</v>
      </c>
    </row>
    <row r="15" spans="1:14">
      <c r="A15" s="1" t="s">
        <v>13</v>
      </c>
      <c r="B15" s="9">
        <v>-0.20250000000000001</v>
      </c>
      <c r="C15" s="9">
        <v>-1.0587</v>
      </c>
      <c r="D15" s="9">
        <v>-0.64019999999999999</v>
      </c>
      <c r="E15" s="9">
        <v>-2.2532000000000001</v>
      </c>
      <c r="F15" s="9">
        <v>-8.3000000000000004E-2</v>
      </c>
      <c r="G15" s="9">
        <v>-1.6116999999999999</v>
      </c>
      <c r="H15" s="9">
        <v>-0.104</v>
      </c>
      <c r="I15" s="9">
        <v>-0.1487</v>
      </c>
      <c r="J15" s="9">
        <v>-0.93940000000000001</v>
      </c>
      <c r="K15" s="9">
        <v>-0.59009999999999996</v>
      </c>
      <c r="L15" s="9">
        <v>0.13289999999999999</v>
      </c>
      <c r="M15" s="9">
        <v>-0.72219999999999995</v>
      </c>
      <c r="N15" s="9">
        <v>-0.51170000000000004</v>
      </c>
    </row>
    <row r="16" spans="1:14">
      <c r="A16" s="1" t="s">
        <v>1</v>
      </c>
      <c r="B16" s="9">
        <v>0.65939999999999999</v>
      </c>
      <c r="C16" s="9">
        <v>0.61350000000000005</v>
      </c>
      <c r="D16" s="9">
        <v>0.32379999999999998</v>
      </c>
      <c r="E16" s="9">
        <v>-0.37119999999999997</v>
      </c>
      <c r="F16" s="9">
        <v>1.4712000000000001</v>
      </c>
      <c r="G16" s="9">
        <v>1.9049</v>
      </c>
      <c r="H16" s="9">
        <v>0.59899999999999998</v>
      </c>
      <c r="I16" s="9">
        <v>-0.2354</v>
      </c>
      <c r="J16" s="9">
        <v>-0.39400000000000002</v>
      </c>
      <c r="K16" s="9">
        <v>2.9605999999999999</v>
      </c>
      <c r="L16" s="9">
        <v>3.5569000000000002</v>
      </c>
      <c r="M16" s="9">
        <v>1.3863000000000001</v>
      </c>
      <c r="N16" s="12">
        <v>2.6346000000000003</v>
      </c>
    </row>
    <row r="17" spans="1:14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1"/>
      <c r="B20" s="2"/>
      <c r="C20" s="2"/>
      <c r="D20" s="2"/>
      <c r="E20" s="2"/>
      <c r="F20" s="2"/>
      <c r="H20" s="2"/>
      <c r="I20" s="2"/>
      <c r="J20" s="2"/>
      <c r="K20" s="2"/>
      <c r="L20" s="2"/>
      <c r="M20" s="2"/>
      <c r="N20" s="2"/>
    </row>
    <row r="21" spans="1:14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1"/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  <c r="N24" s="2"/>
    </row>
    <row r="25" spans="1:14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</sheetData>
  <sortState ref="A2:N16">
    <sortCondition ref="A2:A1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I37" sqref="I37"/>
    </sheetView>
  </sheetViews>
  <sheetFormatPr defaultRowHeight="15"/>
  <sheetData>
    <row r="1" spans="1:13">
      <c r="A1" t="s">
        <v>0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>
      <c r="A2" t="s">
        <v>7</v>
      </c>
      <c r="B2" s="10">
        <v>-0.17180000000000001</v>
      </c>
      <c r="C2" s="10">
        <v>-0.2792</v>
      </c>
      <c r="D2" s="10">
        <v>-0.17519999999999999</v>
      </c>
      <c r="E2" s="10">
        <v>-0.68840000000000001</v>
      </c>
      <c r="F2" s="10">
        <v>-0.24360000000000001</v>
      </c>
      <c r="G2" s="10">
        <v>0.15809999999999999</v>
      </c>
      <c r="H2" s="10">
        <v>-0.42530000000000001</v>
      </c>
      <c r="I2" s="13">
        <v>-0.17026666666666668</v>
      </c>
      <c r="J2" s="10">
        <v>0.56820000000000004</v>
      </c>
      <c r="K2" s="10">
        <v>0.1646</v>
      </c>
      <c r="L2" s="10">
        <v>-0.32019999999999998</v>
      </c>
      <c r="M2" s="10">
        <v>-0.38879999999999998</v>
      </c>
    </row>
    <row r="3" spans="1:13">
      <c r="A3" t="s">
        <v>15</v>
      </c>
      <c r="B3" s="10">
        <v>-1.3229</v>
      </c>
      <c r="C3" s="10">
        <v>-0.42359999999999998</v>
      </c>
      <c r="D3" s="10">
        <v>-1.8945000000000001</v>
      </c>
      <c r="E3" s="10">
        <v>-1.6929000000000001</v>
      </c>
      <c r="F3" s="10">
        <v>-2.2704</v>
      </c>
      <c r="G3" s="10">
        <v>-1.0939000000000001</v>
      </c>
      <c r="H3" s="10">
        <v>-1.3098000000000001</v>
      </c>
      <c r="I3" s="10">
        <v>-1.0169999999999999</v>
      </c>
      <c r="J3" s="10">
        <v>-1.7105999999999999</v>
      </c>
      <c r="K3" s="10">
        <v>-1.7777000000000001</v>
      </c>
      <c r="L3" s="10">
        <v>-1.9029</v>
      </c>
      <c r="M3" s="10">
        <v>-1.3284</v>
      </c>
    </row>
    <row r="4" spans="1:13">
      <c r="A4" t="s">
        <v>3</v>
      </c>
      <c r="B4" s="10">
        <v>-0.66849999999999998</v>
      </c>
      <c r="C4" s="13">
        <v>-0.40660000000000002</v>
      </c>
      <c r="D4" s="10">
        <v>-0.43219999999999997</v>
      </c>
      <c r="E4" s="10">
        <v>-0.1191</v>
      </c>
      <c r="F4" s="10">
        <v>-0.38300000000000001</v>
      </c>
      <c r="G4" s="10">
        <v>0.26929999999999998</v>
      </c>
      <c r="H4" s="10">
        <v>-7.5700000000000003E-2</v>
      </c>
      <c r="I4" s="10">
        <v>0.59750000000000003</v>
      </c>
      <c r="J4" s="13">
        <v>7.8900000000000012E-2</v>
      </c>
      <c r="K4" s="10">
        <v>-0.3216</v>
      </c>
      <c r="L4" s="10">
        <v>8.0500000000000002E-2</v>
      </c>
      <c r="M4" s="10">
        <v>0.4778</v>
      </c>
    </row>
    <row r="5" spans="1:13">
      <c r="A5" t="s">
        <v>8</v>
      </c>
      <c r="B5" s="10">
        <v>-0.3155</v>
      </c>
      <c r="C5" s="10">
        <v>1.4649000000000001</v>
      </c>
      <c r="D5" s="10">
        <v>-0.80289999999999995</v>
      </c>
      <c r="E5" s="10">
        <v>0.5141</v>
      </c>
      <c r="F5" s="10">
        <v>-0.76539999999999997</v>
      </c>
      <c r="G5" s="10">
        <v>-1.1456</v>
      </c>
      <c r="H5" s="10">
        <v>0.50960000000000005</v>
      </c>
      <c r="I5" s="10">
        <v>-0.29570000000000002</v>
      </c>
      <c r="J5" s="10">
        <v>-0.22570000000000001</v>
      </c>
      <c r="K5" s="10">
        <v>-0.94040000000000001</v>
      </c>
      <c r="L5" s="10">
        <v>-1.3326</v>
      </c>
      <c r="M5" s="10">
        <v>0.16889999999999999</v>
      </c>
    </row>
    <row r="6" spans="1:13">
      <c r="A6" t="s">
        <v>5</v>
      </c>
      <c r="B6" s="10">
        <v>0.96209999999999996</v>
      </c>
      <c r="C6" s="10">
        <v>-0.3518</v>
      </c>
      <c r="D6" s="10">
        <v>0.31009999999999999</v>
      </c>
      <c r="E6" s="10">
        <v>-0.15890000000000001</v>
      </c>
      <c r="F6" s="10">
        <v>0.58689999999999998</v>
      </c>
      <c r="G6" s="10">
        <v>3.4099999999999998E-2</v>
      </c>
      <c r="H6" s="10">
        <v>0.48599999999999999</v>
      </c>
      <c r="I6" s="10">
        <v>0.43419999999999997</v>
      </c>
      <c r="J6" s="10">
        <v>1.0717000000000001</v>
      </c>
      <c r="K6" s="10">
        <v>5.5899999999999998E-2</v>
      </c>
      <c r="L6" s="10">
        <v>1.1548</v>
      </c>
      <c r="M6" s="10">
        <v>0.54459999999999997</v>
      </c>
    </row>
    <row r="7" spans="1:13">
      <c r="A7" t="s">
        <v>4</v>
      </c>
      <c r="B7" s="10">
        <v>6.3299999999999995E-2</v>
      </c>
      <c r="C7" s="10">
        <v>0.17119999999999999</v>
      </c>
      <c r="D7" s="10">
        <v>-1.9531000000000001</v>
      </c>
      <c r="E7" s="10">
        <v>-0.21510000000000001</v>
      </c>
      <c r="F7" s="10">
        <v>-1.4630000000000001</v>
      </c>
      <c r="G7" s="10">
        <v>0.30249999999999999</v>
      </c>
      <c r="H7" s="10">
        <v>-2.2646000000000002</v>
      </c>
      <c r="I7" s="10">
        <v>1.4417</v>
      </c>
      <c r="J7" s="10">
        <v>-1.2318</v>
      </c>
      <c r="K7" s="10">
        <v>-0.14030000000000001</v>
      </c>
      <c r="L7" s="10">
        <v>-1.9814000000000001</v>
      </c>
      <c r="M7" s="10">
        <v>-1.2117</v>
      </c>
    </row>
    <row r="8" spans="1:13">
      <c r="A8" t="s">
        <v>6</v>
      </c>
      <c r="B8" s="10">
        <v>-0.91690000000000005</v>
      </c>
      <c r="C8" s="10">
        <v>1.2958000000000001</v>
      </c>
      <c r="D8" s="10">
        <v>0.42699999999999999</v>
      </c>
      <c r="E8" s="10">
        <v>-7.1199999999999999E-2</v>
      </c>
      <c r="F8" s="10">
        <v>1.5911</v>
      </c>
      <c r="G8" s="10">
        <v>1.2565999999999999</v>
      </c>
      <c r="H8" s="10">
        <v>0.39100000000000001</v>
      </c>
      <c r="I8" s="10">
        <v>-0.31259999999999999</v>
      </c>
      <c r="J8" s="10">
        <v>1.5823</v>
      </c>
      <c r="K8" s="10">
        <v>2.7766999999999999</v>
      </c>
      <c r="L8" s="10">
        <v>0.9466</v>
      </c>
      <c r="M8" s="10">
        <v>1.4664999999999999</v>
      </c>
    </row>
    <row r="9" spans="1:13">
      <c r="A9" t="s">
        <v>9</v>
      </c>
      <c r="B9" s="13">
        <v>0.20126666666666662</v>
      </c>
      <c r="C9" s="10">
        <v>-0.54890000000000005</v>
      </c>
      <c r="D9" s="10">
        <v>0.24909999999999999</v>
      </c>
      <c r="E9" s="10">
        <v>0.90359999999999996</v>
      </c>
      <c r="F9" s="10">
        <v>-0.5302</v>
      </c>
      <c r="G9" s="10">
        <v>1.6E-2</v>
      </c>
      <c r="H9" s="10">
        <v>-9.9699999999999997E-2</v>
      </c>
      <c r="I9" s="10">
        <v>1.0787</v>
      </c>
      <c r="J9" s="10">
        <v>-0.1371</v>
      </c>
      <c r="K9" s="10">
        <v>2.9000000000000001E-2</v>
      </c>
      <c r="L9" s="10">
        <v>0.40110000000000001</v>
      </c>
      <c r="M9" s="10">
        <v>6.0299999999999999E-2</v>
      </c>
    </row>
    <row r="10" spans="1:13">
      <c r="A10" t="s">
        <v>10</v>
      </c>
      <c r="B10" s="10">
        <v>1.0931999999999999</v>
      </c>
      <c r="C10" s="10">
        <v>0.47260000000000002</v>
      </c>
      <c r="D10" s="10">
        <v>1.1254999999999999</v>
      </c>
      <c r="E10" s="10">
        <v>0.62629999999999997</v>
      </c>
      <c r="F10" s="10">
        <v>0.52559999999999996</v>
      </c>
      <c r="G10" s="10">
        <v>-0.33250000000000002</v>
      </c>
      <c r="H10" s="10">
        <v>1.6525000000000001</v>
      </c>
      <c r="I10" s="10">
        <v>-0.1135</v>
      </c>
      <c r="J10" s="10">
        <v>0.61</v>
      </c>
      <c r="K10" s="10">
        <v>0.67210000000000003</v>
      </c>
      <c r="L10" s="10">
        <v>0.95820000000000005</v>
      </c>
      <c r="M10" s="10">
        <v>0.31269999999999998</v>
      </c>
    </row>
    <row r="11" spans="1:13">
      <c r="A11" t="s">
        <v>14</v>
      </c>
      <c r="B11" s="10">
        <v>1.2589999999999999</v>
      </c>
      <c r="C11" s="10">
        <v>1.0717000000000001</v>
      </c>
      <c r="D11" s="10">
        <v>0.91600000000000004</v>
      </c>
      <c r="E11" s="10">
        <v>0.80400000000000005</v>
      </c>
      <c r="F11" s="10">
        <v>-1.9025000000000001</v>
      </c>
      <c r="G11" s="10">
        <v>-0.44059999999999999</v>
      </c>
      <c r="H11" s="10">
        <v>0.56589999999999996</v>
      </c>
      <c r="I11" s="10">
        <v>1.258</v>
      </c>
      <c r="J11" s="10">
        <v>0.49270000000000003</v>
      </c>
      <c r="K11" s="10">
        <v>0.29249999999999998</v>
      </c>
      <c r="L11" s="10">
        <v>1.6588000000000001</v>
      </c>
      <c r="M11" s="10">
        <v>1.1318999999999999</v>
      </c>
    </row>
    <row r="12" spans="1:13">
      <c r="A12" t="s">
        <v>2</v>
      </c>
      <c r="B12" s="10">
        <v>-0.4763</v>
      </c>
      <c r="C12" s="13">
        <v>-0.45293333333333335</v>
      </c>
      <c r="D12" s="10">
        <v>-0.33360000000000001</v>
      </c>
      <c r="E12" s="10">
        <v>-0.54890000000000005</v>
      </c>
      <c r="F12" s="10">
        <v>2.5266000000000002</v>
      </c>
      <c r="G12" s="10">
        <v>0.40410000000000001</v>
      </c>
      <c r="H12" s="10">
        <v>2.5700000000000001E-2</v>
      </c>
      <c r="I12" s="10">
        <v>-0.2142</v>
      </c>
      <c r="J12" s="10">
        <v>-0.31009999999999999</v>
      </c>
      <c r="K12" s="10">
        <v>0.90500000000000003</v>
      </c>
      <c r="L12" s="10">
        <v>9.1999999999999998E-2</v>
      </c>
      <c r="M12" s="10">
        <v>0.23119999999999999</v>
      </c>
    </row>
    <row r="13" spans="1:13">
      <c r="A13" t="s">
        <v>11</v>
      </c>
      <c r="B13" s="10">
        <v>-0.1331</v>
      </c>
      <c r="C13" s="10">
        <v>0.1802</v>
      </c>
      <c r="D13" s="10">
        <v>-0.32140000000000002</v>
      </c>
      <c r="E13" s="10">
        <v>-1.8200000000000001E-2</v>
      </c>
      <c r="F13" s="10">
        <v>0.85260000000000002</v>
      </c>
      <c r="G13" s="10">
        <v>-0.43319999999999997</v>
      </c>
      <c r="H13" s="10">
        <v>0.22489999999999999</v>
      </c>
      <c r="I13" s="10">
        <v>-0.70350000000000001</v>
      </c>
      <c r="J13" s="10">
        <v>6.6299999999999998E-2</v>
      </c>
      <c r="K13" s="10">
        <v>-0.44190000000000002</v>
      </c>
      <c r="L13" s="10">
        <v>0.92220000000000002</v>
      </c>
      <c r="M13" s="10">
        <v>0.20899999999999999</v>
      </c>
    </row>
    <row r="14" spans="1:13">
      <c r="A14" t="s">
        <v>12</v>
      </c>
      <c r="B14" s="10">
        <v>-1.2421</v>
      </c>
      <c r="C14" s="10">
        <v>0.33439999999999998</v>
      </c>
      <c r="D14" s="10">
        <v>-0.73499999999999999</v>
      </c>
      <c r="E14" s="10">
        <v>0.29349999999999998</v>
      </c>
      <c r="F14" s="10">
        <v>-1.2684</v>
      </c>
      <c r="G14" s="10">
        <v>-0.87819999999999998</v>
      </c>
      <c r="H14" s="10">
        <v>1.0021</v>
      </c>
      <c r="I14" s="10">
        <v>-0.76680000000000004</v>
      </c>
      <c r="J14" s="10">
        <v>0.97960000000000003</v>
      </c>
      <c r="K14" s="10">
        <v>-5.28E-2</v>
      </c>
      <c r="L14" s="10">
        <v>-0.86929999999999996</v>
      </c>
      <c r="M14" s="10">
        <v>0.55789999999999995</v>
      </c>
    </row>
    <row r="15" spans="1:13">
      <c r="A15" t="s">
        <v>13</v>
      </c>
      <c r="B15" s="10">
        <v>-1.3433999999999999</v>
      </c>
      <c r="C15" s="10">
        <v>-0.93540000000000001</v>
      </c>
      <c r="D15" s="10">
        <v>-1.7083999999999999</v>
      </c>
      <c r="E15" s="10">
        <v>-0.28220000000000001</v>
      </c>
      <c r="F15" s="10">
        <v>-5.8900000000000001E-2</v>
      </c>
      <c r="G15" s="10">
        <v>-0.71579999999999999</v>
      </c>
      <c r="H15" s="10">
        <v>-0.11550000000000001</v>
      </c>
      <c r="I15" s="10">
        <v>-2.4802</v>
      </c>
      <c r="J15" s="10">
        <v>0.66569999999999996</v>
      </c>
      <c r="K15" s="10">
        <v>0.53159999999999996</v>
      </c>
      <c r="L15" s="10">
        <v>-1.3987000000000001</v>
      </c>
      <c r="M15" s="10">
        <v>0.29849999999999999</v>
      </c>
    </row>
    <row r="16" spans="1:13">
      <c r="A16" t="s">
        <v>1</v>
      </c>
      <c r="B16" s="10">
        <v>0.83440000000000003</v>
      </c>
      <c r="C16" s="10">
        <v>0.83979999999999999</v>
      </c>
      <c r="D16" s="10">
        <v>0.91839999999999999</v>
      </c>
      <c r="E16" s="10">
        <v>0.47470000000000001</v>
      </c>
      <c r="F16" s="10">
        <v>2.3845000000000001</v>
      </c>
      <c r="G16" s="10">
        <v>0.1525</v>
      </c>
      <c r="H16" s="10">
        <v>0.65110000000000001</v>
      </c>
      <c r="I16" s="10">
        <v>-0.82630000000000003</v>
      </c>
      <c r="J16" s="10">
        <v>0.31130000000000002</v>
      </c>
      <c r="K16" s="10">
        <v>-9.06E-2</v>
      </c>
      <c r="L16" s="10">
        <v>0.96989999999999998</v>
      </c>
      <c r="M16" s="10">
        <v>-4.41E-2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7"/>
  <sheetViews>
    <sheetView workbookViewId="0">
      <selection activeCell="J28" sqref="J28"/>
    </sheetView>
  </sheetViews>
  <sheetFormatPr defaultColWidth="8.85546875" defaultRowHeight="15"/>
  <sheetData>
    <row r="1" spans="1:13">
      <c r="A1" t="s">
        <v>0</v>
      </c>
      <c r="B1" s="3">
        <v>15</v>
      </c>
      <c r="C1" s="3">
        <v>15</v>
      </c>
      <c r="D1" s="3">
        <v>15</v>
      </c>
      <c r="E1" s="3">
        <v>15</v>
      </c>
      <c r="F1" s="3">
        <v>30</v>
      </c>
      <c r="G1" s="3">
        <v>30</v>
      </c>
      <c r="H1" s="3">
        <v>30</v>
      </c>
      <c r="I1" s="3">
        <v>30</v>
      </c>
      <c r="J1" s="3">
        <v>60</v>
      </c>
      <c r="K1" s="3">
        <v>60</v>
      </c>
      <c r="L1" s="3">
        <v>60</v>
      </c>
      <c r="M1" s="3">
        <v>60</v>
      </c>
    </row>
    <row r="2" spans="1:13">
      <c r="A2" s="1" t="s">
        <v>7</v>
      </c>
      <c r="B2" s="9">
        <v>-0.8095</v>
      </c>
      <c r="C2" s="9">
        <v>-0.62429999999999997</v>
      </c>
      <c r="D2" s="8">
        <v>-1.1295999999999999</v>
      </c>
      <c r="E2" s="9">
        <v>-1.1113</v>
      </c>
      <c r="F2" s="9">
        <v>-1.4079999999999999</v>
      </c>
      <c r="G2" s="9">
        <v>2.6021000000000001</v>
      </c>
      <c r="H2" s="8">
        <v>-0.40789999999999998</v>
      </c>
      <c r="I2" s="9">
        <v>1.2345999999999999</v>
      </c>
      <c r="J2" s="9">
        <v>1.1846000000000001</v>
      </c>
      <c r="K2" s="9">
        <v>-5.8799999999999998E-2</v>
      </c>
      <c r="L2" s="9">
        <v>0.44040000000000001</v>
      </c>
      <c r="M2" s="8">
        <v>-0.1933</v>
      </c>
    </row>
    <row r="3" spans="1:13">
      <c r="A3" s="1" t="s">
        <v>15</v>
      </c>
      <c r="B3" s="9">
        <v>-1.0181</v>
      </c>
      <c r="C3" s="9">
        <v>-0.38129999999999997</v>
      </c>
      <c r="D3" s="9">
        <v>0.51639999999999997</v>
      </c>
      <c r="E3" s="9">
        <v>-0.17</v>
      </c>
      <c r="F3" s="9">
        <v>0.40560000000000002</v>
      </c>
      <c r="G3" s="9">
        <v>-0.31390000000000001</v>
      </c>
      <c r="H3" s="9">
        <v>-1.1147</v>
      </c>
      <c r="I3" s="9">
        <v>-0.92820000000000003</v>
      </c>
      <c r="J3" s="9">
        <v>0.90890000000000004</v>
      </c>
      <c r="K3" s="9">
        <v>-0.51359999999999995</v>
      </c>
      <c r="L3" s="9">
        <v>-0.67430000000000001</v>
      </c>
      <c r="M3" s="9">
        <v>-1.3101</v>
      </c>
    </row>
    <row r="4" spans="1:13">
      <c r="A4" s="1" t="s">
        <v>3</v>
      </c>
      <c r="B4" s="9">
        <v>1.452</v>
      </c>
      <c r="C4" s="9">
        <v>0.36680000000000001</v>
      </c>
      <c r="D4" s="9">
        <v>0.14649999999999999</v>
      </c>
      <c r="E4" s="9">
        <v>1.0023</v>
      </c>
      <c r="F4" s="9">
        <v>1.6619999999999999</v>
      </c>
      <c r="G4" s="9">
        <v>2.9944999999999999</v>
      </c>
      <c r="H4" s="9">
        <v>1.3996</v>
      </c>
      <c r="I4" s="9">
        <v>1.9426000000000001</v>
      </c>
      <c r="J4" s="9">
        <v>0.29120000000000001</v>
      </c>
      <c r="K4" s="9">
        <v>0.62819999999999998</v>
      </c>
      <c r="L4" s="9">
        <v>3.2391000000000001</v>
      </c>
      <c r="M4" s="9">
        <v>2.5788000000000002</v>
      </c>
    </row>
    <row r="5" spans="1:13">
      <c r="A5" s="1" t="s">
        <v>8</v>
      </c>
      <c r="B5" s="9">
        <v>-0.51839999999999997</v>
      </c>
      <c r="C5" s="9">
        <v>1.3267</v>
      </c>
      <c r="D5" s="9">
        <v>1.0101</v>
      </c>
      <c r="E5" s="9">
        <v>-6.1600000000000002E-2</v>
      </c>
      <c r="F5" s="12">
        <v>0.36906666666666671</v>
      </c>
      <c r="G5" s="9">
        <v>-0.19980000000000001</v>
      </c>
      <c r="H5" s="9">
        <v>1.1081000000000001</v>
      </c>
      <c r="I5" s="9">
        <v>0.19889999999999999</v>
      </c>
      <c r="J5" s="9">
        <v>1.6447000000000001</v>
      </c>
      <c r="K5" s="9">
        <v>-1.6053999999999999</v>
      </c>
      <c r="L5" s="9">
        <v>0.70450000000000002</v>
      </c>
      <c r="M5" s="9">
        <v>0.76729999999999998</v>
      </c>
    </row>
    <row r="6" spans="1:13">
      <c r="A6" s="1" t="s">
        <v>5</v>
      </c>
      <c r="B6" s="9">
        <v>0.59570000000000001</v>
      </c>
      <c r="C6" s="9">
        <v>0.85489999999999999</v>
      </c>
      <c r="D6" s="9">
        <v>-0.67589999999999995</v>
      </c>
      <c r="E6" s="9">
        <v>0.63429999999999997</v>
      </c>
      <c r="F6" s="9">
        <v>-8.6099999999999996E-2</v>
      </c>
      <c r="G6" s="9">
        <v>-1.0684</v>
      </c>
      <c r="H6" s="9">
        <v>0.30230000000000001</v>
      </c>
      <c r="I6" s="9">
        <v>0.41770000000000002</v>
      </c>
      <c r="J6" s="9">
        <v>0.1085</v>
      </c>
      <c r="K6" s="9">
        <v>-0.44600000000000001</v>
      </c>
      <c r="L6" s="9">
        <v>0.80179999999999996</v>
      </c>
      <c r="M6" s="9">
        <v>-0.161</v>
      </c>
    </row>
    <row r="7" spans="1:13">
      <c r="A7" s="1" t="s">
        <v>4</v>
      </c>
      <c r="B7" s="9">
        <v>3.3136000000000001</v>
      </c>
      <c r="C7" s="9">
        <v>1.8683000000000001</v>
      </c>
      <c r="D7" s="9">
        <v>0.90639999999999998</v>
      </c>
      <c r="E7" s="9">
        <v>0.2848</v>
      </c>
      <c r="F7" s="9">
        <v>1.2425999999999999</v>
      </c>
      <c r="G7" s="9">
        <v>1.4451000000000001</v>
      </c>
      <c r="H7" s="9">
        <v>0.91479999999999995</v>
      </c>
      <c r="I7" s="9">
        <v>-1.32E-2</v>
      </c>
      <c r="J7" s="9">
        <v>1.2979000000000001</v>
      </c>
      <c r="K7" s="9">
        <v>0.10589999999999999</v>
      </c>
      <c r="L7" s="9">
        <v>-0.29759999999999998</v>
      </c>
      <c r="M7" s="9">
        <v>0.22559999999999999</v>
      </c>
    </row>
    <row r="8" spans="1:13">
      <c r="A8" s="1" t="s">
        <v>6</v>
      </c>
      <c r="B8" s="9">
        <v>0.97719999999999996</v>
      </c>
      <c r="C8" s="9">
        <v>1.4618</v>
      </c>
      <c r="D8" s="9">
        <v>-0.71560000000000001</v>
      </c>
      <c r="E8" s="9">
        <v>0.78990000000000005</v>
      </c>
      <c r="F8" s="9">
        <v>1.5734999999999999</v>
      </c>
      <c r="G8" s="9">
        <v>1.1125</v>
      </c>
      <c r="H8" s="9">
        <v>1.1015999999999999</v>
      </c>
      <c r="I8" s="9">
        <v>0.51459999999999995</v>
      </c>
      <c r="J8" s="9">
        <v>1.3432999999999999</v>
      </c>
      <c r="K8" s="9">
        <v>0.95009999999999994</v>
      </c>
      <c r="L8" s="9">
        <v>1.5648</v>
      </c>
      <c r="M8" s="9">
        <v>1.7134</v>
      </c>
    </row>
    <row r="9" spans="1:13">
      <c r="A9" s="1" t="s">
        <v>9</v>
      </c>
      <c r="B9" s="9">
        <v>1.0774999999999999</v>
      </c>
      <c r="C9" s="9">
        <v>-1.2575000000000001</v>
      </c>
      <c r="D9" s="9">
        <v>0.96560000000000001</v>
      </c>
      <c r="E9" s="9">
        <v>0.16689999999999999</v>
      </c>
      <c r="F9" s="9">
        <v>0.93940000000000001</v>
      </c>
      <c r="G9" s="9">
        <v>0.64170000000000005</v>
      </c>
      <c r="H9" s="9">
        <v>0.58140000000000003</v>
      </c>
      <c r="I9" s="9">
        <v>2.5089000000000001</v>
      </c>
      <c r="J9" s="9">
        <v>0.85389999999999999</v>
      </c>
      <c r="K9" s="9">
        <v>1.4608000000000001</v>
      </c>
      <c r="L9" s="9">
        <v>0.77939999999999998</v>
      </c>
      <c r="M9" s="9">
        <v>-0.28699999999999998</v>
      </c>
    </row>
    <row r="10" spans="1:13">
      <c r="A10" s="1" t="s">
        <v>10</v>
      </c>
      <c r="B10" s="9">
        <v>-0.41570000000000001</v>
      </c>
      <c r="C10" s="9">
        <v>0.88400000000000001</v>
      </c>
      <c r="D10" s="9">
        <v>1.2987</v>
      </c>
      <c r="E10" s="9">
        <v>1.3915999999999999</v>
      </c>
      <c r="F10" s="8">
        <v>1.0549999999999999</v>
      </c>
      <c r="G10" s="9">
        <v>-0.64339999999999997</v>
      </c>
      <c r="H10" s="9">
        <v>2.4701</v>
      </c>
      <c r="I10" s="9">
        <v>2.3169</v>
      </c>
      <c r="J10" s="9">
        <v>1.2747999999999999</v>
      </c>
      <c r="K10" s="9">
        <v>1.2483</v>
      </c>
      <c r="L10" s="9">
        <v>0.23849999999999999</v>
      </c>
      <c r="M10" s="9">
        <v>1.2221</v>
      </c>
    </row>
    <row r="11" spans="1:13">
      <c r="A11" s="1" t="s">
        <v>14</v>
      </c>
      <c r="B11" s="9">
        <v>0.8397</v>
      </c>
      <c r="C11" s="9">
        <v>0.85729999999999995</v>
      </c>
      <c r="D11" s="9">
        <v>0.22919999999999999</v>
      </c>
      <c r="E11" s="12">
        <v>0.64206666666666667</v>
      </c>
      <c r="F11" s="9">
        <v>1.1875</v>
      </c>
      <c r="G11" s="9">
        <v>0.21609999999999999</v>
      </c>
      <c r="H11" s="9">
        <v>3.4700000000000002E-2</v>
      </c>
      <c r="I11" s="9">
        <v>0.96419999999999995</v>
      </c>
      <c r="J11" s="9">
        <v>0.7419</v>
      </c>
      <c r="K11" s="9">
        <v>0.10879999999999999</v>
      </c>
      <c r="L11" s="9">
        <v>0.65849999999999997</v>
      </c>
      <c r="M11" s="9">
        <v>0.2671</v>
      </c>
    </row>
    <row r="12" spans="1:13">
      <c r="A12" s="1" t="s">
        <v>2</v>
      </c>
      <c r="B12" s="9">
        <v>0.1741</v>
      </c>
      <c r="C12" s="9">
        <v>-0.5323</v>
      </c>
      <c r="D12" s="9">
        <v>-1.2532000000000001</v>
      </c>
      <c r="E12" s="9">
        <v>-8.0500000000000002E-2</v>
      </c>
      <c r="F12" s="9">
        <v>-0.3044</v>
      </c>
      <c r="G12" s="9">
        <v>0.44</v>
      </c>
      <c r="H12" s="9">
        <v>-1.0186999999999999</v>
      </c>
      <c r="I12" s="9">
        <v>-0.56210000000000004</v>
      </c>
      <c r="J12" s="9">
        <v>-0.88380000000000003</v>
      </c>
      <c r="K12" s="9">
        <v>0.9617</v>
      </c>
      <c r="L12" s="9">
        <v>-0.89629999999999999</v>
      </c>
      <c r="M12" s="9">
        <v>-0.27239999999999998</v>
      </c>
    </row>
    <row r="13" spans="1:13">
      <c r="A13" s="1" t="s">
        <v>11</v>
      </c>
      <c r="B13" s="9">
        <v>-0.52149999999999996</v>
      </c>
      <c r="C13" s="9">
        <v>-1.3444</v>
      </c>
      <c r="D13" s="9">
        <v>0.48070000000000002</v>
      </c>
      <c r="E13" s="9">
        <v>6.6500000000000004E-2</v>
      </c>
      <c r="F13" s="9">
        <v>-5.5100000000000003E-2</v>
      </c>
      <c r="G13" s="9">
        <v>-0.29949999999999999</v>
      </c>
      <c r="H13" s="9">
        <v>-0.40570000000000001</v>
      </c>
      <c r="I13" s="9">
        <v>-0.4289</v>
      </c>
      <c r="J13" s="13">
        <v>-0.10260000000000001</v>
      </c>
      <c r="K13" s="9">
        <v>-0.99909999999999999</v>
      </c>
      <c r="L13" s="9">
        <v>0.47510000000000002</v>
      </c>
      <c r="M13" s="9">
        <v>0.2162</v>
      </c>
    </row>
    <row r="14" spans="1:13">
      <c r="A14" s="1" t="s">
        <v>12</v>
      </c>
      <c r="B14" s="9">
        <v>-0.70220000000000005</v>
      </c>
      <c r="C14" s="9">
        <v>0.54079999999999995</v>
      </c>
      <c r="D14" s="9">
        <v>-4.4299999999999999E-2</v>
      </c>
      <c r="E14" s="9">
        <v>0.54059999999999997</v>
      </c>
      <c r="F14" s="9">
        <v>0.81179999999999997</v>
      </c>
      <c r="G14" s="9">
        <v>0.91839999999999999</v>
      </c>
      <c r="H14" s="9">
        <v>2.4355000000000002</v>
      </c>
      <c r="I14" s="9">
        <v>1.1496</v>
      </c>
      <c r="J14" s="9">
        <v>1.0065999999999999</v>
      </c>
      <c r="K14" s="9">
        <v>-0.29620000000000002</v>
      </c>
      <c r="L14" s="9">
        <v>0.35639999999999999</v>
      </c>
      <c r="M14" s="9">
        <v>1.0390999999999999</v>
      </c>
    </row>
    <row r="15" spans="1:13">
      <c r="A15" s="1" t="s">
        <v>13</v>
      </c>
      <c r="B15" s="13">
        <v>0.4553666666666667</v>
      </c>
      <c r="C15" s="9">
        <v>0.56440000000000001</v>
      </c>
      <c r="D15" s="9">
        <v>-1.9400000000000001E-2</v>
      </c>
      <c r="E15" s="9">
        <v>0.82110000000000005</v>
      </c>
      <c r="F15" s="9">
        <v>1.1649</v>
      </c>
      <c r="G15" s="9">
        <v>0.37130000000000002</v>
      </c>
      <c r="H15" s="9">
        <v>0.6099</v>
      </c>
      <c r="I15" s="9">
        <v>0.92059999999999997</v>
      </c>
      <c r="J15" s="9">
        <v>0.9647</v>
      </c>
      <c r="K15" s="9">
        <v>0.49099999999999999</v>
      </c>
      <c r="L15" s="9">
        <v>0.92530000000000001</v>
      </c>
      <c r="M15" s="9">
        <v>1.2979000000000001</v>
      </c>
    </row>
    <row r="16" spans="1:13">
      <c r="A16" s="1" t="s">
        <v>1</v>
      </c>
      <c r="B16" s="9">
        <v>-1.2206999999999999</v>
      </c>
      <c r="C16" s="9">
        <v>-0.22620000000000001</v>
      </c>
      <c r="D16" s="12">
        <v>-0.34729999999999994</v>
      </c>
      <c r="E16" s="8">
        <v>0.40500000000000003</v>
      </c>
      <c r="F16" s="9">
        <v>-0.59819999999999995</v>
      </c>
      <c r="G16" s="9">
        <v>1.7576000000000001</v>
      </c>
      <c r="H16" s="12">
        <v>0.84643333333333326</v>
      </c>
      <c r="I16" s="9">
        <v>1.3798999999999999</v>
      </c>
      <c r="J16" s="9">
        <v>-1.6435999999999999</v>
      </c>
      <c r="K16" s="9">
        <v>-0.5111</v>
      </c>
      <c r="L16" s="9">
        <v>-1.0851999999999999</v>
      </c>
      <c r="M16" s="12">
        <v>-1.0799666666666667</v>
      </c>
    </row>
    <row r="17" spans="1:1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1"/>
      <c r="B19" s="2"/>
      <c r="C19" s="2"/>
      <c r="D19" s="2"/>
      <c r="F19" s="2"/>
      <c r="G19" s="2"/>
      <c r="H19" s="2"/>
      <c r="I19" s="2"/>
      <c r="J19" s="2"/>
      <c r="K19" s="2"/>
      <c r="L19" s="2"/>
      <c r="M19" s="2"/>
    </row>
    <row r="20" spans="1:1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>
      <c r="A24" s="1"/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</row>
    <row r="25" spans="1:1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sortState ref="A2:M16">
    <sortCondition ref="A2:A1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27"/>
  <sheetViews>
    <sheetView workbookViewId="0">
      <selection activeCell="I26" sqref="I26"/>
    </sheetView>
  </sheetViews>
  <sheetFormatPr defaultColWidth="8.85546875" defaultRowHeight="15"/>
  <sheetData>
    <row r="1" spans="1:13">
      <c r="A1" t="s">
        <v>0</v>
      </c>
      <c r="B1" s="3">
        <v>15</v>
      </c>
      <c r="C1" s="3">
        <v>15</v>
      </c>
      <c r="D1" s="3">
        <v>15</v>
      </c>
      <c r="E1" s="3">
        <v>15</v>
      </c>
      <c r="F1" s="3">
        <v>30</v>
      </c>
      <c r="G1" s="3">
        <v>30</v>
      </c>
      <c r="H1" s="3">
        <v>30</v>
      </c>
      <c r="I1" s="3">
        <v>30</v>
      </c>
      <c r="J1" s="3">
        <v>60</v>
      </c>
      <c r="K1" s="3">
        <v>60</v>
      </c>
      <c r="L1" s="3">
        <v>60</v>
      </c>
      <c r="M1" s="3">
        <v>60</v>
      </c>
    </row>
    <row r="2" spans="1:13">
      <c r="A2" s="1" t="s">
        <v>7</v>
      </c>
      <c r="B2" s="9">
        <v>-0.55800000000000005</v>
      </c>
      <c r="C2" s="8">
        <v>-0.313</v>
      </c>
      <c r="D2" s="9">
        <v>-8.8599999999999998E-2</v>
      </c>
      <c r="E2" s="9">
        <v>0.56740000000000002</v>
      </c>
      <c r="F2" s="9">
        <v>-0.44800000000000001</v>
      </c>
      <c r="G2" s="9">
        <v>-0.4768</v>
      </c>
      <c r="H2" s="9">
        <v>-0.59799999999999998</v>
      </c>
      <c r="I2" s="9">
        <v>-0.1176</v>
      </c>
      <c r="J2" s="9">
        <v>-0.27829999999999999</v>
      </c>
      <c r="K2" s="9">
        <v>-0.60829999999999995</v>
      </c>
      <c r="L2" s="9">
        <v>-0.6331</v>
      </c>
      <c r="M2" s="9">
        <v>0.19850000000000001</v>
      </c>
    </row>
    <row r="3" spans="1:13">
      <c r="A3" s="1" t="s">
        <v>15</v>
      </c>
      <c r="B3" s="9">
        <v>-1.5401</v>
      </c>
      <c r="C3" s="9">
        <v>-5.2299999999999999E-2</v>
      </c>
      <c r="D3" s="9">
        <v>-0.7026</v>
      </c>
      <c r="E3" s="9">
        <v>-0.49330000000000002</v>
      </c>
      <c r="F3" s="9">
        <v>-0.81669999999999998</v>
      </c>
      <c r="G3" s="9">
        <v>-2.8E-3</v>
      </c>
      <c r="H3" s="9">
        <v>-0.65680000000000005</v>
      </c>
      <c r="I3" s="8">
        <v>-1.0266999999999999</v>
      </c>
      <c r="J3" s="9">
        <v>-1.9866999999999999</v>
      </c>
      <c r="K3" s="9">
        <v>-1.5253000000000001</v>
      </c>
      <c r="L3" s="9">
        <v>-1.0837000000000001</v>
      </c>
      <c r="M3" s="9">
        <v>-1.5982000000000001</v>
      </c>
    </row>
    <row r="4" spans="1:13">
      <c r="A4" s="1" t="s">
        <v>3</v>
      </c>
      <c r="B4" s="9">
        <v>-0.39429999999999998</v>
      </c>
      <c r="C4" s="9">
        <v>3.0979999999999999</v>
      </c>
      <c r="D4" s="9">
        <v>-0.78180000000000005</v>
      </c>
      <c r="E4" s="9">
        <v>0.53659999999999997</v>
      </c>
      <c r="F4" s="9">
        <v>1.0477000000000001</v>
      </c>
      <c r="G4" s="9">
        <v>1.9388000000000001</v>
      </c>
      <c r="H4" s="9">
        <v>1.9984999999999999</v>
      </c>
      <c r="I4" s="9">
        <v>1.948</v>
      </c>
      <c r="J4" s="9">
        <v>2.8677999999999999</v>
      </c>
      <c r="K4" s="9">
        <v>3.26</v>
      </c>
      <c r="L4" s="9">
        <v>2.2513000000000001</v>
      </c>
      <c r="M4" s="9">
        <v>1.9187000000000001</v>
      </c>
    </row>
    <row r="5" spans="1:13">
      <c r="A5" s="1" t="s">
        <v>8</v>
      </c>
      <c r="B5" s="9">
        <v>1.5094000000000001</v>
      </c>
      <c r="C5" s="9">
        <v>0.40570000000000001</v>
      </c>
      <c r="D5" s="9">
        <v>0.59989999999999999</v>
      </c>
      <c r="E5" s="9">
        <v>1.2909999999999999</v>
      </c>
      <c r="F5" s="9">
        <v>1.5787</v>
      </c>
      <c r="G5" s="9">
        <v>-0.50419999999999998</v>
      </c>
      <c r="H5" s="9">
        <v>1.659</v>
      </c>
      <c r="I5" s="9">
        <v>1.728</v>
      </c>
      <c r="J5" s="9">
        <v>0.4889</v>
      </c>
      <c r="K5" s="9">
        <v>-0.29909999999999998</v>
      </c>
      <c r="L5" s="9">
        <v>0.98629999999999995</v>
      </c>
      <c r="M5" s="9">
        <v>0.95779999999999998</v>
      </c>
    </row>
    <row r="6" spans="1:13">
      <c r="A6" s="1" t="s">
        <v>5</v>
      </c>
      <c r="B6" s="9">
        <v>-0.41689999999999999</v>
      </c>
      <c r="C6" s="9">
        <v>0.6492</v>
      </c>
      <c r="D6" s="9">
        <v>-0.12590000000000001</v>
      </c>
      <c r="E6" s="9">
        <v>0.71489999999999998</v>
      </c>
      <c r="F6" s="9">
        <v>4.5699999999999998E-2</v>
      </c>
      <c r="G6" s="9">
        <v>0.29320000000000002</v>
      </c>
      <c r="H6" s="9">
        <v>-0.3901</v>
      </c>
      <c r="I6" s="9">
        <v>0.2321</v>
      </c>
      <c r="J6" s="9">
        <v>0.92379999999999995</v>
      </c>
      <c r="K6" s="9">
        <v>0.31740000000000002</v>
      </c>
      <c r="L6" s="9">
        <v>-2.52E-2</v>
      </c>
      <c r="M6" s="9">
        <v>1.0246</v>
      </c>
    </row>
    <row r="7" spans="1:13">
      <c r="A7" s="1" t="s">
        <v>4</v>
      </c>
      <c r="B7" s="9">
        <v>0.41020000000000001</v>
      </c>
      <c r="C7" s="9">
        <v>-0.92030000000000001</v>
      </c>
      <c r="D7" s="9">
        <v>0.37859999999999999</v>
      </c>
      <c r="E7" s="9">
        <v>-0.81689999999999996</v>
      </c>
      <c r="F7" s="9">
        <v>3.0099999999999998E-2</v>
      </c>
      <c r="G7" s="9">
        <v>-1.4461999999999999</v>
      </c>
      <c r="H7" s="9">
        <v>-0.30249999999999999</v>
      </c>
      <c r="I7" s="9">
        <v>-0.37269999999999998</v>
      </c>
      <c r="J7" s="9">
        <v>-0.2195</v>
      </c>
      <c r="K7" s="9">
        <v>-1.1638999999999999</v>
      </c>
      <c r="L7" s="9">
        <v>0.26190000000000002</v>
      </c>
      <c r="M7" s="9">
        <v>-0.52849999999999997</v>
      </c>
    </row>
    <row r="8" spans="1:13">
      <c r="A8" s="1" t="s">
        <v>6</v>
      </c>
      <c r="B8" s="9">
        <v>2.9630999999999998</v>
      </c>
      <c r="C8" s="9">
        <v>5.4000000000000003E-3</v>
      </c>
      <c r="D8" s="9">
        <v>1.0226999999999999</v>
      </c>
      <c r="E8" s="9">
        <v>-1.8079000000000001</v>
      </c>
      <c r="F8" s="9">
        <v>2.6496</v>
      </c>
      <c r="G8" s="9">
        <v>1.8896999999999999</v>
      </c>
      <c r="H8" s="9">
        <v>1.3274999999999999</v>
      </c>
      <c r="I8" s="9">
        <v>-2.4363000000000001</v>
      </c>
      <c r="J8" s="9">
        <v>1.3018000000000001</v>
      </c>
      <c r="K8" s="9">
        <v>-0.26040000000000002</v>
      </c>
      <c r="L8" s="9">
        <v>2.3205</v>
      </c>
      <c r="M8" s="9">
        <v>-0.2676</v>
      </c>
    </row>
    <row r="9" spans="1:13">
      <c r="A9" s="1" t="s">
        <v>9</v>
      </c>
      <c r="B9" s="9">
        <v>0.83460000000000001</v>
      </c>
      <c r="C9" s="9">
        <v>0.54579999999999995</v>
      </c>
      <c r="D9" s="9">
        <v>-0.40350000000000003</v>
      </c>
      <c r="E9" s="9">
        <v>0.5827</v>
      </c>
      <c r="F9" s="9">
        <v>1.0075000000000001</v>
      </c>
      <c r="G9" s="9">
        <v>0.80379999999999996</v>
      </c>
      <c r="H9" s="9">
        <v>1.1451</v>
      </c>
      <c r="I9" s="9">
        <v>0.6532</v>
      </c>
      <c r="J9" s="9">
        <v>1.4213</v>
      </c>
      <c r="K9" s="9">
        <v>0.75490000000000002</v>
      </c>
      <c r="L9" s="9">
        <v>0.33239999999999997</v>
      </c>
      <c r="M9" s="9">
        <v>0.34039999999999998</v>
      </c>
    </row>
    <row r="10" spans="1:13">
      <c r="A10" s="1" t="s">
        <v>10</v>
      </c>
      <c r="B10" s="9">
        <v>0.47499999999999998</v>
      </c>
      <c r="C10" s="9">
        <v>0.89349999999999996</v>
      </c>
      <c r="D10" s="9">
        <v>3.44E-2</v>
      </c>
      <c r="E10" s="9">
        <v>0.92530000000000001</v>
      </c>
      <c r="F10" s="9">
        <v>-0.28220000000000001</v>
      </c>
      <c r="G10" s="9">
        <v>0.8125</v>
      </c>
      <c r="H10" s="9">
        <v>0.4466</v>
      </c>
      <c r="I10" s="9">
        <v>0.3866</v>
      </c>
      <c r="J10" s="9">
        <v>-0.1762</v>
      </c>
      <c r="K10" s="9">
        <v>0.49059999999999998</v>
      </c>
      <c r="L10" s="9">
        <v>0.49409999999999998</v>
      </c>
      <c r="M10" s="9">
        <v>0.45229999999999998</v>
      </c>
    </row>
    <row r="11" spans="1:13">
      <c r="A11" s="1" t="s">
        <v>14</v>
      </c>
      <c r="B11" s="9">
        <v>-0.19409999999999999</v>
      </c>
      <c r="C11" s="9">
        <v>-0.19769999999999999</v>
      </c>
      <c r="D11" s="9">
        <v>0.32219999999999999</v>
      </c>
      <c r="E11" s="12">
        <v>-2.3199999999999998E-2</v>
      </c>
      <c r="F11" s="9">
        <v>0.40579999999999999</v>
      </c>
      <c r="G11" s="9">
        <v>-0.84</v>
      </c>
      <c r="H11" s="9">
        <v>0.4143</v>
      </c>
      <c r="I11" s="12">
        <v>-6.6333333333333244E-3</v>
      </c>
      <c r="J11" s="12">
        <v>0.15396666666666667</v>
      </c>
      <c r="K11" s="9">
        <v>-0.1119</v>
      </c>
      <c r="L11" s="9">
        <v>0.41210000000000002</v>
      </c>
      <c r="M11" s="9">
        <v>0.16170000000000001</v>
      </c>
    </row>
    <row r="12" spans="1:13">
      <c r="A12" s="1" t="s">
        <v>2</v>
      </c>
      <c r="B12" s="9">
        <v>0.85699999999999998</v>
      </c>
      <c r="C12" s="9">
        <v>0.39439999999999997</v>
      </c>
      <c r="D12" s="9">
        <v>-1.01E-2</v>
      </c>
      <c r="E12" s="9">
        <v>-0.85629999999999995</v>
      </c>
      <c r="F12" s="9">
        <v>-0.1573</v>
      </c>
      <c r="G12" s="9">
        <v>-0.13389999999999999</v>
      </c>
      <c r="H12" s="9">
        <v>-0.1171</v>
      </c>
      <c r="I12" s="12">
        <v>-0.1361</v>
      </c>
      <c r="J12" s="9">
        <v>0.3775</v>
      </c>
      <c r="K12" s="9">
        <v>0.45390000000000003</v>
      </c>
      <c r="L12" s="9">
        <v>0.33310000000000001</v>
      </c>
      <c r="M12" s="9">
        <v>0.20960000000000001</v>
      </c>
    </row>
    <row r="13" spans="1:13">
      <c r="A13" s="1" t="s">
        <v>11</v>
      </c>
      <c r="B13" s="13">
        <v>-3.9300000000000002E-2</v>
      </c>
      <c r="C13" s="9">
        <v>0.14910000000000001</v>
      </c>
      <c r="D13" s="9">
        <v>-0.96150000000000002</v>
      </c>
      <c r="E13" s="9">
        <v>0.69450000000000001</v>
      </c>
      <c r="F13" s="9">
        <v>-1.177</v>
      </c>
      <c r="G13" s="9">
        <v>0.155</v>
      </c>
      <c r="H13" s="9">
        <v>-1.3154999999999999</v>
      </c>
      <c r="I13" s="9">
        <v>-0.11840000000000001</v>
      </c>
      <c r="J13" s="9">
        <v>-1.0330999999999999</v>
      </c>
      <c r="K13" s="9">
        <v>7.0000000000000007E-2</v>
      </c>
      <c r="L13" s="9">
        <v>-0.74029999999999996</v>
      </c>
      <c r="M13" s="9">
        <v>0.72799999999999998</v>
      </c>
    </row>
    <row r="14" spans="1:13">
      <c r="A14" s="1" t="s">
        <v>12</v>
      </c>
      <c r="B14" s="9">
        <v>-0.87780000000000002</v>
      </c>
      <c r="C14" s="9">
        <v>-0.54210000000000003</v>
      </c>
      <c r="D14" s="9">
        <v>-1.4449000000000001</v>
      </c>
      <c r="E14" s="9">
        <v>-0.64190000000000003</v>
      </c>
      <c r="F14" s="9">
        <v>-0.98599999999999999</v>
      </c>
      <c r="G14" s="9">
        <v>-2.24E-2</v>
      </c>
      <c r="H14" s="9">
        <v>-0.44590000000000002</v>
      </c>
      <c r="I14" s="9">
        <v>-0.13830000000000001</v>
      </c>
      <c r="J14" s="9">
        <v>0.93240000000000001</v>
      </c>
      <c r="K14" s="9">
        <v>1.2888999999999999</v>
      </c>
      <c r="L14" s="9">
        <v>0.65710000000000002</v>
      </c>
      <c r="M14" s="9">
        <v>0.97740000000000005</v>
      </c>
    </row>
    <row r="15" spans="1:13">
      <c r="A15" s="1" t="s">
        <v>13</v>
      </c>
      <c r="B15" s="9">
        <v>-1.7099</v>
      </c>
      <c r="C15" s="9">
        <v>-1.3897999999999999</v>
      </c>
      <c r="D15" s="9">
        <v>-2.1356000000000002</v>
      </c>
      <c r="E15" s="9">
        <v>-1.6841999999999999</v>
      </c>
      <c r="F15" s="9">
        <v>-0.12379999999999999</v>
      </c>
      <c r="G15" s="9">
        <v>-1.0174000000000001</v>
      </c>
      <c r="H15" s="9">
        <v>0.37</v>
      </c>
      <c r="I15" s="9">
        <v>-1.6722999999999999</v>
      </c>
      <c r="J15" s="9">
        <v>-0.25900000000000001</v>
      </c>
      <c r="K15" s="9">
        <v>-0.20080000000000001</v>
      </c>
      <c r="L15" s="9">
        <v>-1.5284</v>
      </c>
      <c r="M15" s="9">
        <v>-1.0412999999999999</v>
      </c>
    </row>
    <row r="16" spans="1:13">
      <c r="A16" s="1" t="s">
        <v>1</v>
      </c>
      <c r="B16" s="9">
        <v>-1.903</v>
      </c>
      <c r="C16" s="12">
        <v>-0.14446666666666666</v>
      </c>
      <c r="D16" s="9">
        <v>1.5545</v>
      </c>
      <c r="E16" s="8">
        <v>-8.4900000000000003E-2</v>
      </c>
      <c r="F16" s="9">
        <v>-0.61270000000000002</v>
      </c>
      <c r="G16" s="9">
        <v>1.2343</v>
      </c>
      <c r="H16" s="9">
        <v>-0.58879999999999999</v>
      </c>
      <c r="I16" s="8">
        <v>-0.87460000000000004</v>
      </c>
      <c r="J16" s="8">
        <v>-0.88219999999999998</v>
      </c>
      <c r="K16" s="9">
        <v>0.6754</v>
      </c>
      <c r="L16" s="9">
        <v>-0.73409999999999997</v>
      </c>
      <c r="M16" s="9">
        <v>-0.5958</v>
      </c>
    </row>
    <row r="17" spans="1:1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sortState ref="A2:M16">
    <sortCondition ref="A2:A1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27"/>
  <sheetViews>
    <sheetView workbookViewId="0">
      <selection activeCell="J28" sqref="J28"/>
    </sheetView>
  </sheetViews>
  <sheetFormatPr defaultColWidth="8.85546875" defaultRowHeight="15"/>
  <sheetData>
    <row r="1" spans="1:13">
      <c r="A1" t="s">
        <v>0</v>
      </c>
      <c r="B1" s="3">
        <v>15</v>
      </c>
      <c r="C1" s="3">
        <v>15</v>
      </c>
      <c r="D1" s="3">
        <v>15</v>
      </c>
      <c r="E1" s="3">
        <v>15</v>
      </c>
      <c r="F1" s="3">
        <v>30</v>
      </c>
      <c r="G1" s="3">
        <v>30</v>
      </c>
      <c r="H1" s="3">
        <v>30</v>
      </c>
      <c r="I1" s="3">
        <v>30</v>
      </c>
      <c r="J1" s="3">
        <v>60</v>
      </c>
      <c r="K1" s="3">
        <v>60</v>
      </c>
      <c r="L1" s="3">
        <v>60</v>
      </c>
      <c r="M1" s="3">
        <v>60</v>
      </c>
    </row>
    <row r="2" spans="1:13">
      <c r="A2" s="1" t="s">
        <v>7</v>
      </c>
      <c r="B2" s="9">
        <v>0.2392</v>
      </c>
      <c r="C2" s="9">
        <v>-0.3695</v>
      </c>
      <c r="D2" s="9">
        <v>-1.0907</v>
      </c>
      <c r="E2" s="9">
        <v>0.17549999999999999</v>
      </c>
      <c r="F2" s="9">
        <v>0.52700000000000002</v>
      </c>
      <c r="G2" s="9">
        <v>-0.19889999999999999</v>
      </c>
      <c r="H2" s="9">
        <v>-0.95930000000000004</v>
      </c>
      <c r="I2" s="9">
        <v>-0.2329</v>
      </c>
      <c r="J2" s="9">
        <v>1.7500000000000002E-2</v>
      </c>
      <c r="K2" s="9">
        <v>-0.49980000000000002</v>
      </c>
      <c r="L2" s="9">
        <v>-0.29909999999999998</v>
      </c>
      <c r="M2" s="9">
        <v>-0.23880000000000001</v>
      </c>
    </row>
    <row r="3" spans="1:13">
      <c r="A3" s="1" t="s">
        <v>15</v>
      </c>
      <c r="B3" s="9">
        <v>0.27179999999999999</v>
      </c>
      <c r="C3" s="9">
        <v>1.0969</v>
      </c>
      <c r="D3" s="9">
        <v>8.2500000000000004E-2</v>
      </c>
      <c r="E3" s="9">
        <v>-0.43659999999999999</v>
      </c>
      <c r="F3" s="9">
        <v>-2.2907000000000002</v>
      </c>
      <c r="G3" s="9">
        <v>0.50260000000000005</v>
      </c>
      <c r="H3" s="9">
        <v>-0.27150000000000002</v>
      </c>
      <c r="I3" s="9">
        <v>-0.57410000000000005</v>
      </c>
      <c r="J3" s="9">
        <v>-1.5159</v>
      </c>
      <c r="K3" s="9">
        <v>0.42109999999999997</v>
      </c>
      <c r="L3" s="9">
        <v>1.7901</v>
      </c>
      <c r="M3" s="9">
        <v>-0.87539999999999996</v>
      </c>
    </row>
    <row r="4" spans="1:13">
      <c r="A4" s="1" t="s">
        <v>3</v>
      </c>
      <c r="B4" s="9">
        <v>0.62390000000000001</v>
      </c>
      <c r="C4" s="9">
        <v>0.81840000000000002</v>
      </c>
      <c r="D4" s="9">
        <v>1.4916</v>
      </c>
      <c r="E4" s="9">
        <v>-0.8397</v>
      </c>
      <c r="F4" s="9">
        <v>0.88670000000000004</v>
      </c>
      <c r="G4" s="9">
        <v>1.2386999999999999</v>
      </c>
      <c r="H4" s="9">
        <v>2.2606000000000002</v>
      </c>
      <c r="I4" s="9">
        <v>0.32929999999999998</v>
      </c>
      <c r="J4" s="9">
        <v>1.2067000000000001</v>
      </c>
      <c r="K4" s="9">
        <v>1.7983</v>
      </c>
      <c r="L4" s="9">
        <v>-0.70660000000000001</v>
      </c>
      <c r="M4" s="9">
        <v>1.0147999999999999</v>
      </c>
    </row>
    <row r="5" spans="1:13">
      <c r="A5" s="1" t="s">
        <v>8</v>
      </c>
      <c r="B5" s="9">
        <v>-0.53159999999999996</v>
      </c>
      <c r="C5" s="9">
        <v>-0.22209999999999999</v>
      </c>
      <c r="D5" s="9">
        <v>1.0726</v>
      </c>
      <c r="E5" s="9">
        <v>-0.99180000000000001</v>
      </c>
      <c r="F5" s="9">
        <v>0.38919999999999999</v>
      </c>
      <c r="G5" s="9">
        <v>0.33529999999999999</v>
      </c>
      <c r="H5" s="9">
        <v>-0.29570000000000002</v>
      </c>
      <c r="I5" s="9">
        <v>-0.45029999999999998</v>
      </c>
      <c r="J5" s="9">
        <v>0.28920000000000001</v>
      </c>
      <c r="K5" s="9">
        <v>1.2637</v>
      </c>
      <c r="L5" s="9">
        <v>5.0200000000000002E-2</v>
      </c>
      <c r="M5" s="9">
        <v>-0.80569999999999997</v>
      </c>
    </row>
    <row r="6" spans="1:13">
      <c r="A6" s="1" t="s">
        <v>5</v>
      </c>
      <c r="B6" s="9">
        <v>-0.39379999999999998</v>
      </c>
      <c r="C6" s="9">
        <v>7.8600000000000003E-2</v>
      </c>
      <c r="D6" s="9">
        <v>-0.97989999999999999</v>
      </c>
      <c r="E6" s="9">
        <v>0.36030000000000001</v>
      </c>
      <c r="F6" s="9">
        <v>-0.56820000000000004</v>
      </c>
      <c r="G6" s="9">
        <v>-7.2800000000000004E-2</v>
      </c>
      <c r="H6" s="9">
        <v>-0.186</v>
      </c>
      <c r="I6" s="9">
        <v>0.63060000000000005</v>
      </c>
      <c r="J6" s="9">
        <v>0.29170000000000001</v>
      </c>
      <c r="K6" s="9">
        <v>-0.1706</v>
      </c>
      <c r="L6" s="9">
        <v>0.29249999999999998</v>
      </c>
      <c r="M6" s="9">
        <v>0.89139999999999997</v>
      </c>
    </row>
    <row r="7" spans="1:13">
      <c r="A7" s="1" t="s">
        <v>4</v>
      </c>
      <c r="B7" s="9">
        <v>0.2944</v>
      </c>
      <c r="C7" s="9">
        <v>-1.0325</v>
      </c>
      <c r="D7" s="9">
        <v>-0.34420000000000001</v>
      </c>
      <c r="E7" s="9">
        <v>0.89370000000000005</v>
      </c>
      <c r="F7" s="9">
        <v>-1.5780000000000001</v>
      </c>
      <c r="G7" s="9">
        <v>-1.4498</v>
      </c>
      <c r="H7" s="9">
        <v>-0.73839999999999995</v>
      </c>
      <c r="I7" s="9">
        <v>-0.2666</v>
      </c>
      <c r="J7" s="9">
        <v>-1.5417000000000001</v>
      </c>
      <c r="K7" s="9">
        <v>-3.0545</v>
      </c>
      <c r="L7" s="9">
        <v>1.8973</v>
      </c>
      <c r="M7" s="9">
        <v>-0.88439999999999996</v>
      </c>
    </row>
    <row r="8" spans="1:13">
      <c r="A8" s="1" t="s">
        <v>6</v>
      </c>
      <c r="B8" s="9">
        <v>1.0058</v>
      </c>
      <c r="C8" s="9">
        <v>-3.1699999999999999E-2</v>
      </c>
      <c r="D8" s="9">
        <v>2.0181</v>
      </c>
      <c r="E8" s="9">
        <v>0.78879999999999995</v>
      </c>
      <c r="F8" s="9">
        <v>-0.20660000000000001</v>
      </c>
      <c r="G8" s="9">
        <v>0.3846</v>
      </c>
      <c r="H8" s="9">
        <v>9.1399999999999995E-2</v>
      </c>
      <c r="I8" s="9">
        <v>0.1787</v>
      </c>
      <c r="J8" s="9">
        <v>0.1767</v>
      </c>
      <c r="K8" s="9">
        <v>0.48980000000000001</v>
      </c>
      <c r="L8" s="9">
        <v>0.83540000000000003</v>
      </c>
      <c r="M8" s="9">
        <v>0.46439999999999998</v>
      </c>
    </row>
    <row r="9" spans="1:13">
      <c r="A9" s="1" t="s">
        <v>9</v>
      </c>
      <c r="B9" s="9">
        <v>-0.32290000000000002</v>
      </c>
      <c r="C9" s="9">
        <v>-0.37169999999999997</v>
      </c>
      <c r="D9" s="9">
        <v>-0.80130000000000001</v>
      </c>
      <c r="E9" s="9">
        <v>0.4516</v>
      </c>
      <c r="F9" s="9">
        <v>-0.37780000000000002</v>
      </c>
      <c r="G9" s="9">
        <v>-0.32479999999999998</v>
      </c>
      <c r="H9" s="9">
        <v>-0.47610000000000002</v>
      </c>
      <c r="I9" s="9">
        <v>0.95050000000000001</v>
      </c>
      <c r="J9" s="9">
        <v>-0.2303</v>
      </c>
      <c r="K9" s="9">
        <v>-0.56030000000000002</v>
      </c>
      <c r="L9" s="9">
        <v>1.2226999999999999</v>
      </c>
      <c r="M9" s="9">
        <v>0.57889999999999997</v>
      </c>
    </row>
    <row r="10" spans="1:13">
      <c r="A10" s="1" t="s">
        <v>10</v>
      </c>
      <c r="B10" s="9">
        <v>1.2329000000000001</v>
      </c>
      <c r="C10" s="9">
        <v>2.2441</v>
      </c>
      <c r="D10" s="9">
        <v>0.49480000000000002</v>
      </c>
      <c r="E10" s="9">
        <v>-0.69450000000000001</v>
      </c>
      <c r="F10" s="9">
        <v>-0.83460000000000001</v>
      </c>
      <c r="G10" s="9">
        <v>1.8561000000000001</v>
      </c>
      <c r="H10" s="9">
        <v>-0.52869999999999995</v>
      </c>
      <c r="I10" s="9">
        <v>-0.60660000000000003</v>
      </c>
      <c r="J10" s="9">
        <v>0.99839999999999995</v>
      </c>
      <c r="K10" s="9">
        <v>1.3966000000000001</v>
      </c>
      <c r="L10" s="9">
        <v>-0.15140000000000001</v>
      </c>
      <c r="M10" s="9">
        <v>-0.58509999999999995</v>
      </c>
    </row>
    <row r="11" spans="1:13">
      <c r="A11" s="1" t="s">
        <v>14</v>
      </c>
      <c r="B11" s="9">
        <v>1.5366</v>
      </c>
      <c r="C11" s="9">
        <v>0.55740000000000001</v>
      </c>
      <c r="D11" s="12">
        <v>1.0469999999999999</v>
      </c>
      <c r="E11" s="12">
        <v>1.0469999999999999</v>
      </c>
      <c r="F11" s="9">
        <v>0.29699999999999999</v>
      </c>
      <c r="G11" s="9">
        <v>0.18429999999999999</v>
      </c>
      <c r="H11" s="9">
        <v>0.15820000000000001</v>
      </c>
      <c r="I11" s="12">
        <v>0.21316666666666664</v>
      </c>
      <c r="J11" s="9">
        <v>1.7097</v>
      </c>
      <c r="K11" s="9">
        <v>0.61980000000000002</v>
      </c>
      <c r="L11" s="12">
        <v>1.16475</v>
      </c>
      <c r="M11" s="12">
        <v>1.16475</v>
      </c>
    </row>
    <row r="12" spans="1:13">
      <c r="A12" s="1" t="s">
        <v>2</v>
      </c>
      <c r="B12" s="9">
        <v>0.52490000000000003</v>
      </c>
      <c r="C12" s="9">
        <v>0.1762</v>
      </c>
      <c r="D12" s="9">
        <v>-0.16950000000000001</v>
      </c>
      <c r="E12" s="9">
        <v>0.33610000000000001</v>
      </c>
      <c r="F12" s="9">
        <v>1.0117</v>
      </c>
      <c r="G12" s="9">
        <v>-0.54710000000000003</v>
      </c>
      <c r="H12" s="9">
        <v>-0.14910000000000001</v>
      </c>
      <c r="I12" s="9">
        <v>0.26079999999999998</v>
      </c>
      <c r="J12" s="9">
        <v>0.74080000000000001</v>
      </c>
      <c r="K12" s="9">
        <v>-0.57830000000000004</v>
      </c>
      <c r="L12" s="9">
        <v>0.45569999999999999</v>
      </c>
      <c r="M12" s="9">
        <v>0.52290000000000003</v>
      </c>
    </row>
    <row r="13" spans="1:13">
      <c r="A13" s="1" t="s">
        <v>11</v>
      </c>
      <c r="B13" s="9">
        <v>-1.5273000000000001</v>
      </c>
      <c r="C13" s="9">
        <v>-4.7899999999999998E-2</v>
      </c>
      <c r="D13" s="9">
        <v>-0.48859999999999998</v>
      </c>
      <c r="E13" s="9">
        <v>-4.7199999999999999E-2</v>
      </c>
      <c r="F13" s="9">
        <v>-0.37409999999999999</v>
      </c>
      <c r="G13" s="9">
        <v>-0.86550000000000005</v>
      </c>
      <c r="H13" s="9">
        <v>-1.1638999999999999</v>
      </c>
      <c r="I13" s="9">
        <v>-0.26279999999999998</v>
      </c>
      <c r="J13" s="9">
        <v>-0.62990000000000002</v>
      </c>
      <c r="K13" s="9">
        <v>6.8199999999999997E-2</v>
      </c>
      <c r="L13" s="9">
        <v>0.30349999999999999</v>
      </c>
      <c r="M13" s="9">
        <v>-0.54159999999999997</v>
      </c>
    </row>
    <row r="14" spans="1:13">
      <c r="A14" s="1" t="s">
        <v>12</v>
      </c>
      <c r="B14" s="9">
        <v>-0.182</v>
      </c>
      <c r="C14" s="9">
        <v>-1.0702</v>
      </c>
      <c r="D14" s="9">
        <v>-0.84470000000000001</v>
      </c>
      <c r="E14" s="9">
        <v>-1.0067999999999999</v>
      </c>
      <c r="F14" s="9">
        <v>0.1177</v>
      </c>
      <c r="G14" s="9">
        <v>-0.35110000000000002</v>
      </c>
      <c r="H14" s="9">
        <v>2.24E-2</v>
      </c>
      <c r="I14" s="9">
        <v>-0.61650000000000005</v>
      </c>
      <c r="J14" s="9">
        <v>0.77029999999999998</v>
      </c>
      <c r="K14" s="9">
        <v>-1.1442000000000001</v>
      </c>
      <c r="L14" s="9">
        <v>-0.80579999999999996</v>
      </c>
      <c r="M14" s="9">
        <v>0.14030000000000001</v>
      </c>
    </row>
    <row r="15" spans="1:13">
      <c r="A15" s="1" t="s">
        <v>13</v>
      </c>
      <c r="B15" s="9">
        <v>-2.4929000000000001</v>
      </c>
      <c r="C15" s="9">
        <v>-0.45329999999999998</v>
      </c>
      <c r="D15" s="9">
        <v>-0.22650000000000001</v>
      </c>
      <c r="E15" s="9">
        <v>-1.1136999999999999</v>
      </c>
      <c r="F15" s="9">
        <v>-0.91169999999999995</v>
      </c>
      <c r="G15" s="9">
        <v>-0.248</v>
      </c>
      <c r="H15" s="9">
        <v>-7.8299999999999995E-2</v>
      </c>
      <c r="I15" s="9">
        <v>-1.7543</v>
      </c>
      <c r="J15" s="9">
        <v>-0.77810000000000001</v>
      </c>
      <c r="K15" s="9">
        <v>-0.3231</v>
      </c>
      <c r="L15" s="9">
        <v>0.2596</v>
      </c>
      <c r="M15" s="9">
        <v>-2.0924</v>
      </c>
    </row>
    <row r="16" spans="1:13">
      <c r="A16" s="1" t="s">
        <v>1</v>
      </c>
      <c r="B16" s="9">
        <v>-0.23080000000000001</v>
      </c>
      <c r="C16" s="9">
        <v>-0.39169999999999999</v>
      </c>
      <c r="D16" s="8">
        <v>-1.0017</v>
      </c>
      <c r="E16" s="8">
        <v>0.17660000000000001</v>
      </c>
      <c r="F16" s="9">
        <v>1.17E-2</v>
      </c>
      <c r="G16" s="9">
        <v>0.17510000000000001</v>
      </c>
      <c r="H16" s="9">
        <v>-0.97560000000000002</v>
      </c>
      <c r="I16" s="8">
        <v>-0.53039999999999998</v>
      </c>
      <c r="J16" s="9">
        <v>0.44109999999999999</v>
      </c>
      <c r="K16" s="9">
        <v>-0.70899999999999996</v>
      </c>
      <c r="L16" s="8">
        <v>-9.9000000000000008E-3</v>
      </c>
      <c r="M16" s="8">
        <v>0.84150000000000003</v>
      </c>
    </row>
    <row r="17" spans="1:1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1"/>
      <c r="B23" s="2"/>
      <c r="C23" s="2"/>
      <c r="D23" s="2"/>
      <c r="E23" s="2"/>
      <c r="F23" s="2"/>
      <c r="G23" s="2"/>
      <c r="H23" s="2"/>
      <c r="I23" s="2"/>
      <c r="K23" s="2"/>
      <c r="L23" s="2"/>
      <c r="M23" s="2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sortState ref="A2:M16">
    <sortCondition ref="A2:A1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ColWidth="8.85546875" defaultRowHeight="15"/>
  <cols>
    <col min="1" max="1" width="23" customWidth="1"/>
  </cols>
  <sheetData>
    <row r="1" spans="1:16">
      <c r="A1" t="s">
        <v>42</v>
      </c>
      <c r="B1" t="s">
        <v>7</v>
      </c>
      <c r="C1" t="s">
        <v>15</v>
      </c>
      <c r="D1" t="s">
        <v>3</v>
      </c>
      <c r="E1" t="s">
        <v>8</v>
      </c>
      <c r="F1" t="s">
        <v>5</v>
      </c>
      <c r="G1" t="s">
        <v>4</v>
      </c>
      <c r="H1" t="s">
        <v>6</v>
      </c>
      <c r="I1" t="s">
        <v>9</v>
      </c>
      <c r="J1" t="s">
        <v>10</v>
      </c>
      <c r="K1" t="s">
        <v>14</v>
      </c>
      <c r="L1" t="s">
        <v>2</v>
      </c>
      <c r="M1" t="s">
        <v>11</v>
      </c>
      <c r="N1" t="s">
        <v>12</v>
      </c>
      <c r="O1" t="s">
        <v>13</v>
      </c>
      <c r="P1" t="s">
        <v>1</v>
      </c>
    </row>
    <row r="2" spans="1:16">
      <c r="A2" t="s">
        <v>7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</row>
    <row r="4" spans="1:1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</row>
    <row r="5" spans="1:1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>
      <c r="A9" t="s">
        <v>9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</row>
    <row r="10" spans="1:16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1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</row>
    <row r="13" spans="1:16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A4" sqref="A4"/>
    </sheetView>
  </sheetViews>
  <sheetFormatPr defaultColWidth="8.85546875" defaultRowHeight="15"/>
  <cols>
    <col min="1" max="1" width="21.42578125" customWidth="1"/>
  </cols>
  <sheetData>
    <row r="1" spans="1:16">
      <c r="A1" t="s">
        <v>42</v>
      </c>
      <c r="B1" t="s">
        <v>7</v>
      </c>
      <c r="C1" t="s">
        <v>15</v>
      </c>
      <c r="D1" t="s">
        <v>3</v>
      </c>
      <c r="E1" t="s">
        <v>8</v>
      </c>
      <c r="F1" t="s">
        <v>5</v>
      </c>
      <c r="G1" t="s">
        <v>4</v>
      </c>
      <c r="H1" t="s">
        <v>6</v>
      </c>
      <c r="I1" t="s">
        <v>9</v>
      </c>
      <c r="J1" t="s">
        <v>10</v>
      </c>
      <c r="K1" t="s">
        <v>14</v>
      </c>
      <c r="L1" t="s">
        <v>2</v>
      </c>
      <c r="M1" t="s">
        <v>11</v>
      </c>
      <c r="N1" t="s">
        <v>12</v>
      </c>
      <c r="O1" t="s">
        <v>13</v>
      </c>
      <c r="P1" t="s">
        <v>1</v>
      </c>
    </row>
    <row r="2" spans="1:16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network</vt:lpstr>
      <vt:lpstr>network_weights</vt:lpstr>
      <vt:lpstr>optimization_parameters</vt:lpstr>
      <vt:lpstr>threshold_b</vt:lpstr>
      <vt:lpstr>wt_log2_optimized_expression</vt:lpstr>
      <vt:lpstr>dcin5_log2_optimized_expression</vt:lpstr>
      <vt:lpstr>dgln3_log2_optimized_expression</vt:lpstr>
      <vt:lpstr>dhmo1_log2_optimized_expression</vt:lpstr>
      <vt:lpstr>dhap4_log2_optimized_expression</vt:lpstr>
      <vt:lpstr>wt_sigmas</vt:lpstr>
      <vt:lpstr>dcin5_sigmas</vt:lpstr>
      <vt:lpstr>dgln3_sigmas</vt:lpstr>
      <vt:lpstr>dhmo1_sigmas</vt:lpstr>
      <vt:lpstr>dhap4_sigmas</vt:lpstr>
      <vt:lpstr>optimized_production_rates</vt:lpstr>
      <vt:lpstr>optimized_threshold_b</vt:lpstr>
      <vt:lpstr>network_optimized_weights</vt:lpstr>
      <vt:lpstr>optimization_diagnostics</vt:lpstr>
    </vt:vector>
  </TitlesOfParts>
  <Company>Loyola Marymount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keckuser</dc:creator>
  <cp:lastModifiedBy>bfitz</cp:lastModifiedBy>
  <dcterms:created xsi:type="dcterms:W3CDTF">2015-11-18T23:41:40Z</dcterms:created>
  <dcterms:modified xsi:type="dcterms:W3CDTF">2016-01-29T17:59:13Z</dcterms:modified>
</cp:coreProperties>
</file>