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znidarsic/Desktop/"/>
    </mc:Choice>
  </mc:AlternateContent>
  <xr:revisionPtr revIDLastSave="0" documentId="13_ncr:1_{D7DFA33C-ADE9-9E4E-9C77-BBF6C45BE51D}" xr6:coauthVersionLast="47" xr6:coauthVersionMax="47" xr10:uidLastSave="{00000000-0000-0000-0000-000000000000}"/>
  <bookViews>
    <workbookView xWindow="-2080" yWindow="-21600" windowWidth="38400" windowHeight="21600" xr2:uid="{9D5A8467-AA32-224F-8E62-0670B08CE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X9" i="1"/>
  <c r="W9" i="1"/>
  <c r="V9" i="1"/>
  <c r="U9" i="1"/>
  <c r="T9" i="1"/>
  <c r="O9" i="1"/>
  <c r="N9" i="1"/>
  <c r="M9" i="1"/>
  <c r="L9" i="1"/>
  <c r="K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<sst xmlns="http://schemas.openxmlformats.org/spreadsheetml/2006/main" count="85" uniqueCount="17">
  <si>
    <t>Input Size</t>
  </si>
  <si>
    <t>Merge Sort</t>
  </si>
  <si>
    <t>QuickSort (median of three)</t>
  </si>
  <si>
    <t>QuickSort (insertion 100)</t>
  </si>
  <si>
    <t>QuickSort (insertion 50)</t>
  </si>
  <si>
    <t>QuickSort (low pivot)</t>
  </si>
  <si>
    <t>Ascending Order</t>
  </si>
  <si>
    <t>Descending Order</t>
  </si>
  <si>
    <t>Random Order</t>
  </si>
  <si>
    <t>Column1</t>
  </si>
  <si>
    <t>Column2</t>
  </si>
  <si>
    <t>Column3</t>
  </si>
  <si>
    <t>Column4</t>
  </si>
  <si>
    <t>Column5</t>
  </si>
  <si>
    <t>Column6</t>
  </si>
  <si>
    <t>nlog(n)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</si>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</sst>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 applyBorder="1"/>
    <xf numFmtId="1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Comparisons vs Input Size (ascending-ordered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3105530367037014E-2"/>
                  <c:y val="-4.331789493790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769-E241-B61C-C91386B1FF6B}"/>
                </c:ext>
              </c:extLst>
            </c:dLbl>
            <c:dLbl>
              <c:idx val="4"/>
              <c:layout>
                <c:manualLayout>
                  <c:x val="-9.4702437417860191E-2"/>
                  <c:y val="-6.4976842406854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</c:v>
                </c:pt>
                <c:pt idx="1">
                  <c:v>999</c:v>
                </c:pt>
                <c:pt idx="2">
                  <c:v>1999</c:v>
                </c:pt>
                <c:pt idx="3">
                  <c:v>4999</c:v>
                </c:pt>
                <c:pt idx="4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69-E241-B61C-C91386B1FF6B}"/>
            </c:ext>
          </c:extLst>
        </c:ser>
        <c:ser>
          <c:idx val="6"/>
          <c:order val="1"/>
          <c:tx>
            <c:strRef>
              <c:f>Sheet1!$A$5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0.12019911668083315"/>
                  <c:y val="-4.96514316436369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769-E241-B61C-C91386B1FF6B}"/>
                </c:ext>
              </c:extLst>
            </c:dLbl>
            <c:dLbl>
              <c:idx val="4"/>
              <c:layout>
                <c:manualLayout>
                  <c:x val="-0.14172644314529192"/>
                  <c:y val="3.536995656698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1324</c:v>
                </c:pt>
                <c:pt idx="1">
                  <c:v>501499</c:v>
                </c:pt>
                <c:pt idx="2">
                  <c:v>2002999</c:v>
                </c:pt>
                <c:pt idx="3">
                  <c:v>12507499</c:v>
                </c:pt>
                <c:pt idx="4">
                  <c:v>50014999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69-E241-B61C-C91386B1FF6B}"/>
            </c:ext>
          </c:extLst>
        </c:ser>
        <c:ser>
          <c:idx val="7"/>
          <c:order val="2"/>
          <c:tx>
            <c:strRef>
              <c:f>Sheet1!$A$6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301383987622321E-2"/>
                  <c:y val="-6.7684210840473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769-E241-B61C-C91386B1FF6B}"/>
                </c:ext>
              </c:extLst>
            </c:dLbl>
            <c:dLbl>
              <c:idx val="4"/>
              <c:layout>
                <c:manualLayout>
                  <c:x val="1.0474499919649303E-2"/>
                  <c:y val="-3.7903158070665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571</c:v>
                </c:pt>
                <c:pt idx="1">
                  <c:v>15041</c:v>
                </c:pt>
                <c:pt idx="2">
                  <c:v>32089</c:v>
                </c:pt>
                <c:pt idx="3">
                  <c:v>89513</c:v>
                </c:pt>
                <c:pt idx="4">
                  <c:v>189033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69-E241-B61C-C91386B1FF6B}"/>
            </c:ext>
          </c:extLst>
        </c:ser>
        <c:ser>
          <c:idx val="8"/>
          <c:order val="3"/>
          <c:tx>
            <c:strRef>
              <c:f>Sheet1!$A$7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2468628508540971E-2"/>
                  <c:y val="-0.119292835365138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769-E241-B61C-C91386B1FF6B}"/>
                </c:ext>
              </c:extLst>
            </c:dLbl>
            <c:dLbl>
              <c:idx val="4"/>
              <c:layout>
                <c:manualLayout>
                  <c:x val="-0.11295451640358781"/>
                  <c:y val="-6.7850703340210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Sheet1!$B$7:$F$7</c:f>
              <c:numCache>
                <c:formatCode>General</c:formatCode>
                <c:ptCount val="5"/>
                <c:pt idx="0">
                  <c:v>52</c:v>
                </c:pt>
                <c:pt idx="1">
                  <c:v>501072</c:v>
                </c:pt>
                <c:pt idx="2">
                  <c:v>2003572</c:v>
                </c:pt>
                <c:pt idx="3">
                  <c:v>12511072</c:v>
                </c:pt>
                <c:pt idx="4">
                  <c:v>50023572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69-E241-B61C-C91386B1FF6B}"/>
            </c:ext>
          </c:extLst>
        </c:ser>
        <c:ser>
          <c:idx val="9"/>
          <c:order val="4"/>
          <c:tx>
            <c:strRef>
              <c:f>Sheet1!$A$8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0.11848766099544736"/>
                  <c:y val="-5.487793179222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769-E241-B61C-C91386B1FF6B}"/>
                </c:ext>
              </c:extLst>
            </c:dLbl>
            <c:dLbl>
              <c:idx val="4"/>
              <c:layout>
                <c:manualLayout>
                  <c:x val="-0.1328736118827997"/>
                  <c:y val="-2.171950499195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Sheet1!$B$8:$F$8</c:f>
              <c:numCache>
                <c:formatCode>General</c:formatCode>
                <c:ptCount val="5"/>
                <c:pt idx="0">
                  <c:v>52</c:v>
                </c:pt>
                <c:pt idx="1">
                  <c:v>497147</c:v>
                </c:pt>
                <c:pt idx="2">
                  <c:v>1999647</c:v>
                </c:pt>
                <c:pt idx="3">
                  <c:v>12507147</c:v>
                </c:pt>
                <c:pt idx="4">
                  <c:v>50019647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69-E241-B61C-C91386B1FF6B}"/>
            </c:ext>
          </c:extLst>
        </c:ser>
        <c:ser>
          <c:idx val="0"/>
          <c:order val="5"/>
          <c:tx>
            <c:strRef>
              <c:f>Sheet1!$A$9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3.7794587338940782E-3"/>
                  <c:y val="-4.0610526504284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769-E241-B61C-C91386B1FF6B}"/>
                </c:ext>
              </c:extLst>
            </c:dLbl>
            <c:dLbl>
              <c:idx val="4"/>
              <c:layout>
                <c:manualLayout>
                  <c:x val="-3.8118540944703135E-2"/>
                  <c:y val="-7.851368457494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769-E241-B61C-C91386B1F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Sheet1!$B$9:$F$9</c:f>
              <c:numCache>
                <c:formatCode>0</c:formatCode>
                <c:ptCount val="5"/>
                <c:pt idx="0">
                  <c:v>282.1928094887362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61438.561897747255</c:v>
                </c:pt>
                <c:pt idx="4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69-E241-B61C-C91386B1F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Comparisons vs Input Size (reverse-ordered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Sheet1!$K$4:$O$4</c:f>
              <c:numCache>
                <c:formatCode>General</c:formatCode>
                <c:ptCount val="5"/>
                <c:pt idx="0">
                  <c:v>202</c:v>
                </c:pt>
                <c:pt idx="1">
                  <c:v>6043</c:v>
                </c:pt>
                <c:pt idx="2">
                  <c:v>13087</c:v>
                </c:pt>
                <c:pt idx="3">
                  <c:v>37003</c:v>
                </c:pt>
                <c:pt idx="4">
                  <c:v>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6-7748-9120-C81AC0199E93}"/>
            </c:ext>
          </c:extLst>
        </c:ser>
        <c:ser>
          <c:idx val="6"/>
          <c:order val="1"/>
          <c:tx>
            <c:strRef>
              <c:f>Sheet1!$J$5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Sheet1!$K$5:$O$5</c:f>
              <c:numCache>
                <c:formatCode>General</c:formatCode>
                <c:ptCount val="5"/>
                <c:pt idx="0">
                  <c:v>1324</c:v>
                </c:pt>
                <c:pt idx="1">
                  <c:v>501499</c:v>
                </c:pt>
                <c:pt idx="2">
                  <c:v>2002999</c:v>
                </c:pt>
                <c:pt idx="3">
                  <c:v>12507499</c:v>
                </c:pt>
                <c:pt idx="4">
                  <c:v>50014999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6-7748-9120-C81AC0199E93}"/>
            </c:ext>
          </c:extLst>
        </c:ser>
        <c:ser>
          <c:idx val="7"/>
          <c:order val="2"/>
          <c:tx>
            <c:strRef>
              <c:f>Sheet1!$J$6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Sheet1!$K$6:$O$6</c:f>
              <c:numCache>
                <c:formatCode>General</c:formatCode>
                <c:ptCount val="5"/>
                <c:pt idx="0">
                  <c:v>596</c:v>
                </c:pt>
                <c:pt idx="1">
                  <c:v>15541</c:v>
                </c:pt>
                <c:pt idx="2">
                  <c:v>33089</c:v>
                </c:pt>
                <c:pt idx="3">
                  <c:v>92013</c:v>
                </c:pt>
                <c:pt idx="4">
                  <c:v>194033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6-7748-9120-C81AC0199E93}"/>
            </c:ext>
          </c:extLst>
        </c:ser>
        <c:ser>
          <c:idx val="8"/>
          <c:order val="3"/>
          <c:tx>
            <c:strRef>
              <c:f>Sheet1!$J$7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Sheet1!$K$7:$O$7</c:f>
              <c:numCache>
                <c:formatCode>General</c:formatCode>
                <c:ptCount val="5"/>
                <c:pt idx="0">
                  <c:v>1180</c:v>
                </c:pt>
                <c:pt idx="1">
                  <c:v>502297</c:v>
                </c:pt>
                <c:pt idx="2">
                  <c:v>2004797</c:v>
                </c:pt>
                <c:pt idx="3">
                  <c:v>12512297</c:v>
                </c:pt>
                <c:pt idx="4">
                  <c:v>50024797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6-7748-9120-C81AC0199E93}"/>
            </c:ext>
          </c:extLst>
        </c:ser>
        <c:ser>
          <c:idx val="9"/>
          <c:order val="4"/>
          <c:tx>
            <c:strRef>
              <c:f>Sheet1!$J$8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Sheet1!$K$8:$O$8</c:f>
              <c:numCache>
                <c:formatCode>General</c:formatCode>
                <c:ptCount val="5"/>
                <c:pt idx="0">
                  <c:v>1180</c:v>
                </c:pt>
                <c:pt idx="1">
                  <c:v>502097</c:v>
                </c:pt>
                <c:pt idx="2">
                  <c:v>2004597</c:v>
                </c:pt>
                <c:pt idx="3">
                  <c:v>12512097</c:v>
                </c:pt>
                <c:pt idx="4">
                  <c:v>50024597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6-7748-9120-C81AC0199E93}"/>
            </c:ext>
          </c:extLst>
        </c:ser>
        <c:ser>
          <c:idx val="0"/>
          <c:order val="5"/>
          <c:tx>
            <c:strRef>
              <c:f>Sheet1!$J$9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Sheet1!$K$9:$O$9</c:f>
              <c:numCache>
                <c:formatCode>0</c:formatCode>
                <c:ptCount val="5"/>
                <c:pt idx="0">
                  <c:v>282.1928094887362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61438.561897747255</c:v>
                </c:pt>
                <c:pt idx="4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76-7748-9120-C81AC0199E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Comparisons vs Input Size (random-ordered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Sheet1!$S$9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Sheet1!$T$9:$X$9</c:f>
              <c:numCache>
                <c:formatCode>0</c:formatCode>
                <c:ptCount val="5"/>
                <c:pt idx="0">
                  <c:v>282.1928094887362</c:v>
                </c:pt>
                <c:pt idx="1">
                  <c:v>9965.7842846620879</c:v>
                </c:pt>
                <c:pt idx="2">
                  <c:v>21931.568569324176</c:v>
                </c:pt>
                <c:pt idx="3">
                  <c:v>61438.561897747255</c:v>
                </c:pt>
                <c:pt idx="4">
                  <c:v>132877.1237954945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5642-93C3-BECC51289CB4}"/>
            </c:ext>
          </c:extLst>
        </c:ser>
        <c:ser>
          <c:idx val="6"/>
          <c:order val="1"/>
          <c:tx>
            <c:strRef>
              <c:f>Sheet1!$S$5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Sheet1!$T$5:$X$5</c:f>
              <c:numCache>
                <c:formatCode>General</c:formatCode>
                <c:ptCount val="5"/>
                <c:pt idx="0">
                  <c:v>332</c:v>
                </c:pt>
                <c:pt idx="1">
                  <c:v>13156</c:v>
                </c:pt>
                <c:pt idx="2">
                  <c:v>27535</c:v>
                </c:pt>
                <c:pt idx="3">
                  <c:v>77515</c:v>
                </c:pt>
                <c:pt idx="4">
                  <c:v>164897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5642-93C3-BECC51289CB4}"/>
            </c:ext>
          </c:extLst>
        </c:ser>
        <c:ser>
          <c:idx val="7"/>
          <c:order val="2"/>
          <c:tx>
            <c:strRef>
              <c:f>Sheet1!$S$6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Sheet1!$T$6:$X$6</c:f>
              <c:numCache>
                <c:formatCode>General</c:formatCode>
                <c:ptCount val="5"/>
                <c:pt idx="0">
                  <c:v>633</c:v>
                </c:pt>
                <c:pt idx="1">
                  <c:v>19248</c:v>
                </c:pt>
                <c:pt idx="2">
                  <c:v>41656</c:v>
                </c:pt>
                <c:pt idx="3">
                  <c:v>116297</c:v>
                </c:pt>
                <c:pt idx="4">
                  <c:v>234660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5642-93C3-BECC51289CB4}"/>
            </c:ext>
          </c:extLst>
        </c:ser>
        <c:ser>
          <c:idx val="8"/>
          <c:order val="3"/>
          <c:tx>
            <c:strRef>
              <c:f>Sheet1!$S$7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Sheet1!$T$7:$X$7</c:f>
              <c:numCache>
                <c:formatCode>General</c:formatCode>
                <c:ptCount val="5"/>
                <c:pt idx="0">
                  <c:v>377</c:v>
                </c:pt>
                <c:pt idx="1">
                  <c:v>15880</c:v>
                </c:pt>
                <c:pt idx="2">
                  <c:v>32790</c:v>
                </c:pt>
                <c:pt idx="3">
                  <c:v>91719</c:v>
                </c:pt>
                <c:pt idx="4">
                  <c:v>190706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2-5642-93C3-BECC51289CB4}"/>
            </c:ext>
          </c:extLst>
        </c:ser>
        <c:ser>
          <c:idx val="9"/>
          <c:order val="4"/>
          <c:tx>
            <c:strRef>
              <c:f>Sheet1!$S$8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Sheet1!$T$8:$X$8</c:f>
              <c:numCache>
                <c:formatCode>General</c:formatCode>
                <c:ptCount val="5"/>
                <c:pt idx="0">
                  <c:v>377</c:v>
                </c:pt>
                <c:pt idx="1">
                  <c:v>21382</c:v>
                </c:pt>
                <c:pt idx="2">
                  <c:v>45063</c:v>
                </c:pt>
                <c:pt idx="3">
                  <c:v>129705</c:v>
                </c:pt>
                <c:pt idx="4">
                  <c:v>262859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2-5642-93C3-BECC51289CB4}"/>
            </c:ext>
          </c:extLst>
        </c:ser>
        <c:ser>
          <c:idx val="0"/>
          <c:order val="5"/>
          <c:tx>
            <c:strRef>
              <c:f>Sheet1!$S$4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Sheet1!$T$4:$X$4</c:f>
              <c:numCache>
                <c:formatCode>General</c:formatCode>
                <c:ptCount val="5"/>
                <c:pt idx="0">
                  <c:v>251</c:v>
                </c:pt>
                <c:pt idx="1">
                  <c:v>9153</c:v>
                </c:pt>
                <c:pt idx="2">
                  <c:v>20374</c:v>
                </c:pt>
                <c:pt idx="3">
                  <c:v>57853</c:v>
                </c:pt>
                <c:pt idx="4">
                  <c:v>125657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2-5642-93C3-BECC51289C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Swaps vs Input Size (ascending-ordered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Sheet1!$B$56:$F$56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96-E94F-8882-A48557719A01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Sheet1!$B$56:$F$56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49</c:v>
                </c:pt>
                <c:pt idx="1">
                  <c:v>999</c:v>
                </c:pt>
                <c:pt idx="2">
                  <c:v>1999</c:v>
                </c:pt>
                <c:pt idx="3">
                  <c:v>4999</c:v>
                </c:pt>
                <c:pt idx="4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6-E94F-8882-A48557719A01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Sheet1!$B$56:$F$56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18</c:v>
                </c:pt>
                <c:pt idx="1">
                  <c:v>488</c:v>
                </c:pt>
                <c:pt idx="2">
                  <c:v>976</c:v>
                </c:pt>
                <c:pt idx="3">
                  <c:v>2048</c:v>
                </c:pt>
                <c:pt idx="4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96-E94F-8882-A48557719A01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Sheet1!$B$56:$F$56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1</c:v>
                </c:pt>
                <c:pt idx="1">
                  <c:v>949</c:v>
                </c:pt>
                <c:pt idx="2">
                  <c:v>1949</c:v>
                </c:pt>
                <c:pt idx="3">
                  <c:v>4949</c:v>
                </c:pt>
                <c:pt idx="4">
                  <c:v>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96-E94F-8882-A48557719A01}"/>
            </c:ext>
          </c:extLst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Sheet1!$B$56:$F$56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1</c:v>
                </c:pt>
                <c:pt idx="1">
                  <c:v>899</c:v>
                </c:pt>
                <c:pt idx="2">
                  <c:v>1899</c:v>
                </c:pt>
                <c:pt idx="3">
                  <c:v>4899</c:v>
                </c:pt>
                <c:pt idx="4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96-E94F-8882-A48557719A01}"/>
            </c:ext>
          </c:extLst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Sheet1!$B$62:$F$62</c:f>
              <c:numCache>
                <c:formatCode>0</c:formatCode>
                <c:ptCount val="5"/>
                <c:pt idx="0">
                  <c:v>282</c:v>
                </c:pt>
                <c:pt idx="1">
                  <c:v>9966</c:v>
                </c:pt>
                <c:pt idx="2">
                  <c:v>21932</c:v>
                </c:pt>
                <c:pt idx="3">
                  <c:v>61439</c:v>
                </c:pt>
                <c:pt idx="4">
                  <c:v>132877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96-E94F-8882-A48557719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Swaps vs Input Size (reverse-ordered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Sheet1!$K$56:$O$56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Sheet1!$K$57:$O$57</c:f>
              <c:numCache>
                <c:formatCode>General</c:formatCode>
                <c:ptCount val="5"/>
                <c:pt idx="0">
                  <c:v>153</c:v>
                </c:pt>
                <c:pt idx="1">
                  <c:v>5044</c:v>
                </c:pt>
                <c:pt idx="2">
                  <c:v>11088</c:v>
                </c:pt>
                <c:pt idx="3">
                  <c:v>32004</c:v>
                </c:pt>
                <c:pt idx="4">
                  <c:v>69008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FE-9040-A099-66D5A532E98A}"/>
            </c:ext>
          </c:extLst>
        </c:ser>
        <c:ser>
          <c:idx val="1"/>
          <c:order val="1"/>
          <c:tx>
            <c:strRef>
              <c:f>Sheet1!$J$58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Sheet1!$K$56:$O$56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Sheet1!$K$58:$O$58</c:f>
              <c:numCache>
                <c:formatCode>General</c:formatCode>
                <c:ptCount val="5"/>
                <c:pt idx="0">
                  <c:v>674</c:v>
                </c:pt>
                <c:pt idx="1">
                  <c:v>250999</c:v>
                </c:pt>
                <c:pt idx="2">
                  <c:v>1001999</c:v>
                </c:pt>
                <c:pt idx="3">
                  <c:v>6254999</c:v>
                </c:pt>
                <c:pt idx="4">
                  <c:v>25009999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FE-9040-A099-66D5A532E98A}"/>
            </c:ext>
          </c:extLst>
        </c:ser>
        <c:ser>
          <c:idx val="2"/>
          <c:order val="2"/>
          <c:tx>
            <c:strRef>
              <c:f>Sheet1!$J$59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Sheet1!$K$56:$O$56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Sheet1!$K$59:$O$59</c:f>
              <c:numCache>
                <c:formatCode>General</c:formatCode>
                <c:ptCount val="5"/>
                <c:pt idx="0">
                  <c:v>43</c:v>
                </c:pt>
                <c:pt idx="1">
                  <c:v>988</c:v>
                </c:pt>
                <c:pt idx="2">
                  <c:v>1976</c:v>
                </c:pt>
                <c:pt idx="3">
                  <c:v>4548</c:v>
                </c:pt>
                <c:pt idx="4">
                  <c:v>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FE-9040-A099-66D5A532E98A}"/>
            </c:ext>
          </c:extLst>
        </c:ser>
        <c:ser>
          <c:idx val="3"/>
          <c:order val="3"/>
          <c:tx>
            <c:strRef>
              <c:f>Sheet1!$J$60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Sheet1!$K$56:$O$56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Sheet1!$K$60:$O$60</c:f>
              <c:numCache>
                <c:formatCode>General</c:formatCode>
                <c:ptCount val="5"/>
                <c:pt idx="0">
                  <c:v>50</c:v>
                </c:pt>
                <c:pt idx="1">
                  <c:v>250324</c:v>
                </c:pt>
                <c:pt idx="2">
                  <c:v>1001324</c:v>
                </c:pt>
                <c:pt idx="3">
                  <c:v>6254324</c:v>
                </c:pt>
                <c:pt idx="4">
                  <c:v>25009324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FE-9040-A099-66D5A532E98A}"/>
            </c:ext>
          </c:extLst>
        </c:ser>
        <c:ser>
          <c:idx val="4"/>
          <c:order val="4"/>
          <c:tx>
            <c:strRef>
              <c:f>Sheet1!$J$61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Sheet1!$K$56:$O$56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Sheet1!$K$61:$O$61</c:f>
              <c:numCache>
                <c:formatCode>General</c:formatCode>
                <c:ptCount val="5"/>
                <c:pt idx="0">
                  <c:v>50</c:v>
                </c:pt>
                <c:pt idx="1">
                  <c:v>248399</c:v>
                </c:pt>
                <c:pt idx="2">
                  <c:v>999399</c:v>
                </c:pt>
                <c:pt idx="3">
                  <c:v>6252399</c:v>
                </c:pt>
                <c:pt idx="4">
                  <c:v>25007399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FE-9040-A099-66D5A532E98A}"/>
            </c:ext>
          </c:extLst>
        </c:ser>
        <c:ser>
          <c:idx val="5"/>
          <c:order val="5"/>
          <c:tx>
            <c:strRef>
              <c:f>Sheet1!$J$62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Sheet1!$K$62:$O$62</c:f>
              <c:numCache>
                <c:formatCode>0</c:formatCode>
                <c:ptCount val="5"/>
                <c:pt idx="0">
                  <c:v>282</c:v>
                </c:pt>
                <c:pt idx="1">
                  <c:v>9966</c:v>
                </c:pt>
                <c:pt idx="2">
                  <c:v>21932</c:v>
                </c:pt>
                <c:pt idx="3">
                  <c:v>61439</c:v>
                </c:pt>
                <c:pt idx="4">
                  <c:v>132877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FE-9040-A099-66D5A532E9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Swaps vs Input Size (random-ordered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Sheet1!$S$57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Sheet1!$T$56:$X$56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Sheet1!$T$57:$X$57</c:f>
              <c:numCache>
                <c:formatCode>General</c:formatCode>
                <c:ptCount val="5"/>
                <c:pt idx="0">
                  <c:v>117</c:v>
                </c:pt>
                <c:pt idx="1">
                  <c:v>4174</c:v>
                </c:pt>
                <c:pt idx="2">
                  <c:v>9384</c:v>
                </c:pt>
                <c:pt idx="3">
                  <c:v>27266</c:v>
                </c:pt>
                <c:pt idx="4">
                  <c:v>59363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4-154F-BCE2-73BBD43E4EB0}"/>
            </c:ext>
          </c:extLst>
        </c:ser>
        <c:ser>
          <c:idx val="7"/>
          <c:order val="1"/>
          <c:tx>
            <c:strRef>
              <c:f>Sheet1!$S$58</c:f>
              <c:strCache>
                <c:ptCount val="1"/>
                <c:pt idx="0">
                  <c:v>QuickSort (low pivot)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Sheet1!$T$56:$X$56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Sheet1!$T$58:$X$58</c:f>
              <c:numCache>
                <c:formatCode>General</c:formatCode>
                <c:ptCount val="5"/>
                <c:pt idx="0">
                  <c:v>178</c:v>
                </c:pt>
                <c:pt idx="1">
                  <c:v>5589</c:v>
                </c:pt>
                <c:pt idx="2">
                  <c:v>13277</c:v>
                </c:pt>
                <c:pt idx="3">
                  <c:v>40191</c:v>
                </c:pt>
                <c:pt idx="4">
                  <c:v>81329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4-154F-BCE2-73BBD43E4EB0}"/>
            </c:ext>
          </c:extLst>
        </c:ser>
        <c:ser>
          <c:idx val="8"/>
          <c:order val="2"/>
          <c:tx>
            <c:strRef>
              <c:f>Sheet1!$S$59</c:f>
              <c:strCache>
                <c:ptCount val="1"/>
                <c:pt idx="0">
                  <c:v>QuickSort (median of three)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Sheet1!$T$56:$X$56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Sheet1!$T$59:$X$59</c:f>
              <c:numCache>
                <c:formatCode>General</c:formatCode>
                <c:ptCount val="5"/>
                <c:pt idx="0">
                  <c:v>94</c:v>
                </c:pt>
                <c:pt idx="1">
                  <c:v>2902</c:v>
                </c:pt>
                <c:pt idx="2">
                  <c:v>6409</c:v>
                </c:pt>
                <c:pt idx="3">
                  <c:v>17306</c:v>
                </c:pt>
                <c:pt idx="4">
                  <c:v>37337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4-154F-BCE2-73BBD43E4EB0}"/>
            </c:ext>
          </c:extLst>
        </c:ser>
        <c:ser>
          <c:idx val="9"/>
          <c:order val="3"/>
          <c:tx>
            <c:strRef>
              <c:f>Sheet1!$S$60</c:f>
              <c:strCache>
                <c:ptCount val="1"/>
                <c:pt idx="0">
                  <c:v>QuickSort (insertion 50)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Sheet1!$T$56:$X$56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Sheet1!$T$60:$X$60</c:f>
              <c:numCache>
                <c:formatCode>General</c:formatCode>
                <c:ptCount val="5"/>
                <c:pt idx="0">
                  <c:v>35</c:v>
                </c:pt>
                <c:pt idx="1">
                  <c:v>2843</c:v>
                </c:pt>
                <c:pt idx="2">
                  <c:v>7845</c:v>
                </c:pt>
                <c:pt idx="3">
                  <c:v>26605</c:v>
                </c:pt>
                <c:pt idx="4">
                  <c:v>53974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4-154F-BCE2-73BBD43E4EB0}"/>
            </c:ext>
          </c:extLst>
        </c:ser>
        <c:ser>
          <c:idx val="0"/>
          <c:order val="4"/>
          <c:tx>
            <c:strRef>
              <c:f>Sheet1!$S$61</c:f>
              <c:strCache>
                <c:ptCount val="1"/>
                <c:pt idx="0">
                  <c:v>QuickSort (insertion 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Sheet1!$T$56:$X$56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Sheet1!$T$61:$X$61</c:f>
              <c:numCache>
                <c:formatCode>General</c:formatCode>
                <c:ptCount val="5"/>
                <c:pt idx="0">
                  <c:v>35</c:v>
                </c:pt>
                <c:pt idx="1">
                  <c:v>2299</c:v>
                </c:pt>
                <c:pt idx="2">
                  <c:v>6684</c:v>
                </c:pt>
                <c:pt idx="3">
                  <c:v>22783</c:v>
                </c:pt>
                <c:pt idx="4">
                  <c:v>47125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44-154F-BCE2-73BBD43E4EB0}"/>
            </c:ext>
          </c:extLst>
        </c:ser>
        <c:ser>
          <c:idx val="1"/>
          <c:order val="5"/>
          <c:tx>
            <c:strRef>
              <c:f>Sheet1!$S$62</c:f>
              <c:strCache>
                <c:ptCount val="1"/>
                <c:pt idx="0">
                  <c:v>nlog(n)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Sheet1!$T$62:$X$62</c:f>
              <c:numCache>
                <c:formatCode>0</c:formatCode>
                <c:ptCount val="5"/>
                <c:pt idx="0">
                  <c:v>282</c:v>
                </c:pt>
                <c:pt idx="1">
                  <c:v>9966</c:v>
                </c:pt>
                <c:pt idx="2">
                  <c:v>21932</c:v>
                </c:pt>
                <c:pt idx="3">
                  <c:v>61439</c:v>
                </c:pt>
                <c:pt idx="4">
                  <c:v>132877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44-154F-BCE2-73BBD43E4E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2712208"/>
        <c:axId val="1523569808"/>
      </c:lineChart>
      <c:catAx>
        <c:axId val="1522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9808"/>
        <c:crosses val="autoZero"/>
        <c:auto val="1"/>
        <c:lblAlgn val="ctr"/>
        <c:lblOffset val="100"/>
        <c:noMultiLvlLbl val="0"/>
      </c:catAx>
      <c:valAx>
        <c:axId val="1523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142262</xdr:rowOff>
    </xdr:from>
    <xdr:to>
      <xdr:col>5</xdr:col>
      <xdr:colOff>825036</xdr:colOff>
      <xdr:row>33</xdr:row>
      <xdr:rowOff>146485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B1305-930E-E3D8-2576-83EB5842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817966</xdr:colOff>
      <xdr:row>9</xdr:row>
      <xdr:rowOff>18541</xdr:rowOff>
    </xdr:from>
    <xdr:to>
      <xdr:col>15</xdr:col>
      <xdr:colOff>0</xdr:colOff>
      <xdr:row>32</xdr:row>
      <xdr:rowOff>43049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58E7-0482-9244-BEAD-DE6C6FF2B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8218</xdr:colOff>
      <xdr:row>9</xdr:row>
      <xdr:rowOff>24654</xdr:rowOff>
    </xdr:from>
    <xdr:to>
      <xdr:col>24</xdr:col>
      <xdr:colOff>97692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0F671-97DE-6F49-9961-E216890AF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237067</xdr:colOff>
      <xdr:row>63</xdr:row>
      <xdr:rowOff>192617</xdr:rowOff>
    </xdr:from>
    <xdr:to>
      <xdr:col>6</xdr:col>
      <xdr:colOff>1</xdr:colOff>
      <xdr:row>88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C03A2-FC34-EB47-AA21-179170636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750558</xdr:colOff>
      <xdr:row>63</xdr:row>
      <xdr:rowOff>164642</xdr:rowOff>
    </xdr:from>
    <xdr:to>
      <xdr:col>15</xdr:col>
      <xdr:colOff>34325</xdr:colOff>
      <xdr:row>87</xdr:row>
      <xdr:rowOff>102973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769CB-C1EB-214A-ADE4-D63FA9EA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814142</xdr:colOff>
      <xdr:row>63</xdr:row>
      <xdr:rowOff>195056</xdr:rowOff>
    </xdr:from>
    <xdr:to>
      <xdr:col>24</xdr:col>
      <xdr:colOff>0</xdr:colOff>
      <xdr:row>87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C52F77-C61F-E144-8363-5D03A3DA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2F4DB-0AA7-284E-BAFD-3374290B8E39}" name="Table1" displayName="Table1" ref="A1:F10" totalsRowShown="0">
  <autoFilter ref="A1:F10" xr:uid="{7892F4DB-0AA7-284E-BAFD-3374290B8E39}"/>
  <tableColumns count="6">
    <tableColumn id="1" xr3:uid="{EF48A59F-5287-7646-A487-633AF57FF30D}" name="Column1"/>
    <tableColumn id="2" xr3:uid="{D89F1ACF-BE25-B143-BD20-B3F39832598A}" name="Column2"/>
    <tableColumn id="3" xr3:uid="{18EA351A-DD0D-1F4D-9D6B-B1669548C8F4}" name="Column3"/>
    <tableColumn id="4" xr3:uid="{287504FE-9610-B64A-8441-92884D1EB1DE}" name="Column4"/>
    <tableColumn id="5" xr3:uid="{5F9FC7DC-018A-9E4F-9CE5-A25A93059271}" name="Column5"/>
    <tableColumn id="6" xr3:uid="{5ADC4FE3-D533-2040-A3E6-4FEF9B7097DD}" name="Column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98CDF-6736-2B47-B8A9-7851F70B855F}" name="Table2" displayName="Table2" ref="J1:O9" totalsRowShown="0">
  <autoFilter ref="J1:O9" xr:uid="{D4E98CDF-6736-2B47-B8A9-7851F70B855F}"/>
  <tableColumns count="6">
    <tableColumn id="1" xr3:uid="{9CD92192-BBD9-1A4D-83BF-D79765F07517}" name="Column1"/>
    <tableColumn id="2" xr3:uid="{473F000A-C0E3-8D45-8B9F-22CF8C831C28}" name="Column2"/>
    <tableColumn id="3" xr3:uid="{E5B95328-FC07-2E4C-AA50-8743C534F4ED}" name="Column3"/>
    <tableColumn id="4" xr3:uid="{3A6C9446-30F3-3C4C-AA37-134EDE4B095F}" name="Column4"/>
    <tableColumn id="5" xr3:uid="{E5BC1B42-A66E-2549-A100-92AF5B1515D5}" name="Column5"/>
    <tableColumn id="6" xr3:uid="{E50CCB8B-3DA7-4840-9DFC-41488C848BEF}" name="Column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4F0FE4-D0E5-7240-BD1C-66F2CC691506}" name="Table4" displayName="Table4" ref="S1:X9" totalsRowShown="0">
  <autoFilter ref="S1:X9" xr:uid="{214F0FE4-D0E5-7240-BD1C-66F2CC691506}"/>
  <tableColumns count="6">
    <tableColumn id="1" xr3:uid="{EC511D13-8D7B-FD47-95B6-1AB02FA5A3DF}" name="Column1"/>
    <tableColumn id="2" xr3:uid="{77EB6C8C-5653-D54F-8B62-F0017F5575F0}" name="Column2"/>
    <tableColumn id="3" xr3:uid="{A7B87667-EFFA-4146-A459-A7DAB7E08E16}" name="Column3"/>
    <tableColumn id="4" xr3:uid="{7EECDC3F-C135-5543-A393-F796D67B5471}" name="Column4"/>
    <tableColumn id="5" xr3:uid="{049B8CFE-202F-514E-A3FA-CC270C6E0075}" name="Column5"/>
    <tableColumn id="6" xr3:uid="{87375267-C48F-F14B-925D-9B0BA4CB310E}" name="Column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98BB5-9922-8C4D-93B3-21207F12905A}" name="Table5" displayName="Table5" ref="A54:F62" totalsRowShown="0">
  <autoFilter ref="A54:F62" xr:uid="{74998BB5-9922-8C4D-93B3-21207F12905A}"/>
  <tableColumns count="6">
    <tableColumn id="1" xr3:uid="{3BA045AB-91E5-D045-BA78-A6496FE65DC4}" name="Column1"/>
    <tableColumn id="2" xr3:uid="{C88121B5-A77D-E54A-892A-296A19F1E752}" name="Column2"/>
    <tableColumn id="3" xr3:uid="{04F7B84A-F46D-964E-AC94-C4DC88DD7F98}" name="Column3"/>
    <tableColumn id="4" xr3:uid="{A0B83FC7-6E51-984D-88C8-A8DDBB052551}" name="Column4"/>
    <tableColumn id="5" xr3:uid="{DA4584EC-B54F-6C4E-810C-6DDCB49A6AEF}" name="Column5"/>
    <tableColumn id="6" xr3:uid="{6DA55D95-2A2E-A046-A5EE-BD73020D6A11}" name="Column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1DA18C-2069-6446-AF27-F29D08897F5A}" name="Table6" displayName="Table6" ref="J54:O62" totalsRowShown="0">
  <autoFilter ref="J54:O62" xr:uid="{8F1DA18C-2069-6446-AF27-F29D08897F5A}"/>
  <tableColumns count="6">
    <tableColumn id="1" xr3:uid="{F4C405FB-5304-D94F-96FC-D3652FFC9CE4}" name="Column1"/>
    <tableColumn id="2" xr3:uid="{94A5E3DE-8979-DB41-B53E-0AE624123677}" name="Column2"/>
    <tableColumn id="3" xr3:uid="{646863A7-4D56-3A4F-AC52-1A56E7B1E959}" name="Column3"/>
    <tableColumn id="4" xr3:uid="{82E66C06-C304-B448-9E92-B2BD415D14F0}" name="Column4"/>
    <tableColumn id="5" xr3:uid="{A919CA9F-1479-A048-9E13-FE981A3D895D}" name="Column5"/>
    <tableColumn id="6" xr3:uid="{8EBB95D3-A12E-D743-8ACE-900F35E5CF23}" name="Column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74B550-3A57-8148-8C85-653A5BF6194F}" name="Table7" displayName="Table7" ref="S54:X62" totalsRowShown="0">
  <autoFilter ref="S54:X62" xr:uid="{C874B550-3A57-8148-8C85-653A5BF6194F}"/>
  <tableColumns count="6">
    <tableColumn id="1" xr3:uid="{005C8FB5-491C-7D49-9A79-EEEBAA53AB8D}" name="Column1"/>
    <tableColumn id="2" xr3:uid="{61CD91DB-0A8C-E244-9636-84326E462DE2}" name="Column2"/>
    <tableColumn id="3" xr3:uid="{4F5279D8-2142-0A45-8F74-974752185411}" name="Column3"/>
    <tableColumn id="4" xr3:uid="{CCA67FD2-55E8-6F4B-AA56-3E38833875F6}" name="Column4"/>
    <tableColumn id="5" xr3:uid="{365B9C0B-A6DA-F34E-931F-E82768EECEAA}" name="Column5"/>
    <tableColumn id="6" xr3:uid="{E5FBDEC4-B4B4-824E-8114-EE3E40411A1C}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08B5-6517-D84E-BC2C-F73F15BDC9E2}">
  <dimension ref="A1:X63"/>
  <sheetViews>
    <sheetView tabSelected="1" topLeftCell="A2" zoomScale="135" zoomScaleNormal="135" workbookViewId="0">
      <selection activeCell="G13" sqref="G13"/>
    </sheetView>
  </sheetViews>
  <sheetFormatPr baseColWidth="10" defaultRowHeight="16" x14ac:dyDescent="0.2"/>
  <cols>
    <col min="1" max="1" width="37" customWidth="1"/>
    <col min="2" max="6" width="11.1640625" customWidth="1"/>
    <col min="10" max="10" width="31.5" customWidth="1"/>
    <col min="11" max="15" width="11.1640625" customWidth="1"/>
    <col min="19" max="19" width="24.83203125" customWidth="1"/>
    <col min="20" max="24" width="11" customWidth="1"/>
  </cols>
  <sheetData>
    <row r="1" spans="1:24" x14ac:dyDescent="0.2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s="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">
      <c r="A2" s="1" t="s">
        <v>6</v>
      </c>
      <c r="J2" s="1" t="s">
        <v>7</v>
      </c>
      <c r="S2" s="1" t="s">
        <v>8</v>
      </c>
    </row>
    <row r="3" spans="1:24" x14ac:dyDescent="0.2">
      <c r="A3" t="s">
        <v>0</v>
      </c>
      <c r="B3">
        <v>50</v>
      </c>
      <c r="C3">
        <v>1000</v>
      </c>
      <c r="D3">
        <v>2000</v>
      </c>
      <c r="E3">
        <v>5000</v>
      </c>
      <c r="F3">
        <v>10000</v>
      </c>
      <c r="J3" t="s">
        <v>0</v>
      </c>
      <c r="K3">
        <v>50</v>
      </c>
      <c r="L3">
        <v>1000</v>
      </c>
      <c r="M3">
        <v>2000</v>
      </c>
      <c r="N3">
        <v>5000</v>
      </c>
      <c r="O3">
        <v>10000</v>
      </c>
      <c r="S3" t="s">
        <v>0</v>
      </c>
      <c r="T3">
        <v>50</v>
      </c>
      <c r="U3">
        <v>1000</v>
      </c>
      <c r="V3">
        <v>2000</v>
      </c>
      <c r="W3">
        <v>5000</v>
      </c>
      <c r="X3">
        <v>10000</v>
      </c>
    </row>
    <row r="4" spans="1:24" x14ac:dyDescent="0.2">
      <c r="A4" t="s">
        <v>1</v>
      </c>
      <c r="B4">
        <v>49</v>
      </c>
      <c r="C4">
        <v>999</v>
      </c>
      <c r="D4">
        <v>1999</v>
      </c>
      <c r="E4">
        <v>4999</v>
      </c>
      <c r="F4">
        <v>9999</v>
      </c>
      <c r="J4" t="s">
        <v>1</v>
      </c>
      <c r="K4">
        <v>202</v>
      </c>
      <c r="L4">
        <v>6043</v>
      </c>
      <c r="M4">
        <v>13087</v>
      </c>
      <c r="N4">
        <v>37003</v>
      </c>
      <c r="O4">
        <v>79007</v>
      </c>
      <c r="S4" t="s">
        <v>1</v>
      </c>
      <c r="T4">
        <v>251</v>
      </c>
      <c r="U4">
        <v>9153</v>
      </c>
      <c r="V4">
        <v>20374</v>
      </c>
      <c r="W4">
        <v>57853</v>
      </c>
      <c r="X4">
        <v>125657</v>
      </c>
    </row>
    <row r="5" spans="1:24" x14ac:dyDescent="0.2">
      <c r="A5" t="s">
        <v>5</v>
      </c>
      <c r="B5">
        <v>1324</v>
      </c>
      <c r="C5">
        <v>501499</v>
      </c>
      <c r="D5">
        <v>2002999</v>
      </c>
      <c r="E5">
        <v>12507499</v>
      </c>
      <c r="F5">
        <v>50014999</v>
      </c>
      <c r="J5" t="s">
        <v>5</v>
      </c>
      <c r="K5">
        <v>1324</v>
      </c>
      <c r="L5">
        <v>501499</v>
      </c>
      <c r="M5">
        <v>2002999</v>
      </c>
      <c r="N5">
        <v>12507499</v>
      </c>
      <c r="O5">
        <v>50014999</v>
      </c>
      <c r="S5" t="s">
        <v>5</v>
      </c>
      <c r="T5">
        <v>332</v>
      </c>
      <c r="U5">
        <v>13156</v>
      </c>
      <c r="V5">
        <v>27535</v>
      </c>
      <c r="W5">
        <v>77515</v>
      </c>
      <c r="X5">
        <v>164897</v>
      </c>
    </row>
    <row r="6" spans="1:24" x14ac:dyDescent="0.2">
      <c r="A6" t="s">
        <v>2</v>
      </c>
      <c r="B6">
        <v>571</v>
      </c>
      <c r="C6">
        <v>15041</v>
      </c>
      <c r="D6">
        <v>32089</v>
      </c>
      <c r="E6">
        <v>89513</v>
      </c>
      <c r="F6">
        <v>189033</v>
      </c>
      <c r="J6" t="s">
        <v>2</v>
      </c>
      <c r="K6">
        <v>596</v>
      </c>
      <c r="L6">
        <v>15541</v>
      </c>
      <c r="M6">
        <v>33089</v>
      </c>
      <c r="N6">
        <v>92013</v>
      </c>
      <c r="O6">
        <v>194033</v>
      </c>
      <c r="S6" t="s">
        <v>2</v>
      </c>
      <c r="T6">
        <v>633</v>
      </c>
      <c r="U6">
        <v>19248</v>
      </c>
      <c r="V6">
        <v>41656</v>
      </c>
      <c r="W6">
        <v>116297</v>
      </c>
      <c r="X6">
        <v>234660</v>
      </c>
    </row>
    <row r="7" spans="1:24" x14ac:dyDescent="0.2">
      <c r="A7" t="s">
        <v>4</v>
      </c>
      <c r="B7">
        <v>52</v>
      </c>
      <c r="C7">
        <v>501072</v>
      </c>
      <c r="D7">
        <v>2003572</v>
      </c>
      <c r="E7">
        <v>12511072</v>
      </c>
      <c r="F7">
        <v>50023572</v>
      </c>
      <c r="J7" t="s">
        <v>4</v>
      </c>
      <c r="K7">
        <v>1180</v>
      </c>
      <c r="L7">
        <v>502297</v>
      </c>
      <c r="M7">
        <v>2004797</v>
      </c>
      <c r="N7">
        <v>12512297</v>
      </c>
      <c r="O7">
        <v>50024797</v>
      </c>
      <c r="S7" t="s">
        <v>4</v>
      </c>
      <c r="T7">
        <v>377</v>
      </c>
      <c r="U7">
        <v>15880</v>
      </c>
      <c r="V7">
        <v>32790</v>
      </c>
      <c r="W7">
        <v>91719</v>
      </c>
      <c r="X7">
        <v>190706</v>
      </c>
    </row>
    <row r="8" spans="1:24" x14ac:dyDescent="0.2">
      <c r="A8" t="s">
        <v>3</v>
      </c>
      <c r="B8">
        <v>52</v>
      </c>
      <c r="C8">
        <v>497147</v>
      </c>
      <c r="D8">
        <v>1999647</v>
      </c>
      <c r="E8">
        <v>12507147</v>
      </c>
      <c r="F8">
        <v>50019647</v>
      </c>
      <c r="J8" t="s">
        <v>3</v>
      </c>
      <c r="K8">
        <v>1180</v>
      </c>
      <c r="L8">
        <v>502097</v>
      </c>
      <c r="M8">
        <v>2004597</v>
      </c>
      <c r="N8">
        <v>12512097</v>
      </c>
      <c r="O8">
        <v>50024597</v>
      </c>
      <c r="S8" t="s">
        <v>3</v>
      </c>
      <c r="T8">
        <v>377</v>
      </c>
      <c r="U8">
        <v>21382</v>
      </c>
      <c r="V8">
        <v>45063</v>
      </c>
      <c r="W8">
        <v>129705</v>
      </c>
      <c r="X8">
        <v>262859</v>
      </c>
    </row>
    <row r="9" spans="1:24" x14ac:dyDescent="0.2">
      <c r="A9" t="s">
        <v>15</v>
      </c>
      <c r="B9" s="2">
        <f xml:space="preserve"> B3 * LOG(B3, 2)</f>
        <v>282.1928094887362</v>
      </c>
      <c r="C9" s="2">
        <f t="shared" ref="C9:F9" si="0" xml:space="preserve"> C3 * LOG(C3, 2)</f>
        <v>9965.7842846620879</v>
      </c>
      <c r="D9" s="2">
        <f t="shared" si="0"/>
        <v>21931.568569324176</v>
      </c>
      <c r="E9" s="2">
        <f t="shared" si="0"/>
        <v>61438.561897747255</v>
      </c>
      <c r="F9" s="2">
        <f t="shared" si="0"/>
        <v>132877.1237954945</v>
      </c>
      <c r="J9" t="s">
        <v>15</v>
      </c>
      <c r="K9" s="2">
        <f xml:space="preserve"> K3 * LOG(K3, 2)</f>
        <v>282.1928094887362</v>
      </c>
      <c r="L9" s="2">
        <f t="shared" ref="L9:O9" si="1" xml:space="preserve"> L3 * LOG(L3, 2)</f>
        <v>9965.7842846620879</v>
      </c>
      <c r="M9" s="2">
        <f t="shared" si="1"/>
        <v>21931.568569324176</v>
      </c>
      <c r="N9" s="2">
        <f t="shared" si="1"/>
        <v>61438.561897747255</v>
      </c>
      <c r="O9" s="2">
        <f t="shared" si="1"/>
        <v>132877.1237954945</v>
      </c>
      <c r="S9" t="s">
        <v>15</v>
      </c>
      <c r="T9" s="2">
        <f xml:space="preserve"> T3 * LOG(T3, 2)</f>
        <v>282.1928094887362</v>
      </c>
      <c r="U9" s="2">
        <f t="shared" ref="U9:X9" si="2" xml:space="preserve"> U3 * LOG(U3, 2)</f>
        <v>9965.7842846620879</v>
      </c>
      <c r="V9" s="2">
        <f t="shared" si="2"/>
        <v>21931.568569324176</v>
      </c>
      <c r="W9" s="2">
        <f t="shared" si="2"/>
        <v>61438.561897747255</v>
      </c>
      <c r="X9" s="2">
        <f t="shared" si="2"/>
        <v>132877.1237954945</v>
      </c>
    </row>
    <row r="10" spans="1:24" x14ac:dyDescent="0.2">
      <c r="A10" t="s">
        <v>16</v>
      </c>
      <c r="B10">
        <f xml:space="preserve"> B3^2</f>
        <v>2500</v>
      </c>
      <c r="C10">
        <f t="shared" ref="C10:F10" si="3" xml:space="preserve"> C3^2</f>
        <v>1000000</v>
      </c>
      <c r="D10">
        <f t="shared" si="3"/>
        <v>4000000</v>
      </c>
      <c r="E10">
        <f t="shared" si="3"/>
        <v>25000000</v>
      </c>
      <c r="F10">
        <f t="shared" si="3"/>
        <v>100000000</v>
      </c>
    </row>
    <row r="54" spans="1:24" x14ac:dyDescent="0.2">
      <c r="A54" s="1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J54" s="1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S54" s="1" t="s">
        <v>9</v>
      </c>
      <c r="T54" t="s">
        <v>10</v>
      </c>
      <c r="U54" t="s">
        <v>11</v>
      </c>
      <c r="V54" t="s">
        <v>12</v>
      </c>
      <c r="W54" t="s">
        <v>13</v>
      </c>
      <c r="X54" t="s">
        <v>14</v>
      </c>
    </row>
    <row r="55" spans="1:24" x14ac:dyDescent="0.2">
      <c r="A55" s="1" t="s">
        <v>6</v>
      </c>
      <c r="J55" s="1" t="s">
        <v>7</v>
      </c>
      <c r="S55" s="1" t="s">
        <v>8</v>
      </c>
    </row>
    <row r="56" spans="1:24" x14ac:dyDescent="0.2">
      <c r="A56" t="s">
        <v>0</v>
      </c>
      <c r="B56">
        <v>50</v>
      </c>
      <c r="C56">
        <v>1000</v>
      </c>
      <c r="D56">
        <v>2000</v>
      </c>
      <c r="E56">
        <v>5000</v>
      </c>
      <c r="F56">
        <v>10000</v>
      </c>
      <c r="J56" t="s">
        <v>0</v>
      </c>
      <c r="K56">
        <v>50</v>
      </c>
      <c r="L56">
        <v>1000</v>
      </c>
      <c r="M56">
        <v>2000</v>
      </c>
      <c r="N56">
        <v>5000</v>
      </c>
      <c r="O56">
        <v>10000</v>
      </c>
      <c r="S56" t="s">
        <v>0</v>
      </c>
      <c r="T56">
        <v>50</v>
      </c>
      <c r="U56">
        <v>1000</v>
      </c>
      <c r="V56">
        <v>2000</v>
      </c>
      <c r="W56">
        <v>5000</v>
      </c>
      <c r="X56">
        <v>10000</v>
      </c>
    </row>
    <row r="57" spans="1:24" x14ac:dyDescent="0.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J57" t="s">
        <v>1</v>
      </c>
      <c r="K57">
        <v>153</v>
      </c>
      <c r="L57">
        <v>5044</v>
      </c>
      <c r="M57">
        <v>11088</v>
      </c>
      <c r="N57">
        <v>32004</v>
      </c>
      <c r="O57">
        <v>69008</v>
      </c>
      <c r="S57" t="s">
        <v>1</v>
      </c>
      <c r="T57">
        <v>117</v>
      </c>
      <c r="U57">
        <v>4174</v>
      </c>
      <c r="V57">
        <v>9384</v>
      </c>
      <c r="W57">
        <v>27266</v>
      </c>
      <c r="X57">
        <v>59363</v>
      </c>
    </row>
    <row r="58" spans="1:24" x14ac:dyDescent="0.2">
      <c r="A58" t="s">
        <v>5</v>
      </c>
      <c r="B58">
        <v>49</v>
      </c>
      <c r="C58">
        <v>999</v>
      </c>
      <c r="D58">
        <v>1999</v>
      </c>
      <c r="E58">
        <v>4999</v>
      </c>
      <c r="F58">
        <v>9999</v>
      </c>
      <c r="J58" t="s">
        <v>5</v>
      </c>
      <c r="K58">
        <v>674</v>
      </c>
      <c r="L58">
        <v>250999</v>
      </c>
      <c r="M58">
        <v>1001999</v>
      </c>
      <c r="N58">
        <v>6254999</v>
      </c>
      <c r="O58">
        <v>25009999</v>
      </c>
      <c r="S58" t="s">
        <v>5</v>
      </c>
      <c r="T58">
        <v>178</v>
      </c>
      <c r="U58">
        <v>5589</v>
      </c>
      <c r="V58">
        <v>13277</v>
      </c>
      <c r="W58">
        <v>40191</v>
      </c>
      <c r="X58">
        <v>81329</v>
      </c>
    </row>
    <row r="59" spans="1:24" x14ac:dyDescent="0.2">
      <c r="A59" t="s">
        <v>2</v>
      </c>
      <c r="B59">
        <v>18</v>
      </c>
      <c r="C59">
        <v>488</v>
      </c>
      <c r="D59">
        <v>976</v>
      </c>
      <c r="E59">
        <v>2048</v>
      </c>
      <c r="F59">
        <v>4096</v>
      </c>
      <c r="J59" t="s">
        <v>2</v>
      </c>
      <c r="K59">
        <v>43</v>
      </c>
      <c r="L59">
        <v>988</v>
      </c>
      <c r="M59">
        <v>1976</v>
      </c>
      <c r="N59">
        <v>4548</v>
      </c>
      <c r="O59">
        <v>9096</v>
      </c>
      <c r="S59" t="s">
        <v>2</v>
      </c>
      <c r="T59">
        <v>94</v>
      </c>
      <c r="U59">
        <v>2902</v>
      </c>
      <c r="V59">
        <v>6409</v>
      </c>
      <c r="W59">
        <v>17306</v>
      </c>
      <c r="X59">
        <v>37337</v>
      </c>
    </row>
    <row r="60" spans="1:24" x14ac:dyDescent="0.2">
      <c r="A60" t="s">
        <v>4</v>
      </c>
      <c r="B60">
        <v>1</v>
      </c>
      <c r="C60">
        <v>949</v>
      </c>
      <c r="D60">
        <v>1949</v>
      </c>
      <c r="E60">
        <v>4949</v>
      </c>
      <c r="F60">
        <v>9949</v>
      </c>
      <c r="J60" t="s">
        <v>4</v>
      </c>
      <c r="K60">
        <v>50</v>
      </c>
      <c r="L60">
        <v>250324</v>
      </c>
      <c r="M60">
        <v>1001324</v>
      </c>
      <c r="N60">
        <v>6254324</v>
      </c>
      <c r="O60">
        <v>25009324</v>
      </c>
      <c r="S60" t="s">
        <v>4</v>
      </c>
      <c r="T60">
        <v>35</v>
      </c>
      <c r="U60">
        <v>2843</v>
      </c>
      <c r="V60">
        <v>7845</v>
      </c>
      <c r="W60">
        <v>26605</v>
      </c>
      <c r="X60">
        <v>53974</v>
      </c>
    </row>
    <row r="61" spans="1:24" x14ac:dyDescent="0.2">
      <c r="A61" t="s">
        <v>3</v>
      </c>
      <c r="B61">
        <v>1</v>
      </c>
      <c r="C61">
        <v>899</v>
      </c>
      <c r="D61">
        <v>1899</v>
      </c>
      <c r="E61">
        <v>4899</v>
      </c>
      <c r="F61">
        <v>9899</v>
      </c>
      <c r="J61" t="s">
        <v>3</v>
      </c>
      <c r="K61">
        <v>50</v>
      </c>
      <c r="L61">
        <v>248399</v>
      </c>
      <c r="M61">
        <v>999399</v>
      </c>
      <c r="N61">
        <v>6252399</v>
      </c>
      <c r="O61">
        <v>25007399</v>
      </c>
      <c r="S61" t="s">
        <v>3</v>
      </c>
      <c r="T61">
        <v>35</v>
      </c>
      <c r="U61">
        <v>2299</v>
      </c>
      <c r="V61">
        <v>6684</v>
      </c>
      <c r="W61">
        <v>22783</v>
      </c>
      <c r="X61">
        <v>47125</v>
      </c>
    </row>
    <row r="62" spans="1:24" x14ac:dyDescent="0.2">
      <c r="A62" s="3" t="s">
        <v>15</v>
      </c>
      <c r="B62" s="4">
        <v>282</v>
      </c>
      <c r="C62" s="4">
        <v>9966</v>
      </c>
      <c r="D62" s="4">
        <v>21932</v>
      </c>
      <c r="E62" s="4">
        <v>61439</v>
      </c>
      <c r="F62" s="4">
        <v>132877</v>
      </c>
      <c r="J62" s="3" t="s">
        <v>15</v>
      </c>
      <c r="K62" s="4">
        <v>282</v>
      </c>
      <c r="L62" s="4">
        <v>9966</v>
      </c>
      <c r="M62" s="4">
        <v>21932</v>
      </c>
      <c r="N62" s="4">
        <v>61439</v>
      </c>
      <c r="O62" s="4">
        <v>132877</v>
      </c>
      <c r="S62" s="3" t="s">
        <v>15</v>
      </c>
      <c r="T62" s="4">
        <v>282</v>
      </c>
      <c r="U62" s="4">
        <v>9966</v>
      </c>
      <c r="V62" s="4">
        <v>21932</v>
      </c>
      <c r="W62" s="4">
        <v>61439</v>
      </c>
      <c r="X62" s="4">
        <v>132877</v>
      </c>
    </row>
    <row r="63" spans="1:24" x14ac:dyDescent="0.2">
      <c r="J63" s="3"/>
      <c r="K63" s="4"/>
      <c r="L63" s="4"/>
      <c r="M63" s="4"/>
      <c r="N63" s="4"/>
      <c r="O63" s="4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2022-05-03T21:08:30Z</dcterms:created>
  <dcterms:modified xsi:type="dcterms:W3CDTF">2022-05-04T01:20:25Z</dcterms:modified>
</cp:coreProperties>
</file>