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UC\DEM_Doutorado\LAMMPS\Validação\rolling sphere\LinearElastic\"/>
    </mc:Choice>
  </mc:AlternateContent>
  <bookViews>
    <workbookView xWindow="0" yWindow="0" windowWidth="20490" windowHeight="7155" activeTab="2"/>
  </bookViews>
  <sheets>
    <sheet name="Analytic_rolling" sheetId="1" r:id="rId1"/>
    <sheet name="LAMMPS" sheetId="2" r:id="rId2"/>
    <sheet name="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4" i="2"/>
  <c r="C85" i="2"/>
  <c r="D85" i="2"/>
  <c r="G85" i="2"/>
  <c r="Z83" i="3" s="1"/>
  <c r="C86" i="2"/>
  <c r="D86" i="2"/>
  <c r="G86" i="2"/>
  <c r="Z84" i="3" s="1"/>
  <c r="C87" i="2"/>
  <c r="D87" i="2"/>
  <c r="G87" i="2"/>
  <c r="Z85" i="3" s="1"/>
  <c r="C88" i="2"/>
  <c r="D88" i="2"/>
  <c r="G88" i="2"/>
  <c r="Z86" i="3" s="1"/>
  <c r="C89" i="2"/>
  <c r="D89" i="2"/>
  <c r="G89" i="2"/>
  <c r="Z87" i="3" s="1"/>
  <c r="C90" i="2"/>
  <c r="D90" i="2"/>
  <c r="G90" i="2"/>
  <c r="Z88" i="3" s="1"/>
  <c r="C91" i="2"/>
  <c r="D91" i="2"/>
  <c r="G91" i="2"/>
  <c r="Z89" i="3" s="1"/>
  <c r="C92" i="2"/>
  <c r="D92" i="2"/>
  <c r="G92" i="2"/>
  <c r="Z90" i="3" s="1"/>
  <c r="C93" i="2"/>
  <c r="D93" i="2"/>
  <c r="G93" i="2"/>
  <c r="Z91" i="3" s="1"/>
  <c r="C94" i="2"/>
  <c r="D94" i="2"/>
  <c r="G94" i="2"/>
  <c r="Z92" i="3" s="1"/>
  <c r="C8" i="2"/>
  <c r="C9" i="2"/>
  <c r="C10" i="2"/>
  <c r="C11" i="2"/>
  <c r="C12" i="2"/>
  <c r="C13" i="2"/>
  <c r="C14" i="2"/>
  <c r="C15" i="2"/>
  <c r="C16" i="2"/>
  <c r="C18" i="2"/>
  <c r="C20" i="2"/>
  <c r="C22" i="2"/>
  <c r="C23" i="2"/>
  <c r="C24" i="2"/>
  <c r="C25" i="2"/>
  <c r="C26" i="2"/>
  <c r="C28" i="2"/>
  <c r="C29" i="2"/>
  <c r="C30" i="2"/>
  <c r="C31" i="2"/>
  <c r="C32" i="2"/>
  <c r="C34" i="2"/>
  <c r="C35" i="2"/>
  <c r="C36" i="2"/>
  <c r="C38" i="2"/>
  <c r="C39" i="2"/>
  <c r="C40" i="2"/>
  <c r="C41" i="2"/>
  <c r="C42" i="2"/>
  <c r="C43" i="2"/>
  <c r="C44" i="2"/>
  <c r="C45" i="2"/>
  <c r="C46" i="2"/>
  <c r="C48" i="2"/>
  <c r="C50" i="2"/>
  <c r="C51" i="2"/>
  <c r="C52" i="2"/>
  <c r="C55" i="2"/>
  <c r="C56" i="2"/>
  <c r="C57" i="2"/>
  <c r="C58" i="2"/>
  <c r="C59" i="2"/>
  <c r="C60" i="2"/>
  <c r="C61" i="2"/>
  <c r="C62" i="2"/>
  <c r="C63" i="2"/>
  <c r="C64" i="2"/>
  <c r="C66" i="2"/>
  <c r="C67" i="2"/>
  <c r="C68" i="2"/>
  <c r="C72" i="2"/>
  <c r="C73" i="2"/>
  <c r="C74" i="2"/>
  <c r="C75" i="2"/>
  <c r="C76" i="2"/>
  <c r="C77" i="2"/>
  <c r="C78" i="2"/>
  <c r="C79" i="2"/>
  <c r="C80" i="2"/>
  <c r="C82" i="2"/>
  <c r="C8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4" i="2"/>
  <c r="G5" i="2"/>
  <c r="Z3" i="3" s="1"/>
  <c r="G6" i="2"/>
  <c r="Z4" i="3" s="1"/>
  <c r="G7" i="2"/>
  <c r="Z5" i="3" s="1"/>
  <c r="G8" i="2"/>
  <c r="Z6" i="3" s="1"/>
  <c r="G9" i="2"/>
  <c r="Z7" i="3" s="1"/>
  <c r="G10" i="2"/>
  <c r="Z8" i="3" s="1"/>
  <c r="G11" i="2"/>
  <c r="Z9" i="3" s="1"/>
  <c r="G12" i="2"/>
  <c r="Z10" i="3" s="1"/>
  <c r="G13" i="2"/>
  <c r="Z11" i="3" s="1"/>
  <c r="G14" i="2"/>
  <c r="Z12" i="3" s="1"/>
  <c r="G15" i="2"/>
  <c r="Z13" i="3" s="1"/>
  <c r="G16" i="2"/>
  <c r="Z14" i="3" s="1"/>
  <c r="G17" i="2"/>
  <c r="Z15" i="3" s="1"/>
  <c r="G18" i="2"/>
  <c r="Z16" i="3" s="1"/>
  <c r="G19" i="2"/>
  <c r="Z17" i="3" s="1"/>
  <c r="G20" i="2"/>
  <c r="Z18" i="3" s="1"/>
  <c r="G21" i="2"/>
  <c r="Z19" i="3" s="1"/>
  <c r="G22" i="2"/>
  <c r="Z20" i="3" s="1"/>
  <c r="G23" i="2"/>
  <c r="Z21" i="3" s="1"/>
  <c r="G24" i="2"/>
  <c r="Z22" i="3" s="1"/>
  <c r="G25" i="2"/>
  <c r="Z23" i="3" s="1"/>
  <c r="G26" i="2"/>
  <c r="Z24" i="3" s="1"/>
  <c r="G27" i="2"/>
  <c r="Z25" i="3" s="1"/>
  <c r="G28" i="2"/>
  <c r="Z26" i="3" s="1"/>
  <c r="G29" i="2"/>
  <c r="Z27" i="3" s="1"/>
  <c r="G30" i="2"/>
  <c r="Z28" i="3" s="1"/>
  <c r="G31" i="2"/>
  <c r="Z29" i="3" s="1"/>
  <c r="G32" i="2"/>
  <c r="Z30" i="3" s="1"/>
  <c r="G33" i="2"/>
  <c r="Z31" i="3" s="1"/>
  <c r="G34" i="2"/>
  <c r="Z32" i="3" s="1"/>
  <c r="G35" i="2"/>
  <c r="Z33" i="3" s="1"/>
  <c r="G36" i="2"/>
  <c r="Z34" i="3" s="1"/>
  <c r="G37" i="2"/>
  <c r="Z35" i="3" s="1"/>
  <c r="G38" i="2"/>
  <c r="Z36" i="3" s="1"/>
  <c r="G39" i="2"/>
  <c r="Z37" i="3" s="1"/>
  <c r="G40" i="2"/>
  <c r="Z38" i="3" s="1"/>
  <c r="G41" i="2"/>
  <c r="Z39" i="3" s="1"/>
  <c r="G42" i="2"/>
  <c r="Z40" i="3" s="1"/>
  <c r="G43" i="2"/>
  <c r="Z41" i="3" s="1"/>
  <c r="G44" i="2"/>
  <c r="Z42" i="3" s="1"/>
  <c r="G45" i="2"/>
  <c r="Z43" i="3" s="1"/>
  <c r="G46" i="2"/>
  <c r="Z44" i="3" s="1"/>
  <c r="G47" i="2"/>
  <c r="Z45" i="3" s="1"/>
  <c r="G48" i="2"/>
  <c r="Z46" i="3" s="1"/>
  <c r="G49" i="2"/>
  <c r="Z47" i="3" s="1"/>
  <c r="G50" i="2"/>
  <c r="Z48" i="3" s="1"/>
  <c r="G51" i="2"/>
  <c r="Z49" i="3" s="1"/>
  <c r="G52" i="2"/>
  <c r="Z50" i="3" s="1"/>
  <c r="G53" i="2"/>
  <c r="Z51" i="3" s="1"/>
  <c r="G54" i="2"/>
  <c r="Z52" i="3" s="1"/>
  <c r="G55" i="2"/>
  <c r="Z53" i="3" s="1"/>
  <c r="G56" i="2"/>
  <c r="Z54" i="3" s="1"/>
  <c r="G57" i="2"/>
  <c r="Z55" i="3" s="1"/>
  <c r="G58" i="2"/>
  <c r="Z56" i="3" s="1"/>
  <c r="G59" i="2"/>
  <c r="Z57" i="3" s="1"/>
  <c r="G60" i="2"/>
  <c r="Z58" i="3" s="1"/>
  <c r="G61" i="2"/>
  <c r="Z59" i="3" s="1"/>
  <c r="G62" i="2"/>
  <c r="Z60" i="3" s="1"/>
  <c r="G63" i="2"/>
  <c r="Z61" i="3" s="1"/>
  <c r="G64" i="2"/>
  <c r="Z62" i="3" s="1"/>
  <c r="G65" i="2"/>
  <c r="Z63" i="3" s="1"/>
  <c r="G66" i="2"/>
  <c r="Z64" i="3" s="1"/>
  <c r="G67" i="2"/>
  <c r="Z65" i="3" s="1"/>
  <c r="G68" i="2"/>
  <c r="Z66" i="3" s="1"/>
  <c r="G69" i="2"/>
  <c r="Z67" i="3" s="1"/>
  <c r="G70" i="2"/>
  <c r="Z68" i="3" s="1"/>
  <c r="G71" i="2"/>
  <c r="Z69" i="3" s="1"/>
  <c r="G72" i="2"/>
  <c r="Z70" i="3" s="1"/>
  <c r="G73" i="2"/>
  <c r="Z71" i="3" s="1"/>
  <c r="G74" i="2"/>
  <c r="Z72" i="3" s="1"/>
  <c r="G75" i="2"/>
  <c r="Z73" i="3" s="1"/>
  <c r="G76" i="2"/>
  <c r="Z74" i="3" s="1"/>
  <c r="G77" i="2"/>
  <c r="Z75" i="3" s="1"/>
  <c r="G78" i="2"/>
  <c r="Z76" i="3" s="1"/>
  <c r="G79" i="2"/>
  <c r="Z77" i="3" s="1"/>
  <c r="G80" i="2"/>
  <c r="Z78" i="3" s="1"/>
  <c r="G81" i="2"/>
  <c r="Z79" i="3" s="1"/>
  <c r="G82" i="2"/>
  <c r="Z80" i="3" s="1"/>
  <c r="G83" i="2"/>
  <c r="Z81" i="3" s="1"/>
  <c r="G84" i="2"/>
  <c r="Z82" i="3" s="1"/>
  <c r="G4" i="2"/>
  <c r="C5" i="2"/>
  <c r="C6" i="2"/>
  <c r="C7" i="2"/>
  <c r="C17" i="2"/>
  <c r="C19" i="2"/>
  <c r="C21" i="2"/>
  <c r="C27" i="2"/>
  <c r="C33" i="2"/>
  <c r="C37" i="2"/>
  <c r="C47" i="2"/>
  <c r="C49" i="2"/>
  <c r="C53" i="2"/>
  <c r="C54" i="2"/>
  <c r="C65" i="2"/>
  <c r="C69" i="2"/>
  <c r="C70" i="2"/>
  <c r="C71" i="2"/>
  <c r="C81" i="2"/>
  <c r="C83" i="2"/>
  <c r="C4" i="2"/>
  <c r="E5" i="1"/>
  <c r="F5" i="2" l="1"/>
  <c r="F91" i="2"/>
  <c r="F83" i="2"/>
  <c r="F75" i="2"/>
  <c r="F67" i="2"/>
  <c r="F59" i="2"/>
  <c r="F51" i="2"/>
  <c r="F43" i="2"/>
  <c r="F31" i="2"/>
  <c r="F23" i="2"/>
  <c r="F15" i="2"/>
  <c r="F11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87" i="2"/>
  <c r="F79" i="2"/>
  <c r="F71" i="2"/>
  <c r="F63" i="2"/>
  <c r="F55" i="2"/>
  <c r="F47" i="2"/>
  <c r="F39" i="2"/>
  <c r="F35" i="2"/>
  <c r="F27" i="2"/>
  <c r="F19" i="2"/>
  <c r="F7" i="2"/>
  <c r="F37" i="2"/>
  <c r="F88" i="2"/>
  <c r="F80" i="2"/>
  <c r="F72" i="2"/>
  <c r="F64" i="2"/>
  <c r="F56" i="2"/>
  <c r="F48" i="2"/>
  <c r="F40" i="2"/>
  <c r="F28" i="2"/>
  <c r="F20" i="2"/>
  <c r="F8" i="2"/>
  <c r="F85" i="2"/>
  <c r="F41" i="2"/>
  <c r="F92" i="2"/>
  <c r="F84" i="2"/>
  <c r="F76" i="2"/>
  <c r="F68" i="2"/>
  <c r="F60" i="2"/>
  <c r="F52" i="2"/>
  <c r="F44" i="2"/>
  <c r="F36" i="2"/>
  <c r="F32" i="2"/>
  <c r="F24" i="2"/>
  <c r="F16" i="2"/>
  <c r="F12" i="2"/>
  <c r="F4" i="2"/>
  <c r="F93" i="2"/>
  <c r="F89" i="2"/>
  <c r="F81" i="2"/>
  <c r="F77" i="2"/>
  <c r="F73" i="2"/>
  <c r="F69" i="2"/>
  <c r="F65" i="2"/>
  <c r="F61" i="2"/>
  <c r="F57" i="2"/>
  <c r="F53" i="2"/>
  <c r="F49" i="2"/>
  <c r="F45" i="2"/>
  <c r="F33" i="2"/>
  <c r="F29" i="2"/>
  <c r="F25" i="2"/>
  <c r="F21" i="2"/>
  <c r="F17" i="2"/>
  <c r="F13" i="2"/>
  <c r="F9" i="2"/>
  <c r="H4" i="1"/>
  <c r="H5" i="1"/>
  <c r="E6" i="1"/>
  <c r="H6" i="1" l="1"/>
  <c r="E7" i="1"/>
  <c r="H7" i="1" l="1"/>
  <c r="E8" i="1"/>
  <c r="H8" i="1" l="1"/>
  <c r="E9" i="1"/>
  <c r="H9" i="1" l="1"/>
  <c r="E10" i="1"/>
  <c r="H10" i="1" l="1"/>
  <c r="E11" i="1"/>
  <c r="H11" i="1" l="1"/>
  <c r="E12" i="1"/>
  <c r="H12" i="1" l="1"/>
  <c r="E13" i="1"/>
  <c r="H13" i="1" l="1"/>
  <c r="E14" i="1"/>
  <c r="H14" i="1" l="1"/>
  <c r="E15" i="1"/>
  <c r="H15" i="1" l="1"/>
  <c r="E16" i="1"/>
  <c r="E17" i="1" l="1"/>
  <c r="H16" i="1"/>
  <c r="H17" i="1" l="1"/>
  <c r="E18" i="1"/>
  <c r="H18" i="1" l="1"/>
  <c r="E19" i="1"/>
  <c r="E20" i="1" l="1"/>
  <c r="H19" i="1"/>
  <c r="E21" i="1" l="1"/>
  <c r="H20" i="1"/>
  <c r="E22" i="1" l="1"/>
  <c r="H21" i="1"/>
  <c r="E23" i="1" l="1"/>
  <c r="H22" i="1"/>
  <c r="E24" i="1" l="1"/>
  <c r="H23" i="1"/>
  <c r="H24" i="1" l="1"/>
  <c r="E25" i="1"/>
  <c r="H25" i="1" l="1"/>
  <c r="E26" i="1"/>
  <c r="H26" i="1" l="1"/>
  <c r="E27" i="1"/>
  <c r="E28" i="1" l="1"/>
  <c r="H27" i="1"/>
  <c r="E29" i="1" l="1"/>
  <c r="H28" i="1"/>
  <c r="H29" i="1" l="1"/>
  <c r="E30" i="1"/>
  <c r="E31" i="1" l="1"/>
  <c r="H30" i="1"/>
  <c r="H31" i="1" l="1"/>
  <c r="E32" i="1"/>
  <c r="H32" i="1" l="1"/>
  <c r="E33" i="1"/>
  <c r="E34" i="1" l="1"/>
  <c r="H33" i="1"/>
  <c r="E35" i="1" l="1"/>
  <c r="H34" i="1"/>
  <c r="H35" i="1" l="1"/>
  <c r="E36" i="1"/>
  <c r="H36" i="1" l="1"/>
  <c r="E37" i="1"/>
  <c r="H37" i="1" l="1"/>
  <c r="E38" i="1"/>
  <c r="E39" i="1" l="1"/>
  <c r="H38" i="1"/>
  <c r="H39" i="1" l="1"/>
  <c r="E40" i="1"/>
  <c r="E41" i="1" l="1"/>
  <c r="H40" i="1"/>
  <c r="E42" i="1" l="1"/>
  <c r="H41" i="1"/>
  <c r="H42" i="1" l="1"/>
  <c r="E43" i="1"/>
  <c r="H43" i="1" l="1"/>
  <c r="E44" i="1"/>
  <c r="H44" i="1" l="1"/>
  <c r="E45" i="1"/>
  <c r="E46" i="1" l="1"/>
  <c r="H45" i="1"/>
  <c r="E47" i="1" l="1"/>
  <c r="H46" i="1"/>
  <c r="H47" i="1" l="1"/>
  <c r="E48" i="1"/>
  <c r="H48" i="1" l="1"/>
  <c r="E49" i="1"/>
  <c r="H49" i="1" l="1"/>
  <c r="E50" i="1"/>
  <c r="E51" i="1" l="1"/>
  <c r="H50" i="1"/>
  <c r="H51" i="1" l="1"/>
  <c r="E52" i="1"/>
  <c r="H52" i="1" l="1"/>
  <c r="E53" i="1"/>
  <c r="H53" i="1" l="1"/>
  <c r="E54" i="1"/>
  <c r="H54" i="1" l="1"/>
  <c r="E55" i="1"/>
  <c r="H55" i="1" l="1"/>
  <c r="E56" i="1"/>
  <c r="H56" i="1" l="1"/>
  <c r="E57" i="1"/>
  <c r="H57" i="1" l="1"/>
  <c r="E58" i="1"/>
  <c r="H58" i="1" l="1"/>
  <c r="E59" i="1"/>
  <c r="E60" i="1" l="1"/>
  <c r="H59" i="1"/>
  <c r="H60" i="1" l="1"/>
  <c r="E61" i="1"/>
  <c r="E62" i="1" l="1"/>
  <c r="H61" i="1"/>
  <c r="E63" i="1" l="1"/>
  <c r="H62" i="1"/>
  <c r="H63" i="1" l="1"/>
  <c r="E64" i="1"/>
  <c r="E65" i="1" l="1"/>
  <c r="H64" i="1"/>
  <c r="E66" i="1" l="1"/>
  <c r="H65" i="1"/>
  <c r="E67" i="1" l="1"/>
  <c r="H66" i="1"/>
  <c r="H67" i="1" l="1"/>
  <c r="E68" i="1"/>
  <c r="E69" i="1" l="1"/>
  <c r="H68" i="1"/>
  <c r="E70" i="1" l="1"/>
  <c r="H69" i="1"/>
  <c r="E71" i="1" l="1"/>
  <c r="H70" i="1"/>
  <c r="H71" i="1" l="1"/>
  <c r="E72" i="1"/>
  <c r="H72" i="1" l="1"/>
  <c r="E73" i="1"/>
  <c r="H73" i="1" l="1"/>
  <c r="E74" i="1"/>
  <c r="H74" i="1" l="1"/>
  <c r="E75" i="1"/>
  <c r="H75" i="1" l="1"/>
  <c r="E76" i="1"/>
  <c r="H76" i="1" l="1"/>
  <c r="E77" i="1"/>
  <c r="H77" i="1" l="1"/>
  <c r="E78" i="1"/>
  <c r="H78" i="1" l="1"/>
  <c r="E79" i="1"/>
  <c r="H79" i="1" l="1"/>
  <c r="E80" i="1"/>
  <c r="H80" i="1" l="1"/>
  <c r="E81" i="1"/>
  <c r="H81" i="1" l="1"/>
  <c r="E82" i="1"/>
  <c r="H82" i="1" l="1"/>
  <c r="E83" i="1"/>
  <c r="E84" i="1" l="1"/>
  <c r="H83" i="1"/>
  <c r="E85" i="1" l="1"/>
  <c r="H84" i="1"/>
  <c r="E86" i="1" l="1"/>
  <c r="H85" i="1"/>
  <c r="E87" i="1" l="1"/>
  <c r="H86" i="1"/>
  <c r="H87" i="1" l="1"/>
  <c r="E88" i="1"/>
  <c r="H88" i="1" l="1"/>
  <c r="E89" i="1"/>
  <c r="H89" i="1" l="1"/>
  <c r="E90" i="1"/>
  <c r="E91" i="1" l="1"/>
  <c r="H90" i="1"/>
  <c r="E92" i="1" l="1"/>
  <c r="H91" i="1"/>
  <c r="E93" i="1" l="1"/>
  <c r="H92" i="1"/>
  <c r="H93" i="1" l="1"/>
  <c r="E94" i="1"/>
  <c r="H94" i="1" l="1"/>
</calcChain>
</file>

<file path=xl/sharedStrings.xml><?xml version="1.0" encoding="utf-8"?>
<sst xmlns="http://schemas.openxmlformats.org/spreadsheetml/2006/main" count="32" uniqueCount="26">
  <si>
    <t>dt</t>
  </si>
  <si>
    <t>radius</t>
  </si>
  <si>
    <t>z</t>
  </si>
  <si>
    <t>Analytic</t>
  </si>
  <si>
    <t>time</t>
  </si>
  <si>
    <t>id</t>
  </si>
  <si>
    <t>type</t>
  </si>
  <si>
    <t>x</t>
  </si>
  <si>
    <t>y</t>
  </si>
  <si>
    <t>omegay</t>
  </si>
  <si>
    <t>tqy</t>
  </si>
  <si>
    <t>omega y</t>
  </si>
  <si>
    <t>vx</t>
  </si>
  <si>
    <t>vy</t>
  </si>
  <si>
    <t>vz</t>
  </si>
  <si>
    <t>g =</t>
  </si>
  <si>
    <t>R =</t>
  </si>
  <si>
    <t>h1 =</t>
  </si>
  <si>
    <t>alpha =</t>
  </si>
  <si>
    <t>h2</t>
  </si>
  <si>
    <t>h</t>
  </si>
  <si>
    <t>v2</t>
  </si>
  <si>
    <t>omega</t>
  </si>
  <si>
    <t>LAMMPS</t>
  </si>
  <si>
    <t>Error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</si>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</sst>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Analytic_rolling!$E$2</c:f>
              <c:strCache>
                <c:ptCount val="1"/>
                <c:pt idx="0">
                  <c:v>Analytic</c:v>
                </c:pt>
              </c:strCache>
            </c:strRef>
          </c:tx>
          <c:spPr>
            <a:ln w="25400" cap="rnd">
              <a:solidFill>
                <a:srgbClr val="00206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Analytic_rolling!$F$4:$F$2728</c:f>
              <c:numCache>
                <c:formatCode>General</c:formatCode>
                <c:ptCount val="2725"/>
                <c:pt idx="0">
                  <c:v>0</c:v>
                </c:pt>
                <c:pt idx="1">
                  <c:v>1.78599999999998E-2</c:v>
                </c:pt>
                <c:pt idx="2">
                  <c:v>7.1430000000000327E-2</c:v>
                </c:pt>
                <c:pt idx="3">
                  <c:v>0.16072000000000042</c:v>
                </c:pt>
                <c:pt idx="4">
                  <c:v>0.28572000000000042</c:v>
                </c:pt>
                <c:pt idx="5">
                  <c:v>0.44643000000000033</c:v>
                </c:pt>
                <c:pt idx="6">
                  <c:v>0.64285999999999976</c:v>
                </c:pt>
                <c:pt idx="7">
                  <c:v>0.875</c:v>
                </c:pt>
                <c:pt idx="8">
                  <c:v>1.1428599999999998</c:v>
                </c:pt>
                <c:pt idx="9">
                  <c:v>1.4464300000000003</c:v>
                </c:pt>
                <c:pt idx="10">
                  <c:v>1.7857200000000004</c:v>
                </c:pt>
                <c:pt idx="11">
                  <c:v>2.1607200000000004</c:v>
                </c:pt>
                <c:pt idx="12">
                  <c:v>2.5714300000000003</c:v>
                </c:pt>
                <c:pt idx="13">
                  <c:v>3.0178600000000007</c:v>
                </c:pt>
                <c:pt idx="14">
                  <c:v>3.5000099999999996</c:v>
                </c:pt>
                <c:pt idx="15">
                  <c:v>4.0178600000000007</c:v>
                </c:pt>
                <c:pt idx="16">
                  <c:v>4.5714400000000008</c:v>
                </c:pt>
                <c:pt idx="17">
                  <c:v>5.1607000000000003</c:v>
                </c:pt>
                <c:pt idx="18">
                  <c:v>5.7857000000000003</c:v>
                </c:pt>
                <c:pt idx="19">
                  <c:v>6.4464000000000006</c:v>
                </c:pt>
                <c:pt idx="20">
                  <c:v>7.1428999999999991</c:v>
                </c:pt>
                <c:pt idx="21">
                  <c:v>7.875</c:v>
                </c:pt>
                <c:pt idx="22">
                  <c:v>8.6428999999999991</c:v>
                </c:pt>
                <c:pt idx="23">
                  <c:v>9.4464000000000006</c:v>
                </c:pt>
                <c:pt idx="24">
                  <c:v>10.2857</c:v>
                </c:pt>
                <c:pt idx="25">
                  <c:v>11.160699999999999</c:v>
                </c:pt>
                <c:pt idx="26">
                  <c:v>12.071400000000001</c:v>
                </c:pt>
                <c:pt idx="27">
                  <c:v>13.017900000000001</c:v>
                </c:pt>
                <c:pt idx="28">
                  <c:v>14</c:v>
                </c:pt>
                <c:pt idx="29">
                  <c:v>15.017900000000001</c:v>
                </c:pt>
                <c:pt idx="30">
                  <c:v>16.071400000000001</c:v>
                </c:pt>
                <c:pt idx="31">
                  <c:v>17.160699999999999</c:v>
                </c:pt>
                <c:pt idx="32">
                  <c:v>18.285699999999999</c:v>
                </c:pt>
                <c:pt idx="33">
                  <c:v>19.446400000000001</c:v>
                </c:pt>
                <c:pt idx="34">
                  <c:v>20.642900000000001</c:v>
                </c:pt>
                <c:pt idx="35">
                  <c:v>21.875</c:v>
                </c:pt>
                <c:pt idx="36">
                  <c:v>23.142900000000001</c:v>
                </c:pt>
                <c:pt idx="37">
                  <c:v>24.446400000000001</c:v>
                </c:pt>
                <c:pt idx="38">
                  <c:v>25.785699999999999</c:v>
                </c:pt>
                <c:pt idx="39">
                  <c:v>27.160699999999999</c:v>
                </c:pt>
                <c:pt idx="40">
                  <c:v>28.571399999999997</c:v>
                </c:pt>
                <c:pt idx="41">
                  <c:v>30.017899999999997</c:v>
                </c:pt>
                <c:pt idx="42">
                  <c:v>31.5</c:v>
                </c:pt>
                <c:pt idx="43">
                  <c:v>33.017899999999997</c:v>
                </c:pt>
                <c:pt idx="44">
                  <c:v>34.571399999999997</c:v>
                </c:pt>
                <c:pt idx="45">
                  <c:v>36.160699999999999</c:v>
                </c:pt>
                <c:pt idx="46">
                  <c:v>37.785699999999999</c:v>
                </c:pt>
                <c:pt idx="47">
                  <c:v>39.4465</c:v>
                </c:pt>
                <c:pt idx="48">
                  <c:v>41.142899999999997</c:v>
                </c:pt>
                <c:pt idx="49">
                  <c:v>42.875</c:v>
                </c:pt>
                <c:pt idx="50">
                  <c:v>44.642899999999997</c:v>
                </c:pt>
                <c:pt idx="51">
                  <c:v>46.4465</c:v>
                </c:pt>
                <c:pt idx="52">
                  <c:v>48.285699999999999</c:v>
                </c:pt>
                <c:pt idx="53">
                  <c:v>50.160699999999999</c:v>
                </c:pt>
                <c:pt idx="54">
                  <c:v>52.0715</c:v>
                </c:pt>
                <c:pt idx="55">
                  <c:v>54.017899999999997</c:v>
                </c:pt>
                <c:pt idx="56">
                  <c:v>56</c:v>
                </c:pt>
                <c:pt idx="57">
                  <c:v>58.017899999999997</c:v>
                </c:pt>
                <c:pt idx="58">
                  <c:v>60.0715</c:v>
                </c:pt>
                <c:pt idx="59">
                  <c:v>62.160700000000006</c:v>
                </c:pt>
                <c:pt idx="60">
                  <c:v>64.285700000000006</c:v>
                </c:pt>
                <c:pt idx="61">
                  <c:v>66.4465</c:v>
                </c:pt>
                <c:pt idx="62">
                  <c:v>68.642899999999997</c:v>
                </c:pt>
                <c:pt idx="63">
                  <c:v>70.875</c:v>
                </c:pt>
                <c:pt idx="64">
                  <c:v>73.142899999999997</c:v>
                </c:pt>
                <c:pt idx="65">
                  <c:v>75.4465</c:v>
                </c:pt>
                <c:pt idx="66">
                  <c:v>77.785700000000006</c:v>
                </c:pt>
                <c:pt idx="67">
                  <c:v>80.160700000000006</c:v>
                </c:pt>
                <c:pt idx="68">
                  <c:v>82.5715</c:v>
                </c:pt>
                <c:pt idx="69">
                  <c:v>85.017899999999997</c:v>
                </c:pt>
                <c:pt idx="70">
                  <c:v>87.5</c:v>
                </c:pt>
                <c:pt idx="71">
                  <c:v>90.017899999999997</c:v>
                </c:pt>
                <c:pt idx="72">
                  <c:v>92.5715</c:v>
                </c:pt>
                <c:pt idx="73">
                  <c:v>95.161000000000001</c:v>
                </c:pt>
                <c:pt idx="74">
                  <c:v>97.786000000000001</c:v>
                </c:pt>
                <c:pt idx="75">
                  <c:v>100.446</c:v>
                </c:pt>
                <c:pt idx="76">
                  <c:v>103.143</c:v>
                </c:pt>
                <c:pt idx="77">
                  <c:v>105.875</c:v>
                </c:pt>
                <c:pt idx="78">
                  <c:v>108.643</c:v>
                </c:pt>
                <c:pt idx="79">
                  <c:v>111.446</c:v>
                </c:pt>
                <c:pt idx="80">
                  <c:v>114.286</c:v>
                </c:pt>
                <c:pt idx="81">
                  <c:v>117.161</c:v>
                </c:pt>
                <c:pt idx="82">
                  <c:v>120.071</c:v>
                </c:pt>
                <c:pt idx="83">
                  <c:v>123.018</c:v>
                </c:pt>
                <c:pt idx="84">
                  <c:v>126</c:v>
                </c:pt>
                <c:pt idx="85">
                  <c:v>129.018</c:v>
                </c:pt>
                <c:pt idx="86">
                  <c:v>132.071</c:v>
                </c:pt>
                <c:pt idx="87">
                  <c:v>135.161</c:v>
                </c:pt>
                <c:pt idx="88">
                  <c:v>138.286</c:v>
                </c:pt>
                <c:pt idx="89">
                  <c:v>141.446</c:v>
                </c:pt>
                <c:pt idx="90">
                  <c:v>144.643</c:v>
                </c:pt>
              </c:numCache>
            </c:numRef>
          </c:xVal>
          <c:yVal>
            <c:numRef>
              <c:f>Analytic_rolling!$G$4:$G$2728</c:f>
              <c:numCache>
                <c:formatCode>General</c:formatCode>
                <c:ptCount val="2725"/>
                <c:pt idx="0">
                  <c:v>0</c:v>
                </c:pt>
                <c:pt idx="1">
                  <c:v>0.35717142742866081</c:v>
                </c:pt>
                <c:pt idx="2">
                  <c:v>0.71429285710714474</c:v>
                </c:pt>
                <c:pt idx="3">
                  <c:v>1.0714476188783113</c:v>
                </c:pt>
                <c:pt idx="4">
                  <c:v>1.4285857142142875</c:v>
                </c:pt>
                <c:pt idx="5">
                  <c:v>1.7857171428548577</c:v>
                </c:pt>
                <c:pt idx="6">
                  <c:v>2.1428619047566131</c:v>
                </c:pt>
                <c:pt idx="7">
                  <c:v>2.5</c:v>
                </c:pt>
                <c:pt idx="8">
                  <c:v>2.8571464285691959</c:v>
                </c:pt>
                <c:pt idx="9">
                  <c:v>3.2142873015869098</c:v>
                </c:pt>
                <c:pt idx="10">
                  <c:v>3.5714342857097146</c:v>
                </c:pt>
                <c:pt idx="11">
                  <c:v>3.9285766233731891</c:v>
                </c:pt>
                <c:pt idx="12">
                  <c:v>4.2857154761903109</c:v>
                </c:pt>
                <c:pt idx="13">
                  <c:v>4.6428593406588208</c:v>
                </c:pt>
                <c:pt idx="14">
                  <c:v>5.0000071428520405</c:v>
                </c:pt>
                <c:pt idx="15">
                  <c:v>5.357144761904423</c:v>
                </c:pt>
                <c:pt idx="16">
                  <c:v>5.7142928571383935</c:v>
                </c:pt>
                <c:pt idx="17">
                  <c:v>6.0714201680614117</c:v>
                </c:pt>
                <c:pt idx="18">
                  <c:v>6.4285634920585935</c:v>
                </c:pt>
                <c:pt idx="19">
                  <c:v>6.7856992481036382</c:v>
                </c:pt>
                <c:pt idx="20">
                  <c:v>7.1428785713964285</c:v>
                </c:pt>
                <c:pt idx="21">
                  <c:v>7.4999999999999991</c:v>
                </c:pt>
                <c:pt idx="22">
                  <c:v>7.8571623376381874</c:v>
                </c:pt>
                <c:pt idx="23">
                  <c:v>8.2142732919160721</c:v>
                </c:pt>
                <c:pt idx="24">
                  <c:v>8.5714226190455509</c:v>
                </c:pt>
                <c:pt idx="25">
                  <c:v>8.9285657142838843</c:v>
                </c:pt>
                <c:pt idx="26">
                  <c:v>9.285703296696795</c:v>
                </c:pt>
                <c:pt idx="27">
                  <c:v>9.6428730158599514</c:v>
                </c:pt>
                <c:pt idx="28">
                  <c:v>10</c:v>
                </c:pt>
                <c:pt idx="29">
                  <c:v>10.357157635457437</c:v>
                </c:pt>
                <c:pt idx="30">
                  <c:v>10.714276190471958</c:v>
                </c:pt>
                <c:pt idx="31">
                  <c:v>11.071423963132681</c:v>
                </c:pt>
                <c:pt idx="32">
                  <c:v>11.42856696428484</c:v>
                </c:pt>
                <c:pt idx="33">
                  <c:v>11.785705627702447</c:v>
                </c:pt>
                <c:pt idx="34">
                  <c:v>12.142869747892616</c:v>
                </c:pt>
                <c:pt idx="35">
                  <c:v>12.499999999999998</c:v>
                </c:pt>
                <c:pt idx="36">
                  <c:v>12.857154761899251</c:v>
                </c:pt>
                <c:pt idx="37">
                  <c:v>13.214277992275736</c:v>
                </c:pt>
                <c:pt idx="38">
                  <c:v>13.571424812029553</c:v>
                </c:pt>
                <c:pt idx="39">
                  <c:v>13.928567765567283</c:v>
                </c:pt>
                <c:pt idx="40">
                  <c:v>14.285707142855356</c:v>
                </c:pt>
                <c:pt idx="41">
                  <c:v>14.642867595815083</c:v>
                </c:pt>
                <c:pt idx="42">
                  <c:v>14.999999999999998</c:v>
                </c:pt>
                <c:pt idx="43">
                  <c:v>15.35715282391703</c:v>
                </c:pt>
                <c:pt idx="44">
                  <c:v>15.714279220777877</c:v>
                </c:pt>
                <c:pt idx="45">
                  <c:v>16.071425396825081</c:v>
                </c:pt>
                <c:pt idx="46">
                  <c:v>16.428568322981072</c:v>
                </c:pt>
                <c:pt idx="47">
                  <c:v>16.785729483275794</c:v>
                </c:pt>
                <c:pt idx="48">
                  <c:v>17.142866071426244</c:v>
                </c:pt>
                <c:pt idx="49">
                  <c:v>17.5</c:v>
                </c:pt>
                <c:pt idx="50">
                  <c:v>17.85715142856937</c:v>
                </c:pt>
                <c:pt idx="51">
                  <c:v>18.214299719882568</c:v>
                </c:pt>
                <c:pt idx="52">
                  <c:v>18.57142582417562</c:v>
                </c:pt>
                <c:pt idx="53">
                  <c:v>18.928568733153444</c:v>
                </c:pt>
                <c:pt idx="54">
                  <c:v>19.285727513222977</c:v>
                </c:pt>
                <c:pt idx="55">
                  <c:v>19.642864935063386</c:v>
                </c:pt>
                <c:pt idx="56">
                  <c:v>20</c:v>
                </c:pt>
                <c:pt idx="57">
                  <c:v>20.35715037593846</c:v>
                </c:pt>
                <c:pt idx="58">
                  <c:v>20.714298029552989</c:v>
                </c:pt>
                <c:pt idx="59">
                  <c:v>21.071426150120928</c:v>
                </c:pt>
                <c:pt idx="60">
                  <c:v>21.428569047618915</c:v>
                </c:pt>
                <c:pt idx="61">
                  <c:v>21.785725995313012</c:v>
                </c:pt>
                <c:pt idx="62">
                  <c:v>22.14286405529846</c:v>
                </c:pt>
                <c:pt idx="63">
                  <c:v>22.5</c:v>
                </c:pt>
                <c:pt idx="64">
                  <c:v>22.857149553570444</c:v>
                </c:pt>
                <c:pt idx="65">
                  <c:v>23.214296703294099</c:v>
                </c:pt>
                <c:pt idx="66">
                  <c:v>23.571426406926307</c:v>
                </c:pt>
                <c:pt idx="67">
                  <c:v>23.928569296375173</c:v>
                </c:pt>
                <c:pt idx="68">
                  <c:v>24.285724789913694</c:v>
                </c:pt>
                <c:pt idx="69">
                  <c:v>24.642863354036482</c:v>
                </c:pt>
                <c:pt idx="70">
                  <c:v>24.999999999999996</c:v>
                </c:pt>
                <c:pt idx="71">
                  <c:v>25.35714889335944</c:v>
                </c:pt>
                <c:pt idx="72">
                  <c:v>25.71429563491872</c:v>
                </c:pt>
                <c:pt idx="73">
                  <c:v>26.071467710342443</c:v>
                </c:pt>
                <c:pt idx="74">
                  <c:v>26.428610038581834</c:v>
                </c:pt>
                <c:pt idx="75">
                  <c:v>26.78565714279619</c:v>
                </c:pt>
                <c:pt idx="76">
                  <c:v>27.142875939843115</c:v>
                </c:pt>
                <c:pt idx="77">
                  <c:v>27.499999999999996</c:v>
                </c:pt>
                <c:pt idx="78">
                  <c:v>27.857161172155148</c:v>
                </c:pt>
                <c:pt idx="79">
                  <c:v>28.214231464685639</c:v>
                </c:pt>
                <c:pt idx="80">
                  <c:v>28.571464285691963</c:v>
                </c:pt>
                <c:pt idx="81">
                  <c:v>28.928606701918529</c:v>
                </c:pt>
                <c:pt idx="82">
                  <c:v>29.285662020859284</c:v>
                </c:pt>
                <c:pt idx="83">
                  <c:v>29.642874354556103</c:v>
                </c:pt>
                <c:pt idx="84">
                  <c:v>29.999999999999996</c:v>
                </c:pt>
                <c:pt idx="85">
                  <c:v>30.357159663860894</c:v>
                </c:pt>
                <c:pt idx="86">
                  <c:v>30.714235880358242</c:v>
                </c:pt>
                <c:pt idx="87">
                  <c:v>31.071461412133711</c:v>
                </c:pt>
                <c:pt idx="88">
                  <c:v>31.428603896087125</c:v>
                </c:pt>
                <c:pt idx="89">
                  <c:v>31.785666131584708</c:v>
                </c:pt>
                <c:pt idx="90">
                  <c:v>32.142873015869093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24-44D8-B9CA-D71E2386381E}"/>
            </c:ext>
          </c:extLst>
        </c:ser>
        <c:ser>
          <c:idx val="1"/>
          <c:order val="1"/>
          <c:tx>
            <c:strRef>
              <c:f>LAMMPS!$B$2</c:f>
              <c:strCache>
                <c:ptCount val="1"/>
                <c:pt idx="0">
                  <c:v>LAMMPS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LAMMPS!$F$4:$F$685</c:f>
              <c:numCache>
                <c:formatCode>General</c:formatCode>
                <c:ptCount val="682"/>
                <c:pt idx="0">
                  <c:v>0</c:v>
                </c:pt>
                <c:pt idx="1">
                  <c:v>1.7859999999999765E-2</c:v>
                </c:pt>
                <c:pt idx="2">
                  <c:v>7.1430000000000327E-2</c:v>
                </c:pt>
                <c:pt idx="3">
                  <c:v>0.16072000000000042</c:v>
                </c:pt>
                <c:pt idx="4">
                  <c:v>0.28572000000000042</c:v>
                </c:pt>
                <c:pt idx="5">
                  <c:v>0.44643000000000033</c:v>
                </c:pt>
                <c:pt idx="6">
                  <c:v>0.64285999999999976</c:v>
                </c:pt>
                <c:pt idx="7">
                  <c:v>0.875</c:v>
                </c:pt>
                <c:pt idx="8">
                  <c:v>1.1428599999999998</c:v>
                </c:pt>
                <c:pt idx="9">
                  <c:v>1.4464300000000003</c:v>
                </c:pt>
                <c:pt idx="10">
                  <c:v>1.7857200000000004</c:v>
                </c:pt>
                <c:pt idx="11">
                  <c:v>2.1607200000000004</c:v>
                </c:pt>
                <c:pt idx="12">
                  <c:v>2.5714300000000003</c:v>
                </c:pt>
                <c:pt idx="13">
                  <c:v>3.0178600000000007</c:v>
                </c:pt>
                <c:pt idx="14">
                  <c:v>3.5000099999999996</c:v>
                </c:pt>
                <c:pt idx="15">
                  <c:v>4.0178600000000007</c:v>
                </c:pt>
                <c:pt idx="16">
                  <c:v>4.5714400000000008</c:v>
                </c:pt>
                <c:pt idx="17">
                  <c:v>5.1607000000000003</c:v>
                </c:pt>
                <c:pt idx="18">
                  <c:v>5.7857000000000003</c:v>
                </c:pt>
                <c:pt idx="19">
                  <c:v>6.4464000000000006</c:v>
                </c:pt>
                <c:pt idx="20">
                  <c:v>7.1428999999999991</c:v>
                </c:pt>
                <c:pt idx="21">
                  <c:v>7.875</c:v>
                </c:pt>
                <c:pt idx="22">
                  <c:v>8.6428999999999991</c:v>
                </c:pt>
                <c:pt idx="23">
                  <c:v>9.4464000000000006</c:v>
                </c:pt>
                <c:pt idx="24">
                  <c:v>10.2857</c:v>
                </c:pt>
                <c:pt idx="25">
                  <c:v>11.160699999999999</c:v>
                </c:pt>
                <c:pt idx="26">
                  <c:v>12.071400000000001</c:v>
                </c:pt>
                <c:pt idx="27">
                  <c:v>13.017900000000001</c:v>
                </c:pt>
                <c:pt idx="28">
                  <c:v>14</c:v>
                </c:pt>
                <c:pt idx="29">
                  <c:v>15.017900000000001</c:v>
                </c:pt>
                <c:pt idx="30">
                  <c:v>16.071400000000001</c:v>
                </c:pt>
                <c:pt idx="31">
                  <c:v>17.160699999999999</c:v>
                </c:pt>
                <c:pt idx="32">
                  <c:v>18.285699999999999</c:v>
                </c:pt>
                <c:pt idx="33">
                  <c:v>19.446400000000001</c:v>
                </c:pt>
                <c:pt idx="34">
                  <c:v>20.642900000000001</c:v>
                </c:pt>
                <c:pt idx="35">
                  <c:v>21.875</c:v>
                </c:pt>
                <c:pt idx="36">
                  <c:v>23.142900000000001</c:v>
                </c:pt>
                <c:pt idx="37">
                  <c:v>24.446400000000001</c:v>
                </c:pt>
                <c:pt idx="38">
                  <c:v>25.785699999999999</c:v>
                </c:pt>
                <c:pt idx="39">
                  <c:v>27.160699999999999</c:v>
                </c:pt>
                <c:pt idx="40">
                  <c:v>28.571399999999997</c:v>
                </c:pt>
                <c:pt idx="41">
                  <c:v>30.017899999999997</c:v>
                </c:pt>
                <c:pt idx="42">
                  <c:v>31.5</c:v>
                </c:pt>
                <c:pt idx="43">
                  <c:v>33.017899999999997</c:v>
                </c:pt>
                <c:pt idx="44">
                  <c:v>34.571399999999997</c:v>
                </c:pt>
                <c:pt idx="45">
                  <c:v>36.160699999999999</c:v>
                </c:pt>
                <c:pt idx="46">
                  <c:v>37.785699999999999</c:v>
                </c:pt>
                <c:pt idx="47">
                  <c:v>39.4465</c:v>
                </c:pt>
                <c:pt idx="48">
                  <c:v>41.142899999999997</c:v>
                </c:pt>
                <c:pt idx="49">
                  <c:v>42.875</c:v>
                </c:pt>
                <c:pt idx="50">
                  <c:v>44.642899999999997</c:v>
                </c:pt>
                <c:pt idx="51">
                  <c:v>46.4465</c:v>
                </c:pt>
                <c:pt idx="52">
                  <c:v>48.285699999999999</c:v>
                </c:pt>
                <c:pt idx="53">
                  <c:v>50.160699999999999</c:v>
                </c:pt>
                <c:pt idx="54">
                  <c:v>52.0715</c:v>
                </c:pt>
                <c:pt idx="55">
                  <c:v>54.017899999999997</c:v>
                </c:pt>
                <c:pt idx="56">
                  <c:v>56</c:v>
                </c:pt>
                <c:pt idx="57">
                  <c:v>58.017899999999997</c:v>
                </c:pt>
                <c:pt idx="58">
                  <c:v>60.0715</c:v>
                </c:pt>
                <c:pt idx="59">
                  <c:v>62.160700000000006</c:v>
                </c:pt>
                <c:pt idx="60">
                  <c:v>64.285700000000006</c:v>
                </c:pt>
                <c:pt idx="61">
                  <c:v>66.4465</c:v>
                </c:pt>
                <c:pt idx="62">
                  <c:v>68.642899999999997</c:v>
                </c:pt>
                <c:pt idx="63">
                  <c:v>70.875</c:v>
                </c:pt>
                <c:pt idx="64">
                  <c:v>73.142899999999997</c:v>
                </c:pt>
                <c:pt idx="65">
                  <c:v>75.4465</c:v>
                </c:pt>
                <c:pt idx="66">
                  <c:v>77.785700000000006</c:v>
                </c:pt>
                <c:pt idx="67">
                  <c:v>80.160700000000006</c:v>
                </c:pt>
                <c:pt idx="68">
                  <c:v>82.5715</c:v>
                </c:pt>
                <c:pt idx="69">
                  <c:v>85.017899999999997</c:v>
                </c:pt>
                <c:pt idx="70">
                  <c:v>87.5</c:v>
                </c:pt>
                <c:pt idx="71">
                  <c:v>90.017899999999997</c:v>
                </c:pt>
                <c:pt idx="72">
                  <c:v>92.5715</c:v>
                </c:pt>
                <c:pt idx="73">
                  <c:v>95.161000000000001</c:v>
                </c:pt>
                <c:pt idx="74">
                  <c:v>97.786000000000001</c:v>
                </c:pt>
                <c:pt idx="75">
                  <c:v>100.446</c:v>
                </c:pt>
                <c:pt idx="76">
                  <c:v>103.143</c:v>
                </c:pt>
                <c:pt idx="77">
                  <c:v>105.875</c:v>
                </c:pt>
                <c:pt idx="78">
                  <c:v>108.643</c:v>
                </c:pt>
                <c:pt idx="79">
                  <c:v>111.446</c:v>
                </c:pt>
                <c:pt idx="80">
                  <c:v>114.286</c:v>
                </c:pt>
                <c:pt idx="81">
                  <c:v>117.161</c:v>
                </c:pt>
                <c:pt idx="82">
                  <c:v>120.071</c:v>
                </c:pt>
                <c:pt idx="83">
                  <c:v>123.018</c:v>
                </c:pt>
                <c:pt idx="84">
                  <c:v>126</c:v>
                </c:pt>
                <c:pt idx="85">
                  <c:v>129.018</c:v>
                </c:pt>
                <c:pt idx="86">
                  <c:v>132.071</c:v>
                </c:pt>
                <c:pt idx="87">
                  <c:v>135.161</c:v>
                </c:pt>
                <c:pt idx="88">
                  <c:v>138.286</c:v>
                </c:pt>
                <c:pt idx="89">
                  <c:v>141.446</c:v>
                </c:pt>
                <c:pt idx="90">
                  <c:v>144.643</c:v>
                </c:pt>
              </c:numCache>
            </c:numRef>
          </c:xVal>
          <c:yVal>
            <c:numRef>
              <c:f>LAMMPS!$G$4:$G$685</c:f>
              <c:numCache>
                <c:formatCode>General</c:formatCode>
                <c:ptCount val="682"/>
                <c:pt idx="0">
                  <c:v>0</c:v>
                </c:pt>
                <c:pt idx="1">
                  <c:v>0.35708200000000001</c:v>
                </c:pt>
                <c:pt idx="2">
                  <c:v>0.71425499999999997</c:v>
                </c:pt>
                <c:pt idx="3">
                  <c:v>1.0714399999999999</c:v>
                </c:pt>
                <c:pt idx="4">
                  <c:v>1.42862</c:v>
                </c:pt>
                <c:pt idx="5">
                  <c:v>1.7857799999999999</c:v>
                </c:pt>
                <c:pt idx="6">
                  <c:v>2.1429200000000002</c:v>
                </c:pt>
                <c:pt idx="7">
                  <c:v>2.5000399999999998</c:v>
                </c:pt>
                <c:pt idx="8">
                  <c:v>2.8571499999999999</c:v>
                </c:pt>
                <c:pt idx="9">
                  <c:v>3.2142499999999998</c:v>
                </c:pt>
                <c:pt idx="10">
                  <c:v>3.5713699999999999</c:v>
                </c:pt>
                <c:pt idx="11">
                  <c:v>3.9285000000000001</c:v>
                </c:pt>
                <c:pt idx="12">
                  <c:v>4.28566</c:v>
                </c:pt>
                <c:pt idx="13">
                  <c:v>4.6428399999999996</c:v>
                </c:pt>
                <c:pt idx="14">
                  <c:v>5.0000200000000001</c:v>
                </c:pt>
                <c:pt idx="15">
                  <c:v>5.3571999999999997</c:v>
                </c:pt>
                <c:pt idx="16">
                  <c:v>5.7143600000000001</c:v>
                </c:pt>
                <c:pt idx="17">
                  <c:v>6.0714899999999998</c:v>
                </c:pt>
                <c:pt idx="18">
                  <c:v>6.4286099999999999</c:v>
                </c:pt>
                <c:pt idx="19">
                  <c:v>6.7857099999999999</c:v>
                </c:pt>
                <c:pt idx="20">
                  <c:v>7.1428099999999999</c:v>
                </c:pt>
                <c:pt idx="21">
                  <c:v>7.4999399999999996</c:v>
                </c:pt>
                <c:pt idx="22">
                  <c:v>7.8571099999999996</c:v>
                </c:pt>
                <c:pt idx="23">
                  <c:v>8.2142900000000001</c:v>
                </c:pt>
                <c:pt idx="24">
                  <c:v>8.5714699999999997</c:v>
                </c:pt>
                <c:pt idx="25">
                  <c:v>8.9286399999999997</c:v>
                </c:pt>
                <c:pt idx="26">
                  <c:v>9.2857800000000008</c:v>
                </c:pt>
                <c:pt idx="27">
                  <c:v>9.6428999999999991</c:v>
                </c:pt>
                <c:pt idx="28">
                  <c:v>10</c:v>
                </c:pt>
                <c:pt idx="29">
                  <c:v>10.357100000000001</c:v>
                </c:pt>
                <c:pt idx="30">
                  <c:v>10.7142</c:v>
                </c:pt>
                <c:pt idx="31">
                  <c:v>11.071400000000001</c:v>
                </c:pt>
                <c:pt idx="32">
                  <c:v>11.4285</c:v>
                </c:pt>
                <c:pt idx="33">
                  <c:v>11.7857</c:v>
                </c:pt>
                <c:pt idx="34">
                  <c:v>12.142899999999999</c:v>
                </c:pt>
                <c:pt idx="35">
                  <c:v>12.5001</c:v>
                </c:pt>
                <c:pt idx="36">
                  <c:v>12.857200000000001</c:v>
                </c:pt>
                <c:pt idx="37">
                  <c:v>13.2143</c:v>
                </c:pt>
                <c:pt idx="38">
                  <c:v>13.5715</c:v>
                </c:pt>
                <c:pt idx="39">
                  <c:v>13.928599999999999</c:v>
                </c:pt>
                <c:pt idx="40">
                  <c:v>14.2857</c:v>
                </c:pt>
                <c:pt idx="41">
                  <c:v>14.642799999999999</c:v>
                </c:pt>
                <c:pt idx="42">
                  <c:v>15</c:v>
                </c:pt>
                <c:pt idx="43">
                  <c:v>15.357100000000001</c:v>
                </c:pt>
                <c:pt idx="44">
                  <c:v>15.7143</c:v>
                </c:pt>
                <c:pt idx="45">
                  <c:v>16.0715</c:v>
                </c:pt>
                <c:pt idx="46">
                  <c:v>16.428599999999999</c:v>
                </c:pt>
                <c:pt idx="47">
                  <c:v>16.785799999999998</c:v>
                </c:pt>
                <c:pt idx="48">
                  <c:v>17.142900000000001</c:v>
                </c:pt>
                <c:pt idx="49">
                  <c:v>17.5</c:v>
                </c:pt>
                <c:pt idx="50">
                  <c:v>17.857099999999999</c:v>
                </c:pt>
                <c:pt idx="51">
                  <c:v>18.214200000000002</c:v>
                </c:pt>
                <c:pt idx="52">
                  <c:v>18.571400000000001</c:v>
                </c:pt>
                <c:pt idx="53">
                  <c:v>18.9285</c:v>
                </c:pt>
                <c:pt idx="54">
                  <c:v>19.285699999999999</c:v>
                </c:pt>
                <c:pt idx="55">
                  <c:v>19.642900000000001</c:v>
                </c:pt>
                <c:pt idx="56">
                  <c:v>20.0001</c:v>
                </c:pt>
                <c:pt idx="57">
                  <c:v>20.357199999999999</c:v>
                </c:pt>
                <c:pt idx="58">
                  <c:v>20.714300000000001</c:v>
                </c:pt>
                <c:pt idx="59">
                  <c:v>21.071400000000001</c:v>
                </c:pt>
                <c:pt idx="60">
                  <c:v>21.4285</c:v>
                </c:pt>
                <c:pt idx="61">
                  <c:v>21.785699999999999</c:v>
                </c:pt>
                <c:pt idx="62">
                  <c:v>22.142800000000001</c:v>
                </c:pt>
                <c:pt idx="63">
                  <c:v>22.5</c:v>
                </c:pt>
                <c:pt idx="64">
                  <c:v>22.857199999999999</c:v>
                </c:pt>
                <c:pt idx="65">
                  <c:v>23.214400000000001</c:v>
                </c:pt>
                <c:pt idx="66">
                  <c:v>23.5715</c:v>
                </c:pt>
                <c:pt idx="67">
                  <c:v>23.928599999999999</c:v>
                </c:pt>
                <c:pt idx="68">
                  <c:v>24.285699999999999</c:v>
                </c:pt>
                <c:pt idx="69">
                  <c:v>24.642800000000001</c:v>
                </c:pt>
                <c:pt idx="70">
                  <c:v>24.9999</c:v>
                </c:pt>
                <c:pt idx="71">
                  <c:v>25.357099999999999</c:v>
                </c:pt>
                <c:pt idx="72">
                  <c:v>25.714200000000002</c:v>
                </c:pt>
                <c:pt idx="73">
                  <c:v>26.071400000000001</c:v>
                </c:pt>
                <c:pt idx="74">
                  <c:v>26.428599999999999</c:v>
                </c:pt>
                <c:pt idx="75">
                  <c:v>26.785799999999998</c:v>
                </c:pt>
                <c:pt idx="76">
                  <c:v>27.142900000000001</c:v>
                </c:pt>
                <c:pt idx="77">
                  <c:v>27.5001</c:v>
                </c:pt>
                <c:pt idx="78">
                  <c:v>27.857199999999999</c:v>
                </c:pt>
                <c:pt idx="79">
                  <c:v>28.214300000000001</c:v>
                </c:pt>
                <c:pt idx="80">
                  <c:v>28.571400000000001</c:v>
                </c:pt>
                <c:pt idx="81">
                  <c:v>28.9285</c:v>
                </c:pt>
                <c:pt idx="82">
                  <c:v>29.285699999999999</c:v>
                </c:pt>
                <c:pt idx="83">
                  <c:v>29.642900000000001</c:v>
                </c:pt>
                <c:pt idx="84">
                  <c:v>30</c:v>
                </c:pt>
                <c:pt idx="85">
                  <c:v>30.357199999999999</c:v>
                </c:pt>
                <c:pt idx="86">
                  <c:v>30.714400000000001</c:v>
                </c:pt>
                <c:pt idx="87">
                  <c:v>31.0715</c:v>
                </c:pt>
                <c:pt idx="88">
                  <c:v>31.428599999999999</c:v>
                </c:pt>
                <c:pt idx="89">
                  <c:v>31.785699999999999</c:v>
                </c:pt>
                <c:pt idx="90">
                  <c:v>32.142800000000001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24-44D8-B9CA-D71E2386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49112"/>
        <c:axId val="416547152"/>
      </c:scatterChart>
      <c:valAx>
        <c:axId val="41654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6547152"/>
        <c:crosses val="autoZero"/>
        <c:crossBetween val="midCat"/>
      </c:valAx>
      <c:valAx>
        <c:axId val="4165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Velocity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400">
                    <a:solidFill>
                      <a:schemeClr val="tx1"/>
                    </a:solidFill>
                  </a:rPr>
                  <a:t>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65491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Analytic_rolling!$E$2</c:f>
              <c:strCache>
                <c:ptCount val="1"/>
                <c:pt idx="0">
                  <c:v>Analytic</c:v>
                </c:pt>
              </c:strCache>
            </c:strRef>
          </c:tx>
          <c:spPr>
            <a:ln w="25400" cap="rnd">
              <a:solidFill>
                <a:srgbClr val="00206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LAMMPS!$C$4:$C$94</c:f>
              <c:numCache>
                <c:formatCode>General</c:formatCode>
                <c:ptCount val="9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1.7999999999999998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3.0999999999999996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6.1999999999999993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6.6999999999999993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</c:numCache>
            </c:numRef>
          </c:xVal>
          <c:yVal>
            <c:numRef>
              <c:f>Analytic_rolling!$G$4:$G$94</c:f>
              <c:numCache>
                <c:formatCode>General</c:formatCode>
                <c:ptCount val="91"/>
                <c:pt idx="0">
                  <c:v>0</c:v>
                </c:pt>
                <c:pt idx="1">
                  <c:v>0.35717142742866081</c:v>
                </c:pt>
                <c:pt idx="2">
                  <c:v>0.71429285710714474</c:v>
                </c:pt>
                <c:pt idx="3">
                  <c:v>1.0714476188783113</c:v>
                </c:pt>
                <c:pt idx="4">
                  <c:v>1.4285857142142875</c:v>
                </c:pt>
                <c:pt idx="5">
                  <c:v>1.7857171428548577</c:v>
                </c:pt>
                <c:pt idx="6">
                  <c:v>2.1428619047566131</c:v>
                </c:pt>
                <c:pt idx="7">
                  <c:v>2.5</c:v>
                </c:pt>
                <c:pt idx="8">
                  <c:v>2.8571464285691959</c:v>
                </c:pt>
                <c:pt idx="9">
                  <c:v>3.2142873015869098</c:v>
                </c:pt>
                <c:pt idx="10">
                  <c:v>3.5714342857097146</c:v>
                </c:pt>
                <c:pt idx="11">
                  <c:v>3.9285766233731891</c:v>
                </c:pt>
                <c:pt idx="12">
                  <c:v>4.2857154761903109</c:v>
                </c:pt>
                <c:pt idx="13">
                  <c:v>4.6428593406588208</c:v>
                </c:pt>
                <c:pt idx="14">
                  <c:v>5.0000071428520405</c:v>
                </c:pt>
                <c:pt idx="15">
                  <c:v>5.357144761904423</c:v>
                </c:pt>
                <c:pt idx="16">
                  <c:v>5.7142928571383935</c:v>
                </c:pt>
                <c:pt idx="17">
                  <c:v>6.0714201680614117</c:v>
                </c:pt>
                <c:pt idx="18">
                  <c:v>6.4285634920585935</c:v>
                </c:pt>
                <c:pt idx="19">
                  <c:v>6.7856992481036382</c:v>
                </c:pt>
                <c:pt idx="20">
                  <c:v>7.1428785713964285</c:v>
                </c:pt>
                <c:pt idx="21">
                  <c:v>7.4999999999999991</c:v>
                </c:pt>
                <c:pt idx="22">
                  <c:v>7.8571623376381874</c:v>
                </c:pt>
                <c:pt idx="23">
                  <c:v>8.2142732919160721</c:v>
                </c:pt>
                <c:pt idx="24">
                  <c:v>8.5714226190455509</c:v>
                </c:pt>
                <c:pt idx="25">
                  <c:v>8.9285657142838843</c:v>
                </c:pt>
                <c:pt idx="26">
                  <c:v>9.285703296696795</c:v>
                </c:pt>
                <c:pt idx="27">
                  <c:v>9.6428730158599514</c:v>
                </c:pt>
                <c:pt idx="28">
                  <c:v>10</c:v>
                </c:pt>
                <c:pt idx="29">
                  <c:v>10.357157635457437</c:v>
                </c:pt>
                <c:pt idx="30">
                  <c:v>10.714276190471958</c:v>
                </c:pt>
                <c:pt idx="31">
                  <c:v>11.071423963132681</c:v>
                </c:pt>
                <c:pt idx="32">
                  <c:v>11.42856696428484</c:v>
                </c:pt>
                <c:pt idx="33">
                  <c:v>11.785705627702447</c:v>
                </c:pt>
                <c:pt idx="34">
                  <c:v>12.142869747892616</c:v>
                </c:pt>
                <c:pt idx="35">
                  <c:v>12.499999999999998</c:v>
                </c:pt>
                <c:pt idx="36">
                  <c:v>12.857154761899251</c:v>
                </c:pt>
                <c:pt idx="37">
                  <c:v>13.214277992275736</c:v>
                </c:pt>
                <c:pt idx="38">
                  <c:v>13.571424812029553</c:v>
                </c:pt>
                <c:pt idx="39">
                  <c:v>13.928567765567283</c:v>
                </c:pt>
                <c:pt idx="40">
                  <c:v>14.285707142855356</c:v>
                </c:pt>
                <c:pt idx="41">
                  <c:v>14.642867595815083</c:v>
                </c:pt>
                <c:pt idx="42">
                  <c:v>14.999999999999998</c:v>
                </c:pt>
                <c:pt idx="43">
                  <c:v>15.35715282391703</c:v>
                </c:pt>
                <c:pt idx="44">
                  <c:v>15.714279220777877</c:v>
                </c:pt>
                <c:pt idx="45">
                  <c:v>16.071425396825081</c:v>
                </c:pt>
                <c:pt idx="46">
                  <c:v>16.428568322981072</c:v>
                </c:pt>
                <c:pt idx="47">
                  <c:v>16.785729483275794</c:v>
                </c:pt>
                <c:pt idx="48">
                  <c:v>17.142866071426244</c:v>
                </c:pt>
                <c:pt idx="49">
                  <c:v>17.5</c:v>
                </c:pt>
                <c:pt idx="50">
                  <c:v>17.85715142856937</c:v>
                </c:pt>
                <c:pt idx="51">
                  <c:v>18.214299719882568</c:v>
                </c:pt>
                <c:pt idx="52">
                  <c:v>18.57142582417562</c:v>
                </c:pt>
                <c:pt idx="53">
                  <c:v>18.928568733153444</c:v>
                </c:pt>
                <c:pt idx="54">
                  <c:v>19.285727513222977</c:v>
                </c:pt>
                <c:pt idx="55">
                  <c:v>19.642864935063386</c:v>
                </c:pt>
                <c:pt idx="56">
                  <c:v>20</c:v>
                </c:pt>
                <c:pt idx="57">
                  <c:v>20.35715037593846</c:v>
                </c:pt>
                <c:pt idx="58">
                  <c:v>20.714298029552989</c:v>
                </c:pt>
                <c:pt idx="59">
                  <c:v>21.071426150120928</c:v>
                </c:pt>
                <c:pt idx="60">
                  <c:v>21.428569047618915</c:v>
                </c:pt>
                <c:pt idx="61">
                  <c:v>21.785725995313012</c:v>
                </c:pt>
                <c:pt idx="62">
                  <c:v>22.14286405529846</c:v>
                </c:pt>
                <c:pt idx="63">
                  <c:v>22.5</c:v>
                </c:pt>
                <c:pt idx="64">
                  <c:v>22.857149553570444</c:v>
                </c:pt>
                <c:pt idx="65">
                  <c:v>23.214296703294099</c:v>
                </c:pt>
                <c:pt idx="66">
                  <c:v>23.571426406926307</c:v>
                </c:pt>
                <c:pt idx="67">
                  <c:v>23.928569296375173</c:v>
                </c:pt>
                <c:pt idx="68">
                  <c:v>24.285724789913694</c:v>
                </c:pt>
                <c:pt idx="69">
                  <c:v>24.642863354036482</c:v>
                </c:pt>
                <c:pt idx="70">
                  <c:v>24.999999999999996</c:v>
                </c:pt>
                <c:pt idx="71">
                  <c:v>25.35714889335944</c:v>
                </c:pt>
                <c:pt idx="72">
                  <c:v>25.71429563491872</c:v>
                </c:pt>
                <c:pt idx="73">
                  <c:v>26.071467710342443</c:v>
                </c:pt>
                <c:pt idx="74">
                  <c:v>26.428610038581834</c:v>
                </c:pt>
                <c:pt idx="75">
                  <c:v>26.78565714279619</c:v>
                </c:pt>
                <c:pt idx="76">
                  <c:v>27.142875939843115</c:v>
                </c:pt>
                <c:pt idx="77">
                  <c:v>27.499999999999996</c:v>
                </c:pt>
                <c:pt idx="78">
                  <c:v>27.857161172155148</c:v>
                </c:pt>
                <c:pt idx="79">
                  <c:v>28.214231464685639</c:v>
                </c:pt>
                <c:pt idx="80">
                  <c:v>28.571464285691963</c:v>
                </c:pt>
                <c:pt idx="81">
                  <c:v>28.928606701918529</c:v>
                </c:pt>
                <c:pt idx="82">
                  <c:v>29.285662020859284</c:v>
                </c:pt>
                <c:pt idx="83">
                  <c:v>29.642874354556103</c:v>
                </c:pt>
                <c:pt idx="84">
                  <c:v>29.999999999999996</c:v>
                </c:pt>
                <c:pt idx="85">
                  <c:v>30.357159663860894</c:v>
                </c:pt>
                <c:pt idx="86">
                  <c:v>30.714235880358242</c:v>
                </c:pt>
                <c:pt idx="87">
                  <c:v>31.071461412133711</c:v>
                </c:pt>
                <c:pt idx="88">
                  <c:v>31.428603896087125</c:v>
                </c:pt>
                <c:pt idx="89">
                  <c:v>31.785666131584708</c:v>
                </c:pt>
                <c:pt idx="90">
                  <c:v>32.142873015869093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F0-41A0-8F00-261CB2A4D7E7}"/>
            </c:ext>
          </c:extLst>
        </c:ser>
        <c:ser>
          <c:idx val="1"/>
          <c:order val="1"/>
          <c:tx>
            <c:strRef>
              <c:f>LAMMPS!$B$2</c:f>
              <c:strCache>
                <c:ptCount val="1"/>
                <c:pt idx="0">
                  <c:v>LAMMPS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LAMMPS!$C$4:$C$99</c:f>
              <c:numCache>
                <c:formatCode>General</c:formatCode>
                <c:ptCount val="96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1.7999999999999998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3.0999999999999996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6.1999999999999993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6.6999999999999993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</c:numCache>
            </c:numRef>
          </c:xVal>
          <c:yVal>
            <c:numRef>
              <c:f>LAMMPS!$G$4:$G$99</c:f>
              <c:numCache>
                <c:formatCode>General</c:formatCode>
                <c:ptCount val="96"/>
                <c:pt idx="0">
                  <c:v>0</c:v>
                </c:pt>
                <c:pt idx="1">
                  <c:v>0.35708200000000001</c:v>
                </c:pt>
                <c:pt idx="2">
                  <c:v>0.71425499999999997</c:v>
                </c:pt>
                <c:pt idx="3">
                  <c:v>1.0714399999999999</c:v>
                </c:pt>
                <c:pt idx="4">
                  <c:v>1.42862</c:v>
                </c:pt>
                <c:pt idx="5">
                  <c:v>1.7857799999999999</c:v>
                </c:pt>
                <c:pt idx="6">
                  <c:v>2.1429200000000002</c:v>
                </c:pt>
                <c:pt idx="7">
                  <c:v>2.5000399999999998</c:v>
                </c:pt>
                <c:pt idx="8">
                  <c:v>2.8571499999999999</c:v>
                </c:pt>
                <c:pt idx="9">
                  <c:v>3.2142499999999998</c:v>
                </c:pt>
                <c:pt idx="10">
                  <c:v>3.5713699999999999</c:v>
                </c:pt>
                <c:pt idx="11">
                  <c:v>3.9285000000000001</c:v>
                </c:pt>
                <c:pt idx="12">
                  <c:v>4.28566</c:v>
                </c:pt>
                <c:pt idx="13">
                  <c:v>4.6428399999999996</c:v>
                </c:pt>
                <c:pt idx="14">
                  <c:v>5.0000200000000001</c:v>
                </c:pt>
                <c:pt idx="15">
                  <c:v>5.3571999999999997</c:v>
                </c:pt>
                <c:pt idx="16">
                  <c:v>5.7143600000000001</c:v>
                </c:pt>
                <c:pt idx="17">
                  <c:v>6.0714899999999998</c:v>
                </c:pt>
                <c:pt idx="18">
                  <c:v>6.4286099999999999</c:v>
                </c:pt>
                <c:pt idx="19">
                  <c:v>6.7857099999999999</c:v>
                </c:pt>
                <c:pt idx="20">
                  <c:v>7.1428099999999999</c:v>
                </c:pt>
                <c:pt idx="21">
                  <c:v>7.4999399999999996</c:v>
                </c:pt>
                <c:pt idx="22">
                  <c:v>7.8571099999999996</c:v>
                </c:pt>
                <c:pt idx="23">
                  <c:v>8.2142900000000001</c:v>
                </c:pt>
                <c:pt idx="24">
                  <c:v>8.5714699999999997</c:v>
                </c:pt>
                <c:pt idx="25">
                  <c:v>8.9286399999999997</c:v>
                </c:pt>
                <c:pt idx="26">
                  <c:v>9.2857800000000008</c:v>
                </c:pt>
                <c:pt idx="27">
                  <c:v>9.6428999999999991</c:v>
                </c:pt>
                <c:pt idx="28">
                  <c:v>10</c:v>
                </c:pt>
                <c:pt idx="29">
                  <c:v>10.357100000000001</c:v>
                </c:pt>
                <c:pt idx="30">
                  <c:v>10.7142</c:v>
                </c:pt>
                <c:pt idx="31">
                  <c:v>11.071400000000001</c:v>
                </c:pt>
                <c:pt idx="32">
                  <c:v>11.4285</c:v>
                </c:pt>
                <c:pt idx="33">
                  <c:v>11.7857</c:v>
                </c:pt>
                <c:pt idx="34">
                  <c:v>12.142899999999999</c:v>
                </c:pt>
                <c:pt idx="35">
                  <c:v>12.5001</c:v>
                </c:pt>
                <c:pt idx="36">
                  <c:v>12.857200000000001</c:v>
                </c:pt>
                <c:pt idx="37">
                  <c:v>13.2143</c:v>
                </c:pt>
                <c:pt idx="38">
                  <c:v>13.5715</c:v>
                </c:pt>
                <c:pt idx="39">
                  <c:v>13.928599999999999</c:v>
                </c:pt>
                <c:pt idx="40">
                  <c:v>14.2857</c:v>
                </c:pt>
                <c:pt idx="41">
                  <c:v>14.642799999999999</c:v>
                </c:pt>
                <c:pt idx="42">
                  <c:v>15</c:v>
                </c:pt>
                <c:pt idx="43">
                  <c:v>15.357100000000001</c:v>
                </c:pt>
                <c:pt idx="44">
                  <c:v>15.7143</c:v>
                </c:pt>
                <c:pt idx="45">
                  <c:v>16.0715</c:v>
                </c:pt>
                <c:pt idx="46">
                  <c:v>16.428599999999999</c:v>
                </c:pt>
                <c:pt idx="47">
                  <c:v>16.785799999999998</c:v>
                </c:pt>
                <c:pt idx="48">
                  <c:v>17.142900000000001</c:v>
                </c:pt>
                <c:pt idx="49">
                  <c:v>17.5</c:v>
                </c:pt>
                <c:pt idx="50">
                  <c:v>17.857099999999999</c:v>
                </c:pt>
                <c:pt idx="51">
                  <c:v>18.214200000000002</c:v>
                </c:pt>
                <c:pt idx="52">
                  <c:v>18.571400000000001</c:v>
                </c:pt>
                <c:pt idx="53">
                  <c:v>18.9285</c:v>
                </c:pt>
                <c:pt idx="54">
                  <c:v>19.285699999999999</c:v>
                </c:pt>
                <c:pt idx="55">
                  <c:v>19.642900000000001</c:v>
                </c:pt>
                <c:pt idx="56">
                  <c:v>20.0001</c:v>
                </c:pt>
                <c:pt idx="57">
                  <c:v>20.357199999999999</c:v>
                </c:pt>
                <c:pt idx="58">
                  <c:v>20.714300000000001</c:v>
                </c:pt>
                <c:pt idx="59">
                  <c:v>21.071400000000001</c:v>
                </c:pt>
                <c:pt idx="60">
                  <c:v>21.4285</c:v>
                </c:pt>
                <c:pt idx="61">
                  <c:v>21.785699999999999</c:v>
                </c:pt>
                <c:pt idx="62">
                  <c:v>22.142800000000001</c:v>
                </c:pt>
                <c:pt idx="63">
                  <c:v>22.5</c:v>
                </c:pt>
                <c:pt idx="64">
                  <c:v>22.857199999999999</c:v>
                </c:pt>
                <c:pt idx="65">
                  <c:v>23.214400000000001</c:v>
                </c:pt>
                <c:pt idx="66">
                  <c:v>23.5715</c:v>
                </c:pt>
                <c:pt idx="67">
                  <c:v>23.928599999999999</c:v>
                </c:pt>
                <c:pt idx="68">
                  <c:v>24.285699999999999</c:v>
                </c:pt>
                <c:pt idx="69">
                  <c:v>24.642800000000001</c:v>
                </c:pt>
                <c:pt idx="70">
                  <c:v>24.9999</c:v>
                </c:pt>
                <c:pt idx="71">
                  <c:v>25.357099999999999</c:v>
                </c:pt>
                <c:pt idx="72">
                  <c:v>25.714200000000002</c:v>
                </c:pt>
                <c:pt idx="73">
                  <c:v>26.071400000000001</c:v>
                </c:pt>
                <c:pt idx="74">
                  <c:v>26.428599999999999</c:v>
                </c:pt>
                <c:pt idx="75">
                  <c:v>26.785799999999998</c:v>
                </c:pt>
                <c:pt idx="76">
                  <c:v>27.142900000000001</c:v>
                </c:pt>
                <c:pt idx="77">
                  <c:v>27.5001</c:v>
                </c:pt>
                <c:pt idx="78">
                  <c:v>27.857199999999999</c:v>
                </c:pt>
                <c:pt idx="79">
                  <c:v>28.214300000000001</c:v>
                </c:pt>
                <c:pt idx="80">
                  <c:v>28.571400000000001</c:v>
                </c:pt>
                <c:pt idx="81">
                  <c:v>28.9285</c:v>
                </c:pt>
                <c:pt idx="82">
                  <c:v>29.285699999999999</c:v>
                </c:pt>
                <c:pt idx="83">
                  <c:v>29.642900000000001</c:v>
                </c:pt>
                <c:pt idx="84">
                  <c:v>30</c:v>
                </c:pt>
                <c:pt idx="85">
                  <c:v>30.357199999999999</c:v>
                </c:pt>
                <c:pt idx="86">
                  <c:v>30.714400000000001</c:v>
                </c:pt>
                <c:pt idx="87">
                  <c:v>31.0715</c:v>
                </c:pt>
                <c:pt idx="88">
                  <c:v>31.428599999999999</c:v>
                </c:pt>
                <c:pt idx="89">
                  <c:v>31.785699999999999</c:v>
                </c:pt>
                <c:pt idx="90">
                  <c:v>32.142800000000001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50-481A-9033-156CC193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49504"/>
        <c:axId val="416548720"/>
      </c:scatterChart>
      <c:valAx>
        <c:axId val="416549504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6548720"/>
        <c:crosses val="autoZero"/>
        <c:crossBetween val="midCat"/>
      </c:valAx>
      <c:valAx>
        <c:axId val="41654872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Velocity (m/s)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6549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Comparison!$Z$2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LAMMPS!$F$4:$F$94</c:f>
              <c:numCache>
                <c:formatCode>General</c:formatCode>
                <c:ptCount val="91"/>
                <c:pt idx="0">
                  <c:v>0</c:v>
                </c:pt>
                <c:pt idx="1">
                  <c:v>1.7859999999999765E-2</c:v>
                </c:pt>
                <c:pt idx="2">
                  <c:v>7.1430000000000327E-2</c:v>
                </c:pt>
                <c:pt idx="3">
                  <c:v>0.16072000000000042</c:v>
                </c:pt>
                <c:pt idx="4">
                  <c:v>0.28572000000000042</c:v>
                </c:pt>
                <c:pt idx="5">
                  <c:v>0.44643000000000033</c:v>
                </c:pt>
                <c:pt idx="6">
                  <c:v>0.64285999999999976</c:v>
                </c:pt>
                <c:pt idx="7">
                  <c:v>0.875</c:v>
                </c:pt>
                <c:pt idx="8">
                  <c:v>1.1428599999999998</c:v>
                </c:pt>
                <c:pt idx="9">
                  <c:v>1.4464300000000003</c:v>
                </c:pt>
                <c:pt idx="10">
                  <c:v>1.7857200000000004</c:v>
                </c:pt>
                <c:pt idx="11">
                  <c:v>2.1607200000000004</c:v>
                </c:pt>
                <c:pt idx="12">
                  <c:v>2.5714300000000003</c:v>
                </c:pt>
                <c:pt idx="13">
                  <c:v>3.0178600000000007</c:v>
                </c:pt>
                <c:pt idx="14">
                  <c:v>3.5000099999999996</c:v>
                </c:pt>
                <c:pt idx="15">
                  <c:v>4.0178600000000007</c:v>
                </c:pt>
                <c:pt idx="16">
                  <c:v>4.5714400000000008</c:v>
                </c:pt>
                <c:pt idx="17">
                  <c:v>5.1607000000000003</c:v>
                </c:pt>
                <c:pt idx="18">
                  <c:v>5.7857000000000003</c:v>
                </c:pt>
                <c:pt idx="19">
                  <c:v>6.4464000000000006</c:v>
                </c:pt>
                <c:pt idx="20">
                  <c:v>7.1428999999999991</c:v>
                </c:pt>
                <c:pt idx="21">
                  <c:v>7.875</c:v>
                </c:pt>
                <c:pt idx="22">
                  <c:v>8.6428999999999991</c:v>
                </c:pt>
                <c:pt idx="23">
                  <c:v>9.4464000000000006</c:v>
                </c:pt>
                <c:pt idx="24">
                  <c:v>10.2857</c:v>
                </c:pt>
                <c:pt idx="25">
                  <c:v>11.160699999999999</c:v>
                </c:pt>
                <c:pt idx="26">
                  <c:v>12.071400000000001</c:v>
                </c:pt>
                <c:pt idx="27">
                  <c:v>13.017900000000001</c:v>
                </c:pt>
                <c:pt idx="28">
                  <c:v>14</c:v>
                </c:pt>
                <c:pt idx="29">
                  <c:v>15.017900000000001</c:v>
                </c:pt>
                <c:pt idx="30">
                  <c:v>16.071400000000001</c:v>
                </c:pt>
                <c:pt idx="31">
                  <c:v>17.160699999999999</c:v>
                </c:pt>
                <c:pt idx="32">
                  <c:v>18.285699999999999</c:v>
                </c:pt>
                <c:pt idx="33">
                  <c:v>19.446400000000001</c:v>
                </c:pt>
                <c:pt idx="34">
                  <c:v>20.642900000000001</c:v>
                </c:pt>
                <c:pt idx="35">
                  <c:v>21.875</c:v>
                </c:pt>
                <c:pt idx="36">
                  <c:v>23.142900000000001</c:v>
                </c:pt>
                <c:pt idx="37">
                  <c:v>24.446400000000001</c:v>
                </c:pt>
                <c:pt idx="38">
                  <c:v>25.785699999999999</c:v>
                </c:pt>
                <c:pt idx="39">
                  <c:v>27.160699999999999</c:v>
                </c:pt>
                <c:pt idx="40">
                  <c:v>28.571399999999997</c:v>
                </c:pt>
                <c:pt idx="41">
                  <c:v>30.017899999999997</c:v>
                </c:pt>
                <c:pt idx="42">
                  <c:v>31.5</c:v>
                </c:pt>
                <c:pt idx="43">
                  <c:v>33.017899999999997</c:v>
                </c:pt>
                <c:pt idx="44">
                  <c:v>34.571399999999997</c:v>
                </c:pt>
                <c:pt idx="45">
                  <c:v>36.160699999999999</c:v>
                </c:pt>
                <c:pt idx="46">
                  <c:v>37.785699999999999</c:v>
                </c:pt>
                <c:pt idx="47">
                  <c:v>39.4465</c:v>
                </c:pt>
                <c:pt idx="48">
                  <c:v>41.142899999999997</c:v>
                </c:pt>
                <c:pt idx="49">
                  <c:v>42.875</c:v>
                </c:pt>
                <c:pt idx="50">
                  <c:v>44.642899999999997</c:v>
                </c:pt>
                <c:pt idx="51">
                  <c:v>46.4465</c:v>
                </c:pt>
                <c:pt idx="52">
                  <c:v>48.285699999999999</c:v>
                </c:pt>
                <c:pt idx="53">
                  <c:v>50.160699999999999</c:v>
                </c:pt>
                <c:pt idx="54">
                  <c:v>52.0715</c:v>
                </c:pt>
                <c:pt idx="55">
                  <c:v>54.017899999999997</c:v>
                </c:pt>
                <c:pt idx="56">
                  <c:v>56</c:v>
                </c:pt>
                <c:pt idx="57">
                  <c:v>58.017899999999997</c:v>
                </c:pt>
                <c:pt idx="58">
                  <c:v>60.0715</c:v>
                </c:pt>
                <c:pt idx="59">
                  <c:v>62.160700000000006</c:v>
                </c:pt>
                <c:pt idx="60">
                  <c:v>64.285700000000006</c:v>
                </c:pt>
                <c:pt idx="61">
                  <c:v>66.4465</c:v>
                </c:pt>
                <c:pt idx="62">
                  <c:v>68.642899999999997</c:v>
                </c:pt>
                <c:pt idx="63">
                  <c:v>70.875</c:v>
                </c:pt>
                <c:pt idx="64">
                  <c:v>73.142899999999997</c:v>
                </c:pt>
                <c:pt idx="65">
                  <c:v>75.4465</c:v>
                </c:pt>
                <c:pt idx="66">
                  <c:v>77.785700000000006</c:v>
                </c:pt>
                <c:pt idx="67">
                  <c:v>80.160700000000006</c:v>
                </c:pt>
                <c:pt idx="68">
                  <c:v>82.5715</c:v>
                </c:pt>
                <c:pt idx="69">
                  <c:v>85.017899999999997</c:v>
                </c:pt>
                <c:pt idx="70">
                  <c:v>87.5</c:v>
                </c:pt>
                <c:pt idx="71">
                  <c:v>90.017899999999997</c:v>
                </c:pt>
                <c:pt idx="72">
                  <c:v>92.5715</c:v>
                </c:pt>
                <c:pt idx="73">
                  <c:v>95.161000000000001</c:v>
                </c:pt>
                <c:pt idx="74">
                  <c:v>97.786000000000001</c:v>
                </c:pt>
                <c:pt idx="75">
                  <c:v>100.446</c:v>
                </c:pt>
                <c:pt idx="76">
                  <c:v>103.143</c:v>
                </c:pt>
                <c:pt idx="77">
                  <c:v>105.875</c:v>
                </c:pt>
                <c:pt idx="78">
                  <c:v>108.643</c:v>
                </c:pt>
                <c:pt idx="79">
                  <c:v>111.446</c:v>
                </c:pt>
                <c:pt idx="80">
                  <c:v>114.286</c:v>
                </c:pt>
                <c:pt idx="81">
                  <c:v>117.161</c:v>
                </c:pt>
                <c:pt idx="82">
                  <c:v>120.071</c:v>
                </c:pt>
                <c:pt idx="83">
                  <c:v>123.018</c:v>
                </c:pt>
                <c:pt idx="84">
                  <c:v>126</c:v>
                </c:pt>
                <c:pt idx="85">
                  <c:v>129.018</c:v>
                </c:pt>
                <c:pt idx="86">
                  <c:v>132.071</c:v>
                </c:pt>
                <c:pt idx="87">
                  <c:v>135.161</c:v>
                </c:pt>
                <c:pt idx="88">
                  <c:v>138.286</c:v>
                </c:pt>
                <c:pt idx="89">
                  <c:v>141.446</c:v>
                </c:pt>
                <c:pt idx="90">
                  <c:v>144.643</c:v>
                </c:pt>
              </c:numCache>
            </c:numRef>
          </c:xVal>
          <c:yVal>
            <c:numRef>
              <c:f>Comparison!$Z$2:$Z$92</c:f>
              <c:numCache>
                <c:formatCode>General</c:formatCode>
                <c:ptCount val="91"/>
                <c:pt idx="0">
                  <c:v>0</c:v>
                </c:pt>
                <c:pt idx="1">
                  <c:v>-2.5037677090972234E-2</c:v>
                </c:pt>
                <c:pt idx="2">
                  <c:v>-5.2999420011124263E-3</c:v>
                </c:pt>
                <c:pt idx="3">
                  <c:v>-7.1108266770252742E-4</c:v>
                </c:pt>
                <c:pt idx="4">
                  <c:v>2.3999810001862428E-3</c:v>
                </c:pt>
                <c:pt idx="5">
                  <c:v>3.5199944959766962E-3</c:v>
                </c:pt>
                <c:pt idx="6">
                  <c:v>2.7111053333913732E-3</c:v>
                </c:pt>
                <c:pt idx="7">
                  <c:v>1.5999999999927186E-3</c:v>
                </c:pt>
                <c:pt idx="8">
                  <c:v>1.2499992188962092E-4</c:v>
                </c:pt>
                <c:pt idx="9">
                  <c:v>-1.1604932418934266E-3</c:v>
                </c:pt>
                <c:pt idx="10">
                  <c:v>-1.7999969920164114E-3</c:v>
                </c:pt>
                <c:pt idx="11">
                  <c:v>-1.9504105566672664E-3</c:v>
                </c:pt>
                <c:pt idx="12">
                  <c:v>-1.2944440810193777E-3</c:v>
                </c:pt>
                <c:pt idx="13">
                  <c:v>-4.1656783895586795E-4</c:v>
                </c:pt>
                <c:pt idx="14">
                  <c:v>2.5714259184613831E-4</c:v>
                </c:pt>
                <c:pt idx="15">
                  <c:v>1.0311107508151319E-3</c:v>
                </c:pt>
                <c:pt idx="16">
                  <c:v>1.1749986093678743E-3</c:v>
                </c:pt>
                <c:pt idx="17">
                  <c:v>1.1501746980956099E-3</c:v>
                </c:pt>
                <c:pt idx="18">
                  <c:v>7.2345775948132825E-4</c:v>
                </c:pt>
                <c:pt idx="19">
                  <c:v>1.5844935014895309E-4</c:v>
                </c:pt>
                <c:pt idx="20">
                  <c:v>-9.5999667001434464E-4</c:v>
                </c:pt>
                <c:pt idx="21">
                  <c:v>-7.9999999999339866E-4</c:v>
                </c:pt>
                <c:pt idx="22">
                  <c:v>-6.6611374359774476E-4</c:v>
                </c:pt>
                <c:pt idx="23">
                  <c:v>2.0340306846614229E-4</c:v>
                </c:pt>
                <c:pt idx="24">
                  <c:v>5.5277818577634816E-4</c:v>
                </c:pt>
                <c:pt idx="25">
                  <c:v>8.320005529723431E-4</c:v>
                </c:pt>
                <c:pt idx="26">
                  <c:v>8.2603655054481757E-4</c:v>
                </c:pt>
                <c:pt idx="27">
                  <c:v>2.7983506578772881E-4</c:v>
                </c:pt>
                <c:pt idx="28">
                  <c:v>0</c:v>
                </c:pt>
                <c:pt idx="29">
                  <c:v>-5.5647948466734675E-4</c:v>
                </c:pt>
                <c:pt idx="30">
                  <c:v>-7.1111170370916673E-4</c:v>
                </c:pt>
                <c:pt idx="31">
                  <c:v>-2.1644128848948815E-4</c:v>
                </c:pt>
                <c:pt idx="32">
                  <c:v>-5.8593772123865888E-4</c:v>
                </c:pt>
                <c:pt idx="33">
                  <c:v>-4.7750237652702593E-5</c:v>
                </c:pt>
                <c:pt idx="34">
                  <c:v>2.49134743358113E-4</c:v>
                </c:pt>
                <c:pt idx="35">
                  <c:v>8.000000000123465E-4</c:v>
                </c:pt>
                <c:pt idx="36">
                  <c:v>3.5185156893276253E-4</c:v>
                </c:pt>
                <c:pt idx="37">
                  <c:v>1.6654503769545297E-4</c:v>
                </c:pt>
                <c:pt idx="38">
                  <c:v>5.5401677781382892E-4</c:v>
                </c:pt>
                <c:pt idx="39">
                  <c:v>2.3142675728386825E-4</c:v>
                </c:pt>
                <c:pt idx="40">
                  <c:v>-5.0000012492567469E-5</c:v>
                </c:pt>
                <c:pt idx="41">
                  <c:v>-4.6162962713188079E-4</c:v>
                </c:pt>
                <c:pt idx="42">
                  <c:v>1.1842378929335005E-14</c:v>
                </c:pt>
                <c:pt idx="43">
                  <c:v>-3.439694690458549E-4</c:v>
                </c:pt>
                <c:pt idx="44">
                  <c:v>1.3223146814801714E-4</c:v>
                </c:pt>
                <c:pt idx="45">
                  <c:v>4.6419762452565104E-4</c:v>
                </c:pt>
                <c:pt idx="46">
                  <c:v>1.9281667340185195E-4</c:v>
                </c:pt>
                <c:pt idx="47">
                  <c:v>4.2009925320280096E-4</c:v>
                </c:pt>
                <c:pt idx="48">
                  <c:v>1.9791657716603994E-4</c:v>
                </c:pt>
                <c:pt idx="49">
                  <c:v>0</c:v>
                </c:pt>
                <c:pt idx="50">
                  <c:v>-2.8799985023840973E-4</c:v>
                </c:pt>
                <c:pt idx="51">
                  <c:v>-5.4748128723095869E-4</c:v>
                </c:pt>
                <c:pt idx="52">
                  <c:v>-1.390532739044301E-4</c:v>
                </c:pt>
                <c:pt idx="53">
                  <c:v>-3.6311859820636888E-4</c:v>
                </c:pt>
                <c:pt idx="54">
                  <c:v>-1.4266105833576122E-4</c:v>
                </c:pt>
                <c:pt idx="55">
                  <c:v>1.785123337694331E-4</c:v>
                </c:pt>
                <c:pt idx="56">
                  <c:v>4.9999999999883471E-4</c:v>
                </c:pt>
                <c:pt idx="57">
                  <c:v>2.4376722980703453E-4</c:v>
                </c:pt>
                <c:pt idx="58">
                  <c:v>9.5124971643049753E-6</c:v>
                </c:pt>
                <c:pt idx="59">
                  <c:v>-1.2410228306818327E-4</c:v>
                </c:pt>
                <c:pt idx="60">
                  <c:v>-3.2222225740537939E-4</c:v>
                </c:pt>
                <c:pt idx="61">
                  <c:v>-1.1932268412296877E-4</c:v>
                </c:pt>
                <c:pt idx="62">
                  <c:v>-2.8928190273507827E-4</c:v>
                </c:pt>
                <c:pt idx="63">
                  <c:v>0</c:v>
                </c:pt>
                <c:pt idx="64">
                  <c:v>2.2070306464202268E-4</c:v>
                </c:pt>
                <c:pt idx="65">
                  <c:v>4.4497021478645174E-4</c:v>
                </c:pt>
                <c:pt idx="66">
                  <c:v>3.122130685823743E-4</c:v>
                </c:pt>
                <c:pt idx="67">
                  <c:v>1.2831366742537052E-4</c:v>
                </c:pt>
                <c:pt idx="68">
                  <c:v>-1.0207607106476109E-4</c:v>
                </c:pt>
                <c:pt idx="69">
                  <c:v>-2.5708877889211486E-4</c:v>
                </c:pt>
                <c:pt idx="70">
                  <c:v>-3.9999999998485697E-4</c:v>
                </c:pt>
                <c:pt idx="71">
                  <c:v>-1.9281883640294461E-4</c:v>
                </c:pt>
                <c:pt idx="72">
                  <c:v>-3.7191342930886409E-4</c:v>
                </c:pt>
                <c:pt idx="73">
                  <c:v>-2.5971051263592429E-4</c:v>
                </c:pt>
                <c:pt idx="74">
                  <c:v>-3.7983767665354379E-5</c:v>
                </c:pt>
                <c:pt idx="75">
                  <c:v>5.3333469866767417E-4</c:v>
                </c:pt>
                <c:pt idx="76">
                  <c:v>8.8642621875521398E-5</c:v>
                </c:pt>
                <c:pt idx="77">
                  <c:v>3.6363636364843512E-4</c:v>
                </c:pt>
                <c:pt idx="78">
                  <c:v>1.3938191551708283E-4</c:v>
                </c:pt>
                <c:pt idx="79">
                  <c:v>2.4291044201623014E-4</c:v>
                </c:pt>
                <c:pt idx="80">
                  <c:v>-2.249996406197096E-4</c:v>
                </c:pt>
                <c:pt idx="81">
                  <c:v>-3.6884568838278369E-4</c:v>
                </c:pt>
                <c:pt idx="82">
                  <c:v>1.2968510217415248E-4</c:v>
                </c:pt>
                <c:pt idx="83">
                  <c:v>8.6514700266670868E-5</c:v>
                </c:pt>
                <c:pt idx="84">
                  <c:v>1.1842378929335005E-14</c:v>
                </c:pt>
                <c:pt idx="85">
                  <c:v>1.3287191407563588E-4</c:v>
                </c:pt>
                <c:pt idx="86">
                  <c:v>5.3434388665483956E-4</c:v>
                </c:pt>
                <c:pt idx="87">
                  <c:v>1.2419070277104791E-4</c:v>
                </c:pt>
                <c:pt idx="88">
                  <c:v>-1.2396628048422044E-5</c:v>
                </c:pt>
                <c:pt idx="89">
                  <c:v>1.0655247918941134E-4</c:v>
                </c:pt>
                <c:pt idx="90">
                  <c:v>-2.2716036943964453E-4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9B-4D23-8239-B98B7AD5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92440"/>
        <c:axId val="418388128"/>
      </c:scatterChart>
      <c:valAx>
        <c:axId val="41839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8388128"/>
        <c:crosses val="autoZero"/>
        <c:crossBetween val="midCat"/>
      </c:valAx>
      <c:valAx>
        <c:axId val="4183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83924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Comparison!$Z$2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LAMMPS!$C$4:$C$94</c:f>
              <c:numCache>
                <c:formatCode>General</c:formatCode>
                <c:ptCount val="9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1.7999999999999998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3.0999999999999996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6.1999999999999993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6.6999999999999993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</c:numCache>
            </c:numRef>
          </c:xVal>
          <c:yVal>
            <c:numRef>
              <c:f>Comparison!$Z$2:$Z$92</c:f>
              <c:numCache>
                <c:formatCode>General</c:formatCode>
                <c:ptCount val="91"/>
                <c:pt idx="0">
                  <c:v>0</c:v>
                </c:pt>
                <c:pt idx="1">
                  <c:v>-2.5037677090972234E-2</c:v>
                </c:pt>
                <c:pt idx="2">
                  <c:v>-5.2999420011124263E-3</c:v>
                </c:pt>
                <c:pt idx="3">
                  <c:v>-7.1108266770252742E-4</c:v>
                </c:pt>
                <c:pt idx="4">
                  <c:v>2.3999810001862428E-3</c:v>
                </c:pt>
                <c:pt idx="5">
                  <c:v>3.5199944959766962E-3</c:v>
                </c:pt>
                <c:pt idx="6">
                  <c:v>2.7111053333913732E-3</c:v>
                </c:pt>
                <c:pt idx="7">
                  <c:v>1.5999999999927186E-3</c:v>
                </c:pt>
                <c:pt idx="8">
                  <c:v>1.2499992188962092E-4</c:v>
                </c:pt>
                <c:pt idx="9">
                  <c:v>-1.1604932418934266E-3</c:v>
                </c:pt>
                <c:pt idx="10">
                  <c:v>-1.7999969920164114E-3</c:v>
                </c:pt>
                <c:pt idx="11">
                  <c:v>-1.9504105566672664E-3</c:v>
                </c:pt>
                <c:pt idx="12">
                  <c:v>-1.2944440810193777E-3</c:v>
                </c:pt>
                <c:pt idx="13">
                  <c:v>-4.1656783895586795E-4</c:v>
                </c:pt>
                <c:pt idx="14">
                  <c:v>2.5714259184613831E-4</c:v>
                </c:pt>
                <c:pt idx="15">
                  <c:v>1.0311107508151319E-3</c:v>
                </c:pt>
                <c:pt idx="16">
                  <c:v>1.1749986093678743E-3</c:v>
                </c:pt>
                <c:pt idx="17">
                  <c:v>1.1501746980956099E-3</c:v>
                </c:pt>
                <c:pt idx="18">
                  <c:v>7.2345775948132825E-4</c:v>
                </c:pt>
                <c:pt idx="19">
                  <c:v>1.5844935014895309E-4</c:v>
                </c:pt>
                <c:pt idx="20">
                  <c:v>-9.5999667001434464E-4</c:v>
                </c:pt>
                <c:pt idx="21">
                  <c:v>-7.9999999999339866E-4</c:v>
                </c:pt>
                <c:pt idx="22">
                  <c:v>-6.6611374359774476E-4</c:v>
                </c:pt>
                <c:pt idx="23">
                  <c:v>2.0340306846614229E-4</c:v>
                </c:pt>
                <c:pt idx="24">
                  <c:v>5.5277818577634816E-4</c:v>
                </c:pt>
                <c:pt idx="25">
                  <c:v>8.320005529723431E-4</c:v>
                </c:pt>
                <c:pt idx="26">
                  <c:v>8.2603655054481757E-4</c:v>
                </c:pt>
                <c:pt idx="27">
                  <c:v>2.7983506578772881E-4</c:v>
                </c:pt>
                <c:pt idx="28">
                  <c:v>0</c:v>
                </c:pt>
                <c:pt idx="29">
                  <c:v>-5.5647948466734675E-4</c:v>
                </c:pt>
                <c:pt idx="30">
                  <c:v>-7.1111170370916673E-4</c:v>
                </c:pt>
                <c:pt idx="31">
                  <c:v>-2.1644128848948815E-4</c:v>
                </c:pt>
                <c:pt idx="32">
                  <c:v>-5.8593772123865888E-4</c:v>
                </c:pt>
                <c:pt idx="33">
                  <c:v>-4.7750237652702593E-5</c:v>
                </c:pt>
                <c:pt idx="34">
                  <c:v>2.49134743358113E-4</c:v>
                </c:pt>
                <c:pt idx="35">
                  <c:v>8.000000000123465E-4</c:v>
                </c:pt>
                <c:pt idx="36">
                  <c:v>3.5185156893276253E-4</c:v>
                </c:pt>
                <c:pt idx="37">
                  <c:v>1.6654503769545297E-4</c:v>
                </c:pt>
                <c:pt idx="38">
                  <c:v>5.5401677781382892E-4</c:v>
                </c:pt>
                <c:pt idx="39">
                  <c:v>2.3142675728386825E-4</c:v>
                </c:pt>
                <c:pt idx="40">
                  <c:v>-5.0000012492567469E-5</c:v>
                </c:pt>
                <c:pt idx="41">
                  <c:v>-4.6162962713188079E-4</c:v>
                </c:pt>
                <c:pt idx="42">
                  <c:v>1.1842378929335005E-14</c:v>
                </c:pt>
                <c:pt idx="43">
                  <c:v>-3.439694690458549E-4</c:v>
                </c:pt>
                <c:pt idx="44">
                  <c:v>1.3223146814801714E-4</c:v>
                </c:pt>
                <c:pt idx="45">
                  <c:v>4.6419762452565104E-4</c:v>
                </c:pt>
                <c:pt idx="46">
                  <c:v>1.9281667340185195E-4</c:v>
                </c:pt>
                <c:pt idx="47">
                  <c:v>4.2009925320280096E-4</c:v>
                </c:pt>
                <c:pt idx="48">
                  <c:v>1.9791657716603994E-4</c:v>
                </c:pt>
                <c:pt idx="49">
                  <c:v>0</c:v>
                </c:pt>
                <c:pt idx="50">
                  <c:v>-2.8799985023840973E-4</c:v>
                </c:pt>
                <c:pt idx="51">
                  <c:v>-5.4748128723095869E-4</c:v>
                </c:pt>
                <c:pt idx="52">
                  <c:v>-1.390532739044301E-4</c:v>
                </c:pt>
                <c:pt idx="53">
                  <c:v>-3.6311859820636888E-4</c:v>
                </c:pt>
                <c:pt idx="54">
                  <c:v>-1.4266105833576122E-4</c:v>
                </c:pt>
                <c:pt idx="55">
                  <c:v>1.785123337694331E-4</c:v>
                </c:pt>
                <c:pt idx="56">
                  <c:v>4.9999999999883471E-4</c:v>
                </c:pt>
                <c:pt idx="57">
                  <c:v>2.4376722980703453E-4</c:v>
                </c:pt>
                <c:pt idx="58">
                  <c:v>9.5124971643049753E-6</c:v>
                </c:pt>
                <c:pt idx="59">
                  <c:v>-1.2410228306818327E-4</c:v>
                </c:pt>
                <c:pt idx="60">
                  <c:v>-3.2222225740537939E-4</c:v>
                </c:pt>
                <c:pt idx="61">
                  <c:v>-1.1932268412296877E-4</c:v>
                </c:pt>
                <c:pt idx="62">
                  <c:v>-2.8928190273507827E-4</c:v>
                </c:pt>
                <c:pt idx="63">
                  <c:v>0</c:v>
                </c:pt>
                <c:pt idx="64">
                  <c:v>2.2070306464202268E-4</c:v>
                </c:pt>
                <c:pt idx="65">
                  <c:v>4.4497021478645174E-4</c:v>
                </c:pt>
                <c:pt idx="66">
                  <c:v>3.122130685823743E-4</c:v>
                </c:pt>
                <c:pt idx="67">
                  <c:v>1.2831366742537052E-4</c:v>
                </c:pt>
                <c:pt idx="68">
                  <c:v>-1.0207607106476109E-4</c:v>
                </c:pt>
                <c:pt idx="69">
                  <c:v>-2.5708877889211486E-4</c:v>
                </c:pt>
                <c:pt idx="70">
                  <c:v>-3.9999999998485697E-4</c:v>
                </c:pt>
                <c:pt idx="71">
                  <c:v>-1.9281883640294461E-4</c:v>
                </c:pt>
                <c:pt idx="72">
                  <c:v>-3.7191342930886409E-4</c:v>
                </c:pt>
                <c:pt idx="73">
                  <c:v>-2.5971051263592429E-4</c:v>
                </c:pt>
                <c:pt idx="74">
                  <c:v>-3.7983767665354379E-5</c:v>
                </c:pt>
                <c:pt idx="75">
                  <c:v>5.3333469866767417E-4</c:v>
                </c:pt>
                <c:pt idx="76">
                  <c:v>8.8642621875521398E-5</c:v>
                </c:pt>
                <c:pt idx="77">
                  <c:v>3.6363636364843512E-4</c:v>
                </c:pt>
                <c:pt idx="78">
                  <c:v>1.3938191551708283E-4</c:v>
                </c:pt>
                <c:pt idx="79">
                  <c:v>2.4291044201623014E-4</c:v>
                </c:pt>
                <c:pt idx="80">
                  <c:v>-2.249996406197096E-4</c:v>
                </c:pt>
                <c:pt idx="81">
                  <c:v>-3.6884568838278369E-4</c:v>
                </c:pt>
                <c:pt idx="82">
                  <c:v>1.2968510217415248E-4</c:v>
                </c:pt>
                <c:pt idx="83">
                  <c:v>8.6514700266670868E-5</c:v>
                </c:pt>
                <c:pt idx="84">
                  <c:v>1.1842378929335005E-14</c:v>
                </c:pt>
                <c:pt idx="85">
                  <c:v>1.3287191407563588E-4</c:v>
                </c:pt>
                <c:pt idx="86">
                  <c:v>5.3434388665483956E-4</c:v>
                </c:pt>
                <c:pt idx="87">
                  <c:v>1.2419070277104791E-4</c:v>
                </c:pt>
                <c:pt idx="88">
                  <c:v>-1.2396628048422044E-5</c:v>
                </c:pt>
                <c:pt idx="89">
                  <c:v>1.0655247918941134E-4</c:v>
                </c:pt>
                <c:pt idx="90">
                  <c:v>-2.2716036943964453E-4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C5-4128-8FE5-9D5CF759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87344"/>
        <c:axId val="418390480"/>
      </c:scatterChart>
      <c:valAx>
        <c:axId val="4183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8390480"/>
        <c:crosses val="autoZero"/>
        <c:crossBetween val="midCat"/>
      </c:valAx>
      <c:valAx>
        <c:axId val="4183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18387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</xdr:row>
      <xdr:rowOff>38099</xdr:rowOff>
    </xdr:from>
    <xdr:to>
      <xdr:col>12</xdr:col>
      <xdr:colOff>463551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581026</xdr:colOff>
      <xdr:row>1</xdr:row>
      <xdr:rowOff>57150</xdr:rowOff>
    </xdr:from>
    <xdr:to>
      <xdr:col>24</xdr:col>
      <xdr:colOff>379858</xdr:colOff>
      <xdr:row>23</xdr:row>
      <xdr:rowOff>133351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57149</xdr:colOff>
      <xdr:row>24</xdr:row>
      <xdr:rowOff>133349</xdr:rowOff>
    </xdr:from>
    <xdr:to>
      <xdr:col>12</xdr:col>
      <xdr:colOff>409574</xdr:colOff>
      <xdr:row>46</xdr:row>
      <xdr:rowOff>177164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104775</xdr:rowOff>
    </xdr:from>
    <xdr:to>
      <xdr:col>24</xdr:col>
      <xdr:colOff>352425</xdr:colOff>
      <xdr:row>46</xdr:row>
      <xdr:rowOff>148590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28"/>
  <sheetViews>
    <sheetView workbookViewId="0">
      <selection activeCell="B3" sqref="B3"/>
    </sheetView>
  </sheetViews>
  <sheetFormatPr defaultRowHeight="15" x14ac:dyDescent="0.25"/>
  <cols>
    <col min="1" max="1" width="1.85546875" customWidth="1"/>
    <col min="4" max="4" width="2.28515625" customWidth="1"/>
    <col min="7" max="7" width="10.7109375" customWidth="1"/>
  </cols>
  <sheetData>
    <row r="1" spans="2:8" ht="4.5" customHeight="1" x14ac:dyDescent="0.25"/>
    <row r="2" spans="2:8" ht="15" customHeight="1" x14ac:dyDescent="0.25">
      <c r="B2" s="7" t="s">
        <v>3</v>
      </c>
      <c r="C2" s="8"/>
      <c r="E2" s="9" t="s">
        <v>3</v>
      </c>
      <c r="F2" s="9"/>
      <c r="G2" s="9"/>
      <c r="H2" s="9"/>
    </row>
    <row r="3" spans="2:8" x14ac:dyDescent="0.25">
      <c r="B3" s="3" t="s">
        <v>15</v>
      </c>
      <c r="C3" s="1">
        <v>10</v>
      </c>
      <c r="E3" s="2" t="s">
        <v>19</v>
      </c>
      <c r="F3" s="2" t="s">
        <v>20</v>
      </c>
      <c r="G3" s="2" t="s">
        <v>21</v>
      </c>
      <c r="H3" s="2" t="s">
        <v>22</v>
      </c>
    </row>
    <row r="4" spans="2:8" x14ac:dyDescent="0.25">
      <c r="B4" s="3" t="s">
        <v>18</v>
      </c>
      <c r="C4" s="1">
        <v>30</v>
      </c>
      <c r="E4" s="1">
        <v>5.0000200000000001</v>
      </c>
      <c r="F4" s="1">
        <v>0</v>
      </c>
      <c r="G4" s="1">
        <f>SQRT((10/7)*$C$3*F4*SIN(RADIANS($C$4)))</f>
        <v>0</v>
      </c>
      <c r="H4" s="1">
        <f t="shared" ref="H4:H35" si="0">G4/$C$5</f>
        <v>0</v>
      </c>
    </row>
    <row r="5" spans="2:8" x14ac:dyDescent="0.25">
      <c r="B5" s="3" t="s">
        <v>16</v>
      </c>
      <c r="C5" s="1">
        <v>5</v>
      </c>
      <c r="E5" s="1">
        <f>E4+0.02</f>
        <v>5.0200199999999997</v>
      </c>
      <c r="F5" s="1">
        <v>1.78599999999998E-2</v>
      </c>
      <c r="G5" s="1">
        <f t="shared" ref="G5:G68" si="1">SQRT((10/7)*$C$3*F5*SIN(RADIANS($C$4)))</f>
        <v>0.35717142742866081</v>
      </c>
      <c r="H5" s="1">
        <f t="shared" si="0"/>
        <v>7.1434285485732163E-2</v>
      </c>
    </row>
    <row r="6" spans="2:8" x14ac:dyDescent="0.25">
      <c r="B6" s="3" t="s">
        <v>17</v>
      </c>
      <c r="C6" s="1">
        <v>5</v>
      </c>
      <c r="E6" s="1">
        <f t="shared" ref="E6:E69" si="2">E5+0.02</f>
        <v>5.0400199999999993</v>
      </c>
      <c r="F6" s="1">
        <v>7.1430000000000327E-2</v>
      </c>
      <c r="G6" s="1">
        <f t="shared" si="1"/>
        <v>0.71429285710714474</v>
      </c>
      <c r="H6" s="1">
        <f t="shared" si="0"/>
        <v>0.14285857142142894</v>
      </c>
    </row>
    <row r="7" spans="2:8" x14ac:dyDescent="0.25">
      <c r="E7" s="1">
        <f t="shared" si="2"/>
        <v>5.0600199999999989</v>
      </c>
      <c r="F7" s="1">
        <v>0.16072000000000042</v>
      </c>
      <c r="G7" s="1">
        <f t="shared" si="1"/>
        <v>1.0714476188783113</v>
      </c>
      <c r="H7" s="1">
        <f t="shared" si="0"/>
        <v>0.21428952377566227</v>
      </c>
    </row>
    <row r="8" spans="2:8" x14ac:dyDescent="0.25">
      <c r="E8" s="1">
        <f t="shared" si="2"/>
        <v>5.0800199999999984</v>
      </c>
      <c r="F8" s="1">
        <v>0.28572000000000042</v>
      </c>
      <c r="G8" s="1">
        <f t="shared" si="1"/>
        <v>1.4285857142142875</v>
      </c>
      <c r="H8" s="1">
        <f t="shared" si="0"/>
        <v>0.28571714284285749</v>
      </c>
    </row>
    <row r="9" spans="2:8" x14ac:dyDescent="0.25">
      <c r="E9" s="1">
        <f t="shared" si="2"/>
        <v>5.100019999999998</v>
      </c>
      <c r="F9" s="1">
        <v>0.44643000000000033</v>
      </c>
      <c r="G9" s="1">
        <f t="shared" si="1"/>
        <v>1.7857171428548577</v>
      </c>
      <c r="H9" s="1">
        <f t="shared" si="0"/>
        <v>0.35714342857097153</v>
      </c>
    </row>
    <row r="10" spans="2:8" x14ac:dyDescent="0.25">
      <c r="E10" s="1">
        <f t="shared" si="2"/>
        <v>5.1200199999999976</v>
      </c>
      <c r="F10" s="1">
        <v>0.64285999999999976</v>
      </c>
      <c r="G10" s="1">
        <f t="shared" si="1"/>
        <v>2.1428619047566131</v>
      </c>
      <c r="H10" s="1">
        <f t="shared" si="0"/>
        <v>0.42857238095132261</v>
      </c>
    </row>
    <row r="11" spans="2:8" x14ac:dyDescent="0.25">
      <c r="E11" s="1">
        <f t="shared" si="2"/>
        <v>5.1400199999999971</v>
      </c>
      <c r="F11" s="1">
        <v>0.875</v>
      </c>
      <c r="G11" s="1">
        <f t="shared" si="1"/>
        <v>2.5</v>
      </c>
      <c r="H11" s="1">
        <f t="shared" si="0"/>
        <v>0.5</v>
      </c>
    </row>
    <row r="12" spans="2:8" x14ac:dyDescent="0.25">
      <c r="E12" s="1">
        <f t="shared" si="2"/>
        <v>5.1600199999999967</v>
      </c>
      <c r="F12" s="1">
        <v>1.1428599999999998</v>
      </c>
      <c r="G12" s="1">
        <f t="shared" si="1"/>
        <v>2.8571464285691959</v>
      </c>
      <c r="H12" s="1">
        <f t="shared" si="0"/>
        <v>0.57142928571383922</v>
      </c>
    </row>
    <row r="13" spans="2:8" x14ac:dyDescent="0.25">
      <c r="E13" s="1">
        <f t="shared" si="2"/>
        <v>5.1800199999999963</v>
      </c>
      <c r="F13" s="1">
        <v>1.4464300000000003</v>
      </c>
      <c r="G13" s="1">
        <f t="shared" si="1"/>
        <v>3.2142873015869098</v>
      </c>
      <c r="H13" s="1">
        <f t="shared" si="0"/>
        <v>0.642857460317382</v>
      </c>
    </row>
    <row r="14" spans="2:8" x14ac:dyDescent="0.25">
      <c r="E14" s="1">
        <f t="shared" si="2"/>
        <v>5.2000199999999959</v>
      </c>
      <c r="F14" s="1">
        <v>1.7857200000000004</v>
      </c>
      <c r="G14" s="1">
        <f t="shared" si="1"/>
        <v>3.5714342857097146</v>
      </c>
      <c r="H14" s="1">
        <f t="shared" si="0"/>
        <v>0.71428685714194295</v>
      </c>
    </row>
    <row r="15" spans="2:8" x14ac:dyDescent="0.25">
      <c r="E15" s="1">
        <f t="shared" si="2"/>
        <v>5.2200199999999954</v>
      </c>
      <c r="F15" s="1">
        <v>2.1607200000000004</v>
      </c>
      <c r="G15" s="1">
        <f t="shared" si="1"/>
        <v>3.9285766233731891</v>
      </c>
      <c r="H15" s="1">
        <f t="shared" si="0"/>
        <v>0.78571532467463778</v>
      </c>
    </row>
    <row r="16" spans="2:8" x14ac:dyDescent="0.25">
      <c r="E16" s="1">
        <f t="shared" si="2"/>
        <v>5.240019999999995</v>
      </c>
      <c r="F16" s="1">
        <v>2.5714300000000003</v>
      </c>
      <c r="G16" s="1">
        <f t="shared" si="1"/>
        <v>4.2857154761903109</v>
      </c>
      <c r="H16" s="1">
        <f t="shared" si="0"/>
        <v>0.8571430952380622</v>
      </c>
    </row>
    <row r="17" spans="5:8" x14ac:dyDescent="0.25">
      <c r="E17" s="1">
        <f t="shared" si="2"/>
        <v>5.2600199999999946</v>
      </c>
      <c r="F17" s="1">
        <v>3.0178600000000007</v>
      </c>
      <c r="G17" s="1">
        <f t="shared" si="1"/>
        <v>4.6428593406588208</v>
      </c>
      <c r="H17" s="1">
        <f t="shared" si="0"/>
        <v>0.92857186813176418</v>
      </c>
    </row>
    <row r="18" spans="5:8" x14ac:dyDescent="0.25">
      <c r="E18" s="1">
        <f t="shared" si="2"/>
        <v>5.2800199999999942</v>
      </c>
      <c r="F18" s="1">
        <v>3.5000099999999996</v>
      </c>
      <c r="G18" s="1">
        <f t="shared" si="1"/>
        <v>5.0000071428520405</v>
      </c>
      <c r="H18" s="1">
        <f t="shared" si="0"/>
        <v>1.0000014285704082</v>
      </c>
    </row>
    <row r="19" spans="5:8" x14ac:dyDescent="0.25">
      <c r="E19" s="1">
        <f t="shared" si="2"/>
        <v>5.3000199999999937</v>
      </c>
      <c r="F19" s="1">
        <v>4.0178600000000007</v>
      </c>
      <c r="G19" s="1">
        <f t="shared" si="1"/>
        <v>5.357144761904423</v>
      </c>
      <c r="H19" s="1">
        <f t="shared" si="0"/>
        <v>1.0714289523808846</v>
      </c>
    </row>
    <row r="20" spans="5:8" x14ac:dyDescent="0.25">
      <c r="E20" s="1">
        <f t="shared" si="2"/>
        <v>5.3200199999999933</v>
      </c>
      <c r="F20" s="1">
        <v>4.5714400000000008</v>
      </c>
      <c r="G20" s="1">
        <f t="shared" si="1"/>
        <v>5.7142928571383935</v>
      </c>
      <c r="H20" s="1">
        <f t="shared" si="0"/>
        <v>1.1428585714276787</v>
      </c>
    </row>
    <row r="21" spans="5:8" x14ac:dyDescent="0.25">
      <c r="E21" s="1">
        <f t="shared" si="2"/>
        <v>5.3400199999999929</v>
      </c>
      <c r="F21" s="1">
        <v>5.1607000000000003</v>
      </c>
      <c r="G21" s="1">
        <f t="shared" si="1"/>
        <v>6.0714201680614117</v>
      </c>
      <c r="H21" s="1">
        <f t="shared" si="0"/>
        <v>1.2142840336122824</v>
      </c>
    </row>
    <row r="22" spans="5:8" x14ac:dyDescent="0.25">
      <c r="E22" s="1">
        <f t="shared" si="2"/>
        <v>5.3600199999999925</v>
      </c>
      <c r="F22" s="1">
        <v>5.7857000000000003</v>
      </c>
      <c r="G22" s="1">
        <f t="shared" si="1"/>
        <v>6.4285634920585935</v>
      </c>
      <c r="H22" s="1">
        <f t="shared" si="0"/>
        <v>1.2857126984117186</v>
      </c>
    </row>
    <row r="23" spans="5:8" x14ac:dyDescent="0.25">
      <c r="E23" s="1">
        <f t="shared" si="2"/>
        <v>5.380019999999992</v>
      </c>
      <c r="F23" s="1">
        <v>6.4464000000000006</v>
      </c>
      <c r="G23" s="1">
        <f t="shared" si="1"/>
        <v>6.7856992481036382</v>
      </c>
      <c r="H23" s="1">
        <f t="shared" si="0"/>
        <v>1.3571398496207276</v>
      </c>
    </row>
    <row r="24" spans="5:8" x14ac:dyDescent="0.25">
      <c r="E24" s="1">
        <f t="shared" si="2"/>
        <v>5.4000199999999916</v>
      </c>
      <c r="F24" s="1">
        <v>7.1428999999999991</v>
      </c>
      <c r="G24" s="1">
        <f t="shared" si="1"/>
        <v>7.1428785713964285</v>
      </c>
      <c r="H24" s="1">
        <f t="shared" si="0"/>
        <v>1.4285757142792856</v>
      </c>
    </row>
    <row r="25" spans="5:8" x14ac:dyDescent="0.25">
      <c r="E25" s="1">
        <f t="shared" si="2"/>
        <v>5.4200199999999912</v>
      </c>
      <c r="F25" s="1">
        <v>7.875</v>
      </c>
      <c r="G25" s="1">
        <f t="shared" si="1"/>
        <v>7.4999999999999991</v>
      </c>
      <c r="H25" s="1">
        <f t="shared" si="0"/>
        <v>1.4999999999999998</v>
      </c>
    </row>
    <row r="26" spans="5:8" x14ac:dyDescent="0.25">
      <c r="E26" s="1">
        <f t="shared" si="2"/>
        <v>5.4400199999999908</v>
      </c>
      <c r="F26" s="1">
        <v>8.6428999999999991</v>
      </c>
      <c r="G26" s="1">
        <f t="shared" si="1"/>
        <v>7.8571623376381874</v>
      </c>
      <c r="H26" s="1">
        <f t="shared" si="0"/>
        <v>1.5714324675276374</v>
      </c>
    </row>
    <row r="27" spans="5:8" x14ac:dyDescent="0.25">
      <c r="E27" s="1">
        <f t="shared" si="2"/>
        <v>5.4600199999999903</v>
      </c>
      <c r="F27" s="1">
        <v>9.4464000000000006</v>
      </c>
      <c r="G27" s="1">
        <f t="shared" si="1"/>
        <v>8.2142732919160721</v>
      </c>
      <c r="H27" s="1">
        <f t="shared" si="0"/>
        <v>1.6428546583832144</v>
      </c>
    </row>
    <row r="28" spans="5:8" x14ac:dyDescent="0.25">
      <c r="E28" s="1">
        <f t="shared" si="2"/>
        <v>5.4800199999999899</v>
      </c>
      <c r="F28" s="1">
        <v>10.2857</v>
      </c>
      <c r="G28" s="1">
        <f t="shared" si="1"/>
        <v>8.5714226190455509</v>
      </c>
      <c r="H28" s="1">
        <f t="shared" si="0"/>
        <v>1.7142845238091102</v>
      </c>
    </row>
    <row r="29" spans="5:8" x14ac:dyDescent="0.25">
      <c r="E29" s="1">
        <f t="shared" si="2"/>
        <v>5.5000199999999895</v>
      </c>
      <c r="F29" s="1">
        <v>11.160699999999999</v>
      </c>
      <c r="G29" s="1">
        <f t="shared" si="1"/>
        <v>8.9285657142838843</v>
      </c>
      <c r="H29" s="1">
        <f t="shared" si="0"/>
        <v>1.785713142856777</v>
      </c>
    </row>
    <row r="30" spans="5:8" x14ac:dyDescent="0.25">
      <c r="E30" s="1">
        <f t="shared" si="2"/>
        <v>5.520019999999989</v>
      </c>
      <c r="F30" s="1">
        <v>12.071400000000001</v>
      </c>
      <c r="G30" s="1">
        <f t="shared" si="1"/>
        <v>9.285703296696795</v>
      </c>
      <c r="H30" s="1">
        <f t="shared" si="0"/>
        <v>1.8571406593393589</v>
      </c>
    </row>
    <row r="31" spans="5:8" x14ac:dyDescent="0.25">
      <c r="E31" s="1">
        <f t="shared" si="2"/>
        <v>5.5400199999999886</v>
      </c>
      <c r="F31" s="1">
        <v>13.017900000000001</v>
      </c>
      <c r="G31" s="1">
        <f t="shared" si="1"/>
        <v>9.6428730158599514</v>
      </c>
      <c r="H31" s="1">
        <f t="shared" si="0"/>
        <v>1.9285746031719904</v>
      </c>
    </row>
    <row r="32" spans="5:8" x14ac:dyDescent="0.25">
      <c r="E32" s="1">
        <f t="shared" si="2"/>
        <v>5.5600199999999882</v>
      </c>
      <c r="F32" s="1">
        <v>14</v>
      </c>
      <c r="G32" s="1">
        <f t="shared" si="1"/>
        <v>10</v>
      </c>
      <c r="H32" s="1">
        <f t="shared" si="0"/>
        <v>2</v>
      </c>
    </row>
    <row r="33" spans="5:8" x14ac:dyDescent="0.25">
      <c r="E33" s="1">
        <f t="shared" si="2"/>
        <v>5.5800199999999878</v>
      </c>
      <c r="F33" s="1">
        <v>15.017900000000001</v>
      </c>
      <c r="G33" s="1">
        <f t="shared" si="1"/>
        <v>10.357157635457437</v>
      </c>
      <c r="H33" s="1">
        <f t="shared" si="0"/>
        <v>2.0714315270914874</v>
      </c>
    </row>
    <row r="34" spans="5:8" x14ac:dyDescent="0.25">
      <c r="E34" s="1">
        <f t="shared" si="2"/>
        <v>5.6000199999999873</v>
      </c>
      <c r="F34" s="1">
        <v>16.071400000000001</v>
      </c>
      <c r="G34" s="1">
        <f t="shared" si="1"/>
        <v>10.714276190471958</v>
      </c>
      <c r="H34" s="1">
        <f t="shared" si="0"/>
        <v>2.1428552380943917</v>
      </c>
    </row>
    <row r="35" spans="5:8" x14ac:dyDescent="0.25">
      <c r="E35" s="1">
        <f t="shared" si="2"/>
        <v>5.6200199999999869</v>
      </c>
      <c r="F35" s="1">
        <v>17.160699999999999</v>
      </c>
      <c r="G35" s="1">
        <f t="shared" si="1"/>
        <v>11.071423963132681</v>
      </c>
      <c r="H35" s="1">
        <f t="shared" si="0"/>
        <v>2.2142847926265361</v>
      </c>
    </row>
    <row r="36" spans="5:8" x14ac:dyDescent="0.25">
      <c r="E36" s="1">
        <f t="shared" si="2"/>
        <v>5.6400199999999865</v>
      </c>
      <c r="F36" s="1">
        <v>18.285699999999999</v>
      </c>
      <c r="G36" s="1">
        <f t="shared" si="1"/>
        <v>11.42856696428484</v>
      </c>
      <c r="H36" s="1">
        <f t="shared" ref="H36:H67" si="3">G36/$C$5</f>
        <v>2.2857133928569682</v>
      </c>
    </row>
    <row r="37" spans="5:8" x14ac:dyDescent="0.25">
      <c r="E37" s="1">
        <f t="shared" si="2"/>
        <v>5.6600199999999861</v>
      </c>
      <c r="F37" s="1">
        <v>19.446400000000001</v>
      </c>
      <c r="G37" s="1">
        <f t="shared" si="1"/>
        <v>11.785705627702447</v>
      </c>
      <c r="H37" s="1">
        <f t="shared" si="3"/>
        <v>2.3571411255404895</v>
      </c>
    </row>
    <row r="38" spans="5:8" x14ac:dyDescent="0.25">
      <c r="E38" s="1">
        <f t="shared" si="2"/>
        <v>5.6800199999999856</v>
      </c>
      <c r="F38" s="1">
        <v>20.642900000000001</v>
      </c>
      <c r="G38" s="1">
        <f t="shared" si="1"/>
        <v>12.142869747892616</v>
      </c>
      <c r="H38" s="1">
        <f t="shared" si="3"/>
        <v>2.4285739495785235</v>
      </c>
    </row>
    <row r="39" spans="5:8" x14ac:dyDescent="0.25">
      <c r="E39" s="1">
        <f t="shared" si="2"/>
        <v>5.7000199999999852</v>
      </c>
      <c r="F39" s="1">
        <v>21.875</v>
      </c>
      <c r="G39" s="1">
        <f t="shared" si="1"/>
        <v>12.499999999999998</v>
      </c>
      <c r="H39" s="1">
        <f t="shared" si="3"/>
        <v>2.4999999999999996</v>
      </c>
    </row>
    <row r="40" spans="5:8" x14ac:dyDescent="0.25">
      <c r="E40" s="1">
        <f t="shared" si="2"/>
        <v>5.7200199999999848</v>
      </c>
      <c r="F40" s="1">
        <v>23.142900000000001</v>
      </c>
      <c r="G40" s="1">
        <f t="shared" si="1"/>
        <v>12.857154761899251</v>
      </c>
      <c r="H40" s="1">
        <f t="shared" si="3"/>
        <v>2.57143095237985</v>
      </c>
    </row>
    <row r="41" spans="5:8" x14ac:dyDescent="0.25">
      <c r="E41" s="1">
        <f t="shared" si="2"/>
        <v>5.7400199999999844</v>
      </c>
      <c r="F41" s="1">
        <v>24.446400000000001</v>
      </c>
      <c r="G41" s="1">
        <f t="shared" si="1"/>
        <v>13.214277992275736</v>
      </c>
      <c r="H41" s="1">
        <f t="shared" si="3"/>
        <v>2.6428555984551472</v>
      </c>
    </row>
    <row r="42" spans="5:8" x14ac:dyDescent="0.25">
      <c r="E42" s="1">
        <f t="shared" si="2"/>
        <v>5.7600199999999839</v>
      </c>
      <c r="F42" s="1">
        <v>25.785699999999999</v>
      </c>
      <c r="G42" s="1">
        <f t="shared" si="1"/>
        <v>13.571424812029553</v>
      </c>
      <c r="H42" s="1">
        <f t="shared" si="3"/>
        <v>2.7142849624059107</v>
      </c>
    </row>
    <row r="43" spans="5:8" x14ac:dyDescent="0.25">
      <c r="E43" s="1">
        <f t="shared" si="2"/>
        <v>5.7800199999999835</v>
      </c>
      <c r="F43" s="1">
        <v>27.160699999999999</v>
      </c>
      <c r="G43" s="1">
        <f t="shared" si="1"/>
        <v>13.928567765567283</v>
      </c>
      <c r="H43" s="1">
        <f t="shared" si="3"/>
        <v>2.7857135531134567</v>
      </c>
    </row>
    <row r="44" spans="5:8" x14ac:dyDescent="0.25">
      <c r="E44" s="1">
        <f t="shared" si="2"/>
        <v>5.8000199999999831</v>
      </c>
      <c r="F44" s="1">
        <v>28.571399999999997</v>
      </c>
      <c r="G44" s="1">
        <f t="shared" si="1"/>
        <v>14.285707142855356</v>
      </c>
      <c r="H44" s="1">
        <f t="shared" si="3"/>
        <v>2.8571414285710715</v>
      </c>
    </row>
    <row r="45" spans="5:8" x14ac:dyDescent="0.25">
      <c r="E45" s="1">
        <f t="shared" si="2"/>
        <v>5.8200199999999827</v>
      </c>
      <c r="F45" s="1">
        <v>30.017899999999997</v>
      </c>
      <c r="G45" s="1">
        <f t="shared" si="1"/>
        <v>14.642867595815083</v>
      </c>
      <c r="H45" s="1">
        <f t="shared" si="3"/>
        <v>2.9285735191630167</v>
      </c>
    </row>
    <row r="46" spans="5:8" x14ac:dyDescent="0.25">
      <c r="E46" s="1">
        <f t="shared" si="2"/>
        <v>5.8400199999999822</v>
      </c>
      <c r="F46" s="1">
        <v>31.5</v>
      </c>
      <c r="G46" s="1">
        <f t="shared" si="1"/>
        <v>14.999999999999998</v>
      </c>
      <c r="H46" s="1">
        <f t="shared" si="3"/>
        <v>2.9999999999999996</v>
      </c>
    </row>
    <row r="47" spans="5:8" x14ac:dyDescent="0.25">
      <c r="E47" s="1">
        <f t="shared" si="2"/>
        <v>5.8600199999999818</v>
      </c>
      <c r="F47" s="1">
        <v>33.017899999999997</v>
      </c>
      <c r="G47" s="1">
        <f t="shared" si="1"/>
        <v>15.35715282391703</v>
      </c>
      <c r="H47" s="1">
        <f t="shared" si="3"/>
        <v>3.0714305647834061</v>
      </c>
    </row>
    <row r="48" spans="5:8" x14ac:dyDescent="0.25">
      <c r="E48" s="1">
        <f t="shared" si="2"/>
        <v>5.8800199999999814</v>
      </c>
      <c r="F48" s="1">
        <v>34.571399999999997</v>
      </c>
      <c r="G48" s="1">
        <f t="shared" si="1"/>
        <v>15.714279220777877</v>
      </c>
      <c r="H48" s="1">
        <f t="shared" si="3"/>
        <v>3.1428558441555756</v>
      </c>
    </row>
    <row r="49" spans="5:8" x14ac:dyDescent="0.25">
      <c r="E49" s="1">
        <f t="shared" si="2"/>
        <v>5.9000199999999809</v>
      </c>
      <c r="F49" s="1">
        <v>36.160699999999999</v>
      </c>
      <c r="G49" s="1">
        <f t="shared" si="1"/>
        <v>16.071425396825081</v>
      </c>
      <c r="H49" s="1">
        <f t="shared" si="3"/>
        <v>3.2142850793650162</v>
      </c>
    </row>
    <row r="50" spans="5:8" x14ac:dyDescent="0.25">
      <c r="E50" s="1">
        <f t="shared" si="2"/>
        <v>5.9200199999999805</v>
      </c>
      <c r="F50" s="1">
        <v>37.785699999999999</v>
      </c>
      <c r="G50" s="1">
        <f t="shared" si="1"/>
        <v>16.428568322981072</v>
      </c>
      <c r="H50" s="1">
        <f t="shared" si="3"/>
        <v>3.2857136645962144</v>
      </c>
    </row>
    <row r="51" spans="5:8" x14ac:dyDescent="0.25">
      <c r="E51" s="1">
        <f t="shared" si="2"/>
        <v>5.9400199999999801</v>
      </c>
      <c r="F51" s="1">
        <v>39.4465</v>
      </c>
      <c r="G51" s="1">
        <f t="shared" si="1"/>
        <v>16.785729483275794</v>
      </c>
      <c r="H51" s="1">
        <f t="shared" si="3"/>
        <v>3.3571458966551591</v>
      </c>
    </row>
    <row r="52" spans="5:8" x14ac:dyDescent="0.25">
      <c r="E52" s="1">
        <f t="shared" si="2"/>
        <v>5.9600199999999797</v>
      </c>
      <c r="F52" s="1">
        <v>41.142899999999997</v>
      </c>
      <c r="G52" s="1">
        <f t="shared" si="1"/>
        <v>17.142866071426244</v>
      </c>
      <c r="H52" s="1">
        <f t="shared" si="3"/>
        <v>3.4285732142852487</v>
      </c>
    </row>
    <row r="53" spans="5:8" x14ac:dyDescent="0.25">
      <c r="E53" s="1">
        <f t="shared" si="2"/>
        <v>5.9800199999999792</v>
      </c>
      <c r="F53" s="1">
        <v>42.875</v>
      </c>
      <c r="G53" s="1">
        <f t="shared" si="1"/>
        <v>17.5</v>
      </c>
      <c r="H53" s="1">
        <f t="shared" si="3"/>
        <v>3.5</v>
      </c>
    </row>
    <row r="54" spans="5:8" x14ac:dyDescent="0.25">
      <c r="E54" s="1">
        <f t="shared" si="2"/>
        <v>6.0000199999999788</v>
      </c>
      <c r="F54" s="1">
        <v>44.642899999999997</v>
      </c>
      <c r="G54" s="1">
        <f t="shared" si="1"/>
        <v>17.85715142856937</v>
      </c>
      <c r="H54" s="1">
        <f t="shared" si="3"/>
        <v>3.5714302857138742</v>
      </c>
    </row>
    <row r="55" spans="5:8" x14ac:dyDescent="0.25">
      <c r="E55" s="1">
        <f t="shared" si="2"/>
        <v>6.0200199999999784</v>
      </c>
      <c r="F55" s="1">
        <v>46.4465</v>
      </c>
      <c r="G55" s="1">
        <f t="shared" si="1"/>
        <v>18.214299719882568</v>
      </c>
      <c r="H55" s="1">
        <f t="shared" si="3"/>
        <v>3.6428599439765135</v>
      </c>
    </row>
    <row r="56" spans="5:8" x14ac:dyDescent="0.25">
      <c r="E56" s="1">
        <f t="shared" si="2"/>
        <v>6.040019999999978</v>
      </c>
      <c r="F56" s="1">
        <v>48.285699999999999</v>
      </c>
      <c r="G56" s="1">
        <f t="shared" si="1"/>
        <v>18.57142582417562</v>
      </c>
      <c r="H56" s="1">
        <f t="shared" si="3"/>
        <v>3.7142851648351241</v>
      </c>
    </row>
    <row r="57" spans="5:8" x14ac:dyDescent="0.25">
      <c r="E57" s="1">
        <f t="shared" si="2"/>
        <v>6.0600199999999775</v>
      </c>
      <c r="F57" s="1">
        <v>50.160699999999999</v>
      </c>
      <c r="G57" s="1">
        <f t="shared" si="1"/>
        <v>18.928568733153444</v>
      </c>
      <c r="H57" s="1">
        <f t="shared" si="3"/>
        <v>3.7857137466306887</v>
      </c>
    </row>
    <row r="58" spans="5:8" x14ac:dyDescent="0.25">
      <c r="E58" s="1">
        <f t="shared" si="2"/>
        <v>6.0800199999999771</v>
      </c>
      <c r="F58" s="1">
        <v>52.0715</v>
      </c>
      <c r="G58" s="1">
        <f t="shared" si="1"/>
        <v>19.285727513222977</v>
      </c>
      <c r="H58" s="1">
        <f t="shared" si="3"/>
        <v>3.8571455026445953</v>
      </c>
    </row>
    <row r="59" spans="5:8" x14ac:dyDescent="0.25">
      <c r="E59" s="1">
        <f t="shared" si="2"/>
        <v>6.1000199999999767</v>
      </c>
      <c r="F59" s="1">
        <v>54.017899999999997</v>
      </c>
      <c r="G59" s="1">
        <f t="shared" si="1"/>
        <v>19.642864935063386</v>
      </c>
      <c r="H59" s="1">
        <f t="shared" si="3"/>
        <v>3.9285729870126773</v>
      </c>
    </row>
    <row r="60" spans="5:8" x14ac:dyDescent="0.25">
      <c r="E60" s="1">
        <f t="shared" si="2"/>
        <v>6.1200199999999763</v>
      </c>
      <c r="F60" s="1">
        <v>56</v>
      </c>
      <c r="G60" s="1">
        <f t="shared" si="1"/>
        <v>20</v>
      </c>
      <c r="H60" s="1">
        <f t="shared" si="3"/>
        <v>4</v>
      </c>
    </row>
    <row r="61" spans="5:8" x14ac:dyDescent="0.25">
      <c r="E61" s="1">
        <f t="shared" si="2"/>
        <v>6.1400199999999758</v>
      </c>
      <c r="F61" s="1">
        <v>58.017899999999997</v>
      </c>
      <c r="G61" s="1">
        <f t="shared" si="1"/>
        <v>20.35715037593846</v>
      </c>
      <c r="H61" s="1">
        <f t="shared" si="3"/>
        <v>4.071430075187692</v>
      </c>
    </row>
    <row r="62" spans="5:8" x14ac:dyDescent="0.25">
      <c r="E62" s="1">
        <f t="shared" si="2"/>
        <v>6.1600199999999754</v>
      </c>
      <c r="F62" s="1">
        <v>60.0715</v>
      </c>
      <c r="G62" s="1">
        <f t="shared" si="1"/>
        <v>20.714298029552989</v>
      </c>
      <c r="H62" s="1">
        <f t="shared" si="3"/>
        <v>4.1428596059105978</v>
      </c>
    </row>
    <row r="63" spans="5:8" x14ac:dyDescent="0.25">
      <c r="E63" s="1">
        <f t="shared" si="2"/>
        <v>6.180019999999975</v>
      </c>
      <c r="F63" s="1">
        <v>62.160700000000006</v>
      </c>
      <c r="G63" s="1">
        <f t="shared" si="1"/>
        <v>21.071426150120928</v>
      </c>
      <c r="H63" s="1">
        <f t="shared" si="3"/>
        <v>4.2142852300241858</v>
      </c>
    </row>
    <row r="64" spans="5:8" x14ac:dyDescent="0.25">
      <c r="E64" s="1">
        <f t="shared" si="2"/>
        <v>6.2000199999999746</v>
      </c>
      <c r="F64" s="1">
        <v>64.285700000000006</v>
      </c>
      <c r="G64" s="1">
        <f t="shared" si="1"/>
        <v>21.428569047618915</v>
      </c>
      <c r="H64" s="1">
        <f t="shared" si="3"/>
        <v>4.2857138095237826</v>
      </c>
    </row>
    <row r="65" spans="5:8" x14ac:dyDescent="0.25">
      <c r="E65" s="1">
        <f t="shared" si="2"/>
        <v>6.2200199999999741</v>
      </c>
      <c r="F65" s="1">
        <v>66.4465</v>
      </c>
      <c r="G65" s="1">
        <f t="shared" si="1"/>
        <v>21.785725995313012</v>
      </c>
      <c r="H65" s="1">
        <f t="shared" si="3"/>
        <v>4.357145199062602</v>
      </c>
    </row>
    <row r="66" spans="5:8" x14ac:dyDescent="0.25">
      <c r="E66" s="1">
        <f t="shared" si="2"/>
        <v>6.2400199999999737</v>
      </c>
      <c r="F66" s="1">
        <v>68.642899999999997</v>
      </c>
      <c r="G66" s="1">
        <f t="shared" si="1"/>
        <v>22.14286405529846</v>
      </c>
      <c r="H66" s="1">
        <f t="shared" si="3"/>
        <v>4.4285728110596922</v>
      </c>
    </row>
    <row r="67" spans="5:8" x14ac:dyDescent="0.25">
      <c r="E67" s="1">
        <f t="shared" si="2"/>
        <v>6.2600199999999733</v>
      </c>
      <c r="F67" s="1">
        <v>70.875</v>
      </c>
      <c r="G67" s="1">
        <f t="shared" si="1"/>
        <v>22.5</v>
      </c>
      <c r="H67" s="1">
        <f t="shared" si="3"/>
        <v>4.5</v>
      </c>
    </row>
    <row r="68" spans="5:8" x14ac:dyDescent="0.25">
      <c r="E68" s="1">
        <f t="shared" si="2"/>
        <v>6.2800199999999728</v>
      </c>
      <c r="F68" s="1">
        <v>73.142899999999997</v>
      </c>
      <c r="G68" s="1">
        <f t="shared" si="1"/>
        <v>22.857149553570444</v>
      </c>
      <c r="H68" s="1">
        <f t="shared" ref="H68:H94" si="4">G68/$C$5</f>
        <v>4.5714299107140892</v>
      </c>
    </row>
    <row r="69" spans="5:8" x14ac:dyDescent="0.25">
      <c r="E69" s="1">
        <f t="shared" si="2"/>
        <v>6.3000199999999724</v>
      </c>
      <c r="F69" s="1">
        <v>75.4465</v>
      </c>
      <c r="G69" s="1">
        <f t="shared" ref="G69:G94" si="5">SQRT((10/7)*$C$3*F69*SIN(RADIANS($C$4)))</f>
        <v>23.214296703294099</v>
      </c>
      <c r="H69" s="1">
        <f t="shared" si="4"/>
        <v>4.6428593406588199</v>
      </c>
    </row>
    <row r="70" spans="5:8" x14ac:dyDescent="0.25">
      <c r="E70" s="1">
        <f t="shared" ref="E70:E94" si="6">E69+0.02</f>
        <v>6.320019999999972</v>
      </c>
      <c r="F70" s="1">
        <v>77.785700000000006</v>
      </c>
      <c r="G70" s="1">
        <f t="shared" si="5"/>
        <v>23.571426406926307</v>
      </c>
      <c r="H70" s="1">
        <f t="shared" si="4"/>
        <v>4.7142852813852612</v>
      </c>
    </row>
    <row r="71" spans="5:8" x14ac:dyDescent="0.25">
      <c r="E71" s="1">
        <f t="shared" si="6"/>
        <v>6.3400199999999716</v>
      </c>
      <c r="F71" s="1">
        <v>80.160700000000006</v>
      </c>
      <c r="G71" s="1">
        <f t="shared" si="5"/>
        <v>23.928569296375173</v>
      </c>
      <c r="H71" s="1">
        <f t="shared" si="4"/>
        <v>4.7857138592750346</v>
      </c>
    </row>
    <row r="72" spans="5:8" x14ac:dyDescent="0.25">
      <c r="E72" s="1">
        <f t="shared" si="6"/>
        <v>6.3600199999999711</v>
      </c>
      <c r="F72" s="1">
        <v>82.5715</v>
      </c>
      <c r="G72" s="1">
        <f t="shared" si="5"/>
        <v>24.285724789913694</v>
      </c>
      <c r="H72" s="1">
        <f t="shared" si="4"/>
        <v>4.8571449579827384</v>
      </c>
    </row>
    <row r="73" spans="5:8" x14ac:dyDescent="0.25">
      <c r="E73" s="1">
        <f t="shared" si="6"/>
        <v>6.3800199999999707</v>
      </c>
      <c r="F73" s="1">
        <v>85.017899999999997</v>
      </c>
      <c r="G73" s="1">
        <f t="shared" si="5"/>
        <v>24.642863354036482</v>
      </c>
      <c r="H73" s="1">
        <f t="shared" si="4"/>
        <v>4.9285726708072968</v>
      </c>
    </row>
    <row r="74" spans="5:8" x14ac:dyDescent="0.25">
      <c r="E74" s="1">
        <f t="shared" si="6"/>
        <v>6.4000199999999703</v>
      </c>
      <c r="F74" s="1">
        <v>87.5</v>
      </c>
      <c r="G74" s="1">
        <f t="shared" si="5"/>
        <v>24.999999999999996</v>
      </c>
      <c r="H74" s="1">
        <f t="shared" si="4"/>
        <v>4.9999999999999991</v>
      </c>
    </row>
    <row r="75" spans="5:8" x14ac:dyDescent="0.25">
      <c r="E75" s="1">
        <f t="shared" si="6"/>
        <v>6.4200199999999699</v>
      </c>
      <c r="F75" s="1">
        <v>90.017899999999997</v>
      </c>
      <c r="G75" s="1">
        <f t="shared" si="5"/>
        <v>25.35714889335944</v>
      </c>
      <c r="H75" s="1">
        <f t="shared" si="4"/>
        <v>5.071429778671888</v>
      </c>
    </row>
    <row r="76" spans="5:8" x14ac:dyDescent="0.25">
      <c r="E76" s="1">
        <f t="shared" si="6"/>
        <v>6.4400199999999694</v>
      </c>
      <c r="F76" s="1">
        <v>92.5715</v>
      </c>
      <c r="G76" s="1">
        <f t="shared" si="5"/>
        <v>25.71429563491872</v>
      </c>
      <c r="H76" s="1">
        <f t="shared" si="4"/>
        <v>5.142859126983744</v>
      </c>
    </row>
    <row r="77" spans="5:8" x14ac:dyDescent="0.25">
      <c r="E77" s="1">
        <f t="shared" si="6"/>
        <v>6.460019999999969</v>
      </c>
      <c r="F77" s="1">
        <v>95.161000000000001</v>
      </c>
      <c r="G77" s="1">
        <f t="shared" si="5"/>
        <v>26.071467710342443</v>
      </c>
      <c r="H77" s="1">
        <f t="shared" si="4"/>
        <v>5.2142935420684884</v>
      </c>
    </row>
    <row r="78" spans="5:8" x14ac:dyDescent="0.25">
      <c r="E78" s="1">
        <f t="shared" si="6"/>
        <v>6.4800199999999686</v>
      </c>
      <c r="F78" s="1">
        <v>97.786000000000001</v>
      </c>
      <c r="G78" s="1">
        <f t="shared" si="5"/>
        <v>26.428610038581834</v>
      </c>
      <c r="H78" s="1">
        <f t="shared" si="4"/>
        <v>5.2857220077163669</v>
      </c>
    </row>
    <row r="79" spans="5:8" x14ac:dyDescent="0.25">
      <c r="E79" s="1">
        <f t="shared" si="6"/>
        <v>6.5000199999999682</v>
      </c>
      <c r="F79" s="1">
        <v>100.446</v>
      </c>
      <c r="G79" s="1">
        <f t="shared" si="5"/>
        <v>26.78565714279619</v>
      </c>
      <c r="H79" s="1">
        <f t="shared" si="4"/>
        <v>5.3571314285592377</v>
      </c>
    </row>
    <row r="80" spans="5:8" x14ac:dyDescent="0.25">
      <c r="E80" s="1">
        <f t="shared" si="6"/>
        <v>6.5200199999999677</v>
      </c>
      <c r="F80" s="1">
        <v>103.143</v>
      </c>
      <c r="G80" s="1">
        <f t="shared" si="5"/>
        <v>27.142875939843115</v>
      </c>
      <c r="H80" s="1">
        <f t="shared" si="4"/>
        <v>5.4285751879686233</v>
      </c>
    </row>
    <row r="81" spans="5:8" x14ac:dyDescent="0.25">
      <c r="E81" s="1">
        <f t="shared" si="6"/>
        <v>6.5400199999999673</v>
      </c>
      <c r="F81" s="1">
        <v>105.875</v>
      </c>
      <c r="G81" s="1">
        <f t="shared" si="5"/>
        <v>27.499999999999996</v>
      </c>
      <c r="H81" s="1">
        <f t="shared" si="4"/>
        <v>5.4999999999999991</v>
      </c>
    </row>
    <row r="82" spans="5:8" x14ac:dyDescent="0.25">
      <c r="E82" s="1">
        <f t="shared" si="6"/>
        <v>6.5600199999999669</v>
      </c>
      <c r="F82" s="1">
        <v>108.643</v>
      </c>
      <c r="G82" s="1">
        <f t="shared" si="5"/>
        <v>27.857161172155148</v>
      </c>
      <c r="H82" s="1">
        <f t="shared" si="4"/>
        <v>5.5714322344310299</v>
      </c>
    </row>
    <row r="83" spans="5:8" x14ac:dyDescent="0.25">
      <c r="E83" s="1">
        <f t="shared" si="6"/>
        <v>6.5800199999999665</v>
      </c>
      <c r="F83" s="1">
        <v>111.446</v>
      </c>
      <c r="G83" s="1">
        <f t="shared" si="5"/>
        <v>28.214231464685639</v>
      </c>
      <c r="H83" s="1">
        <f t="shared" si="4"/>
        <v>5.6428462929371275</v>
      </c>
    </row>
    <row r="84" spans="5:8" x14ac:dyDescent="0.25">
      <c r="E84" s="1">
        <f t="shared" si="6"/>
        <v>6.600019999999966</v>
      </c>
      <c r="F84" s="1">
        <v>114.286</v>
      </c>
      <c r="G84" s="1">
        <f t="shared" si="5"/>
        <v>28.571464285691963</v>
      </c>
      <c r="H84" s="1">
        <f t="shared" si="4"/>
        <v>5.7142928571383926</v>
      </c>
    </row>
    <row r="85" spans="5:8" x14ac:dyDescent="0.25">
      <c r="E85" s="1">
        <f t="shared" si="6"/>
        <v>6.6200199999999656</v>
      </c>
      <c r="F85" s="1">
        <v>117.161</v>
      </c>
      <c r="G85" s="1">
        <f t="shared" si="5"/>
        <v>28.928606701918529</v>
      </c>
      <c r="H85" s="1">
        <f t="shared" si="4"/>
        <v>5.7857213403837058</v>
      </c>
    </row>
    <row r="86" spans="5:8" x14ac:dyDescent="0.25">
      <c r="E86" s="1">
        <f t="shared" si="6"/>
        <v>6.6400199999999652</v>
      </c>
      <c r="F86" s="1">
        <v>120.071</v>
      </c>
      <c r="G86" s="1">
        <f t="shared" si="5"/>
        <v>29.285662020859284</v>
      </c>
      <c r="H86" s="1">
        <f t="shared" si="4"/>
        <v>5.8571324041718569</v>
      </c>
    </row>
    <row r="87" spans="5:8" x14ac:dyDescent="0.25">
      <c r="E87" s="1">
        <f t="shared" si="6"/>
        <v>6.6600199999999647</v>
      </c>
      <c r="F87" s="1">
        <v>123.018</v>
      </c>
      <c r="G87" s="1">
        <f t="shared" si="5"/>
        <v>29.642874354556103</v>
      </c>
      <c r="H87" s="1">
        <f t="shared" si="4"/>
        <v>5.9285748709112207</v>
      </c>
    </row>
    <row r="88" spans="5:8" x14ac:dyDescent="0.25">
      <c r="E88" s="1">
        <f t="shared" si="6"/>
        <v>6.6800199999999643</v>
      </c>
      <c r="F88" s="1">
        <v>126</v>
      </c>
      <c r="G88" s="1">
        <f t="shared" si="5"/>
        <v>29.999999999999996</v>
      </c>
      <c r="H88" s="1">
        <f t="shared" si="4"/>
        <v>5.9999999999999991</v>
      </c>
    </row>
    <row r="89" spans="5:8" x14ac:dyDescent="0.25">
      <c r="E89" s="1">
        <f t="shared" si="6"/>
        <v>6.7000199999999639</v>
      </c>
      <c r="F89" s="1">
        <v>129.018</v>
      </c>
      <c r="G89" s="1">
        <f t="shared" si="5"/>
        <v>30.357159663860894</v>
      </c>
      <c r="H89" s="1">
        <f t="shared" si="4"/>
        <v>6.0714319327721791</v>
      </c>
    </row>
    <row r="90" spans="5:8" x14ac:dyDescent="0.25">
      <c r="E90" s="1">
        <f t="shared" si="6"/>
        <v>6.7200199999999635</v>
      </c>
      <c r="F90" s="1">
        <v>132.071</v>
      </c>
      <c r="G90" s="1">
        <f t="shared" si="5"/>
        <v>30.714235880358242</v>
      </c>
      <c r="H90" s="1">
        <f t="shared" si="4"/>
        <v>6.1428471760716485</v>
      </c>
    </row>
    <row r="91" spans="5:8" x14ac:dyDescent="0.25">
      <c r="E91" s="1">
        <f t="shared" si="6"/>
        <v>6.740019999999963</v>
      </c>
      <c r="F91" s="1">
        <v>135.161</v>
      </c>
      <c r="G91" s="1">
        <f t="shared" si="5"/>
        <v>31.071461412133711</v>
      </c>
      <c r="H91" s="1">
        <f t="shared" si="4"/>
        <v>6.2142922824267419</v>
      </c>
    </row>
    <row r="92" spans="5:8" x14ac:dyDescent="0.25">
      <c r="E92" s="1">
        <f t="shared" si="6"/>
        <v>6.7600199999999626</v>
      </c>
      <c r="F92" s="1">
        <v>138.286</v>
      </c>
      <c r="G92" s="1">
        <f t="shared" si="5"/>
        <v>31.428603896087125</v>
      </c>
      <c r="H92" s="1">
        <f t="shared" si="4"/>
        <v>6.2857207792174252</v>
      </c>
    </row>
    <row r="93" spans="5:8" x14ac:dyDescent="0.25">
      <c r="E93" s="1">
        <f t="shared" si="6"/>
        <v>6.7800199999999622</v>
      </c>
      <c r="F93" s="1">
        <v>141.446</v>
      </c>
      <c r="G93" s="1">
        <f t="shared" si="5"/>
        <v>31.785666131584708</v>
      </c>
      <c r="H93" s="1">
        <f t="shared" si="4"/>
        <v>6.3571332263169413</v>
      </c>
    </row>
    <row r="94" spans="5:8" x14ac:dyDescent="0.25">
      <c r="E94" s="1">
        <f t="shared" si="6"/>
        <v>6.8000199999999618</v>
      </c>
      <c r="F94" s="1">
        <v>144.643</v>
      </c>
      <c r="G94" s="1">
        <f t="shared" si="5"/>
        <v>32.142873015869093</v>
      </c>
      <c r="H94" s="1">
        <f t="shared" si="4"/>
        <v>6.4285746031738187</v>
      </c>
    </row>
    <row r="95" spans="5:8" x14ac:dyDescent="0.25">
      <c r="E95" s="1"/>
      <c r="F95" s="1"/>
      <c r="G95" s="1"/>
      <c r="H95" s="1"/>
    </row>
    <row r="96" spans="5:8" x14ac:dyDescent="0.25">
      <c r="E96" s="1"/>
      <c r="F96" s="1"/>
      <c r="G96" s="1"/>
      <c r="H96" s="1"/>
    </row>
    <row r="97" spans="5:8" x14ac:dyDescent="0.25">
      <c r="E97" s="1"/>
      <c r="F97" s="1"/>
      <c r="G97" s="1"/>
      <c r="H97" s="1"/>
    </row>
    <row r="98" spans="5:8" x14ac:dyDescent="0.25">
      <c r="E98" s="1"/>
      <c r="F98" s="1"/>
      <c r="G98" s="1"/>
      <c r="H98" s="1"/>
    </row>
    <row r="99" spans="5:8" x14ac:dyDescent="0.25">
      <c r="E99" s="1"/>
      <c r="F99" s="1"/>
      <c r="G99" s="1"/>
      <c r="H99" s="1"/>
    </row>
    <row r="100" spans="5:8" x14ac:dyDescent="0.25">
      <c r="E100" s="1"/>
      <c r="F100" s="1"/>
      <c r="G100" s="1"/>
      <c r="H100" s="1"/>
    </row>
    <row r="101" spans="5:8" x14ac:dyDescent="0.25">
      <c r="E101" s="1"/>
      <c r="F101" s="1"/>
      <c r="G101" s="1"/>
      <c r="H101" s="1"/>
    </row>
    <row r="102" spans="5:8" x14ac:dyDescent="0.25">
      <c r="E102" s="1"/>
      <c r="F102" s="1"/>
      <c r="G102" s="1"/>
      <c r="H102" s="1"/>
    </row>
    <row r="103" spans="5:8" x14ac:dyDescent="0.25">
      <c r="E103" s="1"/>
      <c r="F103" s="1"/>
      <c r="G103" s="1"/>
      <c r="H103" s="1"/>
    </row>
    <row r="104" spans="5:8" x14ac:dyDescent="0.25">
      <c r="E104" s="1"/>
      <c r="F104" s="1"/>
      <c r="G104" s="1"/>
      <c r="H104" s="1"/>
    </row>
    <row r="105" spans="5:8" x14ac:dyDescent="0.25">
      <c r="E105" s="1"/>
      <c r="F105" s="1"/>
      <c r="G105" s="1"/>
      <c r="H105" s="1"/>
    </row>
    <row r="106" spans="5:8" x14ac:dyDescent="0.25">
      <c r="E106" s="1"/>
      <c r="F106" s="1"/>
      <c r="G106" s="1"/>
      <c r="H106" s="1"/>
    </row>
    <row r="107" spans="5:8" x14ac:dyDescent="0.25">
      <c r="E107" s="1"/>
      <c r="F107" s="1"/>
      <c r="G107" s="1"/>
      <c r="H107" s="1"/>
    </row>
    <row r="108" spans="5:8" x14ac:dyDescent="0.25">
      <c r="E108" s="1"/>
      <c r="F108" s="1"/>
      <c r="G108" s="1"/>
      <c r="H108" s="1"/>
    </row>
    <row r="109" spans="5:8" x14ac:dyDescent="0.25">
      <c r="E109" s="1"/>
      <c r="F109" s="1"/>
      <c r="G109" s="1"/>
      <c r="H109" s="1"/>
    </row>
    <row r="110" spans="5:8" x14ac:dyDescent="0.25">
      <c r="E110" s="1"/>
      <c r="F110" s="1"/>
      <c r="G110" s="1"/>
      <c r="H110" s="1"/>
    </row>
    <row r="111" spans="5:8" x14ac:dyDescent="0.25">
      <c r="E111" s="1"/>
      <c r="F111" s="1"/>
      <c r="G111" s="1"/>
      <c r="H111" s="1"/>
    </row>
    <row r="112" spans="5:8" x14ac:dyDescent="0.25">
      <c r="E112" s="1"/>
      <c r="F112" s="1"/>
      <c r="G112" s="1"/>
      <c r="H112" s="1"/>
    </row>
    <row r="113" spans="5:8" x14ac:dyDescent="0.25">
      <c r="E113" s="1"/>
      <c r="F113" s="1"/>
      <c r="G113" s="1"/>
      <c r="H113" s="1"/>
    </row>
    <row r="114" spans="5:8" x14ac:dyDescent="0.25">
      <c r="E114" s="1"/>
      <c r="F114" s="1"/>
      <c r="G114" s="1"/>
      <c r="H114" s="1"/>
    </row>
    <row r="115" spans="5:8" x14ac:dyDescent="0.25">
      <c r="E115" s="1"/>
      <c r="F115" s="1"/>
      <c r="G115" s="1"/>
      <c r="H115" s="1"/>
    </row>
    <row r="116" spans="5:8" x14ac:dyDescent="0.25">
      <c r="E116" s="1"/>
      <c r="F116" s="1"/>
      <c r="G116" s="1"/>
      <c r="H116" s="1"/>
    </row>
    <row r="117" spans="5:8" x14ac:dyDescent="0.25">
      <c r="E117" s="1"/>
      <c r="F117" s="1"/>
      <c r="G117" s="1"/>
      <c r="H117" s="1"/>
    </row>
    <row r="118" spans="5:8" x14ac:dyDescent="0.25">
      <c r="E118" s="1"/>
      <c r="F118" s="1"/>
      <c r="G118" s="1"/>
      <c r="H118" s="1"/>
    </row>
    <row r="119" spans="5:8" x14ac:dyDescent="0.25">
      <c r="E119" s="1"/>
      <c r="F119" s="1"/>
      <c r="G119" s="1"/>
      <c r="H119" s="1"/>
    </row>
    <row r="120" spans="5:8" x14ac:dyDescent="0.25">
      <c r="E120" s="1"/>
      <c r="F120" s="1"/>
      <c r="G120" s="1"/>
      <c r="H120" s="1"/>
    </row>
    <row r="121" spans="5:8" x14ac:dyDescent="0.25">
      <c r="E121" s="1"/>
      <c r="F121" s="1"/>
      <c r="G121" s="1"/>
      <c r="H121" s="1"/>
    </row>
    <row r="122" spans="5:8" x14ac:dyDescent="0.25">
      <c r="E122" s="1"/>
      <c r="F122" s="1"/>
      <c r="G122" s="1"/>
      <c r="H122" s="1"/>
    </row>
    <row r="123" spans="5:8" x14ac:dyDescent="0.25">
      <c r="E123" s="1"/>
      <c r="F123" s="1"/>
      <c r="G123" s="1"/>
      <c r="H123" s="1"/>
    </row>
    <row r="124" spans="5:8" x14ac:dyDescent="0.25">
      <c r="E124" s="1"/>
      <c r="F124" s="1"/>
      <c r="G124" s="1"/>
      <c r="H124" s="1"/>
    </row>
    <row r="125" spans="5:8" x14ac:dyDescent="0.25">
      <c r="E125" s="1"/>
      <c r="F125" s="1"/>
      <c r="G125" s="1"/>
      <c r="H125" s="1"/>
    </row>
    <row r="126" spans="5:8" x14ac:dyDescent="0.25">
      <c r="E126" s="1"/>
      <c r="F126" s="1"/>
      <c r="G126" s="1"/>
      <c r="H126" s="1"/>
    </row>
    <row r="127" spans="5:8" x14ac:dyDescent="0.25">
      <c r="E127" s="1"/>
      <c r="F127" s="1"/>
      <c r="G127" s="1"/>
      <c r="H127" s="1"/>
    </row>
    <row r="128" spans="5:8" x14ac:dyDescent="0.25">
      <c r="E128" s="1"/>
      <c r="F128" s="1"/>
      <c r="G128" s="1"/>
      <c r="H128" s="1"/>
    </row>
    <row r="129" spans="5:8" x14ac:dyDescent="0.25">
      <c r="E129" s="1"/>
      <c r="F129" s="1"/>
      <c r="G129" s="1"/>
      <c r="H129" s="1"/>
    </row>
    <row r="130" spans="5:8" x14ac:dyDescent="0.25">
      <c r="E130" s="1"/>
      <c r="F130" s="1"/>
      <c r="G130" s="1"/>
      <c r="H130" s="1"/>
    </row>
    <row r="131" spans="5:8" x14ac:dyDescent="0.25">
      <c r="E131" s="1"/>
      <c r="F131" s="1"/>
      <c r="G131" s="1"/>
      <c r="H131" s="1"/>
    </row>
    <row r="132" spans="5:8" x14ac:dyDescent="0.25">
      <c r="E132" s="1"/>
      <c r="F132" s="1"/>
      <c r="G132" s="1"/>
      <c r="H132" s="1"/>
    </row>
    <row r="133" spans="5:8" x14ac:dyDescent="0.25">
      <c r="E133" s="1"/>
      <c r="F133" s="1"/>
      <c r="G133" s="1"/>
      <c r="H133" s="1"/>
    </row>
    <row r="134" spans="5:8" x14ac:dyDescent="0.25">
      <c r="E134" s="1"/>
      <c r="F134" s="1"/>
      <c r="G134" s="1"/>
      <c r="H134" s="1"/>
    </row>
    <row r="135" spans="5:8" x14ac:dyDescent="0.25">
      <c r="E135" s="1"/>
      <c r="F135" s="1"/>
      <c r="G135" s="1"/>
      <c r="H135" s="1"/>
    </row>
    <row r="136" spans="5:8" x14ac:dyDescent="0.25">
      <c r="E136" s="1"/>
      <c r="F136" s="1"/>
      <c r="G136" s="1"/>
      <c r="H136" s="1"/>
    </row>
    <row r="137" spans="5:8" x14ac:dyDescent="0.25">
      <c r="E137" s="1"/>
      <c r="F137" s="1"/>
      <c r="G137" s="1"/>
      <c r="H137" s="1"/>
    </row>
    <row r="138" spans="5:8" x14ac:dyDescent="0.25">
      <c r="E138" s="1"/>
      <c r="F138" s="1"/>
      <c r="G138" s="1"/>
      <c r="H138" s="1"/>
    </row>
    <row r="139" spans="5:8" x14ac:dyDescent="0.25">
      <c r="E139" s="1"/>
      <c r="F139" s="1"/>
      <c r="G139" s="1"/>
      <c r="H139" s="1"/>
    </row>
    <row r="140" spans="5:8" x14ac:dyDescent="0.25">
      <c r="E140" s="1"/>
      <c r="F140" s="1"/>
      <c r="G140" s="1"/>
      <c r="H140" s="1"/>
    </row>
    <row r="141" spans="5:8" x14ac:dyDescent="0.25">
      <c r="E141" s="1"/>
      <c r="F141" s="1"/>
      <c r="G141" s="1"/>
      <c r="H141" s="1"/>
    </row>
    <row r="142" spans="5:8" x14ac:dyDescent="0.25">
      <c r="E142" s="1"/>
      <c r="F142" s="1"/>
      <c r="G142" s="1"/>
      <c r="H142" s="1"/>
    </row>
    <row r="143" spans="5:8" x14ac:dyDescent="0.25">
      <c r="E143" s="1"/>
      <c r="F143" s="1"/>
      <c r="G143" s="1"/>
      <c r="H143" s="1"/>
    </row>
    <row r="144" spans="5:8" x14ac:dyDescent="0.25">
      <c r="E144" s="1"/>
      <c r="F144" s="1"/>
      <c r="G144" s="1"/>
      <c r="H144" s="1"/>
    </row>
    <row r="145" spans="5:8" x14ac:dyDescent="0.25">
      <c r="E145" s="1"/>
      <c r="F145" s="1"/>
      <c r="G145" s="1"/>
      <c r="H145" s="1"/>
    </row>
    <row r="146" spans="5:8" x14ac:dyDescent="0.25">
      <c r="E146" s="1"/>
      <c r="F146" s="1"/>
      <c r="G146" s="1"/>
      <c r="H146" s="1"/>
    </row>
    <row r="147" spans="5:8" x14ac:dyDescent="0.25">
      <c r="E147" s="1"/>
      <c r="F147" s="1"/>
      <c r="G147" s="1"/>
      <c r="H147" s="1"/>
    </row>
    <row r="148" spans="5:8" x14ac:dyDescent="0.25">
      <c r="E148" s="1"/>
      <c r="F148" s="1"/>
      <c r="G148" s="1"/>
      <c r="H148" s="1"/>
    </row>
    <row r="149" spans="5:8" x14ac:dyDescent="0.25">
      <c r="E149" s="1"/>
      <c r="F149" s="1"/>
      <c r="G149" s="1"/>
      <c r="H149" s="1"/>
    </row>
    <row r="150" spans="5:8" x14ac:dyDescent="0.25">
      <c r="E150" s="1"/>
      <c r="F150" s="1"/>
      <c r="G150" s="1"/>
      <c r="H150" s="1"/>
    </row>
    <row r="151" spans="5:8" x14ac:dyDescent="0.25">
      <c r="E151" s="1"/>
      <c r="F151" s="1"/>
      <c r="G151" s="1"/>
      <c r="H151" s="1"/>
    </row>
    <row r="152" spans="5:8" x14ac:dyDescent="0.25">
      <c r="E152" s="1"/>
      <c r="F152" s="1"/>
      <c r="G152" s="1"/>
      <c r="H152" s="1"/>
    </row>
    <row r="153" spans="5:8" x14ac:dyDescent="0.25">
      <c r="E153" s="1"/>
      <c r="F153" s="1"/>
      <c r="G153" s="1"/>
      <c r="H153" s="1"/>
    </row>
    <row r="154" spans="5:8" x14ac:dyDescent="0.25">
      <c r="E154" s="1"/>
      <c r="F154" s="1"/>
      <c r="G154" s="1"/>
      <c r="H154" s="1"/>
    </row>
    <row r="155" spans="5:8" x14ac:dyDescent="0.25">
      <c r="E155" s="1"/>
      <c r="F155" s="1"/>
      <c r="G155" s="1"/>
      <c r="H155" s="1"/>
    </row>
    <row r="156" spans="5:8" x14ac:dyDescent="0.25">
      <c r="E156" s="1"/>
      <c r="F156" s="1"/>
      <c r="G156" s="1"/>
      <c r="H156" s="1"/>
    </row>
    <row r="157" spans="5:8" x14ac:dyDescent="0.25">
      <c r="E157" s="1"/>
      <c r="F157" s="1"/>
      <c r="G157" s="1"/>
      <c r="H157" s="1"/>
    </row>
    <row r="158" spans="5:8" x14ac:dyDescent="0.25">
      <c r="E158" s="1"/>
      <c r="F158" s="1"/>
      <c r="G158" s="1"/>
      <c r="H158" s="1"/>
    </row>
    <row r="159" spans="5:8" x14ac:dyDescent="0.25">
      <c r="E159" s="1"/>
      <c r="F159" s="1"/>
      <c r="G159" s="1"/>
      <c r="H159" s="1"/>
    </row>
    <row r="160" spans="5:8" x14ac:dyDescent="0.25">
      <c r="E160" s="1"/>
      <c r="F160" s="1"/>
      <c r="G160" s="1"/>
      <c r="H160" s="1"/>
    </row>
    <row r="161" spans="5:8" x14ac:dyDescent="0.25">
      <c r="E161" s="1"/>
      <c r="F161" s="1"/>
      <c r="G161" s="1"/>
      <c r="H161" s="1"/>
    </row>
    <row r="162" spans="5:8" x14ac:dyDescent="0.25">
      <c r="E162" s="1"/>
      <c r="F162" s="1"/>
      <c r="G162" s="1"/>
      <c r="H162" s="1"/>
    </row>
    <row r="163" spans="5:8" x14ac:dyDescent="0.25">
      <c r="E163" s="1"/>
      <c r="F163" s="1"/>
      <c r="G163" s="1"/>
      <c r="H163" s="1"/>
    </row>
    <row r="164" spans="5:8" x14ac:dyDescent="0.25">
      <c r="E164" s="1"/>
      <c r="F164" s="1"/>
      <c r="G164" s="1"/>
      <c r="H164" s="1"/>
    </row>
    <row r="165" spans="5:8" x14ac:dyDescent="0.25">
      <c r="E165" s="1"/>
      <c r="F165" s="1"/>
      <c r="G165" s="1"/>
      <c r="H165" s="1"/>
    </row>
    <row r="166" spans="5:8" x14ac:dyDescent="0.25">
      <c r="E166" s="1"/>
      <c r="F166" s="1"/>
      <c r="G166" s="1"/>
      <c r="H166" s="1"/>
    </row>
    <row r="167" spans="5:8" x14ac:dyDescent="0.25">
      <c r="E167" s="1"/>
      <c r="F167" s="1"/>
      <c r="G167" s="1"/>
      <c r="H167" s="1"/>
    </row>
    <row r="168" spans="5:8" x14ac:dyDescent="0.25">
      <c r="E168" s="1"/>
      <c r="F168" s="1"/>
      <c r="G168" s="1"/>
      <c r="H168" s="1"/>
    </row>
    <row r="169" spans="5:8" x14ac:dyDescent="0.25">
      <c r="E169" s="1"/>
      <c r="F169" s="1"/>
      <c r="G169" s="1"/>
      <c r="H169" s="1"/>
    </row>
    <row r="170" spans="5:8" x14ac:dyDescent="0.25">
      <c r="E170" s="1"/>
      <c r="F170" s="1"/>
      <c r="G170" s="1"/>
      <c r="H170" s="1"/>
    </row>
    <row r="171" spans="5:8" x14ac:dyDescent="0.25">
      <c r="E171" s="1"/>
      <c r="F171" s="1"/>
      <c r="G171" s="1"/>
      <c r="H171" s="1"/>
    </row>
    <row r="172" spans="5:8" x14ac:dyDescent="0.25">
      <c r="E172" s="1"/>
      <c r="F172" s="1"/>
      <c r="G172" s="1"/>
      <c r="H172" s="1"/>
    </row>
    <row r="173" spans="5:8" x14ac:dyDescent="0.25">
      <c r="E173" s="1"/>
      <c r="F173" s="1"/>
      <c r="G173" s="1"/>
      <c r="H173" s="1"/>
    </row>
    <row r="174" spans="5:8" x14ac:dyDescent="0.25">
      <c r="E174" s="1"/>
      <c r="F174" s="1"/>
      <c r="G174" s="1"/>
      <c r="H174" s="1"/>
    </row>
    <row r="175" spans="5:8" x14ac:dyDescent="0.25">
      <c r="E175" s="1"/>
      <c r="F175" s="1"/>
      <c r="G175" s="1"/>
      <c r="H175" s="1"/>
    </row>
    <row r="176" spans="5:8" x14ac:dyDescent="0.25">
      <c r="E176" s="1"/>
      <c r="F176" s="1"/>
      <c r="G176" s="1"/>
      <c r="H176" s="1"/>
    </row>
    <row r="177" spans="5:8" x14ac:dyDescent="0.25">
      <c r="E177" s="1"/>
      <c r="F177" s="1"/>
      <c r="G177" s="1"/>
      <c r="H177" s="1"/>
    </row>
    <row r="178" spans="5:8" x14ac:dyDescent="0.25">
      <c r="E178" s="1"/>
      <c r="F178" s="1"/>
      <c r="G178" s="1"/>
      <c r="H178" s="1"/>
    </row>
    <row r="179" spans="5:8" x14ac:dyDescent="0.25">
      <c r="E179" s="1"/>
      <c r="F179" s="1"/>
      <c r="G179" s="1"/>
      <c r="H179" s="1"/>
    </row>
    <row r="180" spans="5:8" x14ac:dyDescent="0.25">
      <c r="E180" s="1"/>
      <c r="F180" s="1"/>
      <c r="G180" s="1"/>
      <c r="H180" s="1"/>
    </row>
    <row r="181" spans="5:8" x14ac:dyDescent="0.25">
      <c r="E181" s="1"/>
      <c r="F181" s="1"/>
      <c r="G181" s="1"/>
      <c r="H181" s="1"/>
    </row>
    <row r="182" spans="5:8" x14ac:dyDescent="0.25">
      <c r="E182" s="1"/>
      <c r="F182" s="1"/>
      <c r="G182" s="1"/>
      <c r="H182" s="1"/>
    </row>
    <row r="183" spans="5:8" x14ac:dyDescent="0.25">
      <c r="E183" s="1"/>
      <c r="F183" s="1"/>
      <c r="G183" s="1"/>
      <c r="H183" s="1"/>
    </row>
    <row r="184" spans="5:8" x14ac:dyDescent="0.25">
      <c r="E184" s="1"/>
      <c r="F184" s="1"/>
      <c r="G184" s="1"/>
      <c r="H184" s="1"/>
    </row>
    <row r="185" spans="5:8" x14ac:dyDescent="0.25">
      <c r="E185" s="1"/>
      <c r="F185" s="1"/>
      <c r="G185" s="1"/>
      <c r="H185" s="1"/>
    </row>
    <row r="186" spans="5:8" x14ac:dyDescent="0.25">
      <c r="E186" s="1"/>
      <c r="F186" s="1"/>
      <c r="G186" s="1"/>
      <c r="H186" s="1"/>
    </row>
    <row r="187" spans="5:8" x14ac:dyDescent="0.25">
      <c r="E187" s="1"/>
      <c r="F187" s="1"/>
      <c r="G187" s="1"/>
      <c r="H187" s="1"/>
    </row>
    <row r="188" spans="5:8" x14ac:dyDescent="0.25">
      <c r="E188" s="1"/>
      <c r="F188" s="1"/>
      <c r="G188" s="1"/>
      <c r="H188" s="1"/>
    </row>
    <row r="189" spans="5:8" x14ac:dyDescent="0.25">
      <c r="E189" s="1"/>
      <c r="F189" s="1"/>
      <c r="G189" s="1"/>
      <c r="H189" s="1"/>
    </row>
    <row r="190" spans="5:8" x14ac:dyDescent="0.25">
      <c r="E190" s="1"/>
      <c r="F190" s="1"/>
      <c r="G190" s="1"/>
      <c r="H190" s="1"/>
    </row>
    <row r="191" spans="5:8" x14ac:dyDescent="0.25">
      <c r="E191" s="1"/>
      <c r="F191" s="1"/>
      <c r="G191" s="1"/>
      <c r="H191" s="1"/>
    </row>
    <row r="192" spans="5:8" x14ac:dyDescent="0.25">
      <c r="E192" s="1"/>
      <c r="F192" s="1"/>
      <c r="G192" s="1"/>
      <c r="H192" s="1"/>
    </row>
    <row r="193" spans="5:8" x14ac:dyDescent="0.25">
      <c r="E193" s="1"/>
      <c r="F193" s="1"/>
      <c r="G193" s="1"/>
      <c r="H193" s="1"/>
    </row>
    <row r="194" spans="5:8" x14ac:dyDescent="0.25">
      <c r="E194" s="1"/>
      <c r="F194" s="1"/>
      <c r="G194" s="1"/>
      <c r="H194" s="1"/>
    </row>
    <row r="195" spans="5:8" x14ac:dyDescent="0.25">
      <c r="E195" s="1"/>
      <c r="F195" s="1"/>
      <c r="G195" s="1"/>
      <c r="H195" s="1"/>
    </row>
    <row r="196" spans="5:8" x14ac:dyDescent="0.25">
      <c r="E196" s="1"/>
      <c r="F196" s="1"/>
      <c r="G196" s="1"/>
      <c r="H196" s="1"/>
    </row>
    <row r="197" spans="5:8" x14ac:dyDescent="0.25">
      <c r="E197" s="1"/>
      <c r="F197" s="1"/>
      <c r="G197" s="1"/>
      <c r="H197" s="1"/>
    </row>
    <row r="198" spans="5:8" x14ac:dyDescent="0.25">
      <c r="E198" s="1"/>
      <c r="F198" s="1"/>
      <c r="G198" s="1"/>
      <c r="H198" s="1"/>
    </row>
    <row r="199" spans="5:8" x14ac:dyDescent="0.25">
      <c r="E199" s="1"/>
      <c r="F199" s="1"/>
      <c r="G199" s="1"/>
      <c r="H199" s="1"/>
    </row>
    <row r="200" spans="5:8" x14ac:dyDescent="0.25">
      <c r="E200" s="1"/>
      <c r="F200" s="1"/>
      <c r="G200" s="1"/>
      <c r="H200" s="1"/>
    </row>
    <row r="201" spans="5:8" x14ac:dyDescent="0.25">
      <c r="E201" s="1"/>
      <c r="F201" s="1"/>
      <c r="G201" s="1"/>
      <c r="H201" s="1"/>
    </row>
    <row r="202" spans="5:8" x14ac:dyDescent="0.25">
      <c r="E202" s="1"/>
      <c r="F202" s="1"/>
      <c r="G202" s="1"/>
      <c r="H202" s="1"/>
    </row>
    <row r="203" spans="5:8" x14ac:dyDescent="0.25">
      <c r="E203" s="1"/>
      <c r="F203" s="1"/>
      <c r="G203" s="1"/>
      <c r="H203" s="1"/>
    </row>
    <row r="204" spans="5:8" x14ac:dyDescent="0.25">
      <c r="E204" s="1"/>
      <c r="F204" s="1"/>
      <c r="G204" s="1"/>
      <c r="H204" s="1"/>
    </row>
    <row r="205" spans="5:8" x14ac:dyDescent="0.25">
      <c r="E205" s="1"/>
      <c r="F205" s="1"/>
      <c r="G205" s="1"/>
      <c r="H205" s="1"/>
    </row>
    <row r="206" spans="5:8" x14ac:dyDescent="0.25">
      <c r="E206" s="1"/>
      <c r="F206" s="1"/>
      <c r="G206" s="1"/>
      <c r="H206" s="1"/>
    </row>
    <row r="207" spans="5:8" x14ac:dyDescent="0.25">
      <c r="E207" s="1"/>
      <c r="F207" s="1"/>
      <c r="G207" s="1"/>
      <c r="H207" s="1"/>
    </row>
    <row r="208" spans="5:8" x14ac:dyDescent="0.25">
      <c r="E208" s="1"/>
      <c r="F208" s="1"/>
      <c r="G208" s="1"/>
      <c r="H208" s="1"/>
    </row>
    <row r="209" spans="5:8" x14ac:dyDescent="0.25">
      <c r="E209" s="1"/>
      <c r="F209" s="1"/>
      <c r="G209" s="1"/>
      <c r="H209" s="1"/>
    </row>
    <row r="210" spans="5:8" x14ac:dyDescent="0.25">
      <c r="E210" s="1"/>
      <c r="F210" s="1"/>
      <c r="G210" s="1"/>
      <c r="H210" s="1"/>
    </row>
    <row r="211" spans="5:8" x14ac:dyDescent="0.25">
      <c r="E211" s="1"/>
      <c r="F211" s="1"/>
      <c r="G211" s="1"/>
      <c r="H211" s="1"/>
    </row>
    <row r="212" spans="5:8" x14ac:dyDescent="0.25">
      <c r="E212" s="1"/>
      <c r="F212" s="1"/>
      <c r="G212" s="1"/>
      <c r="H212" s="1"/>
    </row>
    <row r="213" spans="5:8" x14ac:dyDescent="0.25">
      <c r="E213" s="1"/>
      <c r="F213" s="1"/>
      <c r="G213" s="1"/>
      <c r="H213" s="1"/>
    </row>
    <row r="214" spans="5:8" x14ac:dyDescent="0.25">
      <c r="E214" s="1"/>
      <c r="F214" s="1"/>
      <c r="G214" s="1"/>
      <c r="H214" s="1"/>
    </row>
    <row r="215" spans="5:8" x14ac:dyDescent="0.25">
      <c r="E215" s="1"/>
      <c r="F215" s="1"/>
      <c r="G215" s="1"/>
      <c r="H215" s="1"/>
    </row>
    <row r="216" spans="5:8" x14ac:dyDescent="0.25">
      <c r="E216" s="1"/>
      <c r="F216" s="1"/>
      <c r="G216" s="1"/>
      <c r="H216" s="1"/>
    </row>
    <row r="217" spans="5:8" x14ac:dyDescent="0.25">
      <c r="E217" s="1"/>
      <c r="F217" s="1"/>
      <c r="G217" s="1"/>
      <c r="H217" s="1"/>
    </row>
    <row r="218" spans="5:8" x14ac:dyDescent="0.25">
      <c r="E218" s="1"/>
      <c r="F218" s="1"/>
      <c r="G218" s="1"/>
      <c r="H218" s="1"/>
    </row>
    <row r="219" spans="5:8" x14ac:dyDescent="0.25">
      <c r="E219" s="1"/>
      <c r="F219" s="1"/>
      <c r="G219" s="1"/>
      <c r="H219" s="1"/>
    </row>
    <row r="220" spans="5:8" x14ac:dyDescent="0.25">
      <c r="E220" s="1"/>
      <c r="F220" s="1"/>
      <c r="G220" s="1"/>
      <c r="H220" s="1"/>
    </row>
    <row r="221" spans="5:8" x14ac:dyDescent="0.25">
      <c r="E221" s="1"/>
      <c r="F221" s="1"/>
      <c r="G221" s="1"/>
      <c r="H221" s="1"/>
    </row>
    <row r="222" spans="5:8" x14ac:dyDescent="0.25">
      <c r="E222" s="1"/>
      <c r="F222" s="1"/>
      <c r="G222" s="1"/>
      <c r="H222" s="1"/>
    </row>
    <row r="223" spans="5:8" x14ac:dyDescent="0.25">
      <c r="E223" s="1"/>
      <c r="F223" s="1"/>
      <c r="G223" s="1"/>
      <c r="H223" s="1"/>
    </row>
    <row r="224" spans="5:8" x14ac:dyDescent="0.25">
      <c r="E224" s="1"/>
      <c r="F224" s="1"/>
      <c r="G224" s="1"/>
      <c r="H224" s="1"/>
    </row>
    <row r="225" spans="5:8" x14ac:dyDescent="0.25">
      <c r="E225" s="1"/>
      <c r="F225" s="1"/>
      <c r="G225" s="1"/>
      <c r="H225" s="1"/>
    </row>
    <row r="226" spans="5:8" x14ac:dyDescent="0.25">
      <c r="E226" s="1"/>
      <c r="F226" s="1"/>
      <c r="G226" s="1"/>
      <c r="H226" s="1"/>
    </row>
    <row r="227" spans="5:8" x14ac:dyDescent="0.25">
      <c r="E227" s="1"/>
      <c r="F227" s="1"/>
      <c r="G227" s="1"/>
      <c r="H227" s="1"/>
    </row>
    <row r="228" spans="5:8" x14ac:dyDescent="0.25">
      <c r="E228" s="1"/>
      <c r="F228" s="1"/>
      <c r="G228" s="1"/>
      <c r="H228" s="1"/>
    </row>
    <row r="229" spans="5:8" x14ac:dyDescent="0.25">
      <c r="E229" s="1"/>
      <c r="F229" s="1"/>
      <c r="G229" s="1"/>
      <c r="H229" s="1"/>
    </row>
    <row r="230" spans="5:8" x14ac:dyDescent="0.25">
      <c r="E230" s="1"/>
      <c r="F230" s="1"/>
      <c r="G230" s="1"/>
      <c r="H230" s="1"/>
    </row>
    <row r="231" spans="5:8" x14ac:dyDescent="0.25">
      <c r="E231" s="1"/>
      <c r="F231" s="1"/>
      <c r="G231" s="1"/>
      <c r="H231" s="1"/>
    </row>
    <row r="232" spans="5:8" x14ac:dyDescent="0.25">
      <c r="E232" s="1"/>
      <c r="F232" s="1"/>
      <c r="G232" s="1"/>
      <c r="H232" s="1"/>
    </row>
    <row r="233" spans="5:8" x14ac:dyDescent="0.25">
      <c r="E233" s="1"/>
      <c r="F233" s="1"/>
      <c r="G233" s="1"/>
      <c r="H233" s="1"/>
    </row>
    <row r="234" spans="5:8" x14ac:dyDescent="0.25">
      <c r="E234" s="1"/>
      <c r="F234" s="1"/>
      <c r="G234" s="1"/>
      <c r="H234" s="1"/>
    </row>
    <row r="235" spans="5:8" x14ac:dyDescent="0.25">
      <c r="E235" s="1"/>
      <c r="F235" s="1"/>
      <c r="G235" s="1"/>
      <c r="H235" s="1"/>
    </row>
    <row r="236" spans="5:8" x14ac:dyDescent="0.25">
      <c r="E236" s="1"/>
      <c r="F236" s="1"/>
      <c r="G236" s="1"/>
      <c r="H236" s="1"/>
    </row>
    <row r="237" spans="5:8" x14ac:dyDescent="0.25">
      <c r="E237" s="1"/>
      <c r="F237" s="1"/>
      <c r="G237" s="1"/>
      <c r="H237" s="1"/>
    </row>
    <row r="238" spans="5:8" x14ac:dyDescent="0.25">
      <c r="E238" s="1"/>
      <c r="F238" s="1"/>
      <c r="G238" s="1"/>
      <c r="H238" s="1"/>
    </row>
    <row r="239" spans="5:8" x14ac:dyDescent="0.25">
      <c r="E239" s="1"/>
      <c r="F239" s="1"/>
      <c r="G239" s="1"/>
      <c r="H239" s="1"/>
    </row>
    <row r="240" spans="5:8" x14ac:dyDescent="0.25">
      <c r="E240" s="1"/>
      <c r="F240" s="1"/>
      <c r="G240" s="1"/>
      <c r="H240" s="1"/>
    </row>
    <row r="241" spans="5:8" x14ac:dyDescent="0.25">
      <c r="E241" s="1"/>
      <c r="F241" s="1"/>
      <c r="G241" s="1"/>
      <c r="H241" s="1"/>
    </row>
    <row r="242" spans="5:8" x14ac:dyDescent="0.25">
      <c r="E242" s="1"/>
      <c r="F242" s="1"/>
      <c r="G242" s="1"/>
      <c r="H242" s="1"/>
    </row>
    <row r="243" spans="5:8" x14ac:dyDescent="0.25">
      <c r="E243" s="1"/>
      <c r="F243" s="1"/>
      <c r="G243" s="1"/>
      <c r="H243" s="1"/>
    </row>
    <row r="244" spans="5:8" x14ac:dyDescent="0.25">
      <c r="E244" s="1"/>
      <c r="F244" s="1"/>
      <c r="G244" s="1"/>
      <c r="H244" s="1"/>
    </row>
    <row r="245" spans="5:8" x14ac:dyDescent="0.25">
      <c r="E245" s="1"/>
      <c r="F245" s="1"/>
      <c r="G245" s="1"/>
      <c r="H245" s="1"/>
    </row>
    <row r="246" spans="5:8" x14ac:dyDescent="0.25">
      <c r="E246" s="1"/>
      <c r="F246" s="1"/>
      <c r="G246" s="1"/>
      <c r="H246" s="1"/>
    </row>
    <row r="247" spans="5:8" x14ac:dyDescent="0.25">
      <c r="E247" s="1"/>
      <c r="F247" s="1"/>
      <c r="G247" s="1"/>
      <c r="H247" s="1"/>
    </row>
    <row r="248" spans="5:8" x14ac:dyDescent="0.25">
      <c r="E248" s="1"/>
      <c r="F248" s="1"/>
      <c r="G248" s="1"/>
      <c r="H248" s="1"/>
    </row>
    <row r="249" spans="5:8" x14ac:dyDescent="0.25">
      <c r="E249" s="1"/>
      <c r="F249" s="1"/>
      <c r="G249" s="1"/>
      <c r="H249" s="1"/>
    </row>
    <row r="250" spans="5:8" x14ac:dyDescent="0.25">
      <c r="E250" s="1"/>
      <c r="F250" s="1"/>
      <c r="G250" s="1"/>
      <c r="H250" s="1"/>
    </row>
    <row r="251" spans="5:8" x14ac:dyDescent="0.25">
      <c r="E251" s="1"/>
      <c r="F251" s="1"/>
      <c r="G251" s="1"/>
      <c r="H251" s="1"/>
    </row>
    <row r="252" spans="5:8" x14ac:dyDescent="0.25">
      <c r="E252" s="1"/>
      <c r="F252" s="1"/>
      <c r="G252" s="1"/>
      <c r="H252" s="1"/>
    </row>
    <row r="253" spans="5:8" x14ac:dyDescent="0.25">
      <c r="E253" s="1"/>
      <c r="F253" s="1"/>
      <c r="G253" s="1"/>
      <c r="H253" s="1"/>
    </row>
    <row r="254" spans="5:8" x14ac:dyDescent="0.25">
      <c r="E254" s="1"/>
      <c r="F254" s="1"/>
      <c r="G254" s="1"/>
      <c r="H254" s="1"/>
    </row>
    <row r="255" spans="5:8" x14ac:dyDescent="0.25">
      <c r="E255" s="1"/>
      <c r="F255" s="1"/>
      <c r="G255" s="1"/>
      <c r="H255" s="1"/>
    </row>
    <row r="256" spans="5:8" x14ac:dyDescent="0.25">
      <c r="E256" s="1"/>
      <c r="F256" s="1"/>
      <c r="G256" s="1"/>
      <c r="H256" s="1"/>
    </row>
    <row r="257" spans="5:8" x14ac:dyDescent="0.25">
      <c r="E257" s="1"/>
      <c r="F257" s="1"/>
      <c r="G257" s="1"/>
      <c r="H257" s="1"/>
    </row>
    <row r="258" spans="5:8" x14ac:dyDescent="0.25">
      <c r="E258" s="1"/>
      <c r="F258" s="1"/>
      <c r="G258" s="1"/>
      <c r="H258" s="1"/>
    </row>
    <row r="259" spans="5:8" x14ac:dyDescent="0.25">
      <c r="E259" s="1"/>
      <c r="F259" s="1"/>
      <c r="G259" s="1"/>
      <c r="H259" s="1"/>
    </row>
    <row r="260" spans="5:8" x14ac:dyDescent="0.25">
      <c r="E260" s="1"/>
      <c r="F260" s="1"/>
      <c r="G260" s="1"/>
      <c r="H260" s="1"/>
    </row>
    <row r="261" spans="5:8" x14ac:dyDescent="0.25">
      <c r="E261" s="1"/>
      <c r="F261" s="1"/>
      <c r="G261" s="1"/>
      <c r="H261" s="1"/>
    </row>
    <row r="262" spans="5:8" x14ac:dyDescent="0.25">
      <c r="E262" s="1"/>
      <c r="F262" s="1"/>
      <c r="G262" s="1"/>
      <c r="H262" s="1"/>
    </row>
    <row r="263" spans="5:8" x14ac:dyDescent="0.25">
      <c r="E263" s="1"/>
      <c r="F263" s="1"/>
      <c r="G263" s="1"/>
      <c r="H263" s="1"/>
    </row>
    <row r="264" spans="5:8" x14ac:dyDescent="0.25">
      <c r="E264" s="1"/>
      <c r="F264" s="1"/>
      <c r="G264" s="1"/>
      <c r="H264" s="1"/>
    </row>
    <row r="265" spans="5:8" x14ac:dyDescent="0.25">
      <c r="E265" s="1"/>
      <c r="F265" s="1"/>
      <c r="G265" s="1"/>
      <c r="H265" s="1"/>
    </row>
    <row r="266" spans="5:8" x14ac:dyDescent="0.25">
      <c r="E266" s="1"/>
      <c r="F266" s="1"/>
      <c r="G266" s="1"/>
      <c r="H266" s="1"/>
    </row>
    <row r="267" spans="5:8" x14ac:dyDescent="0.25">
      <c r="E267" s="1"/>
      <c r="F267" s="1"/>
      <c r="G267" s="1"/>
      <c r="H267" s="1"/>
    </row>
    <row r="268" spans="5:8" x14ac:dyDescent="0.25">
      <c r="E268" s="1"/>
      <c r="F268" s="1"/>
      <c r="G268" s="1"/>
      <c r="H268" s="1"/>
    </row>
    <row r="269" spans="5:8" x14ac:dyDescent="0.25">
      <c r="E269" s="1"/>
      <c r="F269" s="1"/>
      <c r="G269" s="1"/>
      <c r="H269" s="1"/>
    </row>
    <row r="270" spans="5:8" x14ac:dyDescent="0.25">
      <c r="E270" s="1"/>
      <c r="F270" s="1"/>
      <c r="G270" s="1"/>
      <c r="H270" s="1"/>
    </row>
    <row r="271" spans="5:8" x14ac:dyDescent="0.25">
      <c r="E271" s="1"/>
      <c r="F271" s="1"/>
      <c r="G271" s="1"/>
      <c r="H271" s="1"/>
    </row>
    <row r="272" spans="5:8" x14ac:dyDescent="0.25">
      <c r="E272" s="1"/>
      <c r="F272" s="1"/>
      <c r="G272" s="1"/>
      <c r="H272" s="1"/>
    </row>
    <row r="273" spans="5:8" x14ac:dyDescent="0.25">
      <c r="E273" s="1"/>
      <c r="F273" s="1"/>
      <c r="G273" s="1"/>
      <c r="H273" s="1"/>
    </row>
    <row r="274" spans="5:8" x14ac:dyDescent="0.25">
      <c r="E274" s="1"/>
      <c r="F274" s="1"/>
      <c r="G274" s="1"/>
      <c r="H274" s="1"/>
    </row>
    <row r="275" spans="5:8" x14ac:dyDescent="0.25">
      <c r="E275" s="1"/>
      <c r="F275" s="1"/>
      <c r="G275" s="1"/>
      <c r="H275" s="1"/>
    </row>
    <row r="276" spans="5:8" x14ac:dyDescent="0.25">
      <c r="E276" s="1"/>
      <c r="F276" s="1"/>
      <c r="G276" s="1"/>
      <c r="H276" s="1"/>
    </row>
    <row r="277" spans="5:8" x14ac:dyDescent="0.25">
      <c r="E277" s="1"/>
      <c r="F277" s="1"/>
      <c r="G277" s="1"/>
      <c r="H277" s="1"/>
    </row>
    <row r="278" spans="5:8" x14ac:dyDescent="0.25">
      <c r="E278" s="1"/>
      <c r="F278" s="1"/>
      <c r="G278" s="1"/>
      <c r="H278" s="1"/>
    </row>
    <row r="279" spans="5:8" x14ac:dyDescent="0.25">
      <c r="E279" s="1"/>
      <c r="F279" s="1"/>
      <c r="G279" s="1"/>
      <c r="H279" s="1"/>
    </row>
    <row r="280" spans="5:8" x14ac:dyDescent="0.25">
      <c r="E280" s="1"/>
      <c r="F280" s="1"/>
      <c r="G280" s="1"/>
      <c r="H280" s="1"/>
    </row>
    <row r="281" spans="5:8" x14ac:dyDescent="0.25">
      <c r="E281" s="1"/>
      <c r="F281" s="1"/>
      <c r="G281" s="1"/>
      <c r="H281" s="1"/>
    </row>
    <row r="282" spans="5:8" x14ac:dyDescent="0.25">
      <c r="E282" s="1"/>
      <c r="F282" s="1"/>
      <c r="G282" s="1"/>
      <c r="H282" s="1"/>
    </row>
    <row r="283" spans="5:8" x14ac:dyDescent="0.25">
      <c r="E283" s="1"/>
      <c r="F283" s="1"/>
      <c r="G283" s="1"/>
      <c r="H283" s="1"/>
    </row>
    <row r="284" spans="5:8" x14ac:dyDescent="0.25">
      <c r="E284" s="1"/>
      <c r="F284" s="1"/>
      <c r="G284" s="1"/>
      <c r="H284" s="1"/>
    </row>
    <row r="285" spans="5:8" x14ac:dyDescent="0.25">
      <c r="E285" s="1"/>
      <c r="F285" s="1"/>
      <c r="G285" s="1"/>
      <c r="H285" s="1"/>
    </row>
    <row r="286" spans="5:8" x14ac:dyDescent="0.25">
      <c r="E286" s="1"/>
      <c r="F286" s="1"/>
      <c r="G286" s="1"/>
      <c r="H286" s="1"/>
    </row>
    <row r="287" spans="5:8" x14ac:dyDescent="0.25">
      <c r="E287" s="1"/>
      <c r="F287" s="1"/>
      <c r="G287" s="1"/>
      <c r="H287" s="1"/>
    </row>
    <row r="288" spans="5:8" x14ac:dyDescent="0.25">
      <c r="E288" s="1"/>
      <c r="F288" s="1"/>
      <c r="G288" s="1"/>
      <c r="H288" s="1"/>
    </row>
    <row r="289" spans="5:8" x14ac:dyDescent="0.25">
      <c r="E289" s="1"/>
      <c r="F289" s="1"/>
      <c r="G289" s="1"/>
      <c r="H289" s="1"/>
    </row>
    <row r="290" spans="5:8" x14ac:dyDescent="0.25">
      <c r="E290" s="1"/>
      <c r="F290" s="1"/>
      <c r="G290" s="1"/>
      <c r="H290" s="1"/>
    </row>
    <row r="291" spans="5:8" x14ac:dyDescent="0.25">
      <c r="E291" s="1"/>
      <c r="F291" s="1"/>
      <c r="G291" s="1"/>
      <c r="H291" s="1"/>
    </row>
    <row r="292" spans="5:8" x14ac:dyDescent="0.25">
      <c r="E292" s="1"/>
      <c r="F292" s="1"/>
      <c r="G292" s="1"/>
      <c r="H292" s="1"/>
    </row>
    <row r="293" spans="5:8" x14ac:dyDescent="0.25">
      <c r="E293" s="1"/>
      <c r="F293" s="1"/>
      <c r="G293" s="1"/>
      <c r="H293" s="1"/>
    </row>
    <row r="294" spans="5:8" x14ac:dyDescent="0.25">
      <c r="E294" s="1"/>
      <c r="F294" s="1"/>
      <c r="G294" s="1"/>
      <c r="H294" s="1"/>
    </row>
    <row r="295" spans="5:8" x14ac:dyDescent="0.25">
      <c r="E295" s="1"/>
      <c r="F295" s="1"/>
      <c r="G295" s="1"/>
      <c r="H295" s="1"/>
    </row>
    <row r="296" spans="5:8" x14ac:dyDescent="0.25">
      <c r="E296" s="1"/>
      <c r="F296" s="1"/>
      <c r="G296" s="1"/>
      <c r="H296" s="1"/>
    </row>
    <row r="297" spans="5:8" x14ac:dyDescent="0.25">
      <c r="E297" s="1"/>
      <c r="F297" s="1"/>
      <c r="G297" s="1"/>
      <c r="H297" s="1"/>
    </row>
    <row r="298" spans="5:8" x14ac:dyDescent="0.25">
      <c r="E298" s="1"/>
      <c r="F298" s="1"/>
      <c r="G298" s="1"/>
      <c r="H298" s="1"/>
    </row>
    <row r="299" spans="5:8" x14ac:dyDescent="0.25">
      <c r="E299" s="1"/>
      <c r="F299" s="1"/>
      <c r="G299" s="1"/>
      <c r="H299" s="1"/>
    </row>
    <row r="300" spans="5:8" x14ac:dyDescent="0.25">
      <c r="E300" s="1"/>
      <c r="F300" s="1"/>
      <c r="G300" s="1"/>
      <c r="H300" s="1"/>
    </row>
    <row r="301" spans="5:8" x14ac:dyDescent="0.25">
      <c r="E301" s="1"/>
      <c r="F301" s="1"/>
      <c r="G301" s="1"/>
      <c r="H301" s="1"/>
    </row>
    <row r="302" spans="5:8" x14ac:dyDescent="0.25">
      <c r="E302" s="1"/>
      <c r="F302" s="1"/>
      <c r="G302" s="1"/>
      <c r="H302" s="1"/>
    </row>
    <row r="303" spans="5:8" x14ac:dyDescent="0.25">
      <c r="E303" s="1"/>
      <c r="F303" s="1"/>
      <c r="G303" s="1"/>
      <c r="H303" s="1"/>
    </row>
    <row r="304" spans="5:8" x14ac:dyDescent="0.25">
      <c r="E304" s="1"/>
      <c r="F304" s="1"/>
      <c r="G304" s="1"/>
      <c r="H304" s="1"/>
    </row>
    <row r="305" spans="5:8" x14ac:dyDescent="0.25">
      <c r="E305" s="1"/>
      <c r="F305" s="1"/>
      <c r="G305" s="1"/>
      <c r="H305" s="1"/>
    </row>
    <row r="306" spans="5:8" x14ac:dyDescent="0.25">
      <c r="E306" s="1"/>
      <c r="F306" s="1"/>
      <c r="G306" s="1"/>
      <c r="H306" s="1"/>
    </row>
    <row r="307" spans="5:8" x14ac:dyDescent="0.25">
      <c r="E307" s="1"/>
      <c r="F307" s="1"/>
      <c r="G307" s="1"/>
      <c r="H307" s="1"/>
    </row>
    <row r="308" spans="5:8" x14ac:dyDescent="0.25">
      <c r="E308" s="1"/>
      <c r="F308" s="1"/>
      <c r="G308" s="1"/>
      <c r="H308" s="1"/>
    </row>
    <row r="309" spans="5:8" x14ac:dyDescent="0.25">
      <c r="E309" s="1"/>
      <c r="F309" s="1"/>
      <c r="G309" s="1"/>
      <c r="H309" s="1"/>
    </row>
    <row r="310" spans="5:8" x14ac:dyDescent="0.25">
      <c r="E310" s="1"/>
      <c r="F310" s="1"/>
      <c r="G310" s="1"/>
      <c r="H310" s="1"/>
    </row>
    <row r="311" spans="5:8" x14ac:dyDescent="0.25">
      <c r="E311" s="1"/>
      <c r="F311" s="1"/>
      <c r="G311" s="1"/>
      <c r="H311" s="1"/>
    </row>
    <row r="312" spans="5:8" x14ac:dyDescent="0.25">
      <c r="E312" s="1"/>
      <c r="F312" s="1"/>
      <c r="G312" s="1"/>
      <c r="H312" s="1"/>
    </row>
    <row r="313" spans="5:8" x14ac:dyDescent="0.25">
      <c r="E313" s="1"/>
      <c r="F313" s="1"/>
      <c r="G313" s="1"/>
      <c r="H313" s="1"/>
    </row>
    <row r="314" spans="5:8" x14ac:dyDescent="0.25">
      <c r="E314" s="1"/>
      <c r="F314" s="1"/>
      <c r="G314" s="1"/>
      <c r="H314" s="1"/>
    </row>
    <row r="315" spans="5:8" x14ac:dyDescent="0.25">
      <c r="E315" s="1"/>
      <c r="F315" s="1"/>
      <c r="G315" s="1"/>
      <c r="H315" s="1"/>
    </row>
    <row r="316" spans="5:8" x14ac:dyDescent="0.25">
      <c r="E316" s="1"/>
      <c r="F316" s="1"/>
      <c r="G316" s="1"/>
      <c r="H316" s="1"/>
    </row>
    <row r="317" spans="5:8" x14ac:dyDescent="0.25">
      <c r="E317" s="1"/>
      <c r="F317" s="1"/>
      <c r="G317" s="1"/>
      <c r="H317" s="1"/>
    </row>
    <row r="318" spans="5:8" x14ac:dyDescent="0.25">
      <c r="E318" s="1"/>
      <c r="F318" s="1"/>
      <c r="G318" s="1"/>
      <c r="H318" s="1"/>
    </row>
    <row r="319" spans="5:8" x14ac:dyDescent="0.25">
      <c r="E319" s="1"/>
      <c r="F319" s="1"/>
      <c r="G319" s="1"/>
      <c r="H319" s="1"/>
    </row>
    <row r="320" spans="5:8" x14ac:dyDescent="0.25">
      <c r="E320" s="1"/>
      <c r="F320" s="1"/>
      <c r="G320" s="1"/>
      <c r="H320" s="1"/>
    </row>
    <row r="321" spans="5:8" x14ac:dyDescent="0.25">
      <c r="E321" s="1"/>
      <c r="F321" s="1"/>
      <c r="G321" s="1"/>
      <c r="H321" s="1"/>
    </row>
    <row r="322" spans="5:8" x14ac:dyDescent="0.25">
      <c r="E322" s="1"/>
      <c r="F322" s="1"/>
      <c r="G322" s="1"/>
      <c r="H322" s="1"/>
    </row>
    <row r="323" spans="5:8" x14ac:dyDescent="0.25">
      <c r="E323" s="1"/>
      <c r="F323" s="1"/>
      <c r="G323" s="1"/>
      <c r="H323" s="1"/>
    </row>
    <row r="324" spans="5:8" x14ac:dyDescent="0.25">
      <c r="E324" s="1"/>
      <c r="F324" s="1"/>
      <c r="G324" s="1"/>
      <c r="H324" s="1"/>
    </row>
    <row r="325" spans="5:8" x14ac:dyDescent="0.25">
      <c r="E325" s="1"/>
      <c r="F325" s="1"/>
      <c r="G325" s="1"/>
      <c r="H325" s="1"/>
    </row>
    <row r="326" spans="5:8" x14ac:dyDescent="0.25">
      <c r="E326" s="1"/>
      <c r="F326" s="1"/>
      <c r="G326" s="1"/>
      <c r="H326" s="1"/>
    </row>
    <row r="327" spans="5:8" x14ac:dyDescent="0.25">
      <c r="E327" s="1"/>
      <c r="F327" s="1"/>
      <c r="G327" s="1"/>
      <c r="H327" s="1"/>
    </row>
    <row r="328" spans="5:8" x14ac:dyDescent="0.25">
      <c r="E328" s="1"/>
      <c r="F328" s="1"/>
      <c r="G328" s="1"/>
      <c r="H328" s="1"/>
    </row>
    <row r="329" spans="5:8" x14ac:dyDescent="0.25">
      <c r="E329" s="1"/>
      <c r="F329" s="1"/>
      <c r="G329" s="1"/>
      <c r="H329" s="1"/>
    </row>
    <row r="330" spans="5:8" x14ac:dyDescent="0.25">
      <c r="E330" s="1"/>
      <c r="F330" s="1"/>
      <c r="G330" s="1"/>
      <c r="H330" s="1"/>
    </row>
    <row r="331" spans="5:8" x14ac:dyDescent="0.25">
      <c r="E331" s="1"/>
      <c r="F331" s="1"/>
      <c r="G331" s="1"/>
      <c r="H331" s="1"/>
    </row>
    <row r="332" spans="5:8" x14ac:dyDescent="0.25">
      <c r="E332" s="1"/>
      <c r="F332" s="1"/>
      <c r="G332" s="1"/>
      <c r="H332" s="1"/>
    </row>
    <row r="333" spans="5:8" x14ac:dyDescent="0.25">
      <c r="E333" s="1"/>
      <c r="F333" s="1"/>
      <c r="G333" s="1"/>
      <c r="H333" s="1"/>
    </row>
    <row r="334" spans="5:8" x14ac:dyDescent="0.25">
      <c r="E334" s="1"/>
      <c r="F334" s="1"/>
      <c r="G334" s="1"/>
      <c r="H334" s="1"/>
    </row>
    <row r="335" spans="5:8" x14ac:dyDescent="0.25">
      <c r="E335" s="1"/>
      <c r="F335" s="1"/>
      <c r="G335" s="1"/>
      <c r="H335" s="1"/>
    </row>
    <row r="336" spans="5:8" x14ac:dyDescent="0.25">
      <c r="E336" s="1"/>
      <c r="F336" s="1"/>
      <c r="G336" s="1"/>
      <c r="H336" s="1"/>
    </row>
    <row r="337" spans="5:8" x14ac:dyDescent="0.25">
      <c r="E337" s="1"/>
      <c r="F337" s="1"/>
      <c r="G337" s="1"/>
      <c r="H337" s="1"/>
    </row>
    <row r="338" spans="5:8" x14ac:dyDescent="0.25">
      <c r="E338" s="1"/>
      <c r="F338" s="1"/>
      <c r="G338" s="1"/>
      <c r="H338" s="1"/>
    </row>
    <row r="339" spans="5:8" x14ac:dyDescent="0.25">
      <c r="E339" s="1"/>
      <c r="F339" s="1"/>
      <c r="G339" s="1"/>
      <c r="H339" s="1"/>
    </row>
    <row r="340" spans="5:8" x14ac:dyDescent="0.25">
      <c r="E340" s="1"/>
      <c r="F340" s="1"/>
      <c r="G340" s="1"/>
      <c r="H340" s="1"/>
    </row>
    <row r="341" spans="5:8" x14ac:dyDescent="0.25">
      <c r="E341" s="1"/>
      <c r="F341" s="1"/>
      <c r="G341" s="1"/>
      <c r="H341" s="1"/>
    </row>
    <row r="342" spans="5:8" x14ac:dyDescent="0.25">
      <c r="E342" s="1"/>
      <c r="F342" s="1"/>
      <c r="G342" s="1"/>
      <c r="H342" s="1"/>
    </row>
    <row r="343" spans="5:8" x14ac:dyDescent="0.25">
      <c r="E343" s="1"/>
      <c r="F343" s="1"/>
      <c r="G343" s="1"/>
      <c r="H343" s="1"/>
    </row>
    <row r="344" spans="5:8" x14ac:dyDescent="0.25">
      <c r="E344" s="1"/>
      <c r="F344" s="1"/>
      <c r="G344" s="1"/>
      <c r="H344" s="1"/>
    </row>
    <row r="345" spans="5:8" x14ac:dyDescent="0.25">
      <c r="E345" s="1"/>
      <c r="F345" s="1"/>
      <c r="G345" s="1"/>
      <c r="H345" s="1"/>
    </row>
    <row r="346" spans="5:8" x14ac:dyDescent="0.25">
      <c r="E346" s="1"/>
      <c r="F346" s="1"/>
      <c r="G346" s="1"/>
      <c r="H346" s="1"/>
    </row>
    <row r="347" spans="5:8" x14ac:dyDescent="0.25">
      <c r="E347" s="1"/>
      <c r="F347" s="1"/>
      <c r="G347" s="1"/>
      <c r="H347" s="1"/>
    </row>
    <row r="348" spans="5:8" x14ac:dyDescent="0.25">
      <c r="E348" s="1"/>
      <c r="F348" s="1"/>
      <c r="G348" s="1"/>
      <c r="H348" s="1"/>
    </row>
    <row r="349" spans="5:8" x14ac:dyDescent="0.25">
      <c r="E349" s="1"/>
      <c r="F349" s="1"/>
      <c r="G349" s="1"/>
      <c r="H349" s="1"/>
    </row>
    <row r="350" spans="5:8" x14ac:dyDescent="0.25">
      <c r="E350" s="1"/>
      <c r="F350" s="1"/>
      <c r="G350" s="1"/>
      <c r="H350" s="1"/>
    </row>
    <row r="351" spans="5:8" x14ac:dyDescent="0.25">
      <c r="E351" s="1"/>
      <c r="F351" s="1"/>
      <c r="G351" s="1"/>
      <c r="H351" s="1"/>
    </row>
    <row r="352" spans="5:8" x14ac:dyDescent="0.25">
      <c r="E352" s="1"/>
      <c r="F352" s="1"/>
      <c r="G352" s="1"/>
      <c r="H352" s="1"/>
    </row>
    <row r="353" spans="5:8" x14ac:dyDescent="0.25">
      <c r="E353" s="1"/>
      <c r="F353" s="1"/>
      <c r="G353" s="1"/>
      <c r="H353" s="1"/>
    </row>
    <row r="354" spans="5:8" x14ac:dyDescent="0.25">
      <c r="E354" s="1"/>
      <c r="F354" s="1"/>
      <c r="G354" s="1"/>
      <c r="H354" s="1"/>
    </row>
    <row r="355" spans="5:8" x14ac:dyDescent="0.25">
      <c r="E355" s="1"/>
      <c r="F355" s="1"/>
      <c r="G355" s="1"/>
      <c r="H355" s="1"/>
    </row>
    <row r="356" spans="5:8" x14ac:dyDescent="0.25">
      <c r="E356" s="1"/>
      <c r="F356" s="1"/>
      <c r="G356" s="1"/>
      <c r="H356" s="1"/>
    </row>
    <row r="357" spans="5:8" x14ac:dyDescent="0.25">
      <c r="E357" s="1"/>
      <c r="F357" s="1"/>
      <c r="G357" s="1"/>
      <c r="H357" s="1"/>
    </row>
    <row r="358" spans="5:8" x14ac:dyDescent="0.25">
      <c r="E358" s="1"/>
      <c r="F358" s="1"/>
      <c r="G358" s="1"/>
      <c r="H358" s="1"/>
    </row>
    <row r="359" spans="5:8" x14ac:dyDescent="0.25">
      <c r="E359" s="1"/>
      <c r="F359" s="1"/>
      <c r="G359" s="1"/>
      <c r="H359" s="1"/>
    </row>
    <row r="360" spans="5:8" x14ac:dyDescent="0.25">
      <c r="E360" s="1"/>
      <c r="F360" s="1"/>
      <c r="G360" s="1"/>
      <c r="H360" s="1"/>
    </row>
    <row r="361" spans="5:8" x14ac:dyDescent="0.25">
      <c r="E361" s="1"/>
      <c r="F361" s="1"/>
      <c r="G361" s="1"/>
      <c r="H361" s="1"/>
    </row>
    <row r="362" spans="5:8" x14ac:dyDescent="0.25">
      <c r="E362" s="1"/>
      <c r="F362" s="1"/>
      <c r="G362" s="1"/>
      <c r="H362" s="1"/>
    </row>
    <row r="363" spans="5:8" x14ac:dyDescent="0.25">
      <c r="E363" s="1"/>
      <c r="F363" s="1"/>
      <c r="G363" s="1"/>
      <c r="H363" s="1"/>
    </row>
    <row r="364" spans="5:8" x14ac:dyDescent="0.25">
      <c r="E364" s="1"/>
      <c r="F364" s="1"/>
      <c r="G364" s="1"/>
      <c r="H364" s="1"/>
    </row>
    <row r="365" spans="5:8" x14ac:dyDescent="0.25">
      <c r="E365" s="1"/>
      <c r="F365" s="1"/>
      <c r="G365" s="1"/>
      <c r="H365" s="1"/>
    </row>
    <row r="366" spans="5:8" x14ac:dyDescent="0.25">
      <c r="E366" s="1"/>
      <c r="F366" s="1"/>
      <c r="G366" s="1"/>
      <c r="H366" s="1"/>
    </row>
    <row r="367" spans="5:8" x14ac:dyDescent="0.25">
      <c r="E367" s="1"/>
      <c r="F367" s="1"/>
      <c r="G367" s="1"/>
      <c r="H367" s="1"/>
    </row>
    <row r="368" spans="5:8" x14ac:dyDescent="0.25">
      <c r="E368" s="1"/>
      <c r="F368" s="1"/>
      <c r="G368" s="1"/>
      <c r="H368" s="1"/>
    </row>
    <row r="369" spans="5:8" x14ac:dyDescent="0.25">
      <c r="E369" s="1"/>
      <c r="F369" s="1"/>
      <c r="G369" s="1"/>
      <c r="H369" s="1"/>
    </row>
    <row r="370" spans="5:8" x14ac:dyDescent="0.25">
      <c r="E370" s="1"/>
      <c r="F370" s="1"/>
      <c r="G370" s="1"/>
      <c r="H370" s="1"/>
    </row>
    <row r="371" spans="5:8" x14ac:dyDescent="0.25">
      <c r="E371" s="1"/>
      <c r="F371" s="1"/>
      <c r="G371" s="1"/>
      <c r="H371" s="1"/>
    </row>
    <row r="372" spans="5:8" x14ac:dyDescent="0.25">
      <c r="E372" s="1"/>
      <c r="F372" s="1"/>
      <c r="G372" s="1"/>
      <c r="H372" s="1"/>
    </row>
    <row r="373" spans="5:8" x14ac:dyDescent="0.25">
      <c r="E373" s="1"/>
      <c r="F373" s="1"/>
      <c r="G373" s="1"/>
      <c r="H373" s="1"/>
    </row>
    <row r="374" spans="5:8" x14ac:dyDescent="0.25">
      <c r="E374" s="1"/>
      <c r="F374" s="1"/>
      <c r="G374" s="1"/>
      <c r="H374" s="1"/>
    </row>
    <row r="375" spans="5:8" x14ac:dyDescent="0.25">
      <c r="E375" s="1"/>
      <c r="F375" s="1"/>
      <c r="G375" s="1"/>
      <c r="H375" s="1"/>
    </row>
    <row r="376" spans="5:8" x14ac:dyDescent="0.25">
      <c r="E376" s="1"/>
      <c r="F376" s="1"/>
      <c r="G376" s="1"/>
      <c r="H376" s="1"/>
    </row>
    <row r="377" spans="5:8" x14ac:dyDescent="0.25">
      <c r="E377" s="1"/>
      <c r="F377" s="1"/>
      <c r="G377" s="1"/>
      <c r="H377" s="1"/>
    </row>
    <row r="378" spans="5:8" x14ac:dyDescent="0.25">
      <c r="E378" s="1"/>
      <c r="F378" s="1"/>
      <c r="G378" s="1"/>
      <c r="H378" s="1"/>
    </row>
    <row r="379" spans="5:8" x14ac:dyDescent="0.25">
      <c r="E379" s="1"/>
      <c r="F379" s="1"/>
      <c r="G379" s="1"/>
      <c r="H379" s="1"/>
    </row>
    <row r="380" spans="5:8" x14ac:dyDescent="0.25">
      <c r="E380" s="1"/>
      <c r="F380" s="1"/>
      <c r="G380" s="1"/>
      <c r="H380" s="1"/>
    </row>
    <row r="381" spans="5:8" x14ac:dyDescent="0.25">
      <c r="E381" s="1"/>
      <c r="F381" s="1"/>
      <c r="G381" s="1"/>
      <c r="H381" s="1"/>
    </row>
    <row r="382" spans="5:8" x14ac:dyDescent="0.25">
      <c r="E382" s="1"/>
      <c r="F382" s="1"/>
      <c r="G382" s="1"/>
      <c r="H382" s="1"/>
    </row>
    <row r="383" spans="5:8" x14ac:dyDescent="0.25">
      <c r="E383" s="1"/>
      <c r="F383" s="1"/>
      <c r="G383" s="1"/>
      <c r="H383" s="1"/>
    </row>
    <row r="384" spans="5:8" x14ac:dyDescent="0.25">
      <c r="E384" s="1"/>
      <c r="F384" s="1"/>
      <c r="G384" s="1"/>
      <c r="H384" s="1"/>
    </row>
    <row r="385" spans="5:8" x14ac:dyDescent="0.25">
      <c r="E385" s="1"/>
      <c r="F385" s="1"/>
      <c r="G385" s="1"/>
      <c r="H385" s="1"/>
    </row>
    <row r="386" spans="5:8" x14ac:dyDescent="0.25">
      <c r="E386" s="1"/>
      <c r="F386" s="1"/>
      <c r="G386" s="1"/>
      <c r="H386" s="1"/>
    </row>
    <row r="387" spans="5:8" x14ac:dyDescent="0.25">
      <c r="E387" s="1"/>
      <c r="F387" s="1"/>
      <c r="G387" s="1"/>
      <c r="H387" s="1"/>
    </row>
    <row r="388" spans="5:8" x14ac:dyDescent="0.25">
      <c r="E388" s="1"/>
      <c r="F388" s="1"/>
      <c r="G388" s="1"/>
      <c r="H388" s="1"/>
    </row>
    <row r="389" spans="5:8" x14ac:dyDescent="0.25">
      <c r="E389" s="1"/>
      <c r="F389" s="1"/>
      <c r="G389" s="1"/>
      <c r="H389" s="1"/>
    </row>
    <row r="390" spans="5:8" x14ac:dyDescent="0.25">
      <c r="E390" s="1"/>
      <c r="F390" s="1"/>
      <c r="G390" s="1"/>
      <c r="H390" s="1"/>
    </row>
    <row r="391" spans="5:8" x14ac:dyDescent="0.25">
      <c r="E391" s="1"/>
      <c r="F391" s="1"/>
      <c r="G391" s="1"/>
      <c r="H391" s="1"/>
    </row>
    <row r="392" spans="5:8" x14ac:dyDescent="0.25">
      <c r="E392" s="1"/>
      <c r="F392" s="1"/>
      <c r="G392" s="1"/>
      <c r="H392" s="1"/>
    </row>
    <row r="393" spans="5:8" x14ac:dyDescent="0.25">
      <c r="E393" s="1"/>
      <c r="F393" s="1"/>
      <c r="G393" s="1"/>
      <c r="H393" s="1"/>
    </row>
    <row r="394" spans="5:8" x14ac:dyDescent="0.25">
      <c r="E394" s="1"/>
      <c r="F394" s="1"/>
      <c r="G394" s="1"/>
      <c r="H394" s="1"/>
    </row>
    <row r="395" spans="5:8" x14ac:dyDescent="0.25">
      <c r="E395" s="1"/>
      <c r="F395" s="1"/>
      <c r="G395" s="1"/>
      <c r="H395" s="1"/>
    </row>
    <row r="396" spans="5:8" x14ac:dyDescent="0.25">
      <c r="E396" s="1"/>
      <c r="F396" s="1"/>
      <c r="G396" s="1"/>
      <c r="H396" s="1"/>
    </row>
    <row r="397" spans="5:8" x14ac:dyDescent="0.25">
      <c r="E397" s="1"/>
      <c r="F397" s="1"/>
      <c r="G397" s="1"/>
      <c r="H397" s="1"/>
    </row>
    <row r="398" spans="5:8" x14ac:dyDescent="0.25">
      <c r="E398" s="1"/>
      <c r="F398" s="1"/>
      <c r="G398" s="1"/>
      <c r="H398" s="1"/>
    </row>
    <row r="399" spans="5:8" x14ac:dyDescent="0.25">
      <c r="E399" s="1"/>
      <c r="F399" s="1"/>
      <c r="G399" s="1"/>
      <c r="H399" s="1"/>
    </row>
    <row r="400" spans="5:8" x14ac:dyDescent="0.25">
      <c r="E400" s="1"/>
      <c r="F400" s="1"/>
      <c r="G400" s="1"/>
      <c r="H400" s="1"/>
    </row>
    <row r="401" spans="5:8" x14ac:dyDescent="0.25">
      <c r="E401" s="1"/>
      <c r="F401" s="1"/>
      <c r="G401" s="1"/>
      <c r="H401" s="1"/>
    </row>
    <row r="402" spans="5:8" x14ac:dyDescent="0.25">
      <c r="E402" s="1"/>
      <c r="F402" s="1"/>
      <c r="G402" s="1"/>
      <c r="H402" s="1"/>
    </row>
    <row r="403" spans="5:8" x14ac:dyDescent="0.25">
      <c r="E403" s="1"/>
      <c r="F403" s="1"/>
      <c r="G403" s="1"/>
      <c r="H403" s="1"/>
    </row>
    <row r="404" spans="5:8" x14ac:dyDescent="0.25">
      <c r="E404" s="1"/>
      <c r="F404" s="1"/>
      <c r="G404" s="1"/>
      <c r="H404" s="1"/>
    </row>
    <row r="405" spans="5:8" x14ac:dyDescent="0.25">
      <c r="E405" s="1"/>
      <c r="F405" s="1"/>
      <c r="G405" s="1"/>
      <c r="H405" s="1"/>
    </row>
    <row r="406" spans="5:8" x14ac:dyDescent="0.25">
      <c r="E406" s="1"/>
      <c r="F406" s="1"/>
      <c r="G406" s="1"/>
      <c r="H406" s="1"/>
    </row>
    <row r="407" spans="5:8" x14ac:dyDescent="0.25">
      <c r="E407" s="1"/>
      <c r="F407" s="1"/>
      <c r="G407" s="1"/>
      <c r="H407" s="1"/>
    </row>
    <row r="408" spans="5:8" x14ac:dyDescent="0.25">
      <c r="E408" s="1"/>
      <c r="F408" s="1"/>
      <c r="G408" s="1"/>
      <c r="H408" s="1"/>
    </row>
    <row r="409" spans="5:8" x14ac:dyDescent="0.25">
      <c r="E409" s="1"/>
      <c r="F409" s="1"/>
      <c r="G409" s="1"/>
      <c r="H409" s="1"/>
    </row>
    <row r="410" spans="5:8" x14ac:dyDescent="0.25">
      <c r="E410" s="1"/>
      <c r="F410" s="1"/>
      <c r="G410" s="1"/>
      <c r="H410" s="1"/>
    </row>
    <row r="411" spans="5:8" x14ac:dyDescent="0.25">
      <c r="E411" s="1"/>
      <c r="F411" s="1"/>
      <c r="G411" s="1"/>
      <c r="H411" s="1"/>
    </row>
    <row r="412" spans="5:8" x14ac:dyDescent="0.25">
      <c r="E412" s="1"/>
      <c r="F412" s="1"/>
      <c r="G412" s="1"/>
      <c r="H412" s="1"/>
    </row>
    <row r="413" spans="5:8" x14ac:dyDescent="0.25">
      <c r="E413" s="1"/>
      <c r="F413" s="1"/>
      <c r="G413" s="1"/>
      <c r="H413" s="1"/>
    </row>
    <row r="414" spans="5:8" x14ac:dyDescent="0.25">
      <c r="E414" s="1"/>
      <c r="F414" s="1"/>
      <c r="G414" s="1"/>
      <c r="H414" s="1"/>
    </row>
    <row r="415" spans="5:8" x14ac:dyDescent="0.25">
      <c r="E415" s="1"/>
      <c r="F415" s="1"/>
      <c r="G415" s="1"/>
      <c r="H415" s="1"/>
    </row>
    <row r="416" spans="5:8" x14ac:dyDescent="0.25">
      <c r="E416" s="1"/>
      <c r="F416" s="1"/>
      <c r="G416" s="1"/>
      <c r="H416" s="1"/>
    </row>
    <row r="417" spans="5:8" x14ac:dyDescent="0.25">
      <c r="E417" s="1"/>
      <c r="F417" s="1"/>
      <c r="G417" s="1"/>
      <c r="H417" s="1"/>
    </row>
    <row r="418" spans="5:8" x14ac:dyDescent="0.25">
      <c r="E418" s="1"/>
      <c r="F418" s="1"/>
      <c r="G418" s="1"/>
      <c r="H418" s="1"/>
    </row>
    <row r="419" spans="5:8" x14ac:dyDescent="0.25">
      <c r="E419" s="1"/>
      <c r="F419" s="1"/>
      <c r="G419" s="1"/>
      <c r="H419" s="1"/>
    </row>
    <row r="420" spans="5:8" x14ac:dyDescent="0.25">
      <c r="E420" s="1"/>
      <c r="F420" s="1"/>
      <c r="G420" s="1"/>
      <c r="H420" s="1"/>
    </row>
    <row r="421" spans="5:8" x14ac:dyDescent="0.25">
      <c r="E421" s="1"/>
      <c r="F421" s="1"/>
      <c r="G421" s="1"/>
      <c r="H421" s="1"/>
    </row>
    <row r="422" spans="5:8" x14ac:dyDescent="0.25">
      <c r="E422" s="1"/>
      <c r="F422" s="1"/>
      <c r="G422" s="1"/>
      <c r="H422" s="1"/>
    </row>
    <row r="423" spans="5:8" x14ac:dyDescent="0.25">
      <c r="E423" s="1"/>
      <c r="F423" s="1"/>
      <c r="G423" s="1"/>
      <c r="H423" s="1"/>
    </row>
    <row r="424" spans="5:8" x14ac:dyDescent="0.25">
      <c r="E424" s="1"/>
      <c r="F424" s="1"/>
      <c r="G424" s="1"/>
      <c r="H424" s="1"/>
    </row>
    <row r="425" spans="5:8" x14ac:dyDescent="0.25">
      <c r="E425" s="1"/>
      <c r="F425" s="1"/>
      <c r="G425" s="1"/>
      <c r="H425" s="1"/>
    </row>
    <row r="426" spans="5:8" x14ac:dyDescent="0.25">
      <c r="E426" s="1"/>
      <c r="F426" s="1"/>
      <c r="G426" s="1"/>
      <c r="H426" s="1"/>
    </row>
    <row r="427" spans="5:8" x14ac:dyDescent="0.25">
      <c r="E427" s="1"/>
      <c r="F427" s="1"/>
      <c r="G427" s="1"/>
      <c r="H427" s="1"/>
    </row>
    <row r="428" spans="5:8" x14ac:dyDescent="0.25">
      <c r="E428" s="1"/>
      <c r="F428" s="1"/>
      <c r="G428" s="1"/>
      <c r="H428" s="1"/>
    </row>
    <row r="429" spans="5:8" x14ac:dyDescent="0.25">
      <c r="E429" s="1"/>
      <c r="F429" s="1"/>
      <c r="G429" s="1"/>
      <c r="H429" s="1"/>
    </row>
    <row r="430" spans="5:8" x14ac:dyDescent="0.25">
      <c r="E430" s="1"/>
      <c r="F430" s="1"/>
      <c r="G430" s="1"/>
      <c r="H430" s="1"/>
    </row>
    <row r="431" spans="5:8" x14ac:dyDescent="0.25">
      <c r="E431" s="1"/>
      <c r="F431" s="1"/>
      <c r="G431" s="1"/>
      <c r="H431" s="1"/>
    </row>
    <row r="432" spans="5:8" x14ac:dyDescent="0.25">
      <c r="E432" s="1"/>
      <c r="F432" s="1"/>
      <c r="G432" s="1"/>
      <c r="H432" s="1"/>
    </row>
    <row r="433" spans="5:8" x14ac:dyDescent="0.25">
      <c r="E433" s="1"/>
      <c r="F433" s="1"/>
      <c r="G433" s="1"/>
      <c r="H433" s="1"/>
    </row>
    <row r="434" spans="5:8" x14ac:dyDescent="0.25">
      <c r="E434" s="1"/>
      <c r="F434" s="1"/>
      <c r="G434" s="1"/>
      <c r="H434" s="1"/>
    </row>
    <row r="435" spans="5:8" x14ac:dyDescent="0.25">
      <c r="E435" s="1"/>
      <c r="F435" s="1"/>
      <c r="G435" s="1"/>
      <c r="H435" s="1"/>
    </row>
    <row r="436" spans="5:8" x14ac:dyDescent="0.25">
      <c r="E436" s="1"/>
      <c r="F436" s="1"/>
      <c r="G436" s="1"/>
      <c r="H436" s="1"/>
    </row>
    <row r="437" spans="5:8" x14ac:dyDescent="0.25">
      <c r="E437" s="1"/>
      <c r="F437" s="1"/>
      <c r="G437" s="1"/>
      <c r="H437" s="1"/>
    </row>
    <row r="438" spans="5:8" x14ac:dyDescent="0.25">
      <c r="E438" s="1"/>
      <c r="F438" s="1"/>
      <c r="G438" s="1"/>
      <c r="H438" s="1"/>
    </row>
    <row r="439" spans="5:8" x14ac:dyDescent="0.25">
      <c r="E439" s="1"/>
      <c r="F439" s="1"/>
      <c r="G439" s="1"/>
      <c r="H439" s="1"/>
    </row>
    <row r="440" spans="5:8" x14ac:dyDescent="0.25">
      <c r="E440" s="1"/>
      <c r="F440" s="1"/>
      <c r="G440" s="1"/>
      <c r="H440" s="1"/>
    </row>
    <row r="441" spans="5:8" x14ac:dyDescent="0.25">
      <c r="E441" s="1"/>
      <c r="F441" s="1"/>
      <c r="G441" s="1"/>
      <c r="H441" s="1"/>
    </row>
    <row r="442" spans="5:8" x14ac:dyDescent="0.25">
      <c r="E442" s="1"/>
      <c r="F442" s="1"/>
      <c r="G442" s="1"/>
      <c r="H442" s="1"/>
    </row>
    <row r="443" spans="5:8" x14ac:dyDescent="0.25">
      <c r="E443" s="1"/>
      <c r="F443" s="1"/>
      <c r="G443" s="1"/>
      <c r="H443" s="1"/>
    </row>
    <row r="444" spans="5:8" x14ac:dyDescent="0.25">
      <c r="E444" s="1"/>
      <c r="F444" s="1"/>
      <c r="G444" s="1"/>
      <c r="H444" s="1"/>
    </row>
    <row r="445" spans="5:8" x14ac:dyDescent="0.25">
      <c r="E445" s="1"/>
      <c r="F445" s="1"/>
      <c r="G445" s="1"/>
      <c r="H445" s="1"/>
    </row>
    <row r="446" spans="5:8" x14ac:dyDescent="0.25">
      <c r="E446" s="1"/>
      <c r="F446" s="1"/>
      <c r="G446" s="1"/>
      <c r="H446" s="1"/>
    </row>
    <row r="447" spans="5:8" x14ac:dyDescent="0.25">
      <c r="E447" s="1"/>
      <c r="F447" s="1"/>
      <c r="G447" s="1"/>
      <c r="H447" s="1"/>
    </row>
    <row r="448" spans="5:8" x14ac:dyDescent="0.25">
      <c r="E448" s="1"/>
      <c r="F448" s="1"/>
      <c r="G448" s="1"/>
      <c r="H448" s="1"/>
    </row>
    <row r="449" spans="5:8" x14ac:dyDescent="0.25">
      <c r="E449" s="1"/>
      <c r="F449" s="1"/>
      <c r="G449" s="1"/>
      <c r="H449" s="1"/>
    </row>
    <row r="450" spans="5:8" x14ac:dyDescent="0.25">
      <c r="E450" s="1"/>
      <c r="F450" s="1"/>
      <c r="G450" s="1"/>
      <c r="H450" s="1"/>
    </row>
    <row r="451" spans="5:8" x14ac:dyDescent="0.25">
      <c r="E451" s="1"/>
      <c r="F451" s="1"/>
      <c r="G451" s="1"/>
      <c r="H451" s="1"/>
    </row>
    <row r="452" spans="5:8" x14ac:dyDescent="0.25">
      <c r="E452" s="1"/>
      <c r="F452" s="1"/>
      <c r="G452" s="1"/>
      <c r="H452" s="1"/>
    </row>
    <row r="453" spans="5:8" x14ac:dyDescent="0.25">
      <c r="E453" s="1"/>
      <c r="F453" s="1"/>
      <c r="G453" s="1"/>
      <c r="H453" s="1"/>
    </row>
    <row r="454" spans="5:8" x14ac:dyDescent="0.25">
      <c r="E454" s="1"/>
      <c r="F454" s="1"/>
      <c r="G454" s="1"/>
      <c r="H454" s="1"/>
    </row>
    <row r="455" spans="5:8" x14ac:dyDescent="0.25">
      <c r="E455" s="1"/>
      <c r="F455" s="1"/>
      <c r="G455" s="1"/>
      <c r="H455" s="1"/>
    </row>
    <row r="456" spans="5:8" x14ac:dyDescent="0.25">
      <c r="E456" s="1"/>
      <c r="F456" s="1"/>
      <c r="G456" s="1"/>
      <c r="H456" s="1"/>
    </row>
    <row r="457" spans="5:8" x14ac:dyDescent="0.25">
      <c r="E457" s="1"/>
      <c r="F457" s="1"/>
      <c r="G457" s="1"/>
      <c r="H457" s="1"/>
    </row>
    <row r="458" spans="5:8" x14ac:dyDescent="0.25">
      <c r="E458" s="1"/>
      <c r="F458" s="1"/>
      <c r="G458" s="1"/>
      <c r="H458" s="1"/>
    </row>
    <row r="459" spans="5:8" x14ac:dyDescent="0.25">
      <c r="E459" s="1"/>
      <c r="F459" s="1"/>
      <c r="G459" s="1"/>
      <c r="H459" s="1"/>
    </row>
    <row r="460" spans="5:8" x14ac:dyDescent="0.25">
      <c r="E460" s="1"/>
      <c r="F460" s="1"/>
      <c r="G460" s="1"/>
      <c r="H460" s="1"/>
    </row>
    <row r="461" spans="5:8" x14ac:dyDescent="0.25">
      <c r="E461" s="1"/>
      <c r="F461" s="1"/>
      <c r="G461" s="1"/>
      <c r="H461" s="1"/>
    </row>
    <row r="462" spans="5:8" x14ac:dyDescent="0.25">
      <c r="E462" s="1"/>
      <c r="F462" s="1"/>
      <c r="G462" s="1"/>
      <c r="H462" s="1"/>
    </row>
    <row r="463" spans="5:8" x14ac:dyDescent="0.25">
      <c r="E463" s="1"/>
      <c r="F463" s="1"/>
      <c r="G463" s="1"/>
      <c r="H463" s="1"/>
    </row>
    <row r="464" spans="5:8" x14ac:dyDescent="0.25">
      <c r="E464" s="1"/>
      <c r="F464" s="1"/>
      <c r="G464" s="1"/>
      <c r="H464" s="1"/>
    </row>
    <row r="465" spans="5:8" x14ac:dyDescent="0.25">
      <c r="E465" s="1"/>
      <c r="F465" s="1"/>
      <c r="G465" s="1"/>
      <c r="H465" s="1"/>
    </row>
    <row r="466" spans="5:8" x14ac:dyDescent="0.25">
      <c r="E466" s="1"/>
      <c r="F466" s="1"/>
      <c r="G466" s="1"/>
      <c r="H466" s="1"/>
    </row>
    <row r="467" spans="5:8" x14ac:dyDescent="0.25">
      <c r="E467" s="1"/>
      <c r="F467" s="1"/>
      <c r="G467" s="1"/>
      <c r="H467" s="1"/>
    </row>
    <row r="468" spans="5:8" x14ac:dyDescent="0.25">
      <c r="E468" s="1"/>
      <c r="F468" s="1"/>
      <c r="G468" s="1"/>
      <c r="H468" s="1"/>
    </row>
    <row r="469" spans="5:8" x14ac:dyDescent="0.25">
      <c r="E469" s="1"/>
      <c r="F469" s="1"/>
      <c r="G469" s="1"/>
      <c r="H469" s="1"/>
    </row>
    <row r="470" spans="5:8" x14ac:dyDescent="0.25">
      <c r="E470" s="1"/>
      <c r="F470" s="1"/>
      <c r="G470" s="1"/>
      <c r="H470" s="1"/>
    </row>
    <row r="471" spans="5:8" x14ac:dyDescent="0.25">
      <c r="E471" s="1"/>
      <c r="F471" s="1"/>
      <c r="G471" s="1"/>
      <c r="H471" s="1"/>
    </row>
    <row r="472" spans="5:8" x14ac:dyDescent="0.25">
      <c r="E472" s="1"/>
      <c r="F472" s="1"/>
      <c r="G472" s="1"/>
      <c r="H472" s="1"/>
    </row>
    <row r="473" spans="5:8" x14ac:dyDescent="0.25">
      <c r="E473" s="1"/>
      <c r="F473" s="1"/>
      <c r="G473" s="1"/>
      <c r="H473" s="1"/>
    </row>
    <row r="474" spans="5:8" x14ac:dyDescent="0.25">
      <c r="E474" s="1"/>
      <c r="F474" s="1"/>
      <c r="G474" s="1"/>
      <c r="H474" s="1"/>
    </row>
    <row r="475" spans="5:8" x14ac:dyDescent="0.25">
      <c r="E475" s="1"/>
      <c r="F475" s="1"/>
      <c r="G475" s="1"/>
      <c r="H475" s="1"/>
    </row>
    <row r="476" spans="5:8" x14ac:dyDescent="0.25">
      <c r="E476" s="1"/>
      <c r="F476" s="1"/>
      <c r="G476" s="1"/>
      <c r="H476" s="1"/>
    </row>
    <row r="477" spans="5:8" x14ac:dyDescent="0.25">
      <c r="E477" s="1"/>
      <c r="F477" s="1"/>
      <c r="G477" s="1"/>
      <c r="H477" s="1"/>
    </row>
    <row r="478" spans="5:8" x14ac:dyDescent="0.25">
      <c r="E478" s="1"/>
      <c r="F478" s="1"/>
      <c r="G478" s="1"/>
      <c r="H478" s="1"/>
    </row>
    <row r="479" spans="5:8" x14ac:dyDescent="0.25">
      <c r="E479" s="1"/>
      <c r="F479" s="1"/>
      <c r="G479" s="1"/>
      <c r="H479" s="1"/>
    </row>
    <row r="480" spans="5:8" x14ac:dyDescent="0.25">
      <c r="E480" s="1"/>
      <c r="F480" s="1"/>
      <c r="G480" s="1"/>
      <c r="H480" s="1"/>
    </row>
    <row r="481" spans="5:8" x14ac:dyDescent="0.25">
      <c r="E481" s="1"/>
      <c r="F481" s="1"/>
      <c r="G481" s="1"/>
      <c r="H481" s="1"/>
    </row>
    <row r="482" spans="5:8" x14ac:dyDescent="0.25">
      <c r="E482" s="1"/>
      <c r="F482" s="1"/>
      <c r="G482" s="1"/>
      <c r="H482" s="1"/>
    </row>
    <row r="483" spans="5:8" x14ac:dyDescent="0.25">
      <c r="E483" s="1"/>
      <c r="F483" s="1"/>
      <c r="G483" s="1"/>
      <c r="H483" s="1"/>
    </row>
    <row r="484" spans="5:8" x14ac:dyDescent="0.25">
      <c r="E484" s="1"/>
      <c r="F484" s="1"/>
      <c r="G484" s="1"/>
      <c r="H484" s="1"/>
    </row>
    <row r="485" spans="5:8" x14ac:dyDescent="0.25">
      <c r="E485" s="1"/>
      <c r="F485" s="1"/>
      <c r="G485" s="1"/>
      <c r="H485" s="1"/>
    </row>
    <row r="486" spans="5:8" x14ac:dyDescent="0.25">
      <c r="E486" s="1"/>
      <c r="F486" s="1"/>
      <c r="G486" s="1"/>
      <c r="H486" s="1"/>
    </row>
    <row r="487" spans="5:8" x14ac:dyDescent="0.25">
      <c r="E487" s="1"/>
      <c r="F487" s="1"/>
      <c r="G487" s="1"/>
      <c r="H487" s="1"/>
    </row>
    <row r="488" spans="5:8" x14ac:dyDescent="0.25">
      <c r="E488" s="1"/>
      <c r="F488" s="1"/>
      <c r="G488" s="1"/>
      <c r="H488" s="1"/>
    </row>
    <row r="489" spans="5:8" x14ac:dyDescent="0.25">
      <c r="E489" s="1"/>
      <c r="F489" s="1"/>
      <c r="G489" s="1"/>
      <c r="H489" s="1"/>
    </row>
    <row r="490" spans="5:8" x14ac:dyDescent="0.25">
      <c r="E490" s="1"/>
      <c r="F490" s="1"/>
      <c r="G490" s="1"/>
      <c r="H490" s="1"/>
    </row>
    <row r="491" spans="5:8" x14ac:dyDescent="0.25">
      <c r="E491" s="1"/>
      <c r="F491" s="1"/>
      <c r="G491" s="1"/>
      <c r="H491" s="1"/>
    </row>
    <row r="492" spans="5:8" x14ac:dyDescent="0.25">
      <c r="E492" s="1"/>
      <c r="F492" s="1"/>
      <c r="G492" s="1"/>
      <c r="H492" s="1"/>
    </row>
    <row r="493" spans="5:8" x14ac:dyDescent="0.25">
      <c r="E493" s="1"/>
      <c r="F493" s="1"/>
      <c r="G493" s="1"/>
      <c r="H493" s="1"/>
    </row>
    <row r="494" spans="5:8" x14ac:dyDescent="0.25">
      <c r="E494" s="1"/>
      <c r="F494" s="1"/>
      <c r="G494" s="1"/>
      <c r="H494" s="1"/>
    </row>
    <row r="495" spans="5:8" x14ac:dyDescent="0.25">
      <c r="E495" s="1"/>
      <c r="F495" s="1"/>
      <c r="G495" s="1"/>
      <c r="H495" s="1"/>
    </row>
    <row r="496" spans="5:8" x14ac:dyDescent="0.25">
      <c r="E496" s="1"/>
      <c r="F496" s="1"/>
      <c r="G496" s="1"/>
      <c r="H496" s="1"/>
    </row>
    <row r="497" spans="5:8" x14ac:dyDescent="0.25">
      <c r="E497" s="1"/>
      <c r="F497" s="1"/>
      <c r="G497" s="1"/>
      <c r="H497" s="1"/>
    </row>
    <row r="498" spans="5:8" x14ac:dyDescent="0.25">
      <c r="E498" s="1"/>
      <c r="F498" s="1"/>
      <c r="G498" s="1"/>
      <c r="H498" s="1"/>
    </row>
    <row r="499" spans="5:8" x14ac:dyDescent="0.25">
      <c r="E499" s="1"/>
      <c r="F499" s="1"/>
      <c r="G499" s="1"/>
      <c r="H499" s="1"/>
    </row>
    <row r="500" spans="5:8" x14ac:dyDescent="0.25">
      <c r="E500" s="1"/>
      <c r="F500" s="1"/>
      <c r="G500" s="1"/>
      <c r="H500" s="1"/>
    </row>
    <row r="501" spans="5:8" x14ac:dyDescent="0.25">
      <c r="E501" s="1"/>
      <c r="F501" s="1"/>
      <c r="G501" s="1"/>
      <c r="H501" s="1"/>
    </row>
    <row r="502" spans="5:8" x14ac:dyDescent="0.25">
      <c r="E502" s="1"/>
      <c r="F502" s="1"/>
      <c r="G502" s="1"/>
      <c r="H502" s="1"/>
    </row>
    <row r="503" spans="5:8" x14ac:dyDescent="0.25">
      <c r="E503" s="1"/>
      <c r="F503" s="1"/>
      <c r="G503" s="1"/>
      <c r="H503" s="1"/>
    </row>
    <row r="504" spans="5:8" x14ac:dyDescent="0.25">
      <c r="E504" s="1"/>
      <c r="F504" s="1"/>
      <c r="G504" s="1"/>
      <c r="H504" s="1"/>
    </row>
    <row r="505" spans="5:8" x14ac:dyDescent="0.25">
      <c r="E505" s="1"/>
      <c r="F505" s="1"/>
      <c r="G505" s="1"/>
      <c r="H505" s="1"/>
    </row>
    <row r="506" spans="5:8" x14ac:dyDescent="0.25">
      <c r="E506" s="1"/>
      <c r="F506" s="1"/>
      <c r="G506" s="1"/>
      <c r="H506" s="1"/>
    </row>
    <row r="507" spans="5:8" x14ac:dyDescent="0.25">
      <c r="E507" s="1"/>
      <c r="F507" s="1"/>
      <c r="G507" s="1"/>
      <c r="H507" s="1"/>
    </row>
    <row r="508" spans="5:8" x14ac:dyDescent="0.25">
      <c r="E508" s="1"/>
      <c r="F508" s="1"/>
      <c r="G508" s="1"/>
      <c r="H508" s="1"/>
    </row>
    <row r="509" spans="5:8" x14ac:dyDescent="0.25">
      <c r="E509" s="1"/>
      <c r="F509" s="1"/>
      <c r="G509" s="1"/>
      <c r="H509" s="1"/>
    </row>
    <row r="510" spans="5:8" x14ac:dyDescent="0.25">
      <c r="E510" s="1"/>
      <c r="F510" s="1"/>
      <c r="G510" s="1"/>
      <c r="H510" s="1"/>
    </row>
    <row r="511" spans="5:8" x14ac:dyDescent="0.25">
      <c r="E511" s="1"/>
      <c r="F511" s="1"/>
      <c r="G511" s="1"/>
      <c r="H511" s="1"/>
    </row>
    <row r="512" spans="5:8" x14ac:dyDescent="0.25">
      <c r="E512" s="1"/>
      <c r="F512" s="1"/>
      <c r="G512" s="1"/>
      <c r="H512" s="1"/>
    </row>
    <row r="513" spans="5:8" x14ac:dyDescent="0.25">
      <c r="E513" s="1"/>
      <c r="F513" s="1"/>
      <c r="G513" s="1"/>
      <c r="H513" s="1"/>
    </row>
    <row r="514" spans="5:8" x14ac:dyDescent="0.25">
      <c r="E514" s="1"/>
      <c r="F514" s="1"/>
      <c r="G514" s="1"/>
      <c r="H514" s="1"/>
    </row>
    <row r="515" spans="5:8" x14ac:dyDescent="0.25">
      <c r="E515" s="1"/>
      <c r="F515" s="1"/>
      <c r="G515" s="1"/>
      <c r="H515" s="1"/>
    </row>
    <row r="516" spans="5:8" x14ac:dyDescent="0.25">
      <c r="E516" s="1"/>
      <c r="F516" s="1"/>
      <c r="G516" s="1"/>
      <c r="H516" s="1"/>
    </row>
    <row r="517" spans="5:8" x14ac:dyDescent="0.25">
      <c r="E517" s="1"/>
      <c r="F517" s="1"/>
      <c r="G517" s="1"/>
      <c r="H517" s="1"/>
    </row>
    <row r="518" spans="5:8" x14ac:dyDescent="0.25">
      <c r="E518" s="1"/>
      <c r="F518" s="1"/>
      <c r="G518" s="1"/>
      <c r="H518" s="1"/>
    </row>
    <row r="519" spans="5:8" x14ac:dyDescent="0.25">
      <c r="E519" s="1"/>
      <c r="F519" s="1"/>
      <c r="G519" s="1"/>
      <c r="H519" s="1"/>
    </row>
    <row r="520" spans="5:8" x14ac:dyDescent="0.25">
      <c r="E520" s="1"/>
      <c r="F520" s="1"/>
      <c r="G520" s="1"/>
      <c r="H520" s="1"/>
    </row>
    <row r="521" spans="5:8" x14ac:dyDescent="0.25">
      <c r="E521" s="1"/>
      <c r="F521" s="1"/>
      <c r="G521" s="1"/>
      <c r="H521" s="1"/>
    </row>
    <row r="522" spans="5:8" x14ac:dyDescent="0.25">
      <c r="E522" s="1"/>
      <c r="F522" s="1"/>
      <c r="G522" s="1"/>
      <c r="H522" s="1"/>
    </row>
    <row r="523" spans="5:8" x14ac:dyDescent="0.25">
      <c r="E523" s="1"/>
      <c r="F523" s="1"/>
      <c r="G523" s="1"/>
      <c r="H523" s="1"/>
    </row>
    <row r="524" spans="5:8" x14ac:dyDescent="0.25">
      <c r="E524" s="1"/>
      <c r="F524" s="1"/>
      <c r="G524" s="1"/>
      <c r="H524" s="1"/>
    </row>
    <row r="525" spans="5:8" x14ac:dyDescent="0.25">
      <c r="E525" s="1"/>
      <c r="F525" s="1"/>
      <c r="G525" s="1"/>
      <c r="H525" s="1"/>
    </row>
    <row r="526" spans="5:8" x14ac:dyDescent="0.25">
      <c r="E526" s="1"/>
      <c r="F526" s="1"/>
      <c r="G526" s="1"/>
      <c r="H526" s="1"/>
    </row>
    <row r="527" spans="5:8" x14ac:dyDescent="0.25">
      <c r="E527" s="1"/>
      <c r="F527" s="1"/>
      <c r="G527" s="1"/>
      <c r="H527" s="1"/>
    </row>
    <row r="528" spans="5:8" x14ac:dyDescent="0.25">
      <c r="E528" s="1"/>
      <c r="F528" s="1"/>
      <c r="G528" s="1"/>
      <c r="H528" s="1"/>
    </row>
    <row r="529" spans="5:8" x14ac:dyDescent="0.25">
      <c r="E529" s="1"/>
      <c r="F529" s="1"/>
      <c r="G529" s="1"/>
      <c r="H529" s="1"/>
    </row>
    <row r="530" spans="5:8" x14ac:dyDescent="0.25">
      <c r="E530" s="1"/>
      <c r="F530" s="1"/>
      <c r="G530" s="1"/>
      <c r="H530" s="1"/>
    </row>
    <row r="531" spans="5:8" x14ac:dyDescent="0.25">
      <c r="E531" s="1"/>
      <c r="F531" s="1"/>
      <c r="G531" s="1"/>
      <c r="H531" s="1"/>
    </row>
    <row r="532" spans="5:8" x14ac:dyDescent="0.25">
      <c r="E532" s="1"/>
      <c r="F532" s="1"/>
      <c r="G532" s="1"/>
      <c r="H532" s="1"/>
    </row>
    <row r="533" spans="5:8" x14ac:dyDescent="0.25">
      <c r="E533" s="1"/>
      <c r="F533" s="1"/>
      <c r="G533" s="1"/>
      <c r="H533" s="1"/>
    </row>
    <row r="534" spans="5:8" x14ac:dyDescent="0.25">
      <c r="E534" s="1"/>
      <c r="F534" s="1"/>
      <c r="G534" s="1"/>
      <c r="H534" s="1"/>
    </row>
    <row r="535" spans="5:8" x14ac:dyDescent="0.25">
      <c r="E535" s="1"/>
      <c r="F535" s="1"/>
      <c r="G535" s="1"/>
      <c r="H535" s="1"/>
    </row>
    <row r="536" spans="5:8" x14ac:dyDescent="0.25">
      <c r="E536" s="1"/>
      <c r="F536" s="1"/>
      <c r="G536" s="1"/>
      <c r="H536" s="1"/>
    </row>
    <row r="537" spans="5:8" x14ac:dyDescent="0.25">
      <c r="E537" s="1"/>
      <c r="F537" s="1"/>
      <c r="G537" s="1"/>
      <c r="H537" s="1"/>
    </row>
    <row r="538" spans="5:8" x14ac:dyDescent="0.25">
      <c r="E538" s="1"/>
      <c r="F538" s="1"/>
      <c r="G538" s="1"/>
      <c r="H538" s="1"/>
    </row>
    <row r="539" spans="5:8" x14ac:dyDescent="0.25">
      <c r="E539" s="1"/>
      <c r="F539" s="1"/>
      <c r="G539" s="1"/>
      <c r="H539" s="1"/>
    </row>
    <row r="540" spans="5:8" x14ac:dyDescent="0.25">
      <c r="E540" s="1"/>
      <c r="F540" s="1"/>
      <c r="G540" s="1"/>
      <c r="H540" s="1"/>
    </row>
    <row r="541" spans="5:8" x14ac:dyDescent="0.25">
      <c r="E541" s="1"/>
      <c r="F541" s="1"/>
      <c r="G541" s="1"/>
      <c r="H541" s="1"/>
    </row>
    <row r="542" spans="5:8" x14ac:dyDescent="0.25">
      <c r="E542" s="1"/>
      <c r="F542" s="1"/>
      <c r="G542" s="1"/>
      <c r="H542" s="1"/>
    </row>
    <row r="543" spans="5:8" x14ac:dyDescent="0.25">
      <c r="E543" s="1"/>
      <c r="F543" s="1"/>
      <c r="G543" s="1"/>
      <c r="H543" s="1"/>
    </row>
    <row r="544" spans="5:8" x14ac:dyDescent="0.25">
      <c r="E544" s="1"/>
      <c r="F544" s="1"/>
      <c r="G544" s="1"/>
      <c r="H544" s="1"/>
    </row>
    <row r="545" spans="5:8" x14ac:dyDescent="0.25">
      <c r="E545" s="1"/>
      <c r="F545" s="1"/>
      <c r="G545" s="1"/>
      <c r="H545" s="1"/>
    </row>
    <row r="546" spans="5:8" x14ac:dyDescent="0.25">
      <c r="E546" s="1"/>
      <c r="F546" s="1"/>
      <c r="G546" s="1"/>
      <c r="H546" s="1"/>
    </row>
    <row r="547" spans="5:8" x14ac:dyDescent="0.25">
      <c r="E547" s="1"/>
      <c r="F547" s="1"/>
      <c r="G547" s="1"/>
      <c r="H547" s="1"/>
    </row>
    <row r="548" spans="5:8" x14ac:dyDescent="0.25">
      <c r="E548" s="1"/>
      <c r="F548" s="1"/>
      <c r="G548" s="1"/>
      <c r="H548" s="1"/>
    </row>
    <row r="549" spans="5:8" x14ac:dyDescent="0.25">
      <c r="E549" s="1"/>
      <c r="F549" s="1"/>
      <c r="G549" s="1"/>
      <c r="H549" s="1"/>
    </row>
    <row r="550" spans="5:8" x14ac:dyDescent="0.25">
      <c r="E550" s="1"/>
      <c r="F550" s="1"/>
      <c r="G550" s="1"/>
      <c r="H550" s="1"/>
    </row>
    <row r="551" spans="5:8" x14ac:dyDescent="0.25">
      <c r="E551" s="1"/>
      <c r="F551" s="1"/>
      <c r="G551" s="1"/>
      <c r="H551" s="1"/>
    </row>
    <row r="552" spans="5:8" x14ac:dyDescent="0.25">
      <c r="E552" s="1"/>
      <c r="F552" s="1"/>
      <c r="G552" s="1"/>
      <c r="H552" s="1"/>
    </row>
    <row r="553" spans="5:8" x14ac:dyDescent="0.25">
      <c r="E553" s="1"/>
      <c r="F553" s="1"/>
      <c r="G553" s="1"/>
      <c r="H553" s="1"/>
    </row>
    <row r="554" spans="5:8" x14ac:dyDescent="0.25">
      <c r="E554" s="1"/>
      <c r="F554" s="1"/>
      <c r="G554" s="1"/>
      <c r="H554" s="1"/>
    </row>
    <row r="555" spans="5:8" x14ac:dyDescent="0.25">
      <c r="E555" s="1"/>
      <c r="F555" s="1"/>
      <c r="G555" s="1"/>
      <c r="H555" s="1"/>
    </row>
    <row r="556" spans="5:8" x14ac:dyDescent="0.25">
      <c r="E556" s="1"/>
      <c r="F556" s="1"/>
      <c r="G556" s="1"/>
      <c r="H556" s="1"/>
    </row>
    <row r="557" spans="5:8" x14ac:dyDescent="0.25">
      <c r="E557" s="1"/>
      <c r="F557" s="1"/>
      <c r="G557" s="1"/>
      <c r="H557" s="1"/>
    </row>
    <row r="558" spans="5:8" x14ac:dyDescent="0.25">
      <c r="E558" s="1"/>
      <c r="F558" s="1"/>
      <c r="G558" s="1"/>
      <c r="H558" s="1"/>
    </row>
    <row r="559" spans="5:8" x14ac:dyDescent="0.25">
      <c r="E559" s="1"/>
      <c r="F559" s="1"/>
      <c r="G559" s="1"/>
      <c r="H559" s="1"/>
    </row>
    <row r="560" spans="5:8" x14ac:dyDescent="0.25">
      <c r="E560" s="1"/>
      <c r="F560" s="1"/>
      <c r="G560" s="1"/>
      <c r="H560" s="1"/>
    </row>
    <row r="561" spans="5:8" x14ac:dyDescent="0.25">
      <c r="E561" s="1"/>
      <c r="F561" s="1"/>
      <c r="G561" s="1"/>
      <c r="H561" s="1"/>
    </row>
    <row r="562" spans="5:8" x14ac:dyDescent="0.25">
      <c r="E562" s="1"/>
      <c r="F562" s="1"/>
      <c r="G562" s="1"/>
      <c r="H562" s="1"/>
    </row>
    <row r="563" spans="5:8" x14ac:dyDescent="0.25">
      <c r="E563" s="1"/>
      <c r="F563" s="1"/>
      <c r="G563" s="1"/>
      <c r="H563" s="1"/>
    </row>
    <row r="564" spans="5:8" x14ac:dyDescent="0.25">
      <c r="E564" s="1"/>
      <c r="F564" s="1"/>
      <c r="G564" s="1"/>
      <c r="H564" s="1"/>
    </row>
    <row r="565" spans="5:8" x14ac:dyDescent="0.25">
      <c r="E565" s="1"/>
      <c r="F565" s="1"/>
      <c r="G565" s="1"/>
      <c r="H565" s="1"/>
    </row>
    <row r="566" spans="5:8" x14ac:dyDescent="0.25">
      <c r="E566" s="1"/>
      <c r="F566" s="1"/>
      <c r="G566" s="1"/>
      <c r="H566" s="1"/>
    </row>
    <row r="567" spans="5:8" x14ac:dyDescent="0.25">
      <c r="E567" s="1"/>
      <c r="F567" s="1"/>
      <c r="G567" s="1"/>
      <c r="H567" s="1"/>
    </row>
    <row r="568" spans="5:8" x14ac:dyDescent="0.25">
      <c r="E568" s="1"/>
      <c r="F568" s="1"/>
      <c r="G568" s="1"/>
      <c r="H568" s="1"/>
    </row>
    <row r="569" spans="5:8" x14ac:dyDescent="0.25">
      <c r="E569" s="1"/>
      <c r="F569" s="1"/>
      <c r="G569" s="1"/>
      <c r="H569" s="1"/>
    </row>
    <row r="570" spans="5:8" x14ac:dyDescent="0.25">
      <c r="E570" s="1"/>
      <c r="F570" s="1"/>
      <c r="G570" s="1"/>
      <c r="H570" s="1"/>
    </row>
    <row r="571" spans="5:8" x14ac:dyDescent="0.25">
      <c r="E571" s="1"/>
      <c r="F571" s="1"/>
      <c r="G571" s="1"/>
      <c r="H571" s="1"/>
    </row>
    <row r="572" spans="5:8" x14ac:dyDescent="0.25">
      <c r="E572" s="1"/>
      <c r="F572" s="1"/>
      <c r="G572" s="1"/>
      <c r="H572" s="1"/>
    </row>
    <row r="573" spans="5:8" x14ac:dyDescent="0.25">
      <c r="E573" s="1"/>
      <c r="F573" s="1"/>
      <c r="G573" s="1"/>
      <c r="H573" s="1"/>
    </row>
    <row r="574" spans="5:8" x14ac:dyDescent="0.25">
      <c r="E574" s="1"/>
      <c r="F574" s="1"/>
      <c r="G574" s="1"/>
      <c r="H574" s="1"/>
    </row>
    <row r="575" spans="5:8" x14ac:dyDescent="0.25">
      <c r="E575" s="1"/>
      <c r="F575" s="1"/>
      <c r="G575" s="1"/>
      <c r="H575" s="1"/>
    </row>
    <row r="576" spans="5:8" x14ac:dyDescent="0.25">
      <c r="E576" s="1"/>
      <c r="F576" s="1"/>
      <c r="G576" s="1"/>
      <c r="H576" s="1"/>
    </row>
    <row r="577" spans="5:8" x14ac:dyDescent="0.25">
      <c r="E577" s="1"/>
      <c r="F577" s="1"/>
      <c r="G577" s="1"/>
      <c r="H577" s="1"/>
    </row>
    <row r="578" spans="5:8" x14ac:dyDescent="0.25">
      <c r="E578" s="1"/>
      <c r="F578" s="1"/>
      <c r="G578" s="1"/>
      <c r="H578" s="1"/>
    </row>
    <row r="579" spans="5:8" x14ac:dyDescent="0.25">
      <c r="E579" s="1"/>
      <c r="F579" s="1"/>
      <c r="G579" s="1"/>
      <c r="H579" s="1"/>
    </row>
    <row r="580" spans="5:8" x14ac:dyDescent="0.25">
      <c r="E580" s="1"/>
      <c r="F580" s="1"/>
      <c r="G580" s="1"/>
      <c r="H580" s="1"/>
    </row>
    <row r="581" spans="5:8" x14ac:dyDescent="0.25">
      <c r="E581" s="1"/>
      <c r="F581" s="1"/>
      <c r="G581" s="1"/>
      <c r="H581" s="1"/>
    </row>
    <row r="582" spans="5:8" x14ac:dyDescent="0.25">
      <c r="E582" s="1"/>
      <c r="F582" s="1"/>
      <c r="G582" s="1"/>
      <c r="H582" s="1"/>
    </row>
    <row r="583" spans="5:8" x14ac:dyDescent="0.25">
      <c r="E583" s="1"/>
      <c r="F583" s="1"/>
      <c r="G583" s="1"/>
      <c r="H583" s="1"/>
    </row>
    <row r="584" spans="5:8" x14ac:dyDescent="0.25">
      <c r="E584" s="1"/>
      <c r="F584" s="1"/>
      <c r="G584" s="1"/>
      <c r="H584" s="1"/>
    </row>
    <row r="585" spans="5:8" x14ac:dyDescent="0.25">
      <c r="E585" s="1"/>
      <c r="F585" s="1"/>
      <c r="G585" s="1"/>
      <c r="H585" s="1"/>
    </row>
    <row r="586" spans="5:8" x14ac:dyDescent="0.25">
      <c r="E586" s="1"/>
      <c r="F586" s="1"/>
      <c r="G586" s="1"/>
      <c r="H586" s="1"/>
    </row>
    <row r="587" spans="5:8" x14ac:dyDescent="0.25">
      <c r="E587" s="1"/>
      <c r="F587" s="1"/>
      <c r="G587" s="1"/>
      <c r="H587" s="1"/>
    </row>
    <row r="588" spans="5:8" x14ac:dyDescent="0.25">
      <c r="E588" s="1"/>
      <c r="F588" s="1"/>
      <c r="G588" s="1"/>
      <c r="H588" s="1"/>
    </row>
    <row r="589" spans="5:8" x14ac:dyDescent="0.25">
      <c r="E589" s="1"/>
      <c r="F589" s="1"/>
      <c r="G589" s="1"/>
      <c r="H589" s="1"/>
    </row>
    <row r="590" spans="5:8" x14ac:dyDescent="0.25">
      <c r="E590" s="1"/>
      <c r="F590" s="1"/>
      <c r="G590" s="1"/>
      <c r="H590" s="1"/>
    </row>
    <row r="591" spans="5:8" x14ac:dyDescent="0.25">
      <c r="E591" s="1"/>
      <c r="F591" s="1"/>
      <c r="G591" s="1"/>
      <c r="H591" s="1"/>
    </row>
    <row r="592" spans="5:8" x14ac:dyDescent="0.25">
      <c r="E592" s="1"/>
      <c r="F592" s="1"/>
      <c r="G592" s="1"/>
      <c r="H592" s="1"/>
    </row>
    <row r="593" spans="5:8" x14ac:dyDescent="0.25">
      <c r="E593" s="1"/>
      <c r="F593" s="1"/>
      <c r="G593" s="1"/>
      <c r="H593" s="1"/>
    </row>
    <row r="594" spans="5:8" x14ac:dyDescent="0.25">
      <c r="E594" s="1"/>
      <c r="F594" s="1"/>
      <c r="G594" s="1"/>
      <c r="H594" s="1"/>
    </row>
    <row r="595" spans="5:8" x14ac:dyDescent="0.25">
      <c r="E595" s="1"/>
      <c r="F595" s="1"/>
      <c r="G595" s="1"/>
      <c r="H595" s="1"/>
    </row>
    <row r="596" spans="5:8" x14ac:dyDescent="0.25">
      <c r="E596" s="1"/>
      <c r="F596" s="1"/>
      <c r="G596" s="1"/>
      <c r="H596" s="1"/>
    </row>
    <row r="597" spans="5:8" x14ac:dyDescent="0.25">
      <c r="E597" s="1"/>
      <c r="F597" s="1"/>
      <c r="G597" s="1"/>
      <c r="H597" s="1"/>
    </row>
    <row r="598" spans="5:8" x14ac:dyDescent="0.25">
      <c r="E598" s="1"/>
      <c r="F598" s="1"/>
      <c r="G598" s="1"/>
      <c r="H598" s="1"/>
    </row>
    <row r="599" spans="5:8" x14ac:dyDescent="0.25">
      <c r="E599" s="1"/>
      <c r="F599" s="1"/>
      <c r="G599" s="1"/>
      <c r="H599" s="1"/>
    </row>
    <row r="600" spans="5:8" x14ac:dyDescent="0.25">
      <c r="E600" s="1"/>
      <c r="F600" s="1"/>
      <c r="G600" s="1"/>
      <c r="H600" s="1"/>
    </row>
    <row r="601" spans="5:8" x14ac:dyDescent="0.25">
      <c r="E601" s="1"/>
      <c r="F601" s="1"/>
      <c r="G601" s="1"/>
      <c r="H601" s="1"/>
    </row>
    <row r="602" spans="5:8" x14ac:dyDescent="0.25">
      <c r="E602" s="1"/>
      <c r="F602" s="1"/>
      <c r="G602" s="1"/>
      <c r="H602" s="1"/>
    </row>
    <row r="603" spans="5:8" x14ac:dyDescent="0.25">
      <c r="E603" s="1"/>
      <c r="F603" s="1"/>
      <c r="G603" s="1"/>
      <c r="H603" s="1"/>
    </row>
    <row r="604" spans="5:8" x14ac:dyDescent="0.25">
      <c r="E604" s="1"/>
      <c r="F604" s="1"/>
      <c r="G604" s="1"/>
      <c r="H604" s="1"/>
    </row>
    <row r="605" spans="5:8" x14ac:dyDescent="0.25">
      <c r="E605" s="1"/>
      <c r="F605" s="1"/>
      <c r="G605" s="1"/>
      <c r="H605" s="1"/>
    </row>
    <row r="606" spans="5:8" x14ac:dyDescent="0.25">
      <c r="E606" s="1"/>
      <c r="F606" s="1"/>
      <c r="G606" s="1"/>
      <c r="H606" s="1"/>
    </row>
    <row r="607" spans="5:8" x14ac:dyDescent="0.25">
      <c r="E607" s="1"/>
      <c r="F607" s="1"/>
      <c r="G607" s="1"/>
      <c r="H607" s="1"/>
    </row>
    <row r="608" spans="5:8" x14ac:dyDescent="0.25">
      <c r="E608" s="1"/>
      <c r="F608" s="1"/>
      <c r="G608" s="1"/>
      <c r="H608" s="1"/>
    </row>
    <row r="609" spans="5:8" x14ac:dyDescent="0.25">
      <c r="E609" s="1"/>
      <c r="F609" s="1"/>
      <c r="G609" s="1"/>
      <c r="H609" s="1"/>
    </row>
    <row r="610" spans="5:8" x14ac:dyDescent="0.25">
      <c r="E610" s="1"/>
      <c r="F610" s="1"/>
      <c r="G610" s="1"/>
      <c r="H610" s="1"/>
    </row>
    <row r="611" spans="5:8" x14ac:dyDescent="0.25">
      <c r="E611" s="1"/>
      <c r="F611" s="1"/>
      <c r="G611" s="1"/>
      <c r="H611" s="1"/>
    </row>
    <row r="612" spans="5:8" x14ac:dyDescent="0.25">
      <c r="E612" s="1"/>
      <c r="F612" s="1"/>
      <c r="G612" s="1"/>
      <c r="H612" s="1"/>
    </row>
    <row r="613" spans="5:8" x14ac:dyDescent="0.25">
      <c r="E613" s="1"/>
      <c r="F613" s="1"/>
      <c r="G613" s="1"/>
      <c r="H613" s="1"/>
    </row>
    <row r="614" spans="5:8" x14ac:dyDescent="0.25">
      <c r="E614" s="1"/>
      <c r="F614" s="1"/>
      <c r="G614" s="1"/>
      <c r="H614" s="1"/>
    </row>
    <row r="615" spans="5:8" x14ac:dyDescent="0.25">
      <c r="E615" s="1"/>
      <c r="F615" s="1"/>
      <c r="G615" s="1"/>
      <c r="H615" s="1"/>
    </row>
    <row r="616" spans="5:8" x14ac:dyDescent="0.25">
      <c r="E616" s="1"/>
      <c r="F616" s="1"/>
      <c r="G616" s="1"/>
      <c r="H616" s="1"/>
    </row>
    <row r="617" spans="5:8" x14ac:dyDescent="0.25">
      <c r="E617" s="1"/>
      <c r="F617" s="1"/>
      <c r="G617" s="1"/>
      <c r="H617" s="1"/>
    </row>
    <row r="618" spans="5:8" x14ac:dyDescent="0.25">
      <c r="E618" s="1"/>
      <c r="F618" s="1"/>
      <c r="G618" s="1"/>
      <c r="H618" s="1"/>
    </row>
    <row r="619" spans="5:8" x14ac:dyDescent="0.25">
      <c r="E619" s="1"/>
      <c r="F619" s="1"/>
      <c r="G619" s="1"/>
      <c r="H619" s="1"/>
    </row>
    <row r="620" spans="5:8" x14ac:dyDescent="0.25">
      <c r="E620" s="1"/>
      <c r="F620" s="1"/>
      <c r="G620" s="1"/>
      <c r="H620" s="1"/>
    </row>
    <row r="621" spans="5:8" x14ac:dyDescent="0.25">
      <c r="E621" s="1"/>
      <c r="F621" s="1"/>
      <c r="G621" s="1"/>
      <c r="H621" s="1"/>
    </row>
    <row r="622" spans="5:8" x14ac:dyDescent="0.25">
      <c r="E622" s="1"/>
      <c r="F622" s="1"/>
      <c r="G622" s="1"/>
      <c r="H622" s="1"/>
    </row>
    <row r="623" spans="5:8" x14ac:dyDescent="0.25">
      <c r="E623" s="1"/>
      <c r="F623" s="1"/>
      <c r="G623" s="1"/>
      <c r="H623" s="1"/>
    </row>
    <row r="624" spans="5:8" x14ac:dyDescent="0.25">
      <c r="E624" s="1"/>
      <c r="F624" s="1"/>
      <c r="G624" s="1"/>
      <c r="H624" s="1"/>
    </row>
    <row r="625" spans="5:8" x14ac:dyDescent="0.25">
      <c r="E625" s="1"/>
      <c r="F625" s="1"/>
      <c r="G625" s="1"/>
      <c r="H625" s="1"/>
    </row>
    <row r="626" spans="5:8" x14ac:dyDescent="0.25">
      <c r="E626" s="1"/>
      <c r="F626" s="1"/>
      <c r="G626" s="1"/>
      <c r="H626" s="1"/>
    </row>
    <row r="627" spans="5:8" x14ac:dyDescent="0.25">
      <c r="E627" s="1"/>
      <c r="F627" s="1"/>
      <c r="G627" s="1"/>
      <c r="H627" s="1"/>
    </row>
    <row r="628" spans="5:8" x14ac:dyDescent="0.25">
      <c r="E628" s="1"/>
      <c r="F628" s="1"/>
      <c r="G628" s="1"/>
      <c r="H628" s="1"/>
    </row>
    <row r="629" spans="5:8" x14ac:dyDescent="0.25">
      <c r="E629" s="1"/>
      <c r="F629" s="1"/>
      <c r="G629" s="1"/>
      <c r="H629" s="1"/>
    </row>
    <row r="630" spans="5:8" x14ac:dyDescent="0.25">
      <c r="E630" s="1"/>
      <c r="F630" s="1"/>
      <c r="G630" s="1"/>
      <c r="H630" s="1"/>
    </row>
    <row r="631" spans="5:8" x14ac:dyDescent="0.25">
      <c r="E631" s="1"/>
      <c r="F631" s="1"/>
      <c r="G631" s="1"/>
      <c r="H631" s="1"/>
    </row>
    <row r="632" spans="5:8" x14ac:dyDescent="0.25">
      <c r="E632" s="1"/>
      <c r="F632" s="1"/>
      <c r="G632" s="1"/>
      <c r="H632" s="1"/>
    </row>
    <row r="633" spans="5:8" x14ac:dyDescent="0.25">
      <c r="E633" s="1"/>
      <c r="F633" s="1"/>
      <c r="G633" s="1"/>
      <c r="H633" s="1"/>
    </row>
    <row r="634" spans="5:8" x14ac:dyDescent="0.25">
      <c r="E634" s="1"/>
      <c r="F634" s="1"/>
      <c r="G634" s="1"/>
      <c r="H634" s="1"/>
    </row>
    <row r="635" spans="5:8" x14ac:dyDescent="0.25">
      <c r="E635" s="1"/>
      <c r="F635" s="1"/>
      <c r="G635" s="1"/>
      <c r="H635" s="1"/>
    </row>
    <row r="636" spans="5:8" x14ac:dyDescent="0.25">
      <c r="E636" s="1"/>
      <c r="F636" s="1"/>
      <c r="G636" s="1"/>
      <c r="H636" s="1"/>
    </row>
    <row r="637" spans="5:8" x14ac:dyDescent="0.25">
      <c r="E637" s="1"/>
      <c r="F637" s="1"/>
      <c r="G637" s="1"/>
      <c r="H637" s="1"/>
    </row>
    <row r="638" spans="5:8" x14ac:dyDescent="0.25">
      <c r="E638" s="1"/>
      <c r="F638" s="1"/>
      <c r="G638" s="1"/>
      <c r="H638" s="1"/>
    </row>
    <row r="639" spans="5:8" x14ac:dyDescent="0.25">
      <c r="E639" s="1"/>
      <c r="F639" s="1"/>
      <c r="G639" s="1"/>
      <c r="H639" s="1"/>
    </row>
    <row r="640" spans="5:8" x14ac:dyDescent="0.25">
      <c r="E640" s="1"/>
      <c r="F640" s="1"/>
      <c r="G640" s="1"/>
      <c r="H640" s="1"/>
    </row>
    <row r="641" spans="5:8" x14ac:dyDescent="0.25">
      <c r="E641" s="1"/>
      <c r="F641" s="1"/>
      <c r="G641" s="1"/>
      <c r="H641" s="1"/>
    </row>
    <row r="642" spans="5:8" x14ac:dyDescent="0.25">
      <c r="E642" s="1"/>
      <c r="F642" s="1"/>
      <c r="G642" s="1"/>
      <c r="H642" s="1"/>
    </row>
    <row r="643" spans="5:8" x14ac:dyDescent="0.25">
      <c r="E643" s="1"/>
      <c r="F643" s="1"/>
      <c r="G643" s="1"/>
      <c r="H643" s="1"/>
    </row>
    <row r="644" spans="5:8" x14ac:dyDescent="0.25">
      <c r="E644" s="1"/>
      <c r="F644" s="1"/>
      <c r="G644" s="1"/>
      <c r="H644" s="1"/>
    </row>
    <row r="645" spans="5:8" x14ac:dyDescent="0.25">
      <c r="E645" s="1"/>
      <c r="F645" s="1"/>
      <c r="G645" s="1"/>
      <c r="H645" s="1"/>
    </row>
    <row r="646" spans="5:8" x14ac:dyDescent="0.25">
      <c r="E646" s="1"/>
      <c r="F646" s="1"/>
      <c r="G646" s="1"/>
      <c r="H646" s="1"/>
    </row>
    <row r="647" spans="5:8" x14ac:dyDescent="0.25">
      <c r="E647" s="1"/>
      <c r="F647" s="1"/>
      <c r="G647" s="1"/>
      <c r="H647" s="1"/>
    </row>
    <row r="648" spans="5:8" x14ac:dyDescent="0.25">
      <c r="E648" s="1"/>
      <c r="F648" s="1"/>
      <c r="G648" s="1"/>
      <c r="H648" s="1"/>
    </row>
    <row r="649" spans="5:8" x14ac:dyDescent="0.25">
      <c r="E649" s="1"/>
      <c r="F649" s="1"/>
      <c r="G649" s="1"/>
      <c r="H649" s="1"/>
    </row>
    <row r="650" spans="5:8" x14ac:dyDescent="0.25">
      <c r="E650" s="1"/>
      <c r="F650" s="1"/>
      <c r="G650" s="1"/>
      <c r="H650" s="1"/>
    </row>
    <row r="651" spans="5:8" x14ac:dyDescent="0.25">
      <c r="E651" s="1"/>
      <c r="F651" s="1"/>
      <c r="G651" s="1"/>
      <c r="H651" s="1"/>
    </row>
    <row r="652" spans="5:8" x14ac:dyDescent="0.25">
      <c r="E652" s="1"/>
      <c r="F652" s="1"/>
      <c r="G652" s="1"/>
      <c r="H652" s="1"/>
    </row>
    <row r="653" spans="5:8" x14ac:dyDescent="0.25">
      <c r="E653" s="1"/>
      <c r="F653" s="1"/>
      <c r="G653" s="1"/>
      <c r="H653" s="1"/>
    </row>
    <row r="654" spans="5:8" x14ac:dyDescent="0.25">
      <c r="E654" s="1"/>
      <c r="F654" s="1"/>
      <c r="G654" s="1"/>
      <c r="H654" s="1"/>
    </row>
    <row r="655" spans="5:8" x14ac:dyDescent="0.25">
      <c r="E655" s="1"/>
      <c r="F655" s="1"/>
      <c r="G655" s="1"/>
      <c r="H655" s="1"/>
    </row>
    <row r="656" spans="5:8" x14ac:dyDescent="0.25">
      <c r="E656" s="1"/>
      <c r="F656" s="1"/>
      <c r="G656" s="1"/>
      <c r="H656" s="1"/>
    </row>
    <row r="657" spans="5:8" x14ac:dyDescent="0.25">
      <c r="E657" s="1"/>
      <c r="F657" s="1"/>
      <c r="G657" s="1"/>
      <c r="H657" s="1"/>
    </row>
    <row r="658" spans="5:8" x14ac:dyDescent="0.25">
      <c r="E658" s="1"/>
      <c r="F658" s="1"/>
      <c r="G658" s="1"/>
      <c r="H658" s="1"/>
    </row>
    <row r="659" spans="5:8" x14ac:dyDescent="0.25">
      <c r="E659" s="1"/>
      <c r="F659" s="1"/>
      <c r="G659" s="1"/>
      <c r="H659" s="1"/>
    </row>
    <row r="660" spans="5:8" x14ac:dyDescent="0.25">
      <c r="E660" s="1"/>
      <c r="F660" s="1"/>
      <c r="G660" s="1"/>
      <c r="H660" s="1"/>
    </row>
    <row r="661" spans="5:8" x14ac:dyDescent="0.25">
      <c r="E661" s="1"/>
      <c r="F661" s="1"/>
      <c r="G661" s="1"/>
      <c r="H661" s="1"/>
    </row>
    <row r="662" spans="5:8" x14ac:dyDescent="0.25">
      <c r="E662" s="1"/>
      <c r="F662" s="1"/>
      <c r="G662" s="1"/>
      <c r="H662" s="1"/>
    </row>
    <row r="663" spans="5:8" x14ac:dyDescent="0.25">
      <c r="E663" s="1"/>
      <c r="F663" s="1"/>
      <c r="G663" s="1"/>
      <c r="H663" s="1"/>
    </row>
    <row r="664" spans="5:8" x14ac:dyDescent="0.25">
      <c r="E664" s="1"/>
      <c r="F664" s="1"/>
      <c r="G664" s="1"/>
      <c r="H664" s="1"/>
    </row>
    <row r="665" spans="5:8" x14ac:dyDescent="0.25">
      <c r="E665" s="1"/>
      <c r="F665" s="1"/>
      <c r="G665" s="1"/>
      <c r="H665" s="1"/>
    </row>
    <row r="666" spans="5:8" x14ac:dyDescent="0.25">
      <c r="E666" s="1"/>
      <c r="F666" s="1"/>
      <c r="G666" s="1"/>
      <c r="H666" s="1"/>
    </row>
    <row r="667" spans="5:8" x14ac:dyDescent="0.25">
      <c r="E667" s="1"/>
      <c r="F667" s="1"/>
      <c r="G667" s="1"/>
      <c r="H667" s="1"/>
    </row>
    <row r="668" spans="5:8" x14ac:dyDescent="0.25">
      <c r="E668" s="1"/>
      <c r="F668" s="1"/>
      <c r="G668" s="1"/>
      <c r="H668" s="1"/>
    </row>
    <row r="669" spans="5:8" x14ac:dyDescent="0.25">
      <c r="E669" s="1"/>
      <c r="F669" s="1"/>
      <c r="G669" s="1"/>
      <c r="H669" s="1"/>
    </row>
    <row r="670" spans="5:8" x14ac:dyDescent="0.25">
      <c r="E670" s="1"/>
      <c r="F670" s="1"/>
      <c r="G670" s="1"/>
      <c r="H670" s="1"/>
    </row>
    <row r="671" spans="5:8" x14ac:dyDescent="0.25">
      <c r="E671" s="1"/>
      <c r="F671" s="1"/>
      <c r="G671" s="1"/>
      <c r="H671" s="1"/>
    </row>
    <row r="672" spans="5:8" x14ac:dyDescent="0.25">
      <c r="E672" s="1"/>
      <c r="F672" s="1"/>
      <c r="G672" s="1"/>
      <c r="H672" s="1"/>
    </row>
    <row r="673" spans="5:8" x14ac:dyDescent="0.25">
      <c r="E673" s="1"/>
      <c r="F673" s="1"/>
      <c r="G673" s="1"/>
      <c r="H673" s="1"/>
    </row>
    <row r="674" spans="5:8" x14ac:dyDescent="0.25">
      <c r="E674" s="1"/>
      <c r="F674" s="1"/>
      <c r="G674" s="1"/>
      <c r="H674" s="1"/>
    </row>
    <row r="675" spans="5:8" x14ac:dyDescent="0.25">
      <c r="E675" s="1"/>
      <c r="F675" s="1"/>
      <c r="G675" s="1"/>
      <c r="H675" s="1"/>
    </row>
    <row r="676" spans="5:8" x14ac:dyDescent="0.25">
      <c r="E676" s="1"/>
      <c r="F676" s="1"/>
      <c r="G676" s="1"/>
      <c r="H676" s="1"/>
    </row>
    <row r="677" spans="5:8" x14ac:dyDescent="0.25">
      <c r="E677" s="1"/>
      <c r="F677" s="1"/>
      <c r="G677" s="1"/>
      <c r="H677" s="1"/>
    </row>
    <row r="678" spans="5:8" x14ac:dyDescent="0.25">
      <c r="E678" s="1"/>
      <c r="F678" s="1"/>
      <c r="G678" s="1"/>
      <c r="H678" s="1"/>
    </row>
    <row r="679" spans="5:8" x14ac:dyDescent="0.25">
      <c r="E679" s="1"/>
      <c r="F679" s="1"/>
      <c r="G679" s="1"/>
      <c r="H679" s="1"/>
    </row>
    <row r="680" spans="5:8" x14ac:dyDescent="0.25">
      <c r="E680" s="1"/>
      <c r="F680" s="1"/>
      <c r="G680" s="1"/>
      <c r="H680" s="1"/>
    </row>
    <row r="681" spans="5:8" x14ac:dyDescent="0.25">
      <c r="E681" s="1"/>
      <c r="F681" s="1"/>
      <c r="G681" s="1"/>
      <c r="H681" s="1"/>
    </row>
    <row r="682" spans="5:8" x14ac:dyDescent="0.25">
      <c r="E682" s="1"/>
      <c r="F682" s="1"/>
      <c r="G682" s="1"/>
      <c r="H682" s="1"/>
    </row>
    <row r="683" spans="5:8" x14ac:dyDescent="0.25">
      <c r="E683" s="1"/>
      <c r="F683" s="1"/>
      <c r="G683" s="1"/>
      <c r="H683" s="1"/>
    </row>
    <row r="684" spans="5:8" x14ac:dyDescent="0.25">
      <c r="E684" s="1"/>
      <c r="F684" s="1"/>
      <c r="G684" s="1"/>
      <c r="H684" s="1"/>
    </row>
    <row r="685" spans="5:8" x14ac:dyDescent="0.25">
      <c r="E685" s="1"/>
      <c r="F685" s="1"/>
      <c r="G685" s="1"/>
      <c r="H685" s="1"/>
    </row>
    <row r="686" spans="5:8" x14ac:dyDescent="0.25">
      <c r="E686" s="1"/>
      <c r="F686" s="1"/>
      <c r="G686" s="1"/>
      <c r="H686" s="1"/>
    </row>
    <row r="687" spans="5:8" x14ac:dyDescent="0.25">
      <c r="E687" s="1"/>
      <c r="F687" s="1"/>
      <c r="G687" s="1"/>
      <c r="H687" s="1"/>
    </row>
    <row r="688" spans="5:8" x14ac:dyDescent="0.25">
      <c r="E688" s="1"/>
      <c r="F688" s="1"/>
      <c r="G688" s="1"/>
      <c r="H688" s="1"/>
    </row>
    <row r="689" spans="5:8" x14ac:dyDescent="0.25">
      <c r="E689" s="1"/>
      <c r="F689" s="1"/>
      <c r="G689" s="1"/>
      <c r="H689" s="1"/>
    </row>
    <row r="690" spans="5:8" x14ac:dyDescent="0.25">
      <c r="E690" s="1"/>
      <c r="F690" s="1"/>
      <c r="G690" s="1"/>
      <c r="H690" s="1"/>
    </row>
    <row r="691" spans="5:8" x14ac:dyDescent="0.25">
      <c r="E691" s="1"/>
      <c r="F691" s="1"/>
      <c r="G691" s="1"/>
      <c r="H691" s="1"/>
    </row>
    <row r="692" spans="5:8" x14ac:dyDescent="0.25">
      <c r="E692" s="1"/>
      <c r="F692" s="1"/>
      <c r="G692" s="1"/>
      <c r="H692" s="1"/>
    </row>
    <row r="693" spans="5:8" x14ac:dyDescent="0.25">
      <c r="E693" s="1"/>
      <c r="F693" s="1"/>
      <c r="G693" s="1"/>
      <c r="H693" s="1"/>
    </row>
    <row r="694" spans="5:8" x14ac:dyDescent="0.25">
      <c r="E694" s="1"/>
      <c r="F694" s="1"/>
      <c r="G694" s="1"/>
      <c r="H694" s="1"/>
    </row>
    <row r="695" spans="5:8" x14ac:dyDescent="0.25">
      <c r="E695" s="1"/>
      <c r="F695" s="1"/>
      <c r="G695" s="1"/>
      <c r="H695" s="1"/>
    </row>
    <row r="696" spans="5:8" x14ac:dyDescent="0.25">
      <c r="E696" s="1"/>
      <c r="F696" s="1"/>
      <c r="G696" s="1"/>
      <c r="H696" s="1"/>
    </row>
    <row r="697" spans="5:8" x14ac:dyDescent="0.25">
      <c r="E697" s="1"/>
      <c r="F697" s="1"/>
      <c r="G697" s="1"/>
      <c r="H697" s="1"/>
    </row>
    <row r="698" spans="5:8" x14ac:dyDescent="0.25">
      <c r="E698" s="1"/>
      <c r="F698" s="1"/>
      <c r="G698" s="1"/>
      <c r="H698" s="1"/>
    </row>
    <row r="699" spans="5:8" x14ac:dyDescent="0.25">
      <c r="E699" s="1"/>
      <c r="F699" s="1"/>
      <c r="G699" s="1"/>
      <c r="H699" s="1"/>
    </row>
    <row r="700" spans="5:8" x14ac:dyDescent="0.25">
      <c r="E700" s="1"/>
      <c r="F700" s="1"/>
      <c r="G700" s="1"/>
      <c r="H700" s="1"/>
    </row>
    <row r="701" spans="5:8" x14ac:dyDescent="0.25">
      <c r="E701" s="1"/>
      <c r="F701" s="1"/>
      <c r="G701" s="1"/>
      <c r="H701" s="1"/>
    </row>
    <row r="702" spans="5:8" x14ac:dyDescent="0.25">
      <c r="E702" s="1"/>
      <c r="F702" s="1"/>
      <c r="G702" s="1"/>
      <c r="H702" s="1"/>
    </row>
    <row r="703" spans="5:8" x14ac:dyDescent="0.25">
      <c r="E703" s="1"/>
      <c r="F703" s="1"/>
      <c r="G703" s="1"/>
      <c r="H703" s="1"/>
    </row>
    <row r="704" spans="5:8" x14ac:dyDescent="0.25">
      <c r="E704" s="1"/>
      <c r="F704" s="1"/>
      <c r="G704" s="1"/>
      <c r="H704" s="1"/>
    </row>
    <row r="705" spans="5:8" x14ac:dyDescent="0.25">
      <c r="E705" s="1"/>
      <c r="F705" s="1"/>
      <c r="G705" s="1"/>
      <c r="H705" s="1"/>
    </row>
    <row r="706" spans="5:8" x14ac:dyDescent="0.25">
      <c r="E706" s="1"/>
      <c r="F706" s="1"/>
      <c r="G706" s="1"/>
      <c r="H706" s="1"/>
    </row>
    <row r="707" spans="5:8" x14ac:dyDescent="0.25">
      <c r="E707" s="1"/>
      <c r="F707" s="1"/>
      <c r="G707" s="1"/>
      <c r="H707" s="1"/>
    </row>
    <row r="708" spans="5:8" x14ac:dyDescent="0.25">
      <c r="E708" s="1"/>
      <c r="F708" s="1"/>
      <c r="G708" s="1"/>
      <c r="H708" s="1"/>
    </row>
    <row r="709" spans="5:8" x14ac:dyDescent="0.25">
      <c r="E709" s="1"/>
      <c r="F709" s="1"/>
      <c r="G709" s="1"/>
      <c r="H709" s="1"/>
    </row>
    <row r="710" spans="5:8" x14ac:dyDescent="0.25">
      <c r="E710" s="1"/>
      <c r="F710" s="1"/>
      <c r="G710" s="1"/>
      <c r="H710" s="1"/>
    </row>
    <row r="711" spans="5:8" x14ac:dyDescent="0.25">
      <c r="E711" s="1"/>
      <c r="F711" s="1"/>
      <c r="G711" s="1"/>
      <c r="H711" s="1"/>
    </row>
    <row r="712" spans="5:8" x14ac:dyDescent="0.25">
      <c r="E712" s="1"/>
      <c r="F712" s="1"/>
      <c r="G712" s="1"/>
      <c r="H712" s="1"/>
    </row>
    <row r="713" spans="5:8" x14ac:dyDescent="0.25">
      <c r="E713" s="1"/>
      <c r="F713" s="1"/>
      <c r="G713" s="1"/>
      <c r="H713" s="1"/>
    </row>
    <row r="714" spans="5:8" x14ac:dyDescent="0.25">
      <c r="E714" s="1"/>
      <c r="F714" s="1"/>
      <c r="G714" s="1"/>
      <c r="H714" s="1"/>
    </row>
    <row r="715" spans="5:8" x14ac:dyDescent="0.25">
      <c r="E715" s="1"/>
      <c r="F715" s="1"/>
      <c r="G715" s="1"/>
      <c r="H715" s="1"/>
    </row>
    <row r="716" spans="5:8" x14ac:dyDescent="0.25">
      <c r="E716" s="1"/>
      <c r="F716" s="1"/>
      <c r="G716" s="1"/>
      <c r="H716" s="1"/>
    </row>
    <row r="717" spans="5:8" x14ac:dyDescent="0.25">
      <c r="E717" s="1"/>
      <c r="F717" s="1"/>
      <c r="G717" s="1"/>
      <c r="H717" s="1"/>
    </row>
    <row r="718" spans="5:8" x14ac:dyDescent="0.25">
      <c r="E718" s="1"/>
      <c r="F718" s="1"/>
      <c r="G718" s="1"/>
      <c r="H718" s="1"/>
    </row>
    <row r="719" spans="5:8" x14ac:dyDescent="0.25">
      <c r="E719" s="1"/>
      <c r="F719" s="1"/>
      <c r="G719" s="1"/>
      <c r="H719" s="1"/>
    </row>
    <row r="720" spans="5:8" x14ac:dyDescent="0.25">
      <c r="E720" s="1"/>
      <c r="F720" s="1"/>
      <c r="G720" s="1"/>
      <c r="H720" s="1"/>
    </row>
    <row r="721" spans="5:8" x14ac:dyDescent="0.25">
      <c r="E721" s="1"/>
      <c r="F721" s="1"/>
      <c r="G721" s="1"/>
      <c r="H721" s="1"/>
    </row>
    <row r="722" spans="5:8" x14ac:dyDescent="0.25">
      <c r="E722" s="1"/>
      <c r="F722" s="1"/>
      <c r="G722" s="1"/>
      <c r="H722" s="1"/>
    </row>
    <row r="723" spans="5:8" x14ac:dyDescent="0.25">
      <c r="E723" s="1"/>
      <c r="F723" s="1"/>
      <c r="G723" s="1"/>
      <c r="H723" s="1"/>
    </row>
    <row r="724" spans="5:8" x14ac:dyDescent="0.25">
      <c r="E724" s="1"/>
      <c r="F724" s="1"/>
      <c r="G724" s="1"/>
      <c r="H724" s="1"/>
    </row>
    <row r="725" spans="5:8" x14ac:dyDescent="0.25">
      <c r="E725" s="1"/>
      <c r="F725" s="1"/>
      <c r="G725" s="1"/>
      <c r="H725" s="1"/>
    </row>
    <row r="726" spans="5:8" x14ac:dyDescent="0.25">
      <c r="E726" s="1"/>
      <c r="F726" s="1"/>
      <c r="G726" s="1"/>
      <c r="H726" s="1"/>
    </row>
    <row r="727" spans="5:8" x14ac:dyDescent="0.25">
      <c r="E727" s="1"/>
      <c r="F727" s="1"/>
      <c r="G727" s="1"/>
      <c r="H727" s="1"/>
    </row>
    <row r="728" spans="5:8" x14ac:dyDescent="0.25">
      <c r="E728" s="1"/>
      <c r="F728" s="1"/>
      <c r="G728" s="1"/>
      <c r="H728" s="1"/>
    </row>
    <row r="729" spans="5:8" x14ac:dyDescent="0.25">
      <c r="E729" s="1"/>
      <c r="F729" s="1"/>
      <c r="G729" s="1"/>
      <c r="H729" s="1"/>
    </row>
    <row r="730" spans="5:8" x14ac:dyDescent="0.25">
      <c r="E730" s="1"/>
      <c r="F730" s="1"/>
      <c r="G730" s="1"/>
      <c r="H730" s="1"/>
    </row>
    <row r="731" spans="5:8" x14ac:dyDescent="0.25">
      <c r="E731" s="1"/>
      <c r="F731" s="1"/>
      <c r="G731" s="1"/>
      <c r="H731" s="1"/>
    </row>
    <row r="732" spans="5:8" x14ac:dyDescent="0.25">
      <c r="E732" s="1"/>
      <c r="F732" s="1"/>
      <c r="G732" s="1"/>
      <c r="H732" s="1"/>
    </row>
    <row r="733" spans="5:8" x14ac:dyDescent="0.25">
      <c r="E733" s="1"/>
      <c r="F733" s="1"/>
      <c r="G733" s="1"/>
      <c r="H733" s="1"/>
    </row>
    <row r="734" spans="5:8" x14ac:dyDescent="0.25">
      <c r="E734" s="1"/>
      <c r="F734" s="1"/>
      <c r="G734" s="1"/>
      <c r="H734" s="1"/>
    </row>
    <row r="735" spans="5:8" x14ac:dyDescent="0.25">
      <c r="E735" s="1"/>
      <c r="F735" s="1"/>
      <c r="G735" s="1"/>
      <c r="H735" s="1"/>
    </row>
    <row r="736" spans="5:8" x14ac:dyDescent="0.25">
      <c r="E736" s="1"/>
      <c r="F736" s="1"/>
      <c r="G736" s="1"/>
      <c r="H736" s="1"/>
    </row>
    <row r="737" spans="5:8" x14ac:dyDescent="0.25">
      <c r="E737" s="1"/>
      <c r="F737" s="1"/>
      <c r="G737" s="1"/>
      <c r="H737" s="1"/>
    </row>
    <row r="738" spans="5:8" x14ac:dyDescent="0.25">
      <c r="E738" s="1"/>
      <c r="F738" s="1"/>
      <c r="G738" s="1"/>
      <c r="H738" s="1"/>
    </row>
    <row r="739" spans="5:8" x14ac:dyDescent="0.25">
      <c r="E739" s="1"/>
      <c r="F739" s="1"/>
      <c r="G739" s="1"/>
      <c r="H739" s="1"/>
    </row>
    <row r="740" spans="5:8" x14ac:dyDescent="0.25">
      <c r="E740" s="1"/>
      <c r="F740" s="1"/>
      <c r="G740" s="1"/>
      <c r="H740" s="1"/>
    </row>
    <row r="741" spans="5:8" x14ac:dyDescent="0.25">
      <c r="E741" s="1"/>
      <c r="F741" s="1"/>
      <c r="G741" s="1"/>
      <c r="H741" s="1"/>
    </row>
    <row r="742" spans="5:8" x14ac:dyDescent="0.25">
      <c r="E742" s="1"/>
      <c r="F742" s="1"/>
      <c r="G742" s="1"/>
      <c r="H742" s="1"/>
    </row>
    <row r="743" spans="5:8" x14ac:dyDescent="0.25">
      <c r="E743" s="1"/>
      <c r="F743" s="1"/>
      <c r="G743" s="1"/>
      <c r="H743" s="1"/>
    </row>
    <row r="744" spans="5:8" x14ac:dyDescent="0.25">
      <c r="E744" s="1"/>
      <c r="F744" s="1"/>
      <c r="G744" s="1"/>
      <c r="H744" s="1"/>
    </row>
    <row r="745" spans="5:8" x14ac:dyDescent="0.25">
      <c r="E745" s="1"/>
      <c r="F745" s="1"/>
      <c r="G745" s="1"/>
      <c r="H745" s="1"/>
    </row>
    <row r="746" spans="5:8" x14ac:dyDescent="0.25">
      <c r="E746" s="1"/>
      <c r="F746" s="1"/>
      <c r="G746" s="1"/>
      <c r="H746" s="1"/>
    </row>
    <row r="747" spans="5:8" x14ac:dyDescent="0.25">
      <c r="E747" s="1"/>
      <c r="F747" s="1"/>
      <c r="G747" s="1"/>
      <c r="H747" s="1"/>
    </row>
    <row r="748" spans="5:8" x14ac:dyDescent="0.25">
      <c r="E748" s="1"/>
      <c r="F748" s="1"/>
      <c r="G748" s="1"/>
      <c r="H748" s="1"/>
    </row>
    <row r="749" spans="5:8" x14ac:dyDescent="0.25">
      <c r="E749" s="1"/>
      <c r="F749" s="1"/>
      <c r="G749" s="1"/>
      <c r="H749" s="1"/>
    </row>
    <row r="750" spans="5:8" x14ac:dyDescent="0.25">
      <c r="E750" s="1"/>
      <c r="F750" s="1"/>
      <c r="G750" s="1"/>
      <c r="H750" s="1"/>
    </row>
    <row r="751" spans="5:8" x14ac:dyDescent="0.25">
      <c r="E751" s="1"/>
      <c r="F751" s="1"/>
      <c r="G751" s="1"/>
      <c r="H751" s="1"/>
    </row>
    <row r="752" spans="5:8" x14ac:dyDescent="0.25">
      <c r="E752" s="1"/>
      <c r="F752" s="1"/>
      <c r="G752" s="1"/>
      <c r="H752" s="1"/>
    </row>
    <row r="753" spans="5:8" x14ac:dyDescent="0.25">
      <c r="E753" s="1"/>
      <c r="F753" s="1"/>
      <c r="G753" s="1"/>
      <c r="H753" s="1"/>
    </row>
    <row r="754" spans="5:8" x14ac:dyDescent="0.25">
      <c r="E754" s="1"/>
      <c r="F754" s="1"/>
      <c r="G754" s="1"/>
      <c r="H754" s="1"/>
    </row>
    <row r="755" spans="5:8" x14ac:dyDescent="0.25">
      <c r="E755" s="1"/>
      <c r="F755" s="1"/>
      <c r="G755" s="1"/>
      <c r="H755" s="1"/>
    </row>
    <row r="756" spans="5:8" x14ac:dyDescent="0.25">
      <c r="E756" s="1"/>
      <c r="F756" s="1"/>
      <c r="G756" s="1"/>
      <c r="H756" s="1"/>
    </row>
    <row r="757" spans="5:8" x14ac:dyDescent="0.25">
      <c r="E757" s="1"/>
      <c r="F757" s="1"/>
      <c r="G757" s="1"/>
      <c r="H757" s="1"/>
    </row>
    <row r="758" spans="5:8" x14ac:dyDescent="0.25">
      <c r="E758" s="1"/>
      <c r="F758" s="1"/>
      <c r="G758" s="1"/>
      <c r="H758" s="1"/>
    </row>
    <row r="759" spans="5:8" x14ac:dyDescent="0.25">
      <c r="E759" s="1"/>
      <c r="F759" s="1"/>
      <c r="G759" s="1"/>
      <c r="H759" s="1"/>
    </row>
    <row r="760" spans="5:8" x14ac:dyDescent="0.25">
      <c r="E760" s="1"/>
      <c r="F760" s="1"/>
      <c r="G760" s="1"/>
      <c r="H760" s="1"/>
    </row>
    <row r="761" spans="5:8" x14ac:dyDescent="0.25">
      <c r="E761" s="1"/>
      <c r="F761" s="1"/>
      <c r="G761" s="1"/>
      <c r="H761" s="1"/>
    </row>
    <row r="762" spans="5:8" x14ac:dyDescent="0.25">
      <c r="E762" s="1"/>
      <c r="F762" s="1"/>
      <c r="G762" s="1"/>
      <c r="H762" s="1"/>
    </row>
    <row r="763" spans="5:8" x14ac:dyDescent="0.25">
      <c r="E763" s="1"/>
      <c r="F763" s="1"/>
      <c r="G763" s="1"/>
      <c r="H763" s="1"/>
    </row>
    <row r="764" spans="5:8" x14ac:dyDescent="0.25">
      <c r="E764" s="1"/>
      <c r="F764" s="1"/>
      <c r="G764" s="1"/>
      <c r="H764" s="1"/>
    </row>
    <row r="765" spans="5:8" x14ac:dyDescent="0.25">
      <c r="E765" s="1"/>
      <c r="F765" s="1"/>
      <c r="G765" s="1"/>
      <c r="H765" s="1"/>
    </row>
    <row r="766" spans="5:8" x14ac:dyDescent="0.25">
      <c r="E766" s="1"/>
      <c r="F766" s="1"/>
      <c r="G766" s="1"/>
      <c r="H766" s="1"/>
    </row>
    <row r="767" spans="5:8" x14ac:dyDescent="0.25">
      <c r="E767" s="1"/>
      <c r="F767" s="1"/>
      <c r="G767" s="1"/>
      <c r="H767" s="1"/>
    </row>
    <row r="768" spans="5:8" x14ac:dyDescent="0.25">
      <c r="E768" s="1"/>
      <c r="F768" s="1"/>
      <c r="G768" s="1"/>
      <c r="H768" s="1"/>
    </row>
    <row r="769" spans="5:8" x14ac:dyDescent="0.25">
      <c r="E769" s="1"/>
      <c r="F769" s="1"/>
      <c r="G769" s="1"/>
      <c r="H769" s="1"/>
    </row>
    <row r="770" spans="5:8" x14ac:dyDescent="0.25">
      <c r="E770" s="1"/>
      <c r="F770" s="1"/>
      <c r="G770" s="1"/>
      <c r="H770" s="1"/>
    </row>
    <row r="771" spans="5:8" x14ac:dyDescent="0.25">
      <c r="E771" s="1"/>
      <c r="F771" s="1"/>
      <c r="G771" s="1"/>
      <c r="H771" s="1"/>
    </row>
    <row r="772" spans="5:8" x14ac:dyDescent="0.25">
      <c r="E772" s="1"/>
      <c r="F772" s="1"/>
      <c r="G772" s="1"/>
      <c r="H772" s="1"/>
    </row>
    <row r="773" spans="5:8" x14ac:dyDescent="0.25">
      <c r="E773" s="1"/>
      <c r="F773" s="1"/>
      <c r="G773" s="1"/>
      <c r="H773" s="1"/>
    </row>
    <row r="774" spans="5:8" x14ac:dyDescent="0.25">
      <c r="E774" s="1"/>
      <c r="F774" s="1"/>
      <c r="G774" s="1"/>
      <c r="H774" s="1"/>
    </row>
    <row r="775" spans="5:8" x14ac:dyDescent="0.25">
      <c r="E775" s="1"/>
      <c r="F775" s="1"/>
      <c r="G775" s="1"/>
      <c r="H775" s="1"/>
    </row>
    <row r="776" spans="5:8" x14ac:dyDescent="0.25">
      <c r="E776" s="1"/>
      <c r="F776" s="1"/>
      <c r="G776" s="1"/>
      <c r="H776" s="1"/>
    </row>
    <row r="777" spans="5:8" x14ac:dyDescent="0.25">
      <c r="E777" s="1"/>
      <c r="F777" s="1"/>
      <c r="G777" s="1"/>
      <c r="H777" s="1"/>
    </row>
    <row r="778" spans="5:8" x14ac:dyDescent="0.25">
      <c r="E778" s="1"/>
      <c r="F778" s="1"/>
      <c r="G778" s="1"/>
      <c r="H778" s="1"/>
    </row>
    <row r="779" spans="5:8" x14ac:dyDescent="0.25">
      <c r="E779" s="1"/>
      <c r="F779" s="1"/>
      <c r="G779" s="1"/>
      <c r="H779" s="1"/>
    </row>
    <row r="780" spans="5:8" x14ac:dyDescent="0.25">
      <c r="E780" s="1"/>
      <c r="F780" s="1"/>
      <c r="G780" s="1"/>
      <c r="H780" s="1"/>
    </row>
    <row r="781" spans="5:8" x14ac:dyDescent="0.25">
      <c r="E781" s="1"/>
      <c r="F781" s="1"/>
      <c r="G781" s="1"/>
      <c r="H781" s="1"/>
    </row>
    <row r="782" spans="5:8" x14ac:dyDescent="0.25">
      <c r="E782" s="1"/>
      <c r="F782" s="1"/>
      <c r="G782" s="1"/>
      <c r="H782" s="1"/>
    </row>
    <row r="783" spans="5:8" x14ac:dyDescent="0.25">
      <c r="E783" s="1"/>
      <c r="F783" s="1"/>
      <c r="G783" s="1"/>
      <c r="H783" s="1"/>
    </row>
    <row r="784" spans="5:8" x14ac:dyDescent="0.25">
      <c r="E784" s="1"/>
      <c r="F784" s="1"/>
      <c r="G784" s="1"/>
      <c r="H784" s="1"/>
    </row>
    <row r="785" spans="5:8" x14ac:dyDescent="0.25">
      <c r="E785" s="1"/>
      <c r="F785" s="1"/>
      <c r="G785" s="1"/>
      <c r="H785" s="1"/>
    </row>
    <row r="786" spans="5:8" x14ac:dyDescent="0.25">
      <c r="E786" s="1"/>
      <c r="F786" s="1"/>
      <c r="G786" s="1"/>
      <c r="H786" s="1"/>
    </row>
    <row r="787" spans="5:8" x14ac:dyDescent="0.25">
      <c r="E787" s="1"/>
      <c r="F787" s="1"/>
      <c r="G787" s="1"/>
      <c r="H787" s="1"/>
    </row>
    <row r="788" spans="5:8" x14ac:dyDescent="0.25">
      <c r="E788" s="1"/>
      <c r="F788" s="1"/>
      <c r="G788" s="1"/>
      <c r="H788" s="1"/>
    </row>
    <row r="789" spans="5:8" x14ac:dyDescent="0.25">
      <c r="E789" s="1"/>
      <c r="F789" s="1"/>
      <c r="G789" s="1"/>
      <c r="H789" s="1"/>
    </row>
    <row r="790" spans="5:8" x14ac:dyDescent="0.25">
      <c r="E790" s="1"/>
      <c r="F790" s="1"/>
      <c r="G790" s="1"/>
      <c r="H790" s="1"/>
    </row>
    <row r="791" spans="5:8" x14ac:dyDescent="0.25">
      <c r="E791" s="1"/>
      <c r="F791" s="1"/>
      <c r="G791" s="1"/>
      <c r="H791" s="1"/>
    </row>
    <row r="792" spans="5:8" x14ac:dyDescent="0.25">
      <c r="E792" s="1"/>
      <c r="F792" s="1"/>
      <c r="G792" s="1"/>
      <c r="H792" s="1"/>
    </row>
    <row r="793" spans="5:8" x14ac:dyDescent="0.25">
      <c r="E793" s="1"/>
      <c r="F793" s="1"/>
      <c r="G793" s="1"/>
      <c r="H793" s="1"/>
    </row>
    <row r="794" spans="5:8" x14ac:dyDescent="0.25">
      <c r="E794" s="1"/>
      <c r="F794" s="1"/>
      <c r="G794" s="1"/>
      <c r="H794" s="1"/>
    </row>
    <row r="795" spans="5:8" x14ac:dyDescent="0.25">
      <c r="E795" s="1"/>
      <c r="F795" s="1"/>
      <c r="G795" s="1"/>
      <c r="H795" s="1"/>
    </row>
    <row r="796" spans="5:8" x14ac:dyDescent="0.25">
      <c r="E796" s="1"/>
      <c r="F796" s="1"/>
      <c r="G796" s="1"/>
      <c r="H796" s="1"/>
    </row>
    <row r="797" spans="5:8" x14ac:dyDescent="0.25">
      <c r="E797" s="1"/>
      <c r="F797" s="1"/>
      <c r="G797" s="1"/>
      <c r="H797" s="1"/>
    </row>
    <row r="798" spans="5:8" x14ac:dyDescent="0.25">
      <c r="E798" s="1"/>
      <c r="F798" s="1"/>
      <c r="G798" s="1"/>
      <c r="H798" s="1"/>
    </row>
    <row r="799" spans="5:8" x14ac:dyDescent="0.25">
      <c r="E799" s="1"/>
      <c r="F799" s="1"/>
      <c r="G799" s="1"/>
      <c r="H799" s="1"/>
    </row>
    <row r="800" spans="5:8" x14ac:dyDescent="0.25">
      <c r="E800" s="1"/>
      <c r="F800" s="1"/>
      <c r="G800" s="1"/>
      <c r="H800" s="1"/>
    </row>
    <row r="801" spans="5:8" x14ac:dyDescent="0.25">
      <c r="E801" s="1"/>
      <c r="F801" s="1"/>
      <c r="G801" s="1"/>
      <c r="H801" s="1"/>
    </row>
    <row r="802" spans="5:8" x14ac:dyDescent="0.25">
      <c r="E802" s="1"/>
      <c r="F802" s="1"/>
      <c r="G802" s="1"/>
      <c r="H802" s="1"/>
    </row>
    <row r="803" spans="5:8" x14ac:dyDescent="0.25">
      <c r="E803" s="1"/>
      <c r="F803" s="1"/>
      <c r="G803" s="1"/>
      <c r="H803" s="1"/>
    </row>
    <row r="804" spans="5:8" x14ac:dyDescent="0.25">
      <c r="E804" s="1"/>
      <c r="F804" s="1"/>
      <c r="G804" s="1"/>
      <c r="H804" s="1"/>
    </row>
    <row r="805" spans="5:8" x14ac:dyDescent="0.25">
      <c r="E805" s="1"/>
      <c r="F805" s="1"/>
      <c r="G805" s="1"/>
      <c r="H805" s="1"/>
    </row>
    <row r="806" spans="5:8" x14ac:dyDescent="0.25">
      <c r="E806" s="1"/>
      <c r="F806" s="1"/>
      <c r="G806" s="1"/>
      <c r="H806" s="1"/>
    </row>
    <row r="807" spans="5:8" x14ac:dyDescent="0.25">
      <c r="E807" s="1"/>
      <c r="F807" s="1"/>
      <c r="G807" s="1"/>
      <c r="H807" s="1"/>
    </row>
    <row r="808" spans="5:8" x14ac:dyDescent="0.25">
      <c r="E808" s="1"/>
      <c r="F808" s="1"/>
      <c r="G808" s="1"/>
      <c r="H808" s="1"/>
    </row>
    <row r="809" spans="5:8" x14ac:dyDescent="0.25">
      <c r="E809" s="1"/>
      <c r="F809" s="1"/>
      <c r="G809" s="1"/>
      <c r="H809" s="1"/>
    </row>
    <row r="810" spans="5:8" x14ac:dyDescent="0.25">
      <c r="E810" s="1"/>
      <c r="F810" s="1"/>
      <c r="G810" s="1"/>
      <c r="H810" s="1"/>
    </row>
    <row r="811" spans="5:8" x14ac:dyDescent="0.25">
      <c r="E811" s="1"/>
      <c r="F811" s="1"/>
      <c r="G811" s="1"/>
      <c r="H811" s="1"/>
    </row>
    <row r="812" spans="5:8" x14ac:dyDescent="0.25">
      <c r="E812" s="1"/>
      <c r="F812" s="1"/>
      <c r="G812" s="1"/>
      <c r="H812" s="1"/>
    </row>
    <row r="813" spans="5:8" x14ac:dyDescent="0.25">
      <c r="E813" s="1"/>
      <c r="F813" s="1"/>
      <c r="G813" s="1"/>
      <c r="H813" s="1"/>
    </row>
    <row r="814" spans="5:8" x14ac:dyDescent="0.25">
      <c r="E814" s="1"/>
      <c r="F814" s="1"/>
      <c r="G814" s="1"/>
      <c r="H814" s="1"/>
    </row>
    <row r="815" spans="5:8" x14ac:dyDescent="0.25">
      <c r="E815" s="1"/>
      <c r="F815" s="1"/>
      <c r="G815" s="1"/>
      <c r="H815" s="1"/>
    </row>
    <row r="816" spans="5:8" x14ac:dyDescent="0.25">
      <c r="E816" s="1"/>
      <c r="F816" s="1"/>
      <c r="G816" s="1"/>
      <c r="H816" s="1"/>
    </row>
    <row r="817" spans="5:8" x14ac:dyDescent="0.25">
      <c r="E817" s="1"/>
      <c r="F817" s="1"/>
      <c r="G817" s="1"/>
      <c r="H817" s="1"/>
    </row>
    <row r="818" spans="5:8" x14ac:dyDescent="0.25">
      <c r="E818" s="1"/>
      <c r="F818" s="1"/>
      <c r="G818" s="1"/>
      <c r="H818" s="1"/>
    </row>
    <row r="819" spans="5:8" x14ac:dyDescent="0.25">
      <c r="E819" s="1"/>
      <c r="F819" s="1"/>
      <c r="G819" s="1"/>
      <c r="H819" s="1"/>
    </row>
    <row r="820" spans="5:8" x14ac:dyDescent="0.25">
      <c r="E820" s="1"/>
      <c r="F820" s="1"/>
      <c r="G820" s="1"/>
      <c r="H820" s="1"/>
    </row>
    <row r="821" spans="5:8" x14ac:dyDescent="0.25">
      <c r="E821" s="1"/>
      <c r="F821" s="1"/>
      <c r="G821" s="1"/>
      <c r="H821" s="1"/>
    </row>
    <row r="822" spans="5:8" x14ac:dyDescent="0.25">
      <c r="E822" s="1"/>
      <c r="F822" s="1"/>
      <c r="G822" s="1"/>
      <c r="H822" s="1"/>
    </row>
    <row r="823" spans="5:8" x14ac:dyDescent="0.25">
      <c r="E823" s="1"/>
      <c r="F823" s="1"/>
      <c r="G823" s="1"/>
      <c r="H823" s="1"/>
    </row>
    <row r="824" spans="5:8" x14ac:dyDescent="0.25">
      <c r="E824" s="1"/>
      <c r="F824" s="1"/>
      <c r="G824" s="1"/>
      <c r="H824" s="1"/>
    </row>
    <row r="825" spans="5:8" x14ac:dyDescent="0.25">
      <c r="E825" s="1"/>
      <c r="F825" s="1"/>
      <c r="G825" s="1"/>
      <c r="H825" s="1"/>
    </row>
    <row r="826" spans="5:8" x14ac:dyDescent="0.25">
      <c r="E826" s="1"/>
      <c r="F826" s="1"/>
      <c r="G826" s="1"/>
      <c r="H826" s="1"/>
    </row>
    <row r="827" spans="5:8" x14ac:dyDescent="0.25">
      <c r="E827" s="1"/>
      <c r="F827" s="1"/>
      <c r="G827" s="1"/>
      <c r="H827" s="1"/>
    </row>
    <row r="828" spans="5:8" x14ac:dyDescent="0.25">
      <c r="E828" s="1"/>
      <c r="F828" s="1"/>
      <c r="G828" s="1"/>
      <c r="H828" s="1"/>
    </row>
    <row r="829" spans="5:8" x14ac:dyDescent="0.25">
      <c r="E829" s="1"/>
      <c r="F829" s="1"/>
      <c r="G829" s="1"/>
      <c r="H829" s="1"/>
    </row>
    <row r="830" spans="5:8" x14ac:dyDescent="0.25">
      <c r="E830" s="1"/>
      <c r="F830" s="1"/>
      <c r="G830" s="1"/>
      <c r="H830" s="1"/>
    </row>
    <row r="831" spans="5:8" x14ac:dyDescent="0.25">
      <c r="E831" s="1"/>
      <c r="F831" s="1"/>
      <c r="G831" s="1"/>
      <c r="H831" s="1"/>
    </row>
    <row r="832" spans="5:8" x14ac:dyDescent="0.25">
      <c r="E832" s="1"/>
      <c r="F832" s="1"/>
      <c r="G832" s="1"/>
      <c r="H832" s="1"/>
    </row>
    <row r="833" spans="5:8" x14ac:dyDescent="0.25">
      <c r="E833" s="1"/>
      <c r="F833" s="1"/>
      <c r="G833" s="1"/>
      <c r="H833" s="1"/>
    </row>
    <row r="834" spans="5:8" x14ac:dyDescent="0.25">
      <c r="E834" s="1"/>
      <c r="F834" s="1"/>
      <c r="G834" s="1"/>
      <c r="H834" s="1"/>
    </row>
    <row r="835" spans="5:8" x14ac:dyDescent="0.25">
      <c r="E835" s="1"/>
      <c r="F835" s="1"/>
      <c r="G835" s="1"/>
      <c r="H835" s="1"/>
    </row>
    <row r="836" spans="5:8" x14ac:dyDescent="0.25">
      <c r="E836" s="1"/>
      <c r="F836" s="1"/>
      <c r="G836" s="1"/>
      <c r="H836" s="1"/>
    </row>
    <row r="837" spans="5:8" x14ac:dyDescent="0.25">
      <c r="E837" s="1"/>
      <c r="F837" s="1"/>
      <c r="G837" s="1"/>
      <c r="H837" s="1"/>
    </row>
    <row r="838" spans="5:8" x14ac:dyDescent="0.25">
      <c r="E838" s="1"/>
      <c r="F838" s="1"/>
      <c r="G838" s="1"/>
      <c r="H838" s="1"/>
    </row>
    <row r="839" spans="5:8" x14ac:dyDescent="0.25">
      <c r="E839" s="1"/>
      <c r="F839" s="1"/>
      <c r="G839" s="1"/>
      <c r="H839" s="1"/>
    </row>
    <row r="840" spans="5:8" x14ac:dyDescent="0.25">
      <c r="E840" s="1"/>
      <c r="F840" s="1"/>
      <c r="G840" s="1"/>
      <c r="H840" s="1"/>
    </row>
    <row r="841" spans="5:8" x14ac:dyDescent="0.25">
      <c r="E841" s="1"/>
      <c r="F841" s="1"/>
      <c r="G841" s="1"/>
      <c r="H841" s="1"/>
    </row>
    <row r="842" spans="5:8" x14ac:dyDescent="0.25">
      <c r="E842" s="1"/>
      <c r="F842" s="1"/>
      <c r="G842" s="1"/>
      <c r="H842" s="1"/>
    </row>
    <row r="843" spans="5:8" x14ac:dyDescent="0.25">
      <c r="E843" s="1"/>
      <c r="F843" s="1"/>
      <c r="G843" s="1"/>
      <c r="H843" s="1"/>
    </row>
    <row r="844" spans="5:8" x14ac:dyDescent="0.25">
      <c r="E844" s="1"/>
      <c r="F844" s="1"/>
      <c r="G844" s="1"/>
      <c r="H844" s="1"/>
    </row>
    <row r="845" spans="5:8" x14ac:dyDescent="0.25">
      <c r="E845" s="1"/>
      <c r="F845" s="1"/>
      <c r="G845" s="1"/>
      <c r="H845" s="1"/>
    </row>
    <row r="846" spans="5:8" x14ac:dyDescent="0.25">
      <c r="E846" s="1"/>
      <c r="F846" s="1"/>
      <c r="G846" s="1"/>
      <c r="H846" s="1"/>
    </row>
    <row r="847" spans="5:8" x14ac:dyDescent="0.25">
      <c r="E847" s="1"/>
      <c r="F847" s="1"/>
      <c r="G847" s="1"/>
      <c r="H847" s="1"/>
    </row>
    <row r="848" spans="5:8" x14ac:dyDescent="0.25">
      <c r="E848" s="1"/>
      <c r="F848" s="1"/>
      <c r="G848" s="1"/>
      <c r="H848" s="1"/>
    </row>
    <row r="849" spans="5:8" x14ac:dyDescent="0.25">
      <c r="E849" s="1"/>
      <c r="F849" s="1"/>
      <c r="G849" s="1"/>
      <c r="H849" s="1"/>
    </row>
    <row r="850" spans="5:8" x14ac:dyDescent="0.25">
      <c r="E850" s="1"/>
      <c r="F850" s="1"/>
      <c r="G850" s="1"/>
      <c r="H850" s="1"/>
    </row>
    <row r="851" spans="5:8" x14ac:dyDescent="0.25">
      <c r="E851" s="1"/>
      <c r="F851" s="1"/>
      <c r="G851" s="1"/>
      <c r="H851" s="1"/>
    </row>
    <row r="852" spans="5:8" x14ac:dyDescent="0.25">
      <c r="E852" s="1"/>
      <c r="F852" s="1"/>
      <c r="G852" s="1"/>
      <c r="H852" s="1"/>
    </row>
    <row r="853" spans="5:8" x14ac:dyDescent="0.25">
      <c r="E853" s="1"/>
      <c r="F853" s="1"/>
      <c r="G853" s="1"/>
      <c r="H853" s="1"/>
    </row>
    <row r="854" spans="5:8" x14ac:dyDescent="0.25">
      <c r="E854" s="1"/>
      <c r="F854" s="1"/>
      <c r="G854" s="1"/>
      <c r="H854" s="1"/>
    </row>
    <row r="855" spans="5:8" x14ac:dyDescent="0.25">
      <c r="E855" s="1"/>
      <c r="F855" s="1"/>
      <c r="G855" s="1"/>
      <c r="H855" s="1"/>
    </row>
    <row r="856" spans="5:8" x14ac:dyDescent="0.25">
      <c r="E856" s="1"/>
      <c r="F856" s="1"/>
      <c r="G856" s="1"/>
      <c r="H856" s="1"/>
    </row>
    <row r="857" spans="5:8" x14ac:dyDescent="0.25">
      <c r="E857" s="1"/>
      <c r="F857" s="1"/>
      <c r="G857" s="1"/>
      <c r="H857" s="1"/>
    </row>
    <row r="858" spans="5:8" x14ac:dyDescent="0.25">
      <c r="E858" s="1"/>
      <c r="F858" s="1"/>
      <c r="G858" s="1"/>
      <c r="H858" s="1"/>
    </row>
    <row r="859" spans="5:8" x14ac:dyDescent="0.25">
      <c r="E859" s="1"/>
      <c r="F859" s="1"/>
      <c r="G859" s="1"/>
      <c r="H859" s="1"/>
    </row>
    <row r="860" spans="5:8" x14ac:dyDescent="0.25">
      <c r="E860" s="1"/>
      <c r="F860" s="1"/>
      <c r="G860" s="1"/>
      <c r="H860" s="1"/>
    </row>
    <row r="861" spans="5:8" x14ac:dyDescent="0.25">
      <c r="E861" s="1"/>
      <c r="F861" s="1"/>
      <c r="G861" s="1"/>
      <c r="H861" s="1"/>
    </row>
    <row r="862" spans="5:8" x14ac:dyDescent="0.25">
      <c r="E862" s="1"/>
      <c r="F862" s="1"/>
      <c r="G862" s="1"/>
      <c r="H862" s="1"/>
    </row>
    <row r="863" spans="5:8" x14ac:dyDescent="0.25">
      <c r="E863" s="1"/>
      <c r="F863" s="1"/>
      <c r="G863" s="1"/>
      <c r="H863" s="1"/>
    </row>
    <row r="864" spans="5:8" x14ac:dyDescent="0.25">
      <c r="E864" s="1"/>
      <c r="F864" s="1"/>
      <c r="G864" s="1"/>
      <c r="H864" s="1"/>
    </row>
    <row r="865" spans="5:8" x14ac:dyDescent="0.25">
      <c r="E865" s="1"/>
      <c r="F865" s="1"/>
      <c r="G865" s="1"/>
      <c r="H865" s="1"/>
    </row>
    <row r="866" spans="5:8" x14ac:dyDescent="0.25">
      <c r="E866" s="1"/>
      <c r="F866" s="1"/>
      <c r="G866" s="1"/>
      <c r="H866" s="1"/>
    </row>
    <row r="867" spans="5:8" x14ac:dyDescent="0.25">
      <c r="E867" s="1"/>
      <c r="F867" s="1"/>
      <c r="G867" s="1"/>
      <c r="H867" s="1"/>
    </row>
    <row r="868" spans="5:8" x14ac:dyDescent="0.25">
      <c r="E868" s="1"/>
      <c r="F868" s="1"/>
      <c r="G868" s="1"/>
      <c r="H868" s="1"/>
    </row>
    <row r="869" spans="5:8" x14ac:dyDescent="0.25">
      <c r="E869" s="1"/>
      <c r="F869" s="1"/>
      <c r="G869" s="1"/>
      <c r="H869" s="1"/>
    </row>
    <row r="870" spans="5:8" x14ac:dyDescent="0.25">
      <c r="E870" s="1"/>
      <c r="F870" s="1"/>
      <c r="G870" s="1"/>
      <c r="H870" s="1"/>
    </row>
    <row r="871" spans="5:8" x14ac:dyDescent="0.25">
      <c r="E871" s="1"/>
      <c r="F871" s="1"/>
      <c r="G871" s="1"/>
      <c r="H871" s="1"/>
    </row>
    <row r="872" spans="5:8" x14ac:dyDescent="0.25">
      <c r="E872" s="1"/>
      <c r="F872" s="1"/>
      <c r="G872" s="1"/>
      <c r="H872" s="1"/>
    </row>
    <row r="873" spans="5:8" x14ac:dyDescent="0.25">
      <c r="E873" s="1"/>
      <c r="F873" s="1"/>
      <c r="G873" s="1"/>
      <c r="H873" s="1"/>
    </row>
    <row r="874" spans="5:8" x14ac:dyDescent="0.25">
      <c r="E874" s="1"/>
      <c r="F874" s="1"/>
      <c r="G874" s="1"/>
      <c r="H874" s="1"/>
    </row>
    <row r="875" spans="5:8" x14ac:dyDescent="0.25">
      <c r="E875" s="1"/>
      <c r="F875" s="1"/>
      <c r="G875" s="1"/>
      <c r="H875" s="1"/>
    </row>
    <row r="876" spans="5:8" x14ac:dyDescent="0.25">
      <c r="E876" s="1"/>
      <c r="F876" s="1"/>
      <c r="G876" s="1"/>
      <c r="H876" s="1"/>
    </row>
    <row r="877" spans="5:8" x14ac:dyDescent="0.25">
      <c r="E877" s="1"/>
      <c r="F877" s="1"/>
      <c r="G877" s="1"/>
      <c r="H877" s="1"/>
    </row>
    <row r="878" spans="5:8" x14ac:dyDescent="0.25">
      <c r="E878" s="1"/>
      <c r="F878" s="1"/>
      <c r="G878" s="1"/>
      <c r="H878" s="1"/>
    </row>
    <row r="879" spans="5:8" x14ac:dyDescent="0.25">
      <c r="E879" s="1"/>
      <c r="F879" s="1"/>
      <c r="G879" s="1"/>
      <c r="H879" s="1"/>
    </row>
    <row r="880" spans="5:8" x14ac:dyDescent="0.25">
      <c r="E880" s="1"/>
      <c r="F880" s="1"/>
      <c r="G880" s="1"/>
      <c r="H880" s="1"/>
    </row>
    <row r="881" spans="5:8" x14ac:dyDescent="0.25">
      <c r="E881" s="1"/>
      <c r="F881" s="1"/>
      <c r="G881" s="1"/>
      <c r="H881" s="1"/>
    </row>
    <row r="882" spans="5:8" x14ac:dyDescent="0.25">
      <c r="E882" s="1"/>
      <c r="F882" s="1"/>
      <c r="G882" s="1"/>
      <c r="H882" s="1"/>
    </row>
    <row r="883" spans="5:8" x14ac:dyDescent="0.25">
      <c r="E883" s="1"/>
      <c r="F883" s="1"/>
      <c r="G883" s="1"/>
      <c r="H883" s="1"/>
    </row>
    <row r="884" spans="5:8" x14ac:dyDescent="0.25">
      <c r="E884" s="1"/>
      <c r="F884" s="1"/>
      <c r="G884" s="1"/>
      <c r="H884" s="1"/>
    </row>
    <row r="885" spans="5:8" x14ac:dyDescent="0.25">
      <c r="E885" s="1"/>
      <c r="F885" s="1"/>
      <c r="G885" s="1"/>
      <c r="H885" s="1"/>
    </row>
    <row r="886" spans="5:8" x14ac:dyDescent="0.25">
      <c r="E886" s="1"/>
      <c r="F886" s="1"/>
      <c r="G886" s="1"/>
      <c r="H886" s="1"/>
    </row>
    <row r="887" spans="5:8" x14ac:dyDescent="0.25">
      <c r="E887" s="1"/>
      <c r="F887" s="1"/>
      <c r="G887" s="1"/>
      <c r="H887" s="1"/>
    </row>
    <row r="888" spans="5:8" x14ac:dyDescent="0.25">
      <c r="E888" s="1"/>
      <c r="F888" s="1"/>
      <c r="G888" s="1"/>
      <c r="H888" s="1"/>
    </row>
    <row r="889" spans="5:8" x14ac:dyDescent="0.25">
      <c r="E889" s="1"/>
      <c r="F889" s="1"/>
      <c r="G889" s="1"/>
      <c r="H889" s="1"/>
    </row>
    <row r="890" spans="5:8" x14ac:dyDescent="0.25">
      <c r="E890" s="1"/>
      <c r="F890" s="1"/>
      <c r="G890" s="1"/>
      <c r="H890" s="1"/>
    </row>
    <row r="891" spans="5:8" x14ac:dyDescent="0.25">
      <c r="E891" s="1"/>
      <c r="F891" s="1"/>
      <c r="G891" s="1"/>
      <c r="H891" s="1"/>
    </row>
    <row r="892" spans="5:8" x14ac:dyDescent="0.25">
      <c r="E892" s="1"/>
      <c r="F892" s="1"/>
      <c r="G892" s="1"/>
      <c r="H892" s="1"/>
    </row>
    <row r="893" spans="5:8" x14ac:dyDescent="0.25">
      <c r="E893" s="1"/>
      <c r="F893" s="1"/>
      <c r="G893" s="1"/>
      <c r="H893" s="1"/>
    </row>
    <row r="894" spans="5:8" x14ac:dyDescent="0.25">
      <c r="E894" s="1"/>
      <c r="F894" s="1"/>
      <c r="G894" s="1"/>
      <c r="H894" s="1"/>
    </row>
    <row r="895" spans="5:8" x14ac:dyDescent="0.25">
      <c r="E895" s="1"/>
      <c r="F895" s="1"/>
      <c r="G895" s="1"/>
      <c r="H895" s="1"/>
    </row>
    <row r="896" spans="5:8" x14ac:dyDescent="0.25">
      <c r="E896" s="1"/>
      <c r="F896" s="1"/>
      <c r="G896" s="1"/>
      <c r="H896" s="1"/>
    </row>
    <row r="897" spans="5:8" x14ac:dyDescent="0.25">
      <c r="E897" s="1"/>
      <c r="F897" s="1"/>
      <c r="G897" s="1"/>
      <c r="H897" s="1"/>
    </row>
    <row r="898" spans="5:8" x14ac:dyDescent="0.25">
      <c r="E898" s="1"/>
      <c r="F898" s="1"/>
      <c r="G898" s="1"/>
      <c r="H898" s="1"/>
    </row>
    <row r="899" spans="5:8" x14ac:dyDescent="0.25">
      <c r="E899" s="1"/>
      <c r="F899" s="1"/>
      <c r="G899" s="1"/>
      <c r="H899" s="1"/>
    </row>
    <row r="900" spans="5:8" x14ac:dyDescent="0.25">
      <c r="E900" s="1"/>
      <c r="F900" s="1"/>
      <c r="G900" s="1"/>
      <c r="H900" s="1"/>
    </row>
    <row r="901" spans="5:8" x14ac:dyDescent="0.25">
      <c r="E901" s="1"/>
      <c r="F901" s="1"/>
      <c r="G901" s="1"/>
      <c r="H901" s="1"/>
    </row>
    <row r="902" spans="5:8" x14ac:dyDescent="0.25">
      <c r="E902" s="1"/>
      <c r="F902" s="1"/>
      <c r="G902" s="1"/>
      <c r="H902" s="1"/>
    </row>
    <row r="903" spans="5:8" x14ac:dyDescent="0.25">
      <c r="E903" s="1"/>
      <c r="F903" s="1"/>
      <c r="G903" s="1"/>
      <c r="H903" s="1"/>
    </row>
    <row r="904" spans="5:8" x14ac:dyDescent="0.25">
      <c r="E904" s="1"/>
      <c r="F904" s="1"/>
      <c r="G904" s="1"/>
      <c r="H904" s="1"/>
    </row>
    <row r="905" spans="5:8" x14ac:dyDescent="0.25">
      <c r="E905" s="1"/>
      <c r="F905" s="1"/>
      <c r="G905" s="1"/>
      <c r="H905" s="1"/>
    </row>
    <row r="906" spans="5:8" x14ac:dyDescent="0.25">
      <c r="E906" s="1"/>
      <c r="F906" s="1"/>
      <c r="G906" s="1"/>
      <c r="H906" s="1"/>
    </row>
    <row r="907" spans="5:8" x14ac:dyDescent="0.25">
      <c r="E907" s="1"/>
      <c r="F907" s="1"/>
      <c r="G907" s="1"/>
      <c r="H907" s="1"/>
    </row>
    <row r="908" spans="5:8" x14ac:dyDescent="0.25">
      <c r="E908" s="1"/>
      <c r="F908" s="1"/>
      <c r="G908" s="1"/>
      <c r="H908" s="1"/>
    </row>
    <row r="909" spans="5:8" x14ac:dyDescent="0.25">
      <c r="E909" s="1"/>
      <c r="F909" s="1"/>
      <c r="G909" s="1"/>
      <c r="H909" s="1"/>
    </row>
    <row r="910" spans="5:8" x14ac:dyDescent="0.25">
      <c r="E910" s="1"/>
      <c r="F910" s="1"/>
      <c r="G910" s="1"/>
      <c r="H910" s="1"/>
    </row>
    <row r="911" spans="5:8" x14ac:dyDescent="0.25">
      <c r="E911" s="1"/>
      <c r="F911" s="1"/>
      <c r="G911" s="1"/>
      <c r="H911" s="1"/>
    </row>
    <row r="912" spans="5:8" x14ac:dyDescent="0.25">
      <c r="E912" s="1"/>
      <c r="F912" s="1"/>
      <c r="G912" s="1"/>
      <c r="H912" s="1"/>
    </row>
    <row r="913" spans="5:8" x14ac:dyDescent="0.25">
      <c r="E913" s="1"/>
      <c r="F913" s="1"/>
      <c r="G913" s="1"/>
      <c r="H913" s="1"/>
    </row>
    <row r="914" spans="5:8" x14ac:dyDescent="0.25">
      <c r="E914" s="1"/>
      <c r="F914" s="1"/>
      <c r="G914" s="1"/>
      <c r="H914" s="1"/>
    </row>
    <row r="915" spans="5:8" x14ac:dyDescent="0.25">
      <c r="E915" s="1"/>
      <c r="F915" s="1"/>
      <c r="G915" s="1"/>
      <c r="H915" s="1"/>
    </row>
    <row r="916" spans="5:8" x14ac:dyDescent="0.25">
      <c r="E916" s="1"/>
      <c r="F916" s="1"/>
      <c r="G916" s="1"/>
      <c r="H916" s="1"/>
    </row>
    <row r="917" spans="5:8" x14ac:dyDescent="0.25">
      <c r="E917" s="1"/>
      <c r="F917" s="1"/>
      <c r="G917" s="1"/>
      <c r="H917" s="1"/>
    </row>
    <row r="918" spans="5:8" x14ac:dyDescent="0.25">
      <c r="E918" s="1"/>
      <c r="F918" s="1"/>
      <c r="G918" s="1"/>
      <c r="H918" s="1"/>
    </row>
    <row r="919" spans="5:8" x14ac:dyDescent="0.25">
      <c r="E919" s="1"/>
      <c r="F919" s="1"/>
      <c r="G919" s="1"/>
      <c r="H919" s="1"/>
    </row>
    <row r="920" spans="5:8" x14ac:dyDescent="0.25">
      <c r="E920" s="1"/>
      <c r="F920" s="1"/>
      <c r="G920" s="1"/>
      <c r="H920" s="1"/>
    </row>
    <row r="921" spans="5:8" x14ac:dyDescent="0.25">
      <c r="E921" s="1"/>
      <c r="F921" s="1"/>
      <c r="G921" s="1"/>
      <c r="H921" s="1"/>
    </row>
    <row r="922" spans="5:8" x14ac:dyDescent="0.25">
      <c r="E922" s="1"/>
      <c r="F922" s="1"/>
      <c r="G922" s="1"/>
      <c r="H922" s="1"/>
    </row>
    <row r="923" spans="5:8" x14ac:dyDescent="0.25">
      <c r="E923" s="1"/>
      <c r="F923" s="1"/>
      <c r="G923" s="1"/>
      <c r="H923" s="1"/>
    </row>
    <row r="924" spans="5:8" x14ac:dyDescent="0.25">
      <c r="E924" s="1"/>
      <c r="F924" s="1"/>
      <c r="G924" s="1"/>
      <c r="H924" s="1"/>
    </row>
    <row r="925" spans="5:8" x14ac:dyDescent="0.25">
      <c r="E925" s="1"/>
      <c r="F925" s="1"/>
      <c r="G925" s="1"/>
      <c r="H925" s="1"/>
    </row>
    <row r="926" spans="5:8" x14ac:dyDescent="0.25">
      <c r="E926" s="1"/>
      <c r="F926" s="1"/>
      <c r="G926" s="1"/>
      <c r="H926" s="1"/>
    </row>
    <row r="927" spans="5:8" x14ac:dyDescent="0.25">
      <c r="E927" s="1"/>
      <c r="F927" s="1"/>
      <c r="G927" s="1"/>
      <c r="H927" s="1"/>
    </row>
    <row r="928" spans="5:8" x14ac:dyDescent="0.25">
      <c r="E928" s="1"/>
      <c r="F928" s="1"/>
      <c r="G928" s="1"/>
      <c r="H928" s="1"/>
    </row>
    <row r="929" spans="5:8" x14ac:dyDescent="0.25">
      <c r="E929" s="1"/>
      <c r="F929" s="1"/>
      <c r="G929" s="1"/>
      <c r="H929" s="1"/>
    </row>
    <row r="930" spans="5:8" x14ac:dyDescent="0.25">
      <c r="E930" s="1"/>
      <c r="F930" s="1"/>
      <c r="G930" s="1"/>
      <c r="H930" s="1"/>
    </row>
    <row r="931" spans="5:8" x14ac:dyDescent="0.25">
      <c r="E931" s="1"/>
      <c r="F931" s="1"/>
      <c r="G931" s="1"/>
      <c r="H931" s="1"/>
    </row>
    <row r="932" spans="5:8" x14ac:dyDescent="0.25">
      <c r="E932" s="1"/>
      <c r="F932" s="1"/>
      <c r="G932" s="1"/>
      <c r="H932" s="1"/>
    </row>
    <row r="933" spans="5:8" x14ac:dyDescent="0.25">
      <c r="E933" s="1"/>
      <c r="F933" s="1"/>
      <c r="G933" s="1"/>
      <c r="H933" s="1"/>
    </row>
    <row r="934" spans="5:8" x14ac:dyDescent="0.25">
      <c r="E934" s="1"/>
      <c r="F934" s="1"/>
      <c r="G934" s="1"/>
      <c r="H934" s="1"/>
    </row>
    <row r="935" spans="5:8" x14ac:dyDescent="0.25">
      <c r="E935" s="1"/>
      <c r="F935" s="1"/>
      <c r="G935" s="1"/>
      <c r="H935" s="1"/>
    </row>
    <row r="936" spans="5:8" x14ac:dyDescent="0.25">
      <c r="E936" s="1"/>
      <c r="F936" s="1"/>
      <c r="G936" s="1"/>
      <c r="H936" s="1"/>
    </row>
    <row r="937" spans="5:8" x14ac:dyDescent="0.25">
      <c r="E937" s="1"/>
      <c r="F937" s="1"/>
      <c r="G937" s="1"/>
      <c r="H937" s="1"/>
    </row>
    <row r="938" spans="5:8" x14ac:dyDescent="0.25">
      <c r="E938" s="1"/>
      <c r="F938" s="1"/>
      <c r="G938" s="1"/>
      <c r="H938" s="1"/>
    </row>
    <row r="939" spans="5:8" x14ac:dyDescent="0.25">
      <c r="E939" s="1"/>
      <c r="F939" s="1"/>
      <c r="G939" s="1"/>
      <c r="H939" s="1"/>
    </row>
    <row r="940" spans="5:8" x14ac:dyDescent="0.25">
      <c r="E940" s="1"/>
      <c r="F940" s="1"/>
      <c r="G940" s="1"/>
      <c r="H940" s="1"/>
    </row>
    <row r="941" spans="5:8" x14ac:dyDescent="0.25">
      <c r="E941" s="1"/>
      <c r="F941" s="1"/>
      <c r="G941" s="1"/>
      <c r="H941" s="1"/>
    </row>
    <row r="942" spans="5:8" x14ac:dyDescent="0.25">
      <c r="E942" s="1"/>
      <c r="F942" s="1"/>
      <c r="G942" s="1"/>
      <c r="H942" s="1"/>
    </row>
    <row r="943" spans="5:8" x14ac:dyDescent="0.25">
      <c r="E943" s="1"/>
      <c r="F943" s="1"/>
      <c r="G943" s="1"/>
      <c r="H943" s="1"/>
    </row>
    <row r="944" spans="5:8" x14ac:dyDescent="0.25">
      <c r="E944" s="1"/>
      <c r="F944" s="1"/>
      <c r="G944" s="1"/>
      <c r="H944" s="1"/>
    </row>
    <row r="945" spans="5:8" x14ac:dyDescent="0.25">
      <c r="E945" s="1"/>
      <c r="F945" s="1"/>
      <c r="G945" s="1"/>
      <c r="H945" s="1"/>
    </row>
    <row r="946" spans="5:8" x14ac:dyDescent="0.25">
      <c r="E946" s="1"/>
      <c r="F946" s="1"/>
      <c r="G946" s="1"/>
      <c r="H946" s="1"/>
    </row>
    <row r="947" spans="5:8" x14ac:dyDescent="0.25">
      <c r="E947" s="1"/>
      <c r="F947" s="1"/>
      <c r="G947" s="1"/>
      <c r="H947" s="1"/>
    </row>
    <row r="948" spans="5:8" x14ac:dyDescent="0.25">
      <c r="E948" s="1"/>
      <c r="F948" s="1"/>
      <c r="G948" s="1"/>
      <c r="H948" s="1"/>
    </row>
    <row r="949" spans="5:8" x14ac:dyDescent="0.25">
      <c r="E949" s="1"/>
      <c r="F949" s="1"/>
      <c r="G949" s="1"/>
      <c r="H949" s="1"/>
    </row>
    <row r="950" spans="5:8" x14ac:dyDescent="0.25">
      <c r="E950" s="1"/>
      <c r="F950" s="1"/>
      <c r="G950" s="1"/>
      <c r="H950" s="1"/>
    </row>
    <row r="951" spans="5:8" x14ac:dyDescent="0.25">
      <c r="E951" s="1"/>
      <c r="F951" s="1"/>
      <c r="G951" s="1"/>
      <c r="H951" s="1"/>
    </row>
    <row r="952" spans="5:8" x14ac:dyDescent="0.25">
      <c r="E952" s="1"/>
      <c r="F952" s="1"/>
      <c r="G952" s="1"/>
      <c r="H952" s="1"/>
    </row>
    <row r="953" spans="5:8" x14ac:dyDescent="0.25">
      <c r="E953" s="1"/>
      <c r="F953" s="1"/>
      <c r="G953" s="1"/>
      <c r="H953" s="1"/>
    </row>
    <row r="954" spans="5:8" x14ac:dyDescent="0.25">
      <c r="E954" s="1"/>
      <c r="F954" s="1"/>
      <c r="G954" s="1"/>
      <c r="H954" s="1"/>
    </row>
    <row r="955" spans="5:8" x14ac:dyDescent="0.25">
      <c r="E955" s="1"/>
      <c r="F955" s="1"/>
      <c r="G955" s="1"/>
      <c r="H955" s="1"/>
    </row>
    <row r="956" spans="5:8" x14ac:dyDescent="0.25">
      <c r="E956" s="1"/>
      <c r="F956" s="1"/>
      <c r="G956" s="1"/>
      <c r="H956" s="1"/>
    </row>
    <row r="957" spans="5:8" x14ac:dyDescent="0.25">
      <c r="E957" s="1"/>
      <c r="F957" s="1"/>
      <c r="G957" s="1"/>
      <c r="H957" s="1"/>
    </row>
    <row r="958" spans="5:8" x14ac:dyDescent="0.25">
      <c r="E958" s="1"/>
      <c r="F958" s="1"/>
      <c r="G958" s="1"/>
      <c r="H958" s="1"/>
    </row>
    <row r="959" spans="5:8" x14ac:dyDescent="0.25">
      <c r="E959" s="1"/>
      <c r="F959" s="1"/>
      <c r="G959" s="1"/>
      <c r="H959" s="1"/>
    </row>
    <row r="960" spans="5:8" x14ac:dyDescent="0.25">
      <c r="E960" s="1"/>
      <c r="F960" s="1"/>
      <c r="G960" s="1"/>
      <c r="H960" s="1"/>
    </row>
    <row r="961" spans="5:8" x14ac:dyDescent="0.25">
      <c r="E961" s="1"/>
      <c r="F961" s="1"/>
      <c r="G961" s="1"/>
      <c r="H961" s="1"/>
    </row>
    <row r="962" spans="5:8" x14ac:dyDescent="0.25">
      <c r="E962" s="1"/>
      <c r="F962" s="1"/>
      <c r="G962" s="1"/>
      <c r="H962" s="1"/>
    </row>
    <row r="963" spans="5:8" x14ac:dyDescent="0.25">
      <c r="E963" s="1"/>
      <c r="F963" s="1"/>
      <c r="G963" s="1"/>
      <c r="H963" s="1"/>
    </row>
    <row r="964" spans="5:8" x14ac:dyDescent="0.25">
      <c r="E964" s="1"/>
      <c r="F964" s="1"/>
      <c r="G964" s="1"/>
      <c r="H964" s="1"/>
    </row>
    <row r="965" spans="5:8" x14ac:dyDescent="0.25">
      <c r="E965" s="1"/>
      <c r="F965" s="1"/>
      <c r="G965" s="1"/>
      <c r="H965" s="1"/>
    </row>
    <row r="966" spans="5:8" x14ac:dyDescent="0.25">
      <c r="E966" s="1"/>
      <c r="F966" s="1"/>
      <c r="G966" s="1"/>
      <c r="H966" s="1"/>
    </row>
    <row r="967" spans="5:8" x14ac:dyDescent="0.25">
      <c r="E967" s="1"/>
      <c r="F967" s="1"/>
      <c r="G967" s="1"/>
      <c r="H967" s="1"/>
    </row>
    <row r="968" spans="5:8" x14ac:dyDescent="0.25">
      <c r="E968" s="1"/>
      <c r="F968" s="1"/>
      <c r="G968" s="1"/>
      <c r="H968" s="1"/>
    </row>
    <row r="969" spans="5:8" x14ac:dyDescent="0.25">
      <c r="E969" s="1"/>
      <c r="F969" s="1"/>
      <c r="G969" s="1"/>
      <c r="H969" s="1"/>
    </row>
    <row r="970" spans="5:8" x14ac:dyDescent="0.25">
      <c r="E970" s="1"/>
      <c r="F970" s="1"/>
      <c r="G970" s="1"/>
      <c r="H970" s="1"/>
    </row>
    <row r="971" spans="5:8" x14ac:dyDescent="0.25">
      <c r="E971" s="1"/>
      <c r="F971" s="1"/>
      <c r="G971" s="1"/>
      <c r="H971" s="1"/>
    </row>
    <row r="972" spans="5:8" x14ac:dyDescent="0.25">
      <c r="E972" s="1"/>
      <c r="F972" s="1"/>
      <c r="G972" s="1"/>
      <c r="H972" s="1"/>
    </row>
    <row r="973" spans="5:8" x14ac:dyDescent="0.25">
      <c r="E973" s="1"/>
      <c r="F973" s="1"/>
      <c r="G973" s="1"/>
      <c r="H973" s="1"/>
    </row>
    <row r="974" spans="5:8" x14ac:dyDescent="0.25">
      <c r="E974" s="1"/>
      <c r="F974" s="1"/>
      <c r="G974" s="1"/>
      <c r="H974" s="1"/>
    </row>
    <row r="975" spans="5:8" x14ac:dyDescent="0.25">
      <c r="E975" s="1"/>
      <c r="F975" s="1"/>
      <c r="G975" s="1"/>
      <c r="H975" s="1"/>
    </row>
    <row r="976" spans="5:8" x14ac:dyDescent="0.25">
      <c r="E976" s="1"/>
      <c r="F976" s="1"/>
      <c r="G976" s="1"/>
      <c r="H976" s="1"/>
    </row>
    <row r="977" spans="5:8" x14ac:dyDescent="0.25">
      <c r="E977" s="1"/>
      <c r="F977" s="1"/>
      <c r="G977" s="1"/>
      <c r="H977" s="1"/>
    </row>
    <row r="978" spans="5:8" x14ac:dyDescent="0.25">
      <c r="E978" s="1"/>
      <c r="F978" s="1"/>
      <c r="G978" s="1"/>
      <c r="H978" s="1"/>
    </row>
    <row r="979" spans="5:8" x14ac:dyDescent="0.25">
      <c r="E979" s="1"/>
      <c r="F979" s="1"/>
      <c r="G979" s="1"/>
      <c r="H979" s="1"/>
    </row>
    <row r="980" spans="5:8" x14ac:dyDescent="0.25">
      <c r="E980" s="1"/>
      <c r="F980" s="1"/>
      <c r="G980" s="1"/>
      <c r="H980" s="1"/>
    </row>
    <row r="981" spans="5:8" x14ac:dyDescent="0.25">
      <c r="E981" s="1"/>
      <c r="F981" s="1"/>
      <c r="G981" s="1"/>
      <c r="H981" s="1"/>
    </row>
    <row r="982" spans="5:8" x14ac:dyDescent="0.25">
      <c r="E982" s="1"/>
      <c r="F982" s="1"/>
      <c r="G982" s="1"/>
      <c r="H982" s="1"/>
    </row>
    <row r="983" spans="5:8" x14ac:dyDescent="0.25">
      <c r="E983" s="1"/>
      <c r="F983" s="1"/>
      <c r="G983" s="1"/>
      <c r="H983" s="1"/>
    </row>
    <row r="984" spans="5:8" x14ac:dyDescent="0.25">
      <c r="E984" s="1"/>
      <c r="F984" s="1"/>
      <c r="G984" s="1"/>
      <c r="H984" s="1"/>
    </row>
    <row r="985" spans="5:8" x14ac:dyDescent="0.25">
      <c r="E985" s="1"/>
      <c r="F985" s="1"/>
      <c r="G985" s="1"/>
      <c r="H985" s="1"/>
    </row>
    <row r="986" spans="5:8" x14ac:dyDescent="0.25">
      <c r="E986" s="1"/>
      <c r="F986" s="1"/>
      <c r="G986" s="1"/>
      <c r="H986" s="1"/>
    </row>
    <row r="987" spans="5:8" x14ac:dyDescent="0.25">
      <c r="E987" s="1"/>
      <c r="F987" s="1"/>
      <c r="G987" s="1"/>
      <c r="H987" s="1"/>
    </row>
    <row r="988" spans="5:8" x14ac:dyDescent="0.25">
      <c r="E988" s="1"/>
      <c r="F988" s="1"/>
      <c r="G988" s="1"/>
      <c r="H988" s="1"/>
    </row>
    <row r="989" spans="5:8" x14ac:dyDescent="0.25">
      <c r="E989" s="1"/>
      <c r="F989" s="1"/>
      <c r="G989" s="1"/>
      <c r="H989" s="1"/>
    </row>
    <row r="990" spans="5:8" x14ac:dyDescent="0.25">
      <c r="E990" s="1"/>
      <c r="F990" s="1"/>
      <c r="G990" s="1"/>
      <c r="H990" s="1"/>
    </row>
    <row r="991" spans="5:8" x14ac:dyDescent="0.25">
      <c r="E991" s="1"/>
      <c r="F991" s="1"/>
      <c r="G991" s="1"/>
      <c r="H991" s="1"/>
    </row>
    <row r="992" spans="5:8" x14ac:dyDescent="0.25">
      <c r="E992" s="1"/>
      <c r="F992" s="1"/>
      <c r="G992" s="1"/>
      <c r="H992" s="1"/>
    </row>
    <row r="993" spans="5:8" x14ac:dyDescent="0.25">
      <c r="E993" s="1"/>
      <c r="F993" s="1"/>
      <c r="G993" s="1"/>
      <c r="H993" s="1"/>
    </row>
    <row r="994" spans="5:8" x14ac:dyDescent="0.25">
      <c r="E994" s="1"/>
      <c r="F994" s="1"/>
      <c r="G994" s="1"/>
      <c r="H994" s="1"/>
    </row>
    <row r="995" spans="5:8" x14ac:dyDescent="0.25">
      <c r="E995" s="1"/>
      <c r="F995" s="1"/>
      <c r="G995" s="1"/>
      <c r="H995" s="1"/>
    </row>
    <row r="996" spans="5:8" x14ac:dyDescent="0.25">
      <c r="E996" s="1"/>
      <c r="F996" s="1"/>
      <c r="G996" s="1"/>
      <c r="H996" s="1"/>
    </row>
    <row r="997" spans="5:8" x14ac:dyDescent="0.25">
      <c r="E997" s="1"/>
      <c r="F997" s="1"/>
      <c r="G997" s="1"/>
      <c r="H997" s="1"/>
    </row>
    <row r="998" spans="5:8" x14ac:dyDescent="0.25">
      <c r="E998" s="1"/>
      <c r="F998" s="1"/>
      <c r="G998" s="1"/>
      <c r="H998" s="1"/>
    </row>
    <row r="999" spans="5:8" x14ac:dyDescent="0.25">
      <c r="E999" s="1"/>
      <c r="F999" s="1"/>
      <c r="G999" s="1"/>
      <c r="H999" s="1"/>
    </row>
    <row r="1000" spans="5:8" x14ac:dyDescent="0.25">
      <c r="E1000" s="1"/>
      <c r="F1000" s="1"/>
      <c r="G1000" s="1"/>
      <c r="H1000" s="1"/>
    </row>
    <row r="1001" spans="5:8" x14ac:dyDescent="0.25">
      <c r="E1001" s="1"/>
      <c r="F1001" s="1"/>
      <c r="G1001" s="1"/>
      <c r="H1001" s="1"/>
    </row>
    <row r="1002" spans="5:8" x14ac:dyDescent="0.25">
      <c r="E1002" s="1"/>
      <c r="F1002" s="1"/>
      <c r="G1002" s="1"/>
      <c r="H1002" s="1"/>
    </row>
    <row r="1003" spans="5:8" x14ac:dyDescent="0.25">
      <c r="E1003" s="1"/>
      <c r="F1003" s="1"/>
      <c r="G1003" s="1"/>
      <c r="H1003" s="1"/>
    </row>
    <row r="1004" spans="5:8" x14ac:dyDescent="0.25">
      <c r="E1004" s="1"/>
      <c r="F1004" s="1"/>
      <c r="G1004" s="1"/>
      <c r="H1004" s="1"/>
    </row>
    <row r="1005" spans="5:8" x14ac:dyDescent="0.25">
      <c r="E1005" s="1"/>
      <c r="F1005" s="1"/>
      <c r="G1005" s="1"/>
      <c r="H1005" s="1"/>
    </row>
    <row r="1006" spans="5:8" x14ac:dyDescent="0.25">
      <c r="E1006" s="1"/>
      <c r="F1006" s="1"/>
      <c r="G1006" s="1"/>
      <c r="H1006" s="1"/>
    </row>
    <row r="1007" spans="5:8" x14ac:dyDescent="0.25">
      <c r="E1007" s="1"/>
      <c r="F1007" s="1"/>
      <c r="G1007" s="1"/>
      <c r="H1007" s="1"/>
    </row>
    <row r="1008" spans="5:8" x14ac:dyDescent="0.25">
      <c r="E1008" s="1"/>
      <c r="F1008" s="1"/>
      <c r="G1008" s="1"/>
      <c r="H1008" s="1"/>
    </row>
    <row r="1009" spans="5:8" x14ac:dyDescent="0.25">
      <c r="E1009" s="1"/>
      <c r="F1009" s="1"/>
      <c r="G1009" s="1"/>
      <c r="H1009" s="1"/>
    </row>
    <row r="1010" spans="5:8" x14ac:dyDescent="0.25">
      <c r="E1010" s="1"/>
      <c r="F1010" s="1"/>
      <c r="G1010" s="1"/>
      <c r="H1010" s="1"/>
    </row>
    <row r="1011" spans="5:8" x14ac:dyDescent="0.25">
      <c r="E1011" s="1"/>
      <c r="F1011" s="1"/>
      <c r="G1011" s="1"/>
      <c r="H1011" s="1"/>
    </row>
    <row r="1012" spans="5:8" x14ac:dyDescent="0.25">
      <c r="E1012" s="1"/>
      <c r="F1012" s="1"/>
      <c r="G1012" s="1"/>
      <c r="H1012" s="1"/>
    </row>
    <row r="1013" spans="5:8" x14ac:dyDescent="0.25">
      <c r="E1013" s="1"/>
      <c r="F1013" s="1"/>
      <c r="G1013" s="1"/>
      <c r="H1013" s="1"/>
    </row>
    <row r="1014" spans="5:8" x14ac:dyDescent="0.25">
      <c r="E1014" s="1"/>
      <c r="F1014" s="1"/>
      <c r="G1014" s="1"/>
      <c r="H1014" s="1"/>
    </row>
    <row r="1015" spans="5:8" x14ac:dyDescent="0.25">
      <c r="E1015" s="1"/>
      <c r="F1015" s="1"/>
      <c r="G1015" s="1"/>
      <c r="H1015" s="1"/>
    </row>
    <row r="1016" spans="5:8" x14ac:dyDescent="0.25">
      <c r="E1016" s="1"/>
      <c r="F1016" s="1"/>
      <c r="G1016" s="1"/>
      <c r="H1016" s="1"/>
    </row>
    <row r="1017" spans="5:8" x14ac:dyDescent="0.25">
      <c r="E1017" s="1"/>
      <c r="F1017" s="1"/>
      <c r="G1017" s="1"/>
      <c r="H1017" s="1"/>
    </row>
    <row r="1018" spans="5:8" x14ac:dyDescent="0.25">
      <c r="E1018" s="1"/>
      <c r="F1018" s="1"/>
      <c r="G1018" s="1"/>
      <c r="H1018" s="1"/>
    </row>
    <row r="1019" spans="5:8" x14ac:dyDescent="0.25">
      <c r="E1019" s="1"/>
      <c r="F1019" s="1"/>
      <c r="G1019" s="1"/>
      <c r="H1019" s="1"/>
    </row>
    <row r="1020" spans="5:8" x14ac:dyDescent="0.25">
      <c r="E1020" s="1"/>
      <c r="F1020" s="1"/>
      <c r="G1020" s="1"/>
      <c r="H1020" s="1"/>
    </row>
    <row r="1021" spans="5:8" x14ac:dyDescent="0.25">
      <c r="E1021" s="1"/>
      <c r="F1021" s="1"/>
      <c r="G1021" s="1"/>
      <c r="H1021" s="1"/>
    </row>
    <row r="1022" spans="5:8" x14ac:dyDescent="0.25">
      <c r="E1022" s="1"/>
      <c r="F1022" s="1"/>
      <c r="G1022" s="1"/>
      <c r="H1022" s="1"/>
    </row>
    <row r="1023" spans="5:8" x14ac:dyDescent="0.25">
      <c r="E1023" s="1"/>
      <c r="F1023" s="1"/>
      <c r="G1023" s="1"/>
      <c r="H1023" s="1"/>
    </row>
    <row r="1024" spans="5:8" x14ac:dyDescent="0.25">
      <c r="E1024" s="1"/>
      <c r="F1024" s="1"/>
      <c r="G1024" s="1"/>
      <c r="H1024" s="1"/>
    </row>
    <row r="1025" spans="5:8" x14ac:dyDescent="0.25">
      <c r="E1025" s="1"/>
      <c r="F1025" s="1"/>
      <c r="G1025" s="1"/>
      <c r="H1025" s="1"/>
    </row>
    <row r="1026" spans="5:8" x14ac:dyDescent="0.25">
      <c r="E1026" s="1"/>
      <c r="F1026" s="1"/>
      <c r="G1026" s="1"/>
      <c r="H1026" s="1"/>
    </row>
    <row r="1027" spans="5:8" x14ac:dyDescent="0.25">
      <c r="E1027" s="1"/>
      <c r="F1027" s="1"/>
      <c r="G1027" s="1"/>
      <c r="H1027" s="1"/>
    </row>
    <row r="1028" spans="5:8" x14ac:dyDescent="0.25">
      <c r="E1028" s="1"/>
      <c r="F1028" s="1"/>
      <c r="G1028" s="1"/>
      <c r="H1028" s="1"/>
    </row>
    <row r="1029" spans="5:8" x14ac:dyDescent="0.25">
      <c r="E1029" s="1"/>
      <c r="F1029" s="1"/>
      <c r="G1029" s="1"/>
      <c r="H1029" s="1"/>
    </row>
    <row r="1030" spans="5:8" x14ac:dyDescent="0.25">
      <c r="E1030" s="1"/>
      <c r="F1030" s="1"/>
      <c r="G1030" s="1"/>
      <c r="H1030" s="1"/>
    </row>
    <row r="1031" spans="5:8" x14ac:dyDescent="0.25">
      <c r="E1031" s="1"/>
      <c r="F1031" s="1"/>
      <c r="G1031" s="1"/>
      <c r="H1031" s="1"/>
    </row>
    <row r="1032" spans="5:8" x14ac:dyDescent="0.25">
      <c r="E1032" s="1"/>
      <c r="F1032" s="1"/>
      <c r="G1032" s="1"/>
      <c r="H1032" s="1"/>
    </row>
    <row r="1033" spans="5:8" x14ac:dyDescent="0.25">
      <c r="E1033" s="1"/>
      <c r="F1033" s="1"/>
      <c r="G1033" s="1"/>
      <c r="H1033" s="1"/>
    </row>
    <row r="1034" spans="5:8" x14ac:dyDescent="0.25">
      <c r="E1034" s="1"/>
      <c r="F1034" s="1"/>
      <c r="G1034" s="1"/>
      <c r="H1034" s="1"/>
    </row>
    <row r="1035" spans="5:8" x14ac:dyDescent="0.25">
      <c r="E1035" s="1"/>
      <c r="F1035" s="1"/>
      <c r="G1035" s="1"/>
      <c r="H1035" s="1"/>
    </row>
    <row r="1036" spans="5:8" x14ac:dyDescent="0.25">
      <c r="E1036" s="1"/>
      <c r="F1036" s="1"/>
      <c r="G1036" s="1"/>
      <c r="H1036" s="1"/>
    </row>
    <row r="1037" spans="5:8" x14ac:dyDescent="0.25">
      <c r="E1037" s="1"/>
      <c r="F1037" s="1"/>
      <c r="G1037" s="1"/>
      <c r="H1037" s="1"/>
    </row>
    <row r="1038" spans="5:8" x14ac:dyDescent="0.25">
      <c r="E1038" s="1"/>
      <c r="F1038" s="1"/>
      <c r="G1038" s="1"/>
      <c r="H1038" s="1"/>
    </row>
    <row r="1039" spans="5:8" x14ac:dyDescent="0.25">
      <c r="E1039" s="1"/>
      <c r="F1039" s="1"/>
      <c r="G1039" s="1"/>
      <c r="H1039" s="1"/>
    </row>
    <row r="1040" spans="5:8" x14ac:dyDescent="0.25">
      <c r="E1040" s="1"/>
      <c r="F1040" s="1"/>
      <c r="G1040" s="1"/>
      <c r="H1040" s="1"/>
    </row>
    <row r="1041" spans="5:8" x14ac:dyDescent="0.25">
      <c r="E1041" s="1"/>
      <c r="F1041" s="1"/>
      <c r="G1041" s="1"/>
      <c r="H1041" s="1"/>
    </row>
    <row r="1042" spans="5:8" x14ac:dyDescent="0.25">
      <c r="E1042" s="1"/>
      <c r="F1042" s="1"/>
      <c r="G1042" s="1"/>
      <c r="H1042" s="1"/>
    </row>
    <row r="1043" spans="5:8" x14ac:dyDescent="0.25">
      <c r="E1043" s="1"/>
      <c r="F1043" s="1"/>
      <c r="G1043" s="1"/>
      <c r="H1043" s="1"/>
    </row>
    <row r="1044" spans="5:8" x14ac:dyDescent="0.25">
      <c r="E1044" s="1"/>
      <c r="F1044" s="1"/>
      <c r="G1044" s="1"/>
      <c r="H1044" s="1"/>
    </row>
    <row r="1045" spans="5:8" x14ac:dyDescent="0.25">
      <c r="E1045" s="1"/>
      <c r="F1045" s="1"/>
      <c r="G1045" s="1"/>
      <c r="H1045" s="1"/>
    </row>
    <row r="1046" spans="5:8" x14ac:dyDescent="0.25">
      <c r="E1046" s="1"/>
      <c r="F1046" s="1"/>
      <c r="G1046" s="1"/>
      <c r="H1046" s="1"/>
    </row>
    <row r="1047" spans="5:8" x14ac:dyDescent="0.25">
      <c r="E1047" s="1"/>
      <c r="F1047" s="1"/>
      <c r="G1047" s="1"/>
      <c r="H1047" s="1"/>
    </row>
    <row r="1048" spans="5:8" x14ac:dyDescent="0.25">
      <c r="E1048" s="1"/>
      <c r="F1048" s="1"/>
      <c r="G1048" s="1"/>
      <c r="H1048" s="1"/>
    </row>
    <row r="1049" spans="5:8" x14ac:dyDescent="0.25">
      <c r="E1049" s="1"/>
      <c r="F1049" s="1"/>
      <c r="G1049" s="1"/>
      <c r="H1049" s="1"/>
    </row>
    <row r="1050" spans="5:8" x14ac:dyDescent="0.25">
      <c r="E1050" s="1"/>
      <c r="F1050" s="1"/>
      <c r="G1050" s="1"/>
      <c r="H1050" s="1"/>
    </row>
    <row r="1051" spans="5:8" x14ac:dyDescent="0.25">
      <c r="E1051" s="1"/>
      <c r="F1051" s="1"/>
      <c r="G1051" s="1"/>
      <c r="H1051" s="1"/>
    </row>
    <row r="1052" spans="5:8" x14ac:dyDescent="0.25">
      <c r="E1052" s="1"/>
      <c r="F1052" s="1"/>
      <c r="G1052" s="1"/>
      <c r="H1052" s="1"/>
    </row>
    <row r="1053" spans="5:8" x14ac:dyDescent="0.25">
      <c r="E1053" s="1"/>
      <c r="F1053" s="1"/>
      <c r="G1053" s="1"/>
      <c r="H1053" s="1"/>
    </row>
    <row r="1054" spans="5:8" x14ac:dyDescent="0.25">
      <c r="E1054" s="1"/>
      <c r="F1054" s="1"/>
      <c r="G1054" s="1"/>
      <c r="H1054" s="1"/>
    </row>
    <row r="1055" spans="5:8" x14ac:dyDescent="0.25">
      <c r="E1055" s="1"/>
      <c r="F1055" s="1"/>
      <c r="G1055" s="1"/>
      <c r="H1055" s="1"/>
    </row>
    <row r="1056" spans="5:8" x14ac:dyDescent="0.25">
      <c r="E1056" s="1"/>
      <c r="F1056" s="1"/>
      <c r="G1056" s="1"/>
      <c r="H1056" s="1"/>
    </row>
    <row r="1057" spans="5:8" x14ac:dyDescent="0.25">
      <c r="E1057" s="1"/>
      <c r="F1057" s="1"/>
      <c r="G1057" s="1"/>
      <c r="H1057" s="1"/>
    </row>
    <row r="1058" spans="5:8" x14ac:dyDescent="0.25">
      <c r="E1058" s="1"/>
      <c r="F1058" s="1"/>
      <c r="G1058" s="1"/>
      <c r="H1058" s="1"/>
    </row>
    <row r="1059" spans="5:8" x14ac:dyDescent="0.25">
      <c r="E1059" s="1"/>
      <c r="F1059" s="1"/>
      <c r="G1059" s="1"/>
      <c r="H1059" s="1"/>
    </row>
    <row r="1060" spans="5:8" x14ac:dyDescent="0.25">
      <c r="E1060" s="1"/>
      <c r="F1060" s="1"/>
      <c r="G1060" s="1"/>
      <c r="H1060" s="1"/>
    </row>
    <row r="1061" spans="5:8" x14ac:dyDescent="0.25">
      <c r="E1061" s="1"/>
      <c r="F1061" s="1"/>
      <c r="G1061" s="1"/>
      <c r="H1061" s="1"/>
    </row>
    <row r="1062" spans="5:8" x14ac:dyDescent="0.25">
      <c r="E1062" s="1"/>
      <c r="F1062" s="1"/>
      <c r="G1062" s="1"/>
      <c r="H1062" s="1"/>
    </row>
    <row r="1063" spans="5:8" x14ac:dyDescent="0.25">
      <c r="E1063" s="1"/>
      <c r="F1063" s="1"/>
      <c r="G1063" s="1"/>
      <c r="H1063" s="1"/>
    </row>
    <row r="1064" spans="5:8" x14ac:dyDescent="0.25">
      <c r="E1064" s="1"/>
      <c r="F1064" s="1"/>
      <c r="G1064" s="1"/>
      <c r="H1064" s="1"/>
    </row>
    <row r="1065" spans="5:8" x14ac:dyDescent="0.25">
      <c r="E1065" s="1"/>
      <c r="F1065" s="1"/>
      <c r="G1065" s="1"/>
      <c r="H1065" s="1"/>
    </row>
    <row r="1066" spans="5:8" x14ac:dyDescent="0.25">
      <c r="E1066" s="1"/>
      <c r="F1066" s="1"/>
      <c r="G1066" s="1"/>
      <c r="H1066" s="1"/>
    </row>
    <row r="1067" spans="5:8" x14ac:dyDescent="0.25">
      <c r="E1067" s="1"/>
      <c r="F1067" s="1"/>
      <c r="G1067" s="1"/>
      <c r="H1067" s="1"/>
    </row>
    <row r="1068" spans="5:8" x14ac:dyDescent="0.25">
      <c r="E1068" s="1"/>
      <c r="F1068" s="1"/>
      <c r="G1068" s="1"/>
      <c r="H1068" s="1"/>
    </row>
    <row r="1069" spans="5:8" x14ac:dyDescent="0.25">
      <c r="E1069" s="1"/>
      <c r="F1069" s="1"/>
      <c r="G1069" s="1"/>
      <c r="H1069" s="1"/>
    </row>
    <row r="1070" spans="5:8" x14ac:dyDescent="0.25">
      <c r="E1070" s="1"/>
      <c r="F1070" s="1"/>
      <c r="G1070" s="1"/>
      <c r="H1070" s="1"/>
    </row>
    <row r="1071" spans="5:8" x14ac:dyDescent="0.25">
      <c r="E1071" s="1"/>
      <c r="F1071" s="1"/>
      <c r="G1071" s="1"/>
      <c r="H1071" s="1"/>
    </row>
    <row r="1072" spans="5:8" x14ac:dyDescent="0.25">
      <c r="E1072" s="1"/>
      <c r="F1072" s="1"/>
      <c r="G1072" s="1"/>
      <c r="H1072" s="1"/>
    </row>
    <row r="1073" spans="5:8" x14ac:dyDescent="0.25">
      <c r="E1073" s="1"/>
      <c r="F1073" s="1"/>
      <c r="G1073" s="1"/>
      <c r="H1073" s="1"/>
    </row>
    <row r="1074" spans="5:8" x14ac:dyDescent="0.25">
      <c r="E1074" s="1"/>
      <c r="F1074" s="1"/>
      <c r="G1074" s="1"/>
      <c r="H1074" s="1"/>
    </row>
    <row r="1075" spans="5:8" x14ac:dyDescent="0.25">
      <c r="E1075" s="1"/>
      <c r="F1075" s="1"/>
      <c r="G1075" s="1"/>
      <c r="H1075" s="1"/>
    </row>
    <row r="1076" spans="5:8" x14ac:dyDescent="0.25">
      <c r="E1076" s="1"/>
      <c r="F1076" s="1"/>
      <c r="G1076" s="1"/>
      <c r="H1076" s="1"/>
    </row>
    <row r="1077" spans="5:8" x14ac:dyDescent="0.25">
      <c r="E1077" s="1"/>
      <c r="F1077" s="1"/>
      <c r="G1077" s="1"/>
      <c r="H1077" s="1"/>
    </row>
    <row r="1078" spans="5:8" x14ac:dyDescent="0.25">
      <c r="E1078" s="1"/>
      <c r="F1078" s="1"/>
      <c r="G1078" s="1"/>
      <c r="H1078" s="1"/>
    </row>
    <row r="1079" spans="5:8" x14ac:dyDescent="0.25">
      <c r="E1079" s="1"/>
      <c r="F1079" s="1"/>
      <c r="G1079" s="1"/>
      <c r="H1079" s="1"/>
    </row>
    <row r="1080" spans="5:8" x14ac:dyDescent="0.25">
      <c r="E1080" s="1"/>
      <c r="F1080" s="1"/>
      <c r="G1080" s="1"/>
      <c r="H1080" s="1"/>
    </row>
    <row r="1081" spans="5:8" x14ac:dyDescent="0.25">
      <c r="E1081" s="1"/>
      <c r="F1081" s="1"/>
      <c r="G1081" s="1"/>
      <c r="H1081" s="1"/>
    </row>
    <row r="1082" spans="5:8" x14ac:dyDescent="0.25">
      <c r="E1082" s="1"/>
      <c r="F1082" s="1"/>
      <c r="G1082" s="1"/>
      <c r="H1082" s="1"/>
    </row>
    <row r="1083" spans="5:8" x14ac:dyDescent="0.25">
      <c r="E1083" s="1"/>
      <c r="F1083" s="1"/>
      <c r="G1083" s="1"/>
      <c r="H1083" s="1"/>
    </row>
    <row r="1084" spans="5:8" x14ac:dyDescent="0.25">
      <c r="E1084" s="1"/>
      <c r="F1084" s="1"/>
      <c r="G1084" s="1"/>
      <c r="H1084" s="1"/>
    </row>
    <row r="1085" spans="5:8" x14ac:dyDescent="0.25">
      <c r="E1085" s="1"/>
      <c r="F1085" s="1"/>
      <c r="G1085" s="1"/>
      <c r="H1085" s="1"/>
    </row>
    <row r="1086" spans="5:8" x14ac:dyDescent="0.25">
      <c r="E1086" s="1"/>
      <c r="F1086" s="1"/>
      <c r="G1086" s="1"/>
      <c r="H1086" s="1"/>
    </row>
    <row r="1087" spans="5:8" x14ac:dyDescent="0.25">
      <c r="E1087" s="1"/>
      <c r="F1087" s="1"/>
      <c r="G1087" s="1"/>
      <c r="H1087" s="1"/>
    </row>
    <row r="1088" spans="5:8" x14ac:dyDescent="0.25">
      <c r="E1088" s="1"/>
      <c r="F1088" s="1"/>
      <c r="G1088" s="1"/>
      <c r="H1088" s="1"/>
    </row>
    <row r="1089" spans="5:8" x14ac:dyDescent="0.25">
      <c r="E1089" s="1"/>
      <c r="F1089" s="1"/>
      <c r="G1089" s="1"/>
      <c r="H1089" s="1"/>
    </row>
    <row r="1090" spans="5:8" x14ac:dyDescent="0.25">
      <c r="E1090" s="1"/>
      <c r="F1090" s="1"/>
      <c r="G1090" s="1"/>
      <c r="H1090" s="1"/>
    </row>
    <row r="1091" spans="5:8" x14ac:dyDescent="0.25">
      <c r="E1091" s="1"/>
      <c r="F1091" s="1"/>
      <c r="G1091" s="1"/>
      <c r="H1091" s="1"/>
    </row>
    <row r="1092" spans="5:8" x14ac:dyDescent="0.25">
      <c r="E1092" s="1"/>
      <c r="F1092" s="1"/>
      <c r="G1092" s="1"/>
      <c r="H1092" s="1"/>
    </row>
    <row r="1093" spans="5:8" x14ac:dyDescent="0.25">
      <c r="E1093" s="1"/>
      <c r="F1093" s="1"/>
      <c r="G1093" s="1"/>
      <c r="H1093" s="1"/>
    </row>
    <row r="1094" spans="5:8" x14ac:dyDescent="0.25">
      <c r="E1094" s="1"/>
      <c r="F1094" s="1"/>
      <c r="G1094" s="1"/>
      <c r="H1094" s="1"/>
    </row>
    <row r="1095" spans="5:8" x14ac:dyDescent="0.25">
      <c r="E1095" s="1"/>
      <c r="F1095" s="1"/>
      <c r="G1095" s="1"/>
      <c r="H1095" s="1"/>
    </row>
    <row r="1096" spans="5:8" x14ac:dyDescent="0.25">
      <c r="E1096" s="1"/>
      <c r="F1096" s="1"/>
      <c r="G1096" s="1"/>
      <c r="H1096" s="1"/>
    </row>
    <row r="1097" spans="5:8" x14ac:dyDescent="0.25">
      <c r="E1097" s="1"/>
      <c r="F1097" s="1"/>
      <c r="G1097" s="1"/>
      <c r="H1097" s="1"/>
    </row>
    <row r="1098" spans="5:8" x14ac:dyDescent="0.25">
      <c r="E1098" s="1"/>
      <c r="F1098" s="1"/>
      <c r="G1098" s="1"/>
      <c r="H1098" s="1"/>
    </row>
    <row r="1099" spans="5:8" x14ac:dyDescent="0.25">
      <c r="E1099" s="1"/>
      <c r="F1099" s="1"/>
      <c r="G1099" s="1"/>
      <c r="H1099" s="1"/>
    </row>
    <row r="1100" spans="5:8" x14ac:dyDescent="0.25">
      <c r="E1100" s="1"/>
      <c r="F1100" s="1"/>
      <c r="G1100" s="1"/>
      <c r="H1100" s="1"/>
    </row>
    <row r="1101" spans="5:8" x14ac:dyDescent="0.25">
      <c r="E1101" s="1"/>
      <c r="F1101" s="1"/>
      <c r="G1101" s="1"/>
      <c r="H1101" s="1"/>
    </row>
    <row r="1102" spans="5:8" x14ac:dyDescent="0.25">
      <c r="E1102" s="1"/>
      <c r="F1102" s="1"/>
      <c r="G1102" s="1"/>
      <c r="H1102" s="1"/>
    </row>
    <row r="1103" spans="5:8" x14ac:dyDescent="0.25">
      <c r="E1103" s="1"/>
      <c r="F1103" s="1"/>
      <c r="G1103" s="1"/>
      <c r="H1103" s="1"/>
    </row>
    <row r="1104" spans="5:8" x14ac:dyDescent="0.25">
      <c r="E1104" s="1"/>
      <c r="F1104" s="1"/>
      <c r="G1104" s="1"/>
      <c r="H1104" s="1"/>
    </row>
    <row r="1105" spans="5:8" x14ac:dyDescent="0.25">
      <c r="E1105" s="1"/>
      <c r="F1105" s="1"/>
      <c r="G1105" s="1"/>
      <c r="H1105" s="1"/>
    </row>
    <row r="1106" spans="5:8" x14ac:dyDescent="0.25">
      <c r="E1106" s="1"/>
      <c r="F1106" s="1"/>
      <c r="G1106" s="1"/>
      <c r="H1106" s="1"/>
    </row>
    <row r="1107" spans="5:8" x14ac:dyDescent="0.25">
      <c r="E1107" s="1"/>
      <c r="F1107" s="1"/>
      <c r="G1107" s="1"/>
      <c r="H1107" s="1"/>
    </row>
    <row r="1108" spans="5:8" x14ac:dyDescent="0.25">
      <c r="E1108" s="1"/>
      <c r="F1108" s="1"/>
      <c r="G1108" s="1"/>
      <c r="H1108" s="1"/>
    </row>
    <row r="1109" spans="5:8" x14ac:dyDescent="0.25">
      <c r="E1109" s="1"/>
      <c r="F1109" s="1"/>
      <c r="G1109" s="1"/>
      <c r="H1109" s="1"/>
    </row>
    <row r="1110" spans="5:8" x14ac:dyDescent="0.25">
      <c r="E1110" s="1"/>
      <c r="F1110" s="1"/>
      <c r="G1110" s="1"/>
      <c r="H1110" s="1"/>
    </row>
    <row r="1111" spans="5:8" x14ac:dyDescent="0.25">
      <c r="E1111" s="1"/>
      <c r="F1111" s="1"/>
      <c r="G1111" s="1"/>
      <c r="H1111" s="1"/>
    </row>
    <row r="1112" spans="5:8" x14ac:dyDescent="0.25">
      <c r="E1112" s="1"/>
      <c r="F1112" s="1"/>
      <c r="G1112" s="1"/>
      <c r="H1112" s="1"/>
    </row>
    <row r="1113" spans="5:8" x14ac:dyDescent="0.25">
      <c r="E1113" s="1"/>
      <c r="F1113" s="1"/>
      <c r="G1113" s="1"/>
      <c r="H1113" s="1"/>
    </row>
    <row r="1114" spans="5:8" x14ac:dyDescent="0.25">
      <c r="E1114" s="1"/>
      <c r="F1114" s="1"/>
      <c r="G1114" s="1"/>
      <c r="H1114" s="1"/>
    </row>
    <row r="1115" spans="5:8" x14ac:dyDescent="0.25">
      <c r="E1115" s="1"/>
      <c r="F1115" s="1"/>
      <c r="G1115" s="1"/>
      <c r="H1115" s="1"/>
    </row>
    <row r="1116" spans="5:8" x14ac:dyDescent="0.25">
      <c r="E1116" s="1"/>
      <c r="F1116" s="1"/>
      <c r="G1116" s="1"/>
      <c r="H1116" s="1"/>
    </row>
    <row r="1117" spans="5:8" x14ac:dyDescent="0.25">
      <c r="E1117" s="1"/>
      <c r="F1117" s="1"/>
      <c r="G1117" s="1"/>
      <c r="H1117" s="1"/>
    </row>
    <row r="1118" spans="5:8" x14ac:dyDescent="0.25">
      <c r="E1118" s="1"/>
      <c r="F1118" s="1"/>
      <c r="G1118" s="1"/>
      <c r="H1118" s="1"/>
    </row>
    <row r="1119" spans="5:8" x14ac:dyDescent="0.25">
      <c r="E1119" s="1"/>
      <c r="F1119" s="1"/>
      <c r="G1119" s="1"/>
      <c r="H1119" s="1"/>
    </row>
    <row r="1120" spans="5:8" x14ac:dyDescent="0.25">
      <c r="E1120" s="1"/>
      <c r="F1120" s="1"/>
      <c r="G1120" s="1"/>
      <c r="H1120" s="1"/>
    </row>
    <row r="1121" spans="5:8" x14ac:dyDescent="0.25">
      <c r="E1121" s="1"/>
      <c r="F1121" s="1"/>
      <c r="G1121" s="1"/>
      <c r="H1121" s="1"/>
    </row>
    <row r="1122" spans="5:8" x14ac:dyDescent="0.25">
      <c r="E1122" s="1"/>
      <c r="F1122" s="1"/>
      <c r="G1122" s="1"/>
      <c r="H1122" s="1"/>
    </row>
    <row r="1123" spans="5:8" x14ac:dyDescent="0.25">
      <c r="E1123" s="1"/>
      <c r="F1123" s="1"/>
      <c r="G1123" s="1"/>
      <c r="H1123" s="1"/>
    </row>
    <row r="1124" spans="5:8" x14ac:dyDescent="0.25">
      <c r="E1124" s="1"/>
      <c r="F1124" s="1"/>
      <c r="G1124" s="1"/>
      <c r="H1124" s="1"/>
    </row>
    <row r="1125" spans="5:8" x14ac:dyDescent="0.25">
      <c r="E1125" s="1"/>
      <c r="F1125" s="1"/>
      <c r="G1125" s="1"/>
      <c r="H1125" s="1"/>
    </row>
    <row r="1126" spans="5:8" x14ac:dyDescent="0.25">
      <c r="E1126" s="1"/>
      <c r="F1126" s="1"/>
      <c r="G1126" s="1"/>
      <c r="H1126" s="1"/>
    </row>
    <row r="1127" spans="5:8" x14ac:dyDescent="0.25">
      <c r="E1127" s="1"/>
      <c r="F1127" s="1"/>
      <c r="G1127" s="1"/>
      <c r="H1127" s="1"/>
    </row>
    <row r="1128" spans="5:8" x14ac:dyDescent="0.25">
      <c r="E1128" s="1"/>
      <c r="F1128" s="1"/>
      <c r="G1128" s="1"/>
      <c r="H1128" s="1"/>
    </row>
    <row r="1129" spans="5:8" x14ac:dyDescent="0.25">
      <c r="E1129" s="1"/>
      <c r="F1129" s="1"/>
      <c r="G1129" s="1"/>
      <c r="H1129" s="1"/>
    </row>
    <row r="1130" spans="5:8" x14ac:dyDescent="0.25">
      <c r="E1130" s="1"/>
      <c r="F1130" s="1"/>
      <c r="G1130" s="1"/>
      <c r="H1130" s="1"/>
    </row>
    <row r="1131" spans="5:8" x14ac:dyDescent="0.25">
      <c r="E1131" s="1"/>
      <c r="F1131" s="1"/>
      <c r="G1131" s="1"/>
      <c r="H1131" s="1"/>
    </row>
    <row r="1132" spans="5:8" x14ac:dyDescent="0.25">
      <c r="E1132" s="1"/>
      <c r="F1132" s="1"/>
      <c r="G1132" s="1"/>
      <c r="H1132" s="1"/>
    </row>
    <row r="1133" spans="5:8" x14ac:dyDescent="0.25">
      <c r="E1133" s="1"/>
      <c r="F1133" s="1"/>
      <c r="G1133" s="1"/>
      <c r="H1133" s="1"/>
    </row>
    <row r="1134" spans="5:8" x14ac:dyDescent="0.25">
      <c r="E1134" s="1"/>
      <c r="F1134" s="1"/>
      <c r="G1134" s="1"/>
      <c r="H1134" s="1"/>
    </row>
    <row r="1135" spans="5:8" x14ac:dyDescent="0.25">
      <c r="E1135" s="1"/>
      <c r="F1135" s="1"/>
      <c r="G1135" s="1"/>
      <c r="H1135" s="1"/>
    </row>
    <row r="1136" spans="5:8" x14ac:dyDescent="0.25">
      <c r="E1136" s="1"/>
      <c r="F1136" s="1"/>
      <c r="G1136" s="1"/>
      <c r="H1136" s="1"/>
    </row>
    <row r="1137" spans="5:8" x14ac:dyDescent="0.25">
      <c r="E1137" s="1"/>
      <c r="F1137" s="1"/>
      <c r="G1137" s="1"/>
      <c r="H1137" s="1"/>
    </row>
    <row r="1138" spans="5:8" x14ac:dyDescent="0.25">
      <c r="E1138" s="1"/>
      <c r="F1138" s="1"/>
      <c r="G1138" s="1"/>
      <c r="H1138" s="1"/>
    </row>
    <row r="1139" spans="5:8" x14ac:dyDescent="0.25">
      <c r="E1139" s="1"/>
      <c r="F1139" s="1"/>
      <c r="G1139" s="1"/>
      <c r="H1139" s="1"/>
    </row>
    <row r="1140" spans="5:8" x14ac:dyDescent="0.25">
      <c r="E1140" s="1"/>
      <c r="F1140" s="1"/>
      <c r="G1140" s="1"/>
      <c r="H1140" s="1"/>
    </row>
    <row r="1141" spans="5:8" x14ac:dyDescent="0.25">
      <c r="E1141" s="1"/>
      <c r="F1141" s="1"/>
      <c r="G1141" s="1"/>
      <c r="H1141" s="1"/>
    </row>
    <row r="1142" spans="5:8" x14ac:dyDescent="0.25">
      <c r="E1142" s="1"/>
      <c r="F1142" s="1"/>
      <c r="G1142" s="1"/>
      <c r="H1142" s="1"/>
    </row>
    <row r="1143" spans="5:8" x14ac:dyDescent="0.25">
      <c r="E1143" s="1"/>
      <c r="F1143" s="1"/>
      <c r="G1143" s="1"/>
      <c r="H1143" s="1"/>
    </row>
    <row r="1144" spans="5:8" x14ac:dyDescent="0.25">
      <c r="E1144" s="1"/>
      <c r="F1144" s="1"/>
      <c r="G1144" s="1"/>
      <c r="H1144" s="1"/>
    </row>
    <row r="1145" spans="5:8" x14ac:dyDescent="0.25">
      <c r="E1145" s="1"/>
      <c r="F1145" s="1"/>
      <c r="G1145" s="1"/>
      <c r="H1145" s="1"/>
    </row>
    <row r="1146" spans="5:8" x14ac:dyDescent="0.25">
      <c r="E1146" s="1"/>
      <c r="F1146" s="1"/>
      <c r="G1146" s="1"/>
      <c r="H1146" s="1"/>
    </row>
    <row r="1147" spans="5:8" x14ac:dyDescent="0.25">
      <c r="E1147" s="1"/>
      <c r="F1147" s="1"/>
      <c r="G1147" s="1"/>
      <c r="H1147" s="1"/>
    </row>
    <row r="1148" spans="5:8" x14ac:dyDescent="0.25">
      <c r="E1148" s="1"/>
      <c r="F1148" s="1"/>
      <c r="G1148" s="1"/>
      <c r="H1148" s="1"/>
    </row>
    <row r="1149" spans="5:8" x14ac:dyDescent="0.25">
      <c r="E1149" s="1"/>
      <c r="F1149" s="1"/>
      <c r="G1149" s="1"/>
      <c r="H1149" s="1"/>
    </row>
    <row r="1150" spans="5:8" x14ac:dyDescent="0.25">
      <c r="E1150" s="1"/>
      <c r="F1150" s="1"/>
      <c r="G1150" s="1"/>
      <c r="H1150" s="1"/>
    </row>
    <row r="1151" spans="5:8" x14ac:dyDescent="0.25">
      <c r="E1151" s="1"/>
      <c r="F1151" s="1"/>
      <c r="G1151" s="1"/>
      <c r="H1151" s="1"/>
    </row>
    <row r="1152" spans="5:8" x14ac:dyDescent="0.25">
      <c r="E1152" s="1"/>
      <c r="F1152" s="1"/>
      <c r="G1152" s="1"/>
      <c r="H1152" s="1"/>
    </row>
    <row r="1153" spans="5:8" x14ac:dyDescent="0.25">
      <c r="E1153" s="1"/>
      <c r="F1153" s="1"/>
      <c r="G1153" s="1"/>
      <c r="H1153" s="1"/>
    </row>
    <row r="1154" spans="5:8" x14ac:dyDescent="0.25">
      <c r="E1154" s="1"/>
      <c r="F1154" s="1"/>
      <c r="G1154" s="1"/>
      <c r="H1154" s="1"/>
    </row>
    <row r="1155" spans="5:8" x14ac:dyDescent="0.25">
      <c r="E1155" s="1"/>
      <c r="F1155" s="1"/>
      <c r="G1155" s="1"/>
      <c r="H1155" s="1"/>
    </row>
    <row r="1156" spans="5:8" x14ac:dyDescent="0.25">
      <c r="E1156" s="1"/>
      <c r="F1156" s="1"/>
      <c r="G1156" s="1"/>
      <c r="H1156" s="1"/>
    </row>
    <row r="1157" spans="5:8" x14ac:dyDescent="0.25">
      <c r="E1157" s="1"/>
      <c r="F1157" s="1"/>
      <c r="G1157" s="1"/>
      <c r="H1157" s="1"/>
    </row>
    <row r="1158" spans="5:8" x14ac:dyDescent="0.25">
      <c r="E1158" s="1"/>
      <c r="F1158" s="1"/>
      <c r="G1158" s="1"/>
      <c r="H1158" s="1"/>
    </row>
    <row r="1159" spans="5:8" x14ac:dyDescent="0.25">
      <c r="E1159" s="1"/>
      <c r="F1159" s="1"/>
      <c r="G1159" s="1"/>
      <c r="H1159" s="1"/>
    </row>
    <row r="1160" spans="5:8" x14ac:dyDescent="0.25">
      <c r="E1160" s="1"/>
      <c r="F1160" s="1"/>
      <c r="G1160" s="1"/>
      <c r="H1160" s="1"/>
    </row>
    <row r="1161" spans="5:8" x14ac:dyDescent="0.25">
      <c r="E1161" s="1"/>
      <c r="F1161" s="1"/>
      <c r="G1161" s="1"/>
      <c r="H1161" s="1"/>
    </row>
    <row r="1162" spans="5:8" x14ac:dyDescent="0.25">
      <c r="E1162" s="1"/>
      <c r="F1162" s="1"/>
      <c r="G1162" s="1"/>
      <c r="H1162" s="1"/>
    </row>
    <row r="1163" spans="5:8" x14ac:dyDescent="0.25">
      <c r="E1163" s="1"/>
      <c r="F1163" s="1"/>
      <c r="G1163" s="1"/>
      <c r="H1163" s="1"/>
    </row>
    <row r="1164" spans="5:8" x14ac:dyDescent="0.25">
      <c r="E1164" s="1"/>
      <c r="F1164" s="1"/>
      <c r="G1164" s="1"/>
      <c r="H1164" s="1"/>
    </row>
    <row r="1165" spans="5:8" x14ac:dyDescent="0.25">
      <c r="E1165" s="1"/>
      <c r="F1165" s="1"/>
      <c r="G1165" s="1"/>
      <c r="H1165" s="1"/>
    </row>
    <row r="1166" spans="5:8" x14ac:dyDescent="0.25">
      <c r="E1166" s="1"/>
      <c r="F1166" s="1"/>
      <c r="G1166" s="1"/>
      <c r="H1166" s="1"/>
    </row>
    <row r="1167" spans="5:8" x14ac:dyDescent="0.25">
      <c r="E1167" s="1"/>
      <c r="F1167" s="1"/>
      <c r="G1167" s="1"/>
      <c r="H1167" s="1"/>
    </row>
    <row r="1168" spans="5:8" x14ac:dyDescent="0.25">
      <c r="E1168" s="1"/>
      <c r="F1168" s="1"/>
      <c r="G1168" s="1"/>
      <c r="H1168" s="1"/>
    </row>
    <row r="1169" spans="5:8" x14ac:dyDescent="0.25">
      <c r="E1169" s="1"/>
      <c r="F1169" s="1"/>
      <c r="G1169" s="1"/>
      <c r="H1169" s="1"/>
    </row>
    <row r="1170" spans="5:8" x14ac:dyDescent="0.25">
      <c r="E1170" s="1"/>
      <c r="F1170" s="1"/>
      <c r="G1170" s="1"/>
      <c r="H1170" s="1"/>
    </row>
    <row r="1171" spans="5:8" x14ac:dyDescent="0.25">
      <c r="E1171" s="1"/>
      <c r="F1171" s="1"/>
      <c r="G1171" s="1"/>
      <c r="H1171" s="1"/>
    </row>
    <row r="1172" spans="5:8" x14ac:dyDescent="0.25">
      <c r="E1172" s="1"/>
      <c r="F1172" s="1"/>
      <c r="G1172" s="1"/>
      <c r="H1172" s="1"/>
    </row>
    <row r="1173" spans="5:8" x14ac:dyDescent="0.25">
      <c r="E1173" s="1"/>
      <c r="F1173" s="1"/>
      <c r="G1173" s="1"/>
      <c r="H1173" s="1"/>
    </row>
    <row r="1174" spans="5:8" x14ac:dyDescent="0.25">
      <c r="E1174" s="1"/>
      <c r="F1174" s="1"/>
      <c r="G1174" s="1"/>
      <c r="H1174" s="1"/>
    </row>
    <row r="1175" spans="5:8" x14ac:dyDescent="0.25">
      <c r="E1175" s="1"/>
      <c r="F1175" s="1"/>
      <c r="G1175" s="1"/>
      <c r="H1175" s="1"/>
    </row>
    <row r="1176" spans="5:8" x14ac:dyDescent="0.25">
      <c r="E1176" s="1"/>
      <c r="F1176" s="1"/>
      <c r="G1176" s="1"/>
      <c r="H1176" s="1"/>
    </row>
    <row r="1177" spans="5:8" x14ac:dyDescent="0.25">
      <c r="E1177" s="1"/>
      <c r="F1177" s="1"/>
      <c r="G1177" s="1"/>
      <c r="H1177" s="1"/>
    </row>
    <row r="1178" spans="5:8" x14ac:dyDescent="0.25">
      <c r="E1178" s="1"/>
      <c r="F1178" s="1"/>
      <c r="G1178" s="1"/>
      <c r="H1178" s="1"/>
    </row>
    <row r="1179" spans="5:8" x14ac:dyDescent="0.25">
      <c r="E1179" s="1"/>
      <c r="F1179" s="1"/>
      <c r="G1179" s="1"/>
      <c r="H1179" s="1"/>
    </row>
    <row r="1180" spans="5:8" x14ac:dyDescent="0.25">
      <c r="E1180" s="1"/>
      <c r="F1180" s="1"/>
      <c r="G1180" s="1"/>
      <c r="H1180" s="1"/>
    </row>
    <row r="1181" spans="5:8" x14ac:dyDescent="0.25">
      <c r="E1181" s="1"/>
      <c r="F1181" s="1"/>
      <c r="G1181" s="1"/>
      <c r="H1181" s="1"/>
    </row>
    <row r="1182" spans="5:8" x14ac:dyDescent="0.25">
      <c r="E1182" s="1"/>
      <c r="F1182" s="1"/>
      <c r="G1182" s="1"/>
      <c r="H1182" s="1"/>
    </row>
    <row r="1183" spans="5:8" x14ac:dyDescent="0.25">
      <c r="E1183" s="1"/>
      <c r="F1183" s="1"/>
      <c r="G1183" s="1"/>
      <c r="H1183" s="1"/>
    </row>
    <row r="1184" spans="5:8" x14ac:dyDescent="0.25">
      <c r="E1184" s="1"/>
      <c r="F1184" s="1"/>
      <c r="G1184" s="1"/>
      <c r="H1184" s="1"/>
    </row>
    <row r="1185" spans="5:8" x14ac:dyDescent="0.25">
      <c r="E1185" s="1"/>
      <c r="F1185" s="1"/>
      <c r="G1185" s="1"/>
      <c r="H1185" s="1"/>
    </row>
    <row r="1186" spans="5:8" x14ac:dyDescent="0.25">
      <c r="E1186" s="1"/>
      <c r="F1186" s="1"/>
      <c r="G1186" s="1"/>
      <c r="H1186" s="1"/>
    </row>
    <row r="1187" spans="5:8" x14ac:dyDescent="0.25">
      <c r="E1187" s="1"/>
      <c r="F1187" s="1"/>
      <c r="G1187" s="1"/>
      <c r="H1187" s="1"/>
    </row>
    <row r="1188" spans="5:8" x14ac:dyDescent="0.25">
      <c r="E1188" s="1"/>
      <c r="F1188" s="1"/>
      <c r="G1188" s="1"/>
      <c r="H1188" s="1"/>
    </row>
    <row r="1189" spans="5:8" x14ac:dyDescent="0.25">
      <c r="E1189" s="1"/>
      <c r="F1189" s="1"/>
      <c r="G1189" s="1"/>
      <c r="H1189" s="1"/>
    </row>
    <row r="1190" spans="5:8" x14ac:dyDescent="0.25">
      <c r="E1190" s="1"/>
      <c r="F1190" s="1"/>
      <c r="G1190" s="1"/>
      <c r="H1190" s="1"/>
    </row>
    <row r="1191" spans="5:8" x14ac:dyDescent="0.25">
      <c r="E1191" s="1"/>
      <c r="F1191" s="1"/>
      <c r="G1191" s="1"/>
      <c r="H1191" s="1"/>
    </row>
    <row r="1192" spans="5:8" x14ac:dyDescent="0.25">
      <c r="E1192" s="1"/>
      <c r="F1192" s="1"/>
      <c r="G1192" s="1"/>
      <c r="H1192" s="1"/>
    </row>
    <row r="1193" spans="5:8" x14ac:dyDescent="0.25">
      <c r="E1193" s="1"/>
      <c r="F1193" s="1"/>
      <c r="G1193" s="1"/>
      <c r="H1193" s="1"/>
    </row>
    <row r="1194" spans="5:8" x14ac:dyDescent="0.25">
      <c r="E1194" s="1"/>
      <c r="F1194" s="1"/>
      <c r="G1194" s="1"/>
      <c r="H1194" s="1"/>
    </row>
    <row r="1195" spans="5:8" x14ac:dyDescent="0.25">
      <c r="E1195" s="1"/>
      <c r="F1195" s="1"/>
      <c r="G1195" s="1"/>
      <c r="H1195" s="1"/>
    </row>
    <row r="1196" spans="5:8" x14ac:dyDescent="0.25">
      <c r="E1196" s="1"/>
      <c r="F1196" s="1"/>
      <c r="G1196" s="1"/>
      <c r="H1196" s="1"/>
    </row>
    <row r="1197" spans="5:8" x14ac:dyDescent="0.25">
      <c r="E1197" s="1"/>
      <c r="F1197" s="1"/>
      <c r="G1197" s="1"/>
      <c r="H1197" s="1"/>
    </row>
    <row r="1198" spans="5:8" x14ac:dyDescent="0.25">
      <c r="E1198" s="1"/>
      <c r="F1198" s="1"/>
      <c r="G1198" s="1"/>
      <c r="H1198" s="1"/>
    </row>
    <row r="1199" spans="5:8" x14ac:dyDescent="0.25">
      <c r="E1199" s="1"/>
      <c r="F1199" s="1"/>
      <c r="G1199" s="1"/>
      <c r="H1199" s="1"/>
    </row>
    <row r="1200" spans="5:8" x14ac:dyDescent="0.25">
      <c r="E1200" s="1"/>
      <c r="F1200" s="1"/>
      <c r="G1200" s="1"/>
      <c r="H1200" s="1"/>
    </row>
    <row r="1201" spans="5:8" x14ac:dyDescent="0.25">
      <c r="E1201" s="1"/>
      <c r="F1201" s="1"/>
      <c r="G1201" s="1"/>
      <c r="H1201" s="1"/>
    </row>
    <row r="1202" spans="5:8" x14ac:dyDescent="0.25">
      <c r="E1202" s="1"/>
      <c r="F1202" s="1"/>
      <c r="G1202" s="1"/>
      <c r="H1202" s="1"/>
    </row>
    <row r="1203" spans="5:8" x14ac:dyDescent="0.25">
      <c r="E1203" s="1"/>
      <c r="F1203" s="1"/>
      <c r="G1203" s="1"/>
      <c r="H1203" s="1"/>
    </row>
    <row r="1204" spans="5:8" x14ac:dyDescent="0.25">
      <c r="E1204" s="1"/>
      <c r="F1204" s="1"/>
      <c r="G1204" s="1"/>
      <c r="H1204" s="1"/>
    </row>
    <row r="1205" spans="5:8" x14ac:dyDescent="0.25">
      <c r="E1205" s="1"/>
      <c r="F1205" s="1"/>
      <c r="G1205" s="1"/>
      <c r="H1205" s="1"/>
    </row>
    <row r="1206" spans="5:8" x14ac:dyDescent="0.25">
      <c r="E1206" s="1"/>
      <c r="F1206" s="1"/>
      <c r="G1206" s="1"/>
      <c r="H1206" s="1"/>
    </row>
    <row r="1207" spans="5:8" x14ac:dyDescent="0.25">
      <c r="E1207" s="1"/>
      <c r="F1207" s="1"/>
      <c r="G1207" s="1"/>
      <c r="H1207" s="1"/>
    </row>
    <row r="1208" spans="5:8" x14ac:dyDescent="0.25">
      <c r="E1208" s="1"/>
      <c r="F1208" s="1"/>
      <c r="G1208" s="1"/>
      <c r="H1208" s="1"/>
    </row>
    <row r="1209" spans="5:8" x14ac:dyDescent="0.25">
      <c r="E1209" s="1"/>
      <c r="F1209" s="1"/>
      <c r="G1209" s="1"/>
      <c r="H1209" s="1"/>
    </row>
    <row r="1210" spans="5:8" x14ac:dyDescent="0.25">
      <c r="E1210" s="1"/>
      <c r="F1210" s="1"/>
      <c r="G1210" s="1"/>
      <c r="H1210" s="1"/>
    </row>
    <row r="1211" spans="5:8" x14ac:dyDescent="0.25">
      <c r="E1211" s="1"/>
      <c r="F1211" s="1"/>
      <c r="G1211" s="1"/>
      <c r="H1211" s="1"/>
    </row>
    <row r="1212" spans="5:8" x14ac:dyDescent="0.25">
      <c r="E1212" s="1"/>
      <c r="F1212" s="1"/>
      <c r="G1212" s="1"/>
      <c r="H1212" s="1"/>
    </row>
    <row r="1213" spans="5:8" x14ac:dyDescent="0.25">
      <c r="E1213" s="1"/>
      <c r="F1213" s="1"/>
      <c r="G1213" s="1"/>
      <c r="H1213" s="1"/>
    </row>
    <row r="1214" spans="5:8" x14ac:dyDescent="0.25">
      <c r="E1214" s="1"/>
      <c r="F1214" s="1"/>
      <c r="G1214" s="1"/>
      <c r="H1214" s="1"/>
    </row>
    <row r="1215" spans="5:8" x14ac:dyDescent="0.25">
      <c r="E1215" s="1"/>
      <c r="F1215" s="1"/>
      <c r="G1215" s="1"/>
      <c r="H1215" s="1"/>
    </row>
    <row r="1216" spans="5:8" x14ac:dyDescent="0.25">
      <c r="E1216" s="1"/>
      <c r="F1216" s="1"/>
      <c r="G1216" s="1"/>
      <c r="H1216" s="1"/>
    </row>
    <row r="1217" spans="5:8" x14ac:dyDescent="0.25">
      <c r="E1217" s="1"/>
      <c r="F1217" s="1"/>
      <c r="G1217" s="1"/>
      <c r="H1217" s="1"/>
    </row>
    <row r="1218" spans="5:8" x14ac:dyDescent="0.25">
      <c r="E1218" s="1"/>
      <c r="F1218" s="1"/>
      <c r="G1218" s="1"/>
      <c r="H1218" s="1"/>
    </row>
    <row r="1219" spans="5:8" x14ac:dyDescent="0.25">
      <c r="E1219" s="1"/>
      <c r="F1219" s="1"/>
      <c r="G1219" s="1"/>
      <c r="H1219" s="1"/>
    </row>
    <row r="1220" spans="5:8" x14ac:dyDescent="0.25">
      <c r="E1220" s="1"/>
      <c r="F1220" s="1"/>
      <c r="G1220" s="1"/>
      <c r="H1220" s="1"/>
    </row>
    <row r="1221" spans="5:8" x14ac:dyDescent="0.25">
      <c r="E1221" s="1"/>
      <c r="F1221" s="1"/>
      <c r="G1221" s="1"/>
      <c r="H1221" s="1"/>
    </row>
    <row r="1222" spans="5:8" x14ac:dyDescent="0.25">
      <c r="E1222" s="1"/>
      <c r="F1222" s="1"/>
      <c r="G1222" s="1"/>
      <c r="H1222" s="1"/>
    </row>
    <row r="1223" spans="5:8" x14ac:dyDescent="0.25">
      <c r="E1223" s="1"/>
      <c r="F1223" s="1"/>
      <c r="G1223" s="1"/>
      <c r="H1223" s="1"/>
    </row>
    <row r="1224" spans="5:8" x14ac:dyDescent="0.25">
      <c r="E1224" s="1"/>
      <c r="F1224" s="1"/>
      <c r="G1224" s="1"/>
      <c r="H1224" s="1"/>
    </row>
    <row r="1225" spans="5:8" x14ac:dyDescent="0.25">
      <c r="E1225" s="1"/>
      <c r="F1225" s="1"/>
      <c r="G1225" s="1"/>
      <c r="H1225" s="1"/>
    </row>
    <row r="1226" spans="5:8" x14ac:dyDescent="0.25">
      <c r="E1226" s="1"/>
      <c r="F1226" s="1"/>
      <c r="G1226" s="1"/>
      <c r="H1226" s="1"/>
    </row>
    <row r="1227" spans="5:8" x14ac:dyDescent="0.25">
      <c r="E1227" s="1"/>
      <c r="F1227" s="1"/>
      <c r="G1227" s="1"/>
      <c r="H1227" s="1"/>
    </row>
    <row r="1228" spans="5:8" x14ac:dyDescent="0.25">
      <c r="E1228" s="1"/>
      <c r="F1228" s="1"/>
      <c r="G1228" s="1"/>
      <c r="H1228" s="1"/>
    </row>
    <row r="1229" spans="5:8" x14ac:dyDescent="0.25">
      <c r="E1229" s="1"/>
      <c r="F1229" s="1"/>
      <c r="G1229" s="1"/>
      <c r="H1229" s="1"/>
    </row>
    <row r="1230" spans="5:8" x14ac:dyDescent="0.25">
      <c r="E1230" s="1"/>
      <c r="F1230" s="1"/>
      <c r="G1230" s="1"/>
      <c r="H1230" s="1"/>
    </row>
    <row r="1231" spans="5:8" x14ac:dyDescent="0.25">
      <c r="E1231" s="1"/>
      <c r="F1231" s="1"/>
      <c r="G1231" s="1"/>
      <c r="H1231" s="1"/>
    </row>
    <row r="1232" spans="5:8" x14ac:dyDescent="0.25">
      <c r="E1232" s="1"/>
      <c r="F1232" s="1"/>
      <c r="G1232" s="1"/>
      <c r="H1232" s="1"/>
    </row>
    <row r="1233" spans="5:8" x14ac:dyDescent="0.25">
      <c r="E1233" s="1"/>
      <c r="F1233" s="1"/>
      <c r="G1233" s="1"/>
      <c r="H1233" s="1"/>
    </row>
    <row r="1234" spans="5:8" x14ac:dyDescent="0.25">
      <c r="E1234" s="1"/>
      <c r="F1234" s="1"/>
      <c r="G1234" s="1"/>
      <c r="H1234" s="1"/>
    </row>
    <row r="1235" spans="5:8" x14ac:dyDescent="0.25">
      <c r="E1235" s="1"/>
      <c r="F1235" s="1"/>
      <c r="G1235" s="1"/>
      <c r="H1235" s="1"/>
    </row>
    <row r="1236" spans="5:8" x14ac:dyDescent="0.25">
      <c r="E1236" s="1"/>
      <c r="F1236" s="1"/>
      <c r="G1236" s="1"/>
      <c r="H1236" s="1"/>
    </row>
    <row r="1237" spans="5:8" x14ac:dyDescent="0.25">
      <c r="E1237" s="1"/>
      <c r="F1237" s="1"/>
      <c r="G1237" s="1"/>
      <c r="H1237" s="1"/>
    </row>
    <row r="1238" spans="5:8" x14ac:dyDescent="0.25">
      <c r="E1238" s="1"/>
      <c r="F1238" s="1"/>
      <c r="G1238" s="1"/>
      <c r="H1238" s="1"/>
    </row>
    <row r="1239" spans="5:8" x14ac:dyDescent="0.25">
      <c r="E1239" s="1"/>
      <c r="F1239" s="1"/>
      <c r="G1239" s="1"/>
      <c r="H1239" s="1"/>
    </row>
    <row r="1240" spans="5:8" x14ac:dyDescent="0.25">
      <c r="E1240" s="1"/>
      <c r="F1240" s="1"/>
      <c r="G1240" s="1"/>
      <c r="H1240" s="1"/>
    </row>
    <row r="1241" spans="5:8" x14ac:dyDescent="0.25">
      <c r="E1241" s="1"/>
      <c r="F1241" s="1"/>
      <c r="G1241" s="1"/>
      <c r="H1241" s="1"/>
    </row>
    <row r="1242" spans="5:8" x14ac:dyDescent="0.25">
      <c r="E1242" s="1"/>
      <c r="F1242" s="1"/>
      <c r="G1242" s="1"/>
      <c r="H1242" s="1"/>
    </row>
    <row r="1243" spans="5:8" x14ac:dyDescent="0.25">
      <c r="E1243" s="1"/>
      <c r="F1243" s="1"/>
      <c r="G1243" s="1"/>
      <c r="H1243" s="1"/>
    </row>
    <row r="1244" spans="5:8" x14ac:dyDescent="0.25">
      <c r="E1244" s="1"/>
      <c r="F1244" s="1"/>
      <c r="G1244" s="1"/>
      <c r="H1244" s="1"/>
    </row>
    <row r="1245" spans="5:8" x14ac:dyDescent="0.25">
      <c r="E1245" s="1"/>
      <c r="F1245" s="1"/>
      <c r="G1245" s="1"/>
      <c r="H1245" s="1"/>
    </row>
    <row r="1246" spans="5:8" x14ac:dyDescent="0.25">
      <c r="E1246" s="1"/>
      <c r="F1246" s="1"/>
      <c r="G1246" s="1"/>
      <c r="H1246" s="1"/>
    </row>
    <row r="1247" spans="5:8" x14ac:dyDescent="0.25">
      <c r="E1247" s="1"/>
      <c r="F1247" s="1"/>
      <c r="G1247" s="1"/>
      <c r="H1247" s="1"/>
    </row>
    <row r="1248" spans="5:8" x14ac:dyDescent="0.25">
      <c r="E1248" s="1"/>
      <c r="F1248" s="1"/>
      <c r="G1248" s="1"/>
      <c r="H1248" s="1"/>
    </row>
    <row r="1249" spans="5:8" x14ac:dyDescent="0.25">
      <c r="E1249" s="1"/>
      <c r="F1249" s="1"/>
      <c r="G1249" s="1"/>
      <c r="H1249" s="1"/>
    </row>
    <row r="1250" spans="5:8" x14ac:dyDescent="0.25">
      <c r="E1250" s="1"/>
      <c r="F1250" s="1"/>
      <c r="G1250" s="1"/>
      <c r="H1250" s="1"/>
    </row>
    <row r="1251" spans="5:8" x14ac:dyDescent="0.25">
      <c r="E1251" s="1"/>
      <c r="F1251" s="1"/>
      <c r="G1251" s="1"/>
      <c r="H1251" s="1"/>
    </row>
    <row r="1252" spans="5:8" x14ac:dyDescent="0.25">
      <c r="E1252" s="1"/>
      <c r="F1252" s="1"/>
      <c r="G1252" s="1"/>
      <c r="H1252" s="1"/>
    </row>
    <row r="1253" spans="5:8" x14ac:dyDescent="0.25">
      <c r="E1253" s="1"/>
      <c r="F1253" s="1"/>
      <c r="G1253" s="1"/>
      <c r="H1253" s="1"/>
    </row>
    <row r="1254" spans="5:8" x14ac:dyDescent="0.25">
      <c r="E1254" s="1"/>
      <c r="F1254" s="1"/>
      <c r="G1254" s="1"/>
      <c r="H1254" s="1"/>
    </row>
    <row r="1255" spans="5:8" x14ac:dyDescent="0.25">
      <c r="E1255" s="1"/>
      <c r="F1255" s="1"/>
      <c r="G1255" s="1"/>
      <c r="H1255" s="1"/>
    </row>
    <row r="1256" spans="5:8" x14ac:dyDescent="0.25">
      <c r="E1256" s="1"/>
      <c r="F1256" s="1"/>
      <c r="G1256" s="1"/>
      <c r="H1256" s="1"/>
    </row>
    <row r="1257" spans="5:8" x14ac:dyDescent="0.25">
      <c r="E1257" s="1"/>
      <c r="F1257" s="1"/>
      <c r="G1257" s="1"/>
      <c r="H1257" s="1"/>
    </row>
    <row r="1258" spans="5:8" x14ac:dyDescent="0.25">
      <c r="E1258" s="1"/>
      <c r="F1258" s="1"/>
      <c r="G1258" s="1"/>
      <c r="H1258" s="1"/>
    </row>
    <row r="1259" spans="5:8" x14ac:dyDescent="0.25">
      <c r="E1259" s="1"/>
      <c r="F1259" s="1"/>
      <c r="G1259" s="1"/>
      <c r="H1259" s="1"/>
    </row>
    <row r="1260" spans="5:8" x14ac:dyDescent="0.25">
      <c r="E1260" s="1"/>
      <c r="F1260" s="1"/>
      <c r="G1260" s="1"/>
      <c r="H1260" s="1"/>
    </row>
    <row r="1261" spans="5:8" x14ac:dyDescent="0.25">
      <c r="E1261" s="1"/>
      <c r="F1261" s="1"/>
      <c r="G1261" s="1"/>
      <c r="H1261" s="1"/>
    </row>
    <row r="1262" spans="5:8" x14ac:dyDescent="0.25">
      <c r="E1262" s="1"/>
      <c r="F1262" s="1"/>
      <c r="G1262" s="1"/>
      <c r="H1262" s="1"/>
    </row>
    <row r="1263" spans="5:8" x14ac:dyDescent="0.25">
      <c r="E1263" s="1"/>
      <c r="F1263" s="1"/>
      <c r="G1263" s="1"/>
      <c r="H1263" s="1"/>
    </row>
    <row r="1264" spans="5:8" x14ac:dyDescent="0.25">
      <c r="E1264" s="1"/>
      <c r="F1264" s="1"/>
      <c r="G1264" s="1"/>
      <c r="H1264" s="1"/>
    </row>
    <row r="1265" spans="5:8" x14ac:dyDescent="0.25">
      <c r="E1265" s="1"/>
      <c r="F1265" s="1"/>
      <c r="G1265" s="1"/>
      <c r="H1265" s="1"/>
    </row>
    <row r="1266" spans="5:8" x14ac:dyDescent="0.25">
      <c r="E1266" s="1"/>
      <c r="F1266" s="1"/>
      <c r="G1266" s="1"/>
      <c r="H1266" s="1"/>
    </row>
    <row r="1267" spans="5:8" x14ac:dyDescent="0.25">
      <c r="E1267" s="1"/>
      <c r="F1267" s="1"/>
      <c r="G1267" s="1"/>
      <c r="H1267" s="1"/>
    </row>
    <row r="1268" spans="5:8" x14ac:dyDescent="0.25">
      <c r="E1268" s="1"/>
      <c r="F1268" s="1"/>
      <c r="G1268" s="1"/>
      <c r="H1268" s="1"/>
    </row>
    <row r="1269" spans="5:8" x14ac:dyDescent="0.25">
      <c r="E1269" s="1"/>
      <c r="F1269" s="1"/>
      <c r="G1269" s="1"/>
      <c r="H1269" s="1"/>
    </row>
    <row r="1270" spans="5:8" x14ac:dyDescent="0.25">
      <c r="E1270" s="1"/>
      <c r="F1270" s="1"/>
      <c r="G1270" s="1"/>
      <c r="H1270" s="1"/>
    </row>
    <row r="1271" spans="5:8" x14ac:dyDescent="0.25">
      <c r="E1271" s="1"/>
      <c r="F1271" s="1"/>
      <c r="G1271" s="1"/>
      <c r="H1271" s="1"/>
    </row>
    <row r="1272" spans="5:8" x14ac:dyDescent="0.25">
      <c r="E1272" s="1"/>
      <c r="F1272" s="1"/>
      <c r="G1272" s="1"/>
      <c r="H1272" s="1"/>
    </row>
    <row r="1273" spans="5:8" x14ac:dyDescent="0.25">
      <c r="E1273" s="1"/>
      <c r="F1273" s="1"/>
      <c r="G1273" s="1"/>
      <c r="H1273" s="1"/>
    </row>
    <row r="1274" spans="5:8" x14ac:dyDescent="0.25">
      <c r="E1274" s="1"/>
      <c r="F1274" s="1"/>
      <c r="G1274" s="1"/>
      <c r="H1274" s="1"/>
    </row>
    <row r="1275" spans="5:8" x14ac:dyDescent="0.25">
      <c r="E1275" s="1"/>
      <c r="F1275" s="1"/>
      <c r="G1275" s="1"/>
      <c r="H1275" s="1"/>
    </row>
    <row r="1276" spans="5:8" x14ac:dyDescent="0.25">
      <c r="E1276" s="1"/>
      <c r="F1276" s="1"/>
      <c r="G1276" s="1"/>
      <c r="H1276" s="1"/>
    </row>
    <row r="1277" spans="5:8" x14ac:dyDescent="0.25">
      <c r="E1277" s="1"/>
      <c r="F1277" s="1"/>
      <c r="G1277" s="1"/>
      <c r="H1277" s="1"/>
    </row>
    <row r="1278" spans="5:8" x14ac:dyDescent="0.25">
      <c r="E1278" s="1"/>
      <c r="F1278" s="1"/>
      <c r="G1278" s="1"/>
      <c r="H1278" s="1"/>
    </row>
    <row r="1279" spans="5:8" x14ac:dyDescent="0.25">
      <c r="E1279" s="1"/>
      <c r="F1279" s="1"/>
      <c r="G1279" s="1"/>
      <c r="H1279" s="1"/>
    </row>
    <row r="1280" spans="5:8" x14ac:dyDescent="0.25">
      <c r="E1280" s="1"/>
      <c r="F1280" s="1"/>
      <c r="G1280" s="1"/>
      <c r="H1280" s="1"/>
    </row>
    <row r="1281" spans="5:8" x14ac:dyDescent="0.25">
      <c r="E1281" s="1"/>
      <c r="F1281" s="1"/>
      <c r="G1281" s="1"/>
      <c r="H1281" s="1"/>
    </row>
    <row r="1282" spans="5:8" x14ac:dyDescent="0.25">
      <c r="E1282" s="1"/>
      <c r="F1282" s="1"/>
      <c r="G1282" s="1"/>
      <c r="H1282" s="1"/>
    </row>
    <row r="1283" spans="5:8" x14ac:dyDescent="0.25">
      <c r="E1283" s="1"/>
      <c r="F1283" s="1"/>
      <c r="G1283" s="1"/>
      <c r="H1283" s="1"/>
    </row>
    <row r="1284" spans="5:8" x14ac:dyDescent="0.25">
      <c r="E1284" s="1"/>
      <c r="F1284" s="1"/>
      <c r="G1284" s="1"/>
      <c r="H1284" s="1"/>
    </row>
    <row r="1285" spans="5:8" x14ac:dyDescent="0.25">
      <c r="E1285" s="1"/>
      <c r="F1285" s="1"/>
      <c r="G1285" s="1"/>
      <c r="H1285" s="1"/>
    </row>
    <row r="1286" spans="5:8" x14ac:dyDescent="0.25">
      <c r="E1286" s="1"/>
      <c r="F1286" s="1"/>
      <c r="G1286" s="1"/>
      <c r="H1286" s="1"/>
    </row>
    <row r="1287" spans="5:8" x14ac:dyDescent="0.25">
      <c r="E1287" s="1"/>
      <c r="F1287" s="1"/>
      <c r="G1287" s="1"/>
      <c r="H1287" s="1"/>
    </row>
    <row r="1288" spans="5:8" x14ac:dyDescent="0.25">
      <c r="E1288" s="1"/>
      <c r="F1288" s="1"/>
      <c r="G1288" s="1"/>
      <c r="H1288" s="1"/>
    </row>
    <row r="1289" spans="5:8" x14ac:dyDescent="0.25">
      <c r="E1289" s="1"/>
      <c r="F1289" s="1"/>
      <c r="G1289" s="1"/>
      <c r="H1289" s="1"/>
    </row>
    <row r="1290" spans="5:8" x14ac:dyDescent="0.25">
      <c r="E1290" s="1"/>
      <c r="F1290" s="1"/>
      <c r="G1290" s="1"/>
      <c r="H1290" s="1"/>
    </row>
    <row r="1291" spans="5:8" x14ac:dyDescent="0.25">
      <c r="E1291" s="1"/>
      <c r="F1291" s="1"/>
      <c r="G1291" s="1"/>
      <c r="H1291" s="1"/>
    </row>
    <row r="1292" spans="5:8" x14ac:dyDescent="0.25">
      <c r="E1292" s="1"/>
      <c r="F1292" s="1"/>
      <c r="G1292" s="1"/>
      <c r="H1292" s="1"/>
    </row>
    <row r="1293" spans="5:8" x14ac:dyDescent="0.25">
      <c r="E1293" s="1"/>
      <c r="F1293" s="1"/>
      <c r="G1293" s="1"/>
      <c r="H1293" s="1"/>
    </row>
    <row r="1294" spans="5:8" x14ac:dyDescent="0.25">
      <c r="E1294" s="1"/>
      <c r="F1294" s="1"/>
      <c r="G1294" s="1"/>
      <c r="H1294" s="1"/>
    </row>
    <row r="1295" spans="5:8" x14ac:dyDescent="0.25">
      <c r="E1295" s="1"/>
      <c r="F1295" s="1"/>
      <c r="G1295" s="1"/>
      <c r="H1295" s="1"/>
    </row>
    <row r="1296" spans="5:8" x14ac:dyDescent="0.25">
      <c r="E1296" s="1"/>
      <c r="F1296" s="1"/>
      <c r="G1296" s="1"/>
      <c r="H1296" s="1"/>
    </row>
    <row r="1297" spans="5:8" x14ac:dyDescent="0.25">
      <c r="E1297" s="1"/>
      <c r="F1297" s="1"/>
      <c r="G1297" s="1"/>
      <c r="H1297" s="1"/>
    </row>
    <row r="1298" spans="5:8" x14ac:dyDescent="0.25">
      <c r="E1298" s="1"/>
      <c r="F1298" s="1"/>
      <c r="G1298" s="1"/>
      <c r="H1298" s="1"/>
    </row>
    <row r="1299" spans="5:8" x14ac:dyDescent="0.25">
      <c r="E1299" s="1"/>
      <c r="F1299" s="1"/>
      <c r="G1299" s="1"/>
      <c r="H1299" s="1"/>
    </row>
    <row r="1300" spans="5:8" x14ac:dyDescent="0.25">
      <c r="E1300" s="1"/>
      <c r="F1300" s="1"/>
      <c r="G1300" s="1"/>
      <c r="H1300" s="1"/>
    </row>
    <row r="1301" spans="5:8" x14ac:dyDescent="0.25">
      <c r="E1301" s="1"/>
      <c r="F1301" s="1"/>
      <c r="G1301" s="1"/>
      <c r="H1301" s="1"/>
    </row>
    <row r="1302" spans="5:8" x14ac:dyDescent="0.25">
      <c r="E1302" s="1"/>
      <c r="F1302" s="1"/>
      <c r="G1302" s="1"/>
      <c r="H1302" s="1"/>
    </row>
    <row r="1303" spans="5:8" x14ac:dyDescent="0.25">
      <c r="E1303" s="1"/>
      <c r="F1303" s="1"/>
      <c r="G1303" s="1"/>
      <c r="H1303" s="1"/>
    </row>
    <row r="1304" spans="5:8" x14ac:dyDescent="0.25">
      <c r="E1304" s="1"/>
      <c r="F1304" s="1"/>
      <c r="G1304" s="1"/>
      <c r="H1304" s="1"/>
    </row>
    <row r="1305" spans="5:8" x14ac:dyDescent="0.25">
      <c r="E1305" s="1"/>
      <c r="F1305" s="1"/>
      <c r="G1305" s="1"/>
      <c r="H1305" s="1"/>
    </row>
    <row r="1306" spans="5:8" x14ac:dyDescent="0.25">
      <c r="E1306" s="1"/>
      <c r="F1306" s="1"/>
      <c r="G1306" s="1"/>
      <c r="H1306" s="1"/>
    </row>
    <row r="1307" spans="5:8" x14ac:dyDescent="0.25">
      <c r="E1307" s="1"/>
      <c r="F1307" s="1"/>
      <c r="G1307" s="1"/>
      <c r="H1307" s="1"/>
    </row>
    <row r="1308" spans="5:8" x14ac:dyDescent="0.25">
      <c r="E1308" s="1"/>
      <c r="F1308" s="1"/>
      <c r="G1308" s="1"/>
      <c r="H1308" s="1"/>
    </row>
    <row r="1309" spans="5:8" x14ac:dyDescent="0.25">
      <c r="E1309" s="1"/>
      <c r="F1309" s="1"/>
      <c r="G1309" s="1"/>
      <c r="H1309" s="1"/>
    </row>
    <row r="1310" spans="5:8" x14ac:dyDescent="0.25">
      <c r="E1310" s="1"/>
      <c r="F1310" s="1"/>
      <c r="G1310" s="1"/>
      <c r="H1310" s="1"/>
    </row>
    <row r="1311" spans="5:8" x14ac:dyDescent="0.25">
      <c r="E1311" s="1"/>
      <c r="F1311" s="1"/>
      <c r="G1311" s="1"/>
      <c r="H1311" s="1"/>
    </row>
    <row r="1312" spans="5:8" x14ac:dyDescent="0.25">
      <c r="E1312" s="1"/>
      <c r="F1312" s="1"/>
      <c r="G1312" s="1"/>
      <c r="H1312" s="1"/>
    </row>
    <row r="1313" spans="5:8" x14ac:dyDescent="0.25">
      <c r="E1313" s="1"/>
      <c r="F1313" s="1"/>
      <c r="G1313" s="1"/>
      <c r="H1313" s="1"/>
    </row>
    <row r="1314" spans="5:8" x14ac:dyDescent="0.25">
      <c r="E1314" s="1"/>
      <c r="F1314" s="1"/>
      <c r="G1314" s="1"/>
      <c r="H1314" s="1"/>
    </row>
    <row r="1315" spans="5:8" x14ac:dyDescent="0.25">
      <c r="E1315" s="1"/>
      <c r="F1315" s="1"/>
      <c r="G1315" s="1"/>
      <c r="H1315" s="1"/>
    </row>
    <row r="1316" spans="5:8" x14ac:dyDescent="0.25">
      <c r="E1316" s="1"/>
      <c r="F1316" s="1"/>
      <c r="G1316" s="1"/>
      <c r="H1316" s="1"/>
    </row>
    <row r="1317" spans="5:8" x14ac:dyDescent="0.25">
      <c r="E1317" s="1"/>
      <c r="F1317" s="1"/>
      <c r="G1317" s="1"/>
      <c r="H1317" s="1"/>
    </row>
    <row r="1318" spans="5:8" x14ac:dyDescent="0.25">
      <c r="E1318" s="1"/>
      <c r="F1318" s="1"/>
      <c r="G1318" s="1"/>
      <c r="H1318" s="1"/>
    </row>
    <row r="1319" spans="5:8" x14ac:dyDescent="0.25">
      <c r="E1319" s="1"/>
      <c r="F1319" s="1"/>
      <c r="G1319" s="1"/>
      <c r="H1319" s="1"/>
    </row>
    <row r="1320" spans="5:8" x14ac:dyDescent="0.25">
      <c r="E1320" s="1"/>
      <c r="F1320" s="1"/>
      <c r="G1320" s="1"/>
      <c r="H1320" s="1"/>
    </row>
    <row r="1321" spans="5:8" x14ac:dyDescent="0.25">
      <c r="E1321" s="1"/>
      <c r="F1321" s="1"/>
      <c r="G1321" s="1"/>
      <c r="H1321" s="1"/>
    </row>
    <row r="1322" spans="5:8" x14ac:dyDescent="0.25">
      <c r="E1322" s="1"/>
      <c r="F1322" s="1"/>
      <c r="G1322" s="1"/>
      <c r="H1322" s="1"/>
    </row>
    <row r="1323" spans="5:8" x14ac:dyDescent="0.25">
      <c r="E1323" s="1"/>
      <c r="F1323" s="1"/>
      <c r="G1323" s="1"/>
      <c r="H1323" s="1"/>
    </row>
    <row r="1324" spans="5:8" x14ac:dyDescent="0.25">
      <c r="E1324" s="1"/>
      <c r="F1324" s="1"/>
      <c r="G1324" s="1"/>
      <c r="H1324" s="1"/>
    </row>
    <row r="1325" spans="5:8" x14ac:dyDescent="0.25">
      <c r="E1325" s="1"/>
      <c r="F1325" s="1"/>
      <c r="G1325" s="1"/>
      <c r="H1325" s="1"/>
    </row>
    <row r="1326" spans="5:8" x14ac:dyDescent="0.25">
      <c r="E1326" s="1"/>
      <c r="F1326" s="1"/>
      <c r="G1326" s="1"/>
      <c r="H1326" s="1"/>
    </row>
    <row r="1327" spans="5:8" x14ac:dyDescent="0.25">
      <c r="E1327" s="1"/>
      <c r="F1327" s="1"/>
      <c r="G1327" s="1"/>
      <c r="H1327" s="1"/>
    </row>
    <row r="1328" spans="5:8" x14ac:dyDescent="0.25">
      <c r="E1328" s="1"/>
      <c r="F1328" s="1"/>
      <c r="G1328" s="1"/>
      <c r="H1328" s="1"/>
    </row>
    <row r="1329" spans="5:8" x14ac:dyDescent="0.25">
      <c r="E1329" s="1"/>
      <c r="F1329" s="1"/>
      <c r="G1329" s="1"/>
      <c r="H1329" s="1"/>
    </row>
    <row r="1330" spans="5:8" x14ac:dyDescent="0.25">
      <c r="E1330" s="1"/>
      <c r="F1330" s="1"/>
      <c r="G1330" s="1"/>
      <c r="H1330" s="1"/>
    </row>
    <row r="1331" spans="5:8" x14ac:dyDescent="0.25">
      <c r="E1331" s="1"/>
      <c r="F1331" s="1"/>
      <c r="G1331" s="1"/>
      <c r="H1331" s="1"/>
    </row>
    <row r="1332" spans="5:8" x14ac:dyDescent="0.25">
      <c r="E1332" s="1"/>
      <c r="F1332" s="1"/>
      <c r="G1332" s="1"/>
      <c r="H1332" s="1"/>
    </row>
    <row r="1333" spans="5:8" x14ac:dyDescent="0.25">
      <c r="E1333" s="1"/>
      <c r="F1333" s="1"/>
      <c r="G1333" s="1"/>
      <c r="H1333" s="1"/>
    </row>
    <row r="1334" spans="5:8" x14ac:dyDescent="0.25">
      <c r="E1334" s="1"/>
      <c r="F1334" s="1"/>
      <c r="G1334" s="1"/>
      <c r="H1334" s="1"/>
    </row>
    <row r="1335" spans="5:8" x14ac:dyDescent="0.25">
      <c r="E1335" s="1"/>
      <c r="F1335" s="1"/>
      <c r="G1335" s="1"/>
      <c r="H1335" s="1"/>
    </row>
    <row r="1336" spans="5:8" x14ac:dyDescent="0.25">
      <c r="E1336" s="1"/>
      <c r="F1336" s="1"/>
      <c r="G1336" s="1"/>
      <c r="H1336" s="1"/>
    </row>
    <row r="1337" spans="5:8" x14ac:dyDescent="0.25">
      <c r="E1337" s="1"/>
      <c r="F1337" s="1"/>
      <c r="G1337" s="1"/>
      <c r="H1337" s="1"/>
    </row>
    <row r="1338" spans="5:8" x14ac:dyDescent="0.25">
      <c r="E1338" s="1"/>
      <c r="F1338" s="1"/>
      <c r="G1338" s="1"/>
      <c r="H1338" s="1"/>
    </row>
    <row r="1339" spans="5:8" x14ac:dyDescent="0.25">
      <c r="E1339" s="1"/>
      <c r="F1339" s="1"/>
      <c r="G1339" s="1"/>
      <c r="H1339" s="1"/>
    </row>
    <row r="1340" spans="5:8" x14ac:dyDescent="0.25">
      <c r="E1340" s="1"/>
      <c r="F1340" s="1"/>
      <c r="G1340" s="1"/>
      <c r="H1340" s="1"/>
    </row>
    <row r="1341" spans="5:8" x14ac:dyDescent="0.25">
      <c r="E1341" s="1"/>
      <c r="F1341" s="1"/>
      <c r="G1341" s="1"/>
      <c r="H1341" s="1"/>
    </row>
    <row r="1342" spans="5:8" x14ac:dyDescent="0.25">
      <c r="E1342" s="1"/>
      <c r="F1342" s="1"/>
      <c r="G1342" s="1"/>
      <c r="H1342" s="1"/>
    </row>
    <row r="1343" spans="5:8" x14ac:dyDescent="0.25">
      <c r="E1343" s="1"/>
      <c r="F1343" s="1"/>
      <c r="G1343" s="1"/>
      <c r="H1343" s="1"/>
    </row>
    <row r="1344" spans="5:8" x14ac:dyDescent="0.25">
      <c r="E1344" s="1"/>
      <c r="F1344" s="1"/>
      <c r="G1344" s="1"/>
      <c r="H1344" s="1"/>
    </row>
    <row r="1345" spans="5:8" x14ac:dyDescent="0.25">
      <c r="E1345" s="1"/>
      <c r="F1345" s="1"/>
      <c r="G1345" s="1"/>
      <c r="H1345" s="1"/>
    </row>
    <row r="1346" spans="5:8" x14ac:dyDescent="0.25">
      <c r="E1346" s="1"/>
      <c r="F1346" s="1"/>
      <c r="G1346" s="1"/>
      <c r="H1346" s="1"/>
    </row>
    <row r="1347" spans="5:8" x14ac:dyDescent="0.25">
      <c r="E1347" s="1"/>
      <c r="F1347" s="1"/>
      <c r="G1347" s="1"/>
      <c r="H1347" s="1"/>
    </row>
    <row r="1348" spans="5:8" x14ac:dyDescent="0.25">
      <c r="E1348" s="1"/>
      <c r="F1348" s="1"/>
      <c r="G1348" s="1"/>
      <c r="H1348" s="1"/>
    </row>
    <row r="1349" spans="5:8" x14ac:dyDescent="0.25">
      <c r="E1349" s="1"/>
      <c r="F1349" s="1"/>
      <c r="G1349" s="1"/>
      <c r="H1349" s="1"/>
    </row>
    <row r="1350" spans="5:8" x14ac:dyDescent="0.25">
      <c r="E1350" s="1"/>
      <c r="F1350" s="1"/>
      <c r="G1350" s="1"/>
      <c r="H1350" s="1"/>
    </row>
    <row r="1351" spans="5:8" x14ac:dyDescent="0.25">
      <c r="E1351" s="1"/>
      <c r="F1351" s="1"/>
      <c r="G1351" s="1"/>
      <c r="H1351" s="1"/>
    </row>
    <row r="1352" spans="5:8" x14ac:dyDescent="0.25">
      <c r="E1352" s="1"/>
      <c r="F1352" s="1"/>
      <c r="G1352" s="1"/>
      <c r="H1352" s="1"/>
    </row>
    <row r="1353" spans="5:8" x14ac:dyDescent="0.25">
      <c r="E1353" s="1"/>
      <c r="F1353" s="1"/>
      <c r="G1353" s="1"/>
      <c r="H1353" s="1"/>
    </row>
    <row r="1354" spans="5:8" x14ac:dyDescent="0.25">
      <c r="E1354" s="1"/>
      <c r="F1354" s="1"/>
      <c r="G1354" s="1"/>
      <c r="H1354" s="1"/>
    </row>
    <row r="1355" spans="5:8" x14ac:dyDescent="0.25">
      <c r="E1355" s="1"/>
      <c r="F1355" s="1"/>
      <c r="G1355" s="1"/>
      <c r="H1355" s="1"/>
    </row>
    <row r="1356" spans="5:8" x14ac:dyDescent="0.25">
      <c r="E1356" s="1"/>
      <c r="F1356" s="1"/>
      <c r="G1356" s="1"/>
      <c r="H1356" s="1"/>
    </row>
    <row r="1357" spans="5:8" x14ac:dyDescent="0.25">
      <c r="E1357" s="1"/>
      <c r="F1357" s="1"/>
      <c r="G1357" s="1"/>
      <c r="H1357" s="1"/>
    </row>
    <row r="1358" spans="5:8" x14ac:dyDescent="0.25">
      <c r="E1358" s="1"/>
      <c r="F1358" s="1"/>
      <c r="G1358" s="1"/>
      <c r="H1358" s="1"/>
    </row>
    <row r="1359" spans="5:8" x14ac:dyDescent="0.25">
      <c r="E1359" s="1"/>
      <c r="F1359" s="1"/>
      <c r="G1359" s="1"/>
      <c r="H1359" s="1"/>
    </row>
    <row r="1360" spans="5:8" x14ac:dyDescent="0.25">
      <c r="E1360" s="1"/>
      <c r="F1360" s="1"/>
      <c r="G1360" s="1"/>
      <c r="H1360" s="1"/>
    </row>
    <row r="1361" spans="5:8" x14ac:dyDescent="0.25">
      <c r="E1361" s="1"/>
      <c r="F1361" s="1"/>
      <c r="G1361" s="1"/>
      <c r="H1361" s="1"/>
    </row>
    <row r="1362" spans="5:8" x14ac:dyDescent="0.25">
      <c r="E1362" s="1"/>
      <c r="F1362" s="1"/>
      <c r="G1362" s="1"/>
      <c r="H1362" s="1"/>
    </row>
    <row r="1363" spans="5:8" x14ac:dyDescent="0.25">
      <c r="E1363" s="1"/>
      <c r="F1363" s="1"/>
      <c r="G1363" s="1"/>
      <c r="H1363" s="1"/>
    </row>
    <row r="1364" spans="5:8" x14ac:dyDescent="0.25">
      <c r="E1364" s="1"/>
      <c r="F1364" s="1"/>
      <c r="G1364" s="1"/>
      <c r="H1364" s="1"/>
    </row>
    <row r="1365" spans="5:8" x14ac:dyDescent="0.25">
      <c r="E1365" s="1"/>
      <c r="F1365" s="1"/>
      <c r="G1365" s="1"/>
      <c r="H1365" s="1"/>
    </row>
    <row r="1366" spans="5:8" x14ac:dyDescent="0.25">
      <c r="E1366" s="1"/>
      <c r="F1366" s="1"/>
      <c r="G1366" s="1"/>
      <c r="H1366" s="1"/>
    </row>
    <row r="1367" spans="5:8" x14ac:dyDescent="0.25">
      <c r="E1367" s="1"/>
      <c r="F1367" s="1"/>
      <c r="G1367" s="1"/>
      <c r="H1367" s="1"/>
    </row>
    <row r="1368" spans="5:8" x14ac:dyDescent="0.25">
      <c r="E1368" s="1"/>
      <c r="F1368" s="1"/>
      <c r="G1368" s="1"/>
      <c r="H1368" s="1"/>
    </row>
    <row r="1369" spans="5:8" x14ac:dyDescent="0.25">
      <c r="E1369" s="1"/>
      <c r="F1369" s="1"/>
      <c r="G1369" s="1"/>
      <c r="H1369" s="1"/>
    </row>
    <row r="1370" spans="5:8" x14ac:dyDescent="0.25">
      <c r="E1370" s="1"/>
      <c r="F1370" s="1"/>
      <c r="G1370" s="1"/>
      <c r="H1370" s="1"/>
    </row>
    <row r="1371" spans="5:8" x14ac:dyDescent="0.25">
      <c r="E1371" s="1"/>
      <c r="F1371" s="1"/>
      <c r="G1371" s="1"/>
      <c r="H1371" s="1"/>
    </row>
    <row r="1372" spans="5:8" x14ac:dyDescent="0.25">
      <c r="E1372" s="1"/>
      <c r="F1372" s="1"/>
      <c r="G1372" s="1"/>
      <c r="H1372" s="1"/>
    </row>
    <row r="1373" spans="5:8" x14ac:dyDescent="0.25">
      <c r="E1373" s="1"/>
      <c r="F1373" s="1"/>
      <c r="G1373" s="1"/>
      <c r="H1373" s="1"/>
    </row>
    <row r="1374" spans="5:8" x14ac:dyDescent="0.25">
      <c r="E1374" s="1"/>
      <c r="F1374" s="1"/>
      <c r="G1374" s="1"/>
      <c r="H1374" s="1"/>
    </row>
    <row r="1375" spans="5:8" x14ac:dyDescent="0.25">
      <c r="E1375" s="1"/>
      <c r="F1375" s="1"/>
      <c r="G1375" s="1"/>
      <c r="H1375" s="1"/>
    </row>
    <row r="1376" spans="5:8" x14ac:dyDescent="0.25">
      <c r="E1376" s="1"/>
      <c r="F1376" s="1"/>
      <c r="G1376" s="1"/>
      <c r="H1376" s="1"/>
    </row>
    <row r="1377" spans="5:8" x14ac:dyDescent="0.25">
      <c r="E1377" s="1"/>
      <c r="F1377" s="1"/>
      <c r="G1377" s="1"/>
      <c r="H1377" s="1"/>
    </row>
    <row r="1378" spans="5:8" x14ac:dyDescent="0.25">
      <c r="E1378" s="1"/>
      <c r="F1378" s="1"/>
      <c r="G1378" s="1"/>
      <c r="H1378" s="1"/>
    </row>
    <row r="1379" spans="5:8" x14ac:dyDescent="0.25">
      <c r="E1379" s="1"/>
      <c r="F1379" s="1"/>
      <c r="G1379" s="1"/>
      <c r="H1379" s="1"/>
    </row>
    <row r="1380" spans="5:8" x14ac:dyDescent="0.25">
      <c r="E1380" s="1"/>
      <c r="F1380" s="1"/>
      <c r="G1380" s="1"/>
      <c r="H1380" s="1"/>
    </row>
    <row r="1381" spans="5:8" x14ac:dyDescent="0.25">
      <c r="E1381" s="1"/>
      <c r="F1381" s="1"/>
      <c r="G1381" s="1"/>
      <c r="H1381" s="1"/>
    </row>
    <row r="1382" spans="5:8" x14ac:dyDescent="0.25">
      <c r="E1382" s="1"/>
      <c r="F1382" s="1"/>
      <c r="G1382" s="1"/>
      <c r="H1382" s="1"/>
    </row>
    <row r="1383" spans="5:8" x14ac:dyDescent="0.25">
      <c r="E1383" s="1"/>
      <c r="F1383" s="1"/>
      <c r="G1383" s="1"/>
      <c r="H1383" s="1"/>
    </row>
    <row r="1384" spans="5:8" x14ac:dyDescent="0.25">
      <c r="E1384" s="1"/>
      <c r="F1384" s="1"/>
      <c r="G1384" s="1"/>
      <c r="H1384" s="1"/>
    </row>
    <row r="1385" spans="5:8" x14ac:dyDescent="0.25">
      <c r="E1385" s="1"/>
      <c r="F1385" s="1"/>
      <c r="G1385" s="1"/>
      <c r="H1385" s="1"/>
    </row>
    <row r="1386" spans="5:8" x14ac:dyDescent="0.25">
      <c r="E1386" s="1"/>
      <c r="F1386" s="1"/>
      <c r="G1386" s="1"/>
      <c r="H1386" s="1"/>
    </row>
    <row r="1387" spans="5:8" x14ac:dyDescent="0.25">
      <c r="E1387" s="1"/>
      <c r="F1387" s="1"/>
      <c r="G1387" s="1"/>
      <c r="H1387" s="1"/>
    </row>
    <row r="1388" spans="5:8" x14ac:dyDescent="0.25">
      <c r="E1388" s="1"/>
      <c r="F1388" s="1"/>
      <c r="G1388" s="1"/>
      <c r="H1388" s="1"/>
    </row>
    <row r="1389" spans="5:8" x14ac:dyDescent="0.25">
      <c r="E1389" s="1"/>
      <c r="F1389" s="1"/>
      <c r="G1389" s="1"/>
      <c r="H1389" s="1"/>
    </row>
    <row r="1390" spans="5:8" x14ac:dyDescent="0.25">
      <c r="E1390" s="1"/>
      <c r="F1390" s="1"/>
      <c r="G1390" s="1"/>
      <c r="H1390" s="1"/>
    </row>
    <row r="1391" spans="5:8" x14ac:dyDescent="0.25">
      <c r="E1391" s="1"/>
      <c r="F1391" s="1"/>
      <c r="G1391" s="1"/>
      <c r="H1391" s="1"/>
    </row>
    <row r="1392" spans="5:8" x14ac:dyDescent="0.25">
      <c r="E1392" s="1"/>
      <c r="F1392" s="1"/>
      <c r="G1392" s="1"/>
      <c r="H1392" s="1"/>
    </row>
    <row r="1393" spans="5:8" x14ac:dyDescent="0.25">
      <c r="E1393" s="1"/>
      <c r="F1393" s="1"/>
      <c r="G1393" s="1"/>
      <c r="H1393" s="1"/>
    </row>
    <row r="1394" spans="5:8" x14ac:dyDescent="0.25">
      <c r="E1394" s="1"/>
      <c r="F1394" s="1"/>
      <c r="G1394" s="1"/>
      <c r="H1394" s="1"/>
    </row>
    <row r="1395" spans="5:8" x14ac:dyDescent="0.25">
      <c r="E1395" s="1"/>
      <c r="F1395" s="1"/>
      <c r="G1395" s="1"/>
      <c r="H1395" s="1"/>
    </row>
    <row r="1396" spans="5:8" x14ac:dyDescent="0.25">
      <c r="E1396" s="1"/>
      <c r="F1396" s="1"/>
      <c r="G1396" s="1"/>
      <c r="H1396" s="1"/>
    </row>
    <row r="1397" spans="5:8" x14ac:dyDescent="0.25">
      <c r="E1397" s="1"/>
      <c r="F1397" s="1"/>
      <c r="G1397" s="1"/>
      <c r="H1397" s="1"/>
    </row>
    <row r="1398" spans="5:8" x14ac:dyDescent="0.25">
      <c r="E1398" s="1"/>
      <c r="F1398" s="1"/>
      <c r="G1398" s="1"/>
      <c r="H1398" s="1"/>
    </row>
    <row r="1399" spans="5:8" x14ac:dyDescent="0.25">
      <c r="E1399" s="1"/>
      <c r="F1399" s="1"/>
      <c r="G1399" s="1"/>
      <c r="H1399" s="1"/>
    </row>
    <row r="1400" spans="5:8" x14ac:dyDescent="0.25">
      <c r="E1400" s="1"/>
      <c r="F1400" s="1"/>
      <c r="G1400" s="1"/>
      <c r="H1400" s="1"/>
    </row>
    <row r="1401" spans="5:8" x14ac:dyDescent="0.25">
      <c r="E1401" s="1"/>
      <c r="F1401" s="1"/>
      <c r="G1401" s="1"/>
      <c r="H1401" s="1"/>
    </row>
    <row r="1402" spans="5:8" x14ac:dyDescent="0.25">
      <c r="E1402" s="1"/>
      <c r="F1402" s="1"/>
      <c r="G1402" s="1"/>
      <c r="H1402" s="1"/>
    </row>
    <row r="1403" spans="5:8" x14ac:dyDescent="0.25">
      <c r="E1403" s="1"/>
      <c r="F1403" s="1"/>
      <c r="G1403" s="1"/>
      <c r="H1403" s="1"/>
    </row>
    <row r="1404" spans="5:8" x14ac:dyDescent="0.25">
      <c r="E1404" s="1"/>
      <c r="F1404" s="1"/>
      <c r="G1404" s="1"/>
      <c r="H1404" s="1"/>
    </row>
    <row r="1405" spans="5:8" x14ac:dyDescent="0.25">
      <c r="E1405" s="1"/>
      <c r="F1405" s="1"/>
      <c r="G1405" s="1"/>
      <c r="H1405" s="1"/>
    </row>
    <row r="1406" spans="5:8" x14ac:dyDescent="0.25">
      <c r="E1406" s="1"/>
      <c r="F1406" s="1"/>
      <c r="G1406" s="1"/>
      <c r="H1406" s="1"/>
    </row>
    <row r="1407" spans="5:8" x14ac:dyDescent="0.25">
      <c r="E1407" s="1"/>
      <c r="F1407" s="1"/>
      <c r="G1407" s="1"/>
      <c r="H1407" s="1"/>
    </row>
    <row r="1408" spans="5:8" x14ac:dyDescent="0.25">
      <c r="E1408" s="1"/>
      <c r="F1408" s="1"/>
      <c r="G1408" s="1"/>
      <c r="H1408" s="1"/>
    </row>
    <row r="1409" spans="5:8" x14ac:dyDescent="0.25">
      <c r="E1409" s="1"/>
      <c r="F1409" s="1"/>
      <c r="G1409" s="1"/>
      <c r="H1409" s="1"/>
    </row>
    <row r="1410" spans="5:8" x14ac:dyDescent="0.25">
      <c r="E1410" s="1"/>
      <c r="F1410" s="1"/>
      <c r="G1410" s="1"/>
      <c r="H1410" s="1"/>
    </row>
    <row r="1411" spans="5:8" x14ac:dyDescent="0.25">
      <c r="E1411" s="1"/>
      <c r="F1411" s="1"/>
      <c r="G1411" s="1"/>
      <c r="H1411" s="1"/>
    </row>
    <row r="1412" spans="5:8" x14ac:dyDescent="0.25">
      <c r="E1412" s="1"/>
      <c r="F1412" s="1"/>
      <c r="G1412" s="1"/>
      <c r="H1412" s="1"/>
    </row>
    <row r="1413" spans="5:8" x14ac:dyDescent="0.25">
      <c r="E1413" s="1"/>
      <c r="F1413" s="1"/>
      <c r="G1413" s="1"/>
      <c r="H1413" s="1"/>
    </row>
    <row r="1414" spans="5:8" x14ac:dyDescent="0.25">
      <c r="E1414" s="1"/>
      <c r="F1414" s="1"/>
      <c r="G1414" s="1"/>
      <c r="H1414" s="1"/>
    </row>
    <row r="1415" spans="5:8" x14ac:dyDescent="0.25">
      <c r="E1415" s="1"/>
      <c r="F1415" s="1"/>
      <c r="G1415" s="1"/>
      <c r="H1415" s="1"/>
    </row>
    <row r="1416" spans="5:8" x14ac:dyDescent="0.25">
      <c r="E1416" s="1"/>
      <c r="F1416" s="1"/>
      <c r="G1416" s="1"/>
      <c r="H1416" s="1"/>
    </row>
    <row r="1417" spans="5:8" x14ac:dyDescent="0.25">
      <c r="E1417" s="1"/>
      <c r="F1417" s="1"/>
      <c r="G1417" s="1"/>
      <c r="H1417" s="1"/>
    </row>
    <row r="1418" spans="5:8" x14ac:dyDescent="0.25">
      <c r="E1418" s="1"/>
      <c r="F1418" s="1"/>
      <c r="G1418" s="1"/>
      <c r="H1418" s="1"/>
    </row>
    <row r="1419" spans="5:8" x14ac:dyDescent="0.25">
      <c r="E1419" s="1"/>
      <c r="F1419" s="1"/>
      <c r="G1419" s="1"/>
      <c r="H1419" s="1"/>
    </row>
    <row r="1420" spans="5:8" x14ac:dyDescent="0.25">
      <c r="E1420" s="1"/>
      <c r="F1420" s="1"/>
      <c r="G1420" s="1"/>
      <c r="H1420" s="1"/>
    </row>
    <row r="1421" spans="5:8" x14ac:dyDescent="0.25">
      <c r="E1421" s="1"/>
      <c r="F1421" s="1"/>
      <c r="G1421" s="1"/>
      <c r="H1421" s="1"/>
    </row>
    <row r="1422" spans="5:8" x14ac:dyDescent="0.25">
      <c r="E1422" s="1"/>
      <c r="F1422" s="1"/>
      <c r="G1422" s="1"/>
      <c r="H1422" s="1"/>
    </row>
    <row r="1423" spans="5:8" x14ac:dyDescent="0.25">
      <c r="E1423" s="1"/>
      <c r="F1423" s="1"/>
      <c r="G1423" s="1"/>
      <c r="H1423" s="1"/>
    </row>
    <row r="1424" spans="5:8" x14ac:dyDescent="0.25">
      <c r="E1424" s="1"/>
      <c r="F1424" s="1"/>
      <c r="G1424" s="1"/>
      <c r="H1424" s="1"/>
    </row>
    <row r="1425" spans="5:8" x14ac:dyDescent="0.25">
      <c r="E1425" s="1"/>
      <c r="F1425" s="1"/>
      <c r="G1425" s="1"/>
      <c r="H1425" s="1"/>
    </row>
    <row r="1426" spans="5:8" x14ac:dyDescent="0.25">
      <c r="E1426" s="1"/>
      <c r="F1426" s="1"/>
      <c r="G1426" s="1"/>
      <c r="H1426" s="1"/>
    </row>
    <row r="1427" spans="5:8" x14ac:dyDescent="0.25">
      <c r="E1427" s="1"/>
      <c r="F1427" s="1"/>
      <c r="G1427" s="1"/>
      <c r="H1427" s="1"/>
    </row>
    <row r="1428" spans="5:8" x14ac:dyDescent="0.25">
      <c r="E1428" s="1"/>
      <c r="F1428" s="1"/>
      <c r="G1428" s="1"/>
      <c r="H1428" s="1"/>
    </row>
    <row r="1429" spans="5:8" x14ac:dyDescent="0.25">
      <c r="E1429" s="1"/>
      <c r="F1429" s="1"/>
      <c r="G1429" s="1"/>
      <c r="H1429" s="1"/>
    </row>
    <row r="1430" spans="5:8" x14ac:dyDescent="0.25">
      <c r="E1430" s="1"/>
      <c r="F1430" s="1"/>
      <c r="G1430" s="1"/>
      <c r="H1430" s="1"/>
    </row>
    <row r="1431" spans="5:8" x14ac:dyDescent="0.25">
      <c r="E1431" s="1"/>
      <c r="F1431" s="1"/>
      <c r="G1431" s="1"/>
      <c r="H1431" s="1"/>
    </row>
    <row r="1432" spans="5:8" x14ac:dyDescent="0.25">
      <c r="E1432" s="1"/>
      <c r="F1432" s="1"/>
      <c r="G1432" s="1"/>
      <c r="H1432" s="1"/>
    </row>
    <row r="1433" spans="5:8" x14ac:dyDescent="0.25">
      <c r="E1433" s="1"/>
      <c r="F1433" s="1"/>
      <c r="G1433" s="1"/>
      <c r="H1433" s="1"/>
    </row>
    <row r="1434" spans="5:8" x14ac:dyDescent="0.25">
      <c r="E1434" s="1"/>
      <c r="F1434" s="1"/>
      <c r="G1434" s="1"/>
      <c r="H1434" s="1"/>
    </row>
    <row r="1435" spans="5:8" x14ac:dyDescent="0.25">
      <c r="E1435" s="1"/>
      <c r="F1435" s="1"/>
      <c r="G1435" s="1"/>
      <c r="H1435" s="1"/>
    </row>
    <row r="1436" spans="5:8" x14ac:dyDescent="0.25">
      <c r="E1436" s="1"/>
      <c r="F1436" s="1"/>
      <c r="G1436" s="1"/>
      <c r="H1436" s="1"/>
    </row>
    <row r="1437" spans="5:8" x14ac:dyDescent="0.25">
      <c r="E1437" s="1"/>
      <c r="F1437" s="1"/>
      <c r="G1437" s="1"/>
      <c r="H1437" s="1"/>
    </row>
    <row r="1438" spans="5:8" x14ac:dyDescent="0.25">
      <c r="E1438" s="1"/>
      <c r="F1438" s="1"/>
      <c r="G1438" s="1"/>
      <c r="H1438" s="1"/>
    </row>
    <row r="1439" spans="5:8" x14ac:dyDescent="0.25">
      <c r="E1439" s="1"/>
      <c r="F1439" s="1"/>
      <c r="G1439" s="1"/>
      <c r="H1439" s="1"/>
    </row>
    <row r="1440" spans="5:8" x14ac:dyDescent="0.25">
      <c r="E1440" s="1"/>
      <c r="F1440" s="1"/>
      <c r="G1440" s="1"/>
      <c r="H1440" s="1"/>
    </row>
    <row r="1441" spans="5:8" x14ac:dyDescent="0.25">
      <c r="E1441" s="1"/>
      <c r="F1441" s="1"/>
      <c r="G1441" s="1"/>
      <c r="H1441" s="1"/>
    </row>
    <row r="1442" spans="5:8" x14ac:dyDescent="0.25">
      <c r="E1442" s="1"/>
      <c r="F1442" s="1"/>
      <c r="G1442" s="1"/>
      <c r="H1442" s="1"/>
    </row>
    <row r="1443" spans="5:8" x14ac:dyDescent="0.25">
      <c r="E1443" s="1"/>
      <c r="F1443" s="1"/>
      <c r="G1443" s="1"/>
      <c r="H1443" s="1"/>
    </row>
    <row r="1444" spans="5:8" x14ac:dyDescent="0.25">
      <c r="E1444" s="1"/>
      <c r="F1444" s="1"/>
      <c r="G1444" s="1"/>
      <c r="H1444" s="1"/>
    </row>
    <row r="1445" spans="5:8" x14ac:dyDescent="0.25">
      <c r="E1445" s="1"/>
      <c r="F1445" s="1"/>
      <c r="G1445" s="1"/>
      <c r="H1445" s="1"/>
    </row>
    <row r="1446" spans="5:8" x14ac:dyDescent="0.25">
      <c r="E1446" s="1"/>
      <c r="F1446" s="1"/>
      <c r="G1446" s="1"/>
      <c r="H1446" s="1"/>
    </row>
    <row r="1447" spans="5:8" x14ac:dyDescent="0.25">
      <c r="E1447" s="1"/>
      <c r="F1447" s="1"/>
      <c r="G1447" s="1"/>
      <c r="H1447" s="1"/>
    </row>
    <row r="1448" spans="5:8" x14ac:dyDescent="0.25">
      <c r="E1448" s="1"/>
      <c r="F1448" s="1"/>
      <c r="G1448" s="1"/>
      <c r="H1448" s="1"/>
    </row>
    <row r="1449" spans="5:8" x14ac:dyDescent="0.25">
      <c r="E1449" s="1"/>
      <c r="F1449" s="1"/>
      <c r="G1449" s="1"/>
      <c r="H1449" s="1"/>
    </row>
    <row r="1450" spans="5:8" x14ac:dyDescent="0.25">
      <c r="E1450" s="1"/>
      <c r="F1450" s="1"/>
      <c r="G1450" s="1"/>
      <c r="H1450" s="1"/>
    </row>
    <row r="1451" spans="5:8" x14ac:dyDescent="0.25">
      <c r="E1451" s="1"/>
      <c r="F1451" s="1"/>
      <c r="G1451" s="1"/>
      <c r="H1451" s="1"/>
    </row>
    <row r="1452" spans="5:8" x14ac:dyDescent="0.25">
      <c r="E1452" s="1"/>
      <c r="F1452" s="1"/>
      <c r="G1452" s="1"/>
      <c r="H1452" s="1"/>
    </row>
    <row r="1453" spans="5:8" x14ac:dyDescent="0.25">
      <c r="E1453" s="1"/>
      <c r="F1453" s="1"/>
      <c r="G1453" s="1"/>
      <c r="H1453" s="1"/>
    </row>
    <row r="1454" spans="5:8" x14ac:dyDescent="0.25">
      <c r="E1454" s="1"/>
      <c r="F1454" s="1"/>
      <c r="G1454" s="1"/>
      <c r="H1454" s="1"/>
    </row>
    <row r="1455" spans="5:8" x14ac:dyDescent="0.25">
      <c r="E1455" s="1"/>
      <c r="F1455" s="1"/>
      <c r="G1455" s="1"/>
      <c r="H1455" s="1"/>
    </row>
    <row r="1456" spans="5:8" x14ac:dyDescent="0.25">
      <c r="E1456" s="1"/>
      <c r="F1456" s="1"/>
      <c r="G1456" s="1"/>
      <c r="H1456" s="1"/>
    </row>
    <row r="1457" spans="5:8" x14ac:dyDescent="0.25">
      <c r="E1457" s="1"/>
      <c r="F1457" s="1"/>
      <c r="G1457" s="1"/>
      <c r="H1457" s="1"/>
    </row>
    <row r="1458" spans="5:8" x14ac:dyDescent="0.25">
      <c r="E1458" s="1"/>
      <c r="F1458" s="1"/>
      <c r="G1458" s="1"/>
      <c r="H1458" s="1"/>
    </row>
    <row r="1459" spans="5:8" x14ac:dyDescent="0.25">
      <c r="E1459" s="1"/>
      <c r="F1459" s="1"/>
      <c r="G1459" s="1"/>
      <c r="H1459" s="1"/>
    </row>
    <row r="1460" spans="5:8" x14ac:dyDescent="0.25">
      <c r="E1460" s="1"/>
      <c r="F1460" s="1"/>
      <c r="G1460" s="1"/>
      <c r="H1460" s="1"/>
    </row>
    <row r="1461" spans="5:8" x14ac:dyDescent="0.25">
      <c r="E1461" s="1"/>
      <c r="F1461" s="1"/>
      <c r="G1461" s="1"/>
      <c r="H1461" s="1"/>
    </row>
    <row r="1462" spans="5:8" x14ac:dyDescent="0.25">
      <c r="E1462" s="1"/>
      <c r="F1462" s="1"/>
      <c r="G1462" s="1"/>
      <c r="H1462" s="1"/>
    </row>
    <row r="1463" spans="5:8" x14ac:dyDescent="0.25">
      <c r="E1463" s="1"/>
      <c r="F1463" s="1"/>
      <c r="G1463" s="1"/>
      <c r="H1463" s="1"/>
    </row>
    <row r="1464" spans="5:8" x14ac:dyDescent="0.25">
      <c r="E1464" s="1"/>
      <c r="F1464" s="1"/>
      <c r="G1464" s="1"/>
      <c r="H1464" s="1"/>
    </row>
    <row r="1465" spans="5:8" x14ac:dyDescent="0.25">
      <c r="E1465" s="1"/>
      <c r="F1465" s="1"/>
      <c r="G1465" s="1"/>
      <c r="H1465" s="1"/>
    </row>
    <row r="1466" spans="5:8" x14ac:dyDescent="0.25">
      <c r="E1466" s="1"/>
      <c r="F1466" s="1"/>
      <c r="G1466" s="1"/>
      <c r="H1466" s="1"/>
    </row>
    <row r="1467" spans="5:8" x14ac:dyDescent="0.25">
      <c r="E1467" s="1"/>
      <c r="F1467" s="1"/>
      <c r="G1467" s="1"/>
      <c r="H1467" s="1"/>
    </row>
    <row r="1468" spans="5:8" x14ac:dyDescent="0.25">
      <c r="E1468" s="1"/>
      <c r="F1468" s="1"/>
      <c r="G1468" s="1"/>
      <c r="H1468" s="1"/>
    </row>
    <row r="1469" spans="5:8" x14ac:dyDescent="0.25">
      <c r="E1469" s="1"/>
      <c r="F1469" s="1"/>
      <c r="G1469" s="1"/>
      <c r="H1469" s="1"/>
    </row>
    <row r="1470" spans="5:8" x14ac:dyDescent="0.25">
      <c r="E1470" s="1"/>
      <c r="F1470" s="1"/>
      <c r="G1470" s="1"/>
      <c r="H1470" s="1"/>
    </row>
    <row r="1471" spans="5:8" x14ac:dyDescent="0.25">
      <c r="E1471" s="1"/>
      <c r="F1471" s="1"/>
      <c r="G1471" s="1"/>
      <c r="H1471" s="1"/>
    </row>
    <row r="1472" spans="5:8" x14ac:dyDescent="0.25">
      <c r="E1472" s="1"/>
      <c r="F1472" s="1"/>
      <c r="G1472" s="1"/>
      <c r="H1472" s="1"/>
    </row>
    <row r="1473" spans="5:8" x14ac:dyDescent="0.25">
      <c r="E1473" s="1"/>
      <c r="F1473" s="1"/>
      <c r="G1473" s="1"/>
      <c r="H1473" s="1"/>
    </row>
    <row r="1474" spans="5:8" x14ac:dyDescent="0.25">
      <c r="E1474" s="1"/>
      <c r="F1474" s="1"/>
      <c r="G1474" s="1"/>
      <c r="H1474" s="1"/>
    </row>
    <row r="1475" spans="5:8" x14ac:dyDescent="0.25">
      <c r="E1475" s="1"/>
      <c r="F1475" s="1"/>
      <c r="G1475" s="1"/>
      <c r="H1475" s="1"/>
    </row>
    <row r="1476" spans="5:8" x14ac:dyDescent="0.25">
      <c r="E1476" s="1"/>
      <c r="F1476" s="1"/>
      <c r="G1476" s="1"/>
      <c r="H1476" s="1"/>
    </row>
    <row r="1477" spans="5:8" x14ac:dyDescent="0.25">
      <c r="E1477" s="1"/>
      <c r="F1477" s="1"/>
      <c r="G1477" s="1"/>
      <c r="H1477" s="1"/>
    </row>
    <row r="1478" spans="5:8" x14ac:dyDescent="0.25">
      <c r="E1478" s="1"/>
      <c r="F1478" s="1"/>
      <c r="G1478" s="1"/>
      <c r="H1478" s="1"/>
    </row>
    <row r="1479" spans="5:8" x14ac:dyDescent="0.25">
      <c r="E1479" s="1"/>
      <c r="F1479" s="1"/>
      <c r="G1479" s="1"/>
      <c r="H1479" s="1"/>
    </row>
    <row r="1480" spans="5:8" x14ac:dyDescent="0.25">
      <c r="E1480" s="1"/>
      <c r="F1480" s="1"/>
      <c r="G1480" s="1"/>
      <c r="H1480" s="1"/>
    </row>
    <row r="1481" spans="5:8" x14ac:dyDescent="0.25">
      <c r="E1481" s="1"/>
      <c r="F1481" s="1"/>
      <c r="G1481" s="1"/>
      <c r="H1481" s="1"/>
    </row>
    <row r="1482" spans="5:8" x14ac:dyDescent="0.25">
      <c r="E1482" s="1"/>
      <c r="F1482" s="1"/>
      <c r="G1482" s="1"/>
      <c r="H1482" s="1"/>
    </row>
    <row r="1483" spans="5:8" x14ac:dyDescent="0.25">
      <c r="E1483" s="1"/>
      <c r="F1483" s="1"/>
      <c r="G1483" s="1"/>
      <c r="H1483" s="1"/>
    </row>
    <row r="1484" spans="5:8" x14ac:dyDescent="0.25">
      <c r="E1484" s="1"/>
      <c r="F1484" s="1"/>
      <c r="G1484" s="1"/>
      <c r="H1484" s="1"/>
    </row>
    <row r="1485" spans="5:8" x14ac:dyDescent="0.25">
      <c r="E1485" s="1"/>
      <c r="F1485" s="1"/>
      <c r="G1485" s="1"/>
      <c r="H1485" s="1"/>
    </row>
    <row r="1486" spans="5:8" x14ac:dyDescent="0.25">
      <c r="E1486" s="1"/>
      <c r="F1486" s="1"/>
      <c r="G1486" s="1"/>
      <c r="H1486" s="1"/>
    </row>
    <row r="1487" spans="5:8" x14ac:dyDescent="0.25">
      <c r="E1487" s="1"/>
      <c r="F1487" s="1"/>
      <c r="G1487" s="1"/>
      <c r="H1487" s="1"/>
    </row>
    <row r="1488" spans="5:8" x14ac:dyDescent="0.25">
      <c r="E1488" s="1"/>
      <c r="F1488" s="1"/>
      <c r="G1488" s="1"/>
      <c r="H1488" s="1"/>
    </row>
    <row r="1489" spans="5:8" x14ac:dyDescent="0.25">
      <c r="E1489" s="1"/>
      <c r="F1489" s="1"/>
      <c r="G1489" s="1"/>
      <c r="H1489" s="1"/>
    </row>
    <row r="1490" spans="5:8" x14ac:dyDescent="0.25">
      <c r="E1490" s="1"/>
      <c r="F1490" s="1"/>
      <c r="G1490" s="1"/>
      <c r="H1490" s="1"/>
    </row>
    <row r="1491" spans="5:8" x14ac:dyDescent="0.25">
      <c r="E1491" s="1"/>
      <c r="F1491" s="1"/>
      <c r="G1491" s="1"/>
      <c r="H1491" s="1"/>
    </row>
    <row r="1492" spans="5:8" x14ac:dyDescent="0.25">
      <c r="E1492" s="1"/>
      <c r="F1492" s="1"/>
      <c r="G1492" s="1"/>
      <c r="H1492" s="1"/>
    </row>
    <row r="1493" spans="5:8" x14ac:dyDescent="0.25">
      <c r="E1493" s="1"/>
      <c r="F1493" s="1"/>
      <c r="G1493" s="1"/>
      <c r="H1493" s="1"/>
    </row>
    <row r="1494" spans="5:8" x14ac:dyDescent="0.25">
      <c r="E1494" s="1"/>
      <c r="F1494" s="1"/>
      <c r="G1494" s="1"/>
      <c r="H1494" s="1"/>
    </row>
    <row r="1495" spans="5:8" x14ac:dyDescent="0.25">
      <c r="E1495" s="1"/>
      <c r="F1495" s="1"/>
      <c r="G1495" s="1"/>
      <c r="H1495" s="1"/>
    </row>
    <row r="1496" spans="5:8" x14ac:dyDescent="0.25">
      <c r="E1496" s="1"/>
      <c r="F1496" s="1"/>
      <c r="G1496" s="1"/>
      <c r="H1496" s="1"/>
    </row>
    <row r="1497" spans="5:8" x14ac:dyDescent="0.25">
      <c r="E1497" s="1"/>
      <c r="F1497" s="1"/>
      <c r="G1497" s="1"/>
      <c r="H1497" s="1"/>
    </row>
    <row r="1498" spans="5:8" x14ac:dyDescent="0.25">
      <c r="E1498" s="1"/>
      <c r="F1498" s="1"/>
      <c r="G1498" s="1"/>
      <c r="H1498" s="1"/>
    </row>
    <row r="1499" spans="5:8" x14ac:dyDescent="0.25">
      <c r="E1499" s="1"/>
      <c r="F1499" s="1"/>
      <c r="G1499" s="1"/>
      <c r="H1499" s="1"/>
    </row>
    <row r="1500" spans="5:8" x14ac:dyDescent="0.25">
      <c r="E1500" s="1"/>
      <c r="F1500" s="1"/>
      <c r="G1500" s="1"/>
      <c r="H1500" s="1"/>
    </row>
    <row r="1501" spans="5:8" x14ac:dyDescent="0.25">
      <c r="E1501" s="1"/>
      <c r="F1501" s="1"/>
      <c r="G1501" s="1"/>
      <c r="H1501" s="1"/>
    </row>
    <row r="1502" spans="5:8" x14ac:dyDescent="0.25">
      <c r="E1502" s="1"/>
      <c r="F1502" s="1"/>
      <c r="G1502" s="1"/>
      <c r="H1502" s="1"/>
    </row>
    <row r="1503" spans="5:8" x14ac:dyDescent="0.25">
      <c r="E1503" s="1"/>
      <c r="F1503" s="1"/>
      <c r="G1503" s="1"/>
      <c r="H1503" s="1"/>
    </row>
    <row r="1504" spans="5:8" x14ac:dyDescent="0.25">
      <c r="E1504" s="1"/>
      <c r="F1504" s="1"/>
      <c r="G1504" s="1"/>
      <c r="H1504" s="1"/>
    </row>
    <row r="1505" spans="5:8" x14ac:dyDescent="0.25">
      <c r="E1505" s="1"/>
      <c r="F1505" s="1"/>
      <c r="G1505" s="1"/>
      <c r="H1505" s="1"/>
    </row>
    <row r="1506" spans="5:8" x14ac:dyDescent="0.25">
      <c r="E1506" s="1"/>
      <c r="F1506" s="1"/>
      <c r="G1506" s="1"/>
      <c r="H1506" s="1"/>
    </row>
    <row r="1507" spans="5:8" x14ac:dyDescent="0.25">
      <c r="E1507" s="1"/>
      <c r="F1507" s="1"/>
      <c r="G1507" s="1"/>
      <c r="H1507" s="1"/>
    </row>
    <row r="1508" spans="5:8" x14ac:dyDescent="0.25">
      <c r="E1508" s="1"/>
      <c r="F1508" s="1"/>
      <c r="G1508" s="1"/>
      <c r="H1508" s="1"/>
    </row>
    <row r="1509" spans="5:8" x14ac:dyDescent="0.25">
      <c r="E1509" s="1"/>
      <c r="F1509" s="1"/>
      <c r="G1509" s="1"/>
      <c r="H1509" s="1"/>
    </row>
    <row r="1510" spans="5:8" x14ac:dyDescent="0.25">
      <c r="E1510" s="1"/>
      <c r="F1510" s="1"/>
      <c r="G1510" s="1"/>
      <c r="H1510" s="1"/>
    </row>
    <row r="1511" spans="5:8" x14ac:dyDescent="0.25">
      <c r="E1511" s="1"/>
      <c r="F1511" s="1"/>
      <c r="G1511" s="1"/>
      <c r="H1511" s="1"/>
    </row>
    <row r="1512" spans="5:8" x14ac:dyDescent="0.25">
      <c r="E1512" s="1"/>
      <c r="F1512" s="1"/>
      <c r="G1512" s="1"/>
      <c r="H1512" s="1"/>
    </row>
    <row r="1513" spans="5:8" x14ac:dyDescent="0.25">
      <c r="E1513" s="1"/>
      <c r="F1513" s="1"/>
      <c r="G1513" s="1"/>
      <c r="H1513" s="1"/>
    </row>
    <row r="1514" spans="5:8" x14ac:dyDescent="0.25">
      <c r="E1514" s="1"/>
      <c r="F1514" s="1"/>
      <c r="G1514" s="1"/>
      <c r="H1514" s="1"/>
    </row>
    <row r="1515" spans="5:8" x14ac:dyDescent="0.25">
      <c r="E1515" s="1"/>
      <c r="F1515" s="1"/>
      <c r="G1515" s="1"/>
      <c r="H1515" s="1"/>
    </row>
    <row r="1516" spans="5:8" x14ac:dyDescent="0.25">
      <c r="E1516" s="1"/>
      <c r="F1516" s="1"/>
      <c r="G1516" s="1"/>
      <c r="H1516" s="1"/>
    </row>
    <row r="1517" spans="5:8" x14ac:dyDescent="0.25">
      <c r="E1517" s="1"/>
      <c r="F1517" s="1"/>
      <c r="G1517" s="1"/>
      <c r="H1517" s="1"/>
    </row>
    <row r="1518" spans="5:8" x14ac:dyDescent="0.25">
      <c r="E1518" s="1"/>
      <c r="F1518" s="1"/>
      <c r="G1518" s="1"/>
      <c r="H1518" s="1"/>
    </row>
    <row r="1519" spans="5:8" x14ac:dyDescent="0.25">
      <c r="E1519" s="1"/>
      <c r="F1519" s="1"/>
      <c r="G1519" s="1"/>
      <c r="H1519" s="1"/>
    </row>
    <row r="1520" spans="5:8" x14ac:dyDescent="0.25">
      <c r="E1520" s="1"/>
      <c r="F1520" s="1"/>
      <c r="G1520" s="1"/>
      <c r="H1520" s="1"/>
    </row>
    <row r="1521" spans="5:8" x14ac:dyDescent="0.25">
      <c r="E1521" s="1"/>
      <c r="F1521" s="1"/>
      <c r="G1521" s="1"/>
      <c r="H1521" s="1"/>
    </row>
    <row r="1522" spans="5:8" x14ac:dyDescent="0.25">
      <c r="E1522" s="1"/>
      <c r="F1522" s="1"/>
      <c r="G1522" s="1"/>
      <c r="H1522" s="1"/>
    </row>
    <row r="1523" spans="5:8" x14ac:dyDescent="0.25">
      <c r="E1523" s="1"/>
      <c r="F1523" s="1"/>
      <c r="G1523" s="1"/>
      <c r="H1523" s="1"/>
    </row>
    <row r="1524" spans="5:8" x14ac:dyDescent="0.25">
      <c r="E1524" s="1"/>
      <c r="F1524" s="1"/>
      <c r="G1524" s="1"/>
      <c r="H1524" s="1"/>
    </row>
    <row r="1525" spans="5:8" x14ac:dyDescent="0.25">
      <c r="E1525" s="1"/>
      <c r="F1525" s="1"/>
      <c r="G1525" s="1"/>
      <c r="H1525" s="1"/>
    </row>
    <row r="1526" spans="5:8" x14ac:dyDescent="0.25">
      <c r="E1526" s="1"/>
      <c r="F1526" s="1"/>
      <c r="G1526" s="1"/>
      <c r="H1526" s="1"/>
    </row>
    <row r="1527" spans="5:8" x14ac:dyDescent="0.25">
      <c r="E1527" s="1"/>
      <c r="F1527" s="1"/>
      <c r="G1527" s="1"/>
      <c r="H1527" s="1"/>
    </row>
    <row r="1528" spans="5:8" x14ac:dyDescent="0.25">
      <c r="E1528" s="1"/>
      <c r="F1528" s="1"/>
      <c r="G1528" s="1"/>
      <c r="H1528" s="1"/>
    </row>
    <row r="1529" spans="5:8" x14ac:dyDescent="0.25">
      <c r="E1529" s="1"/>
      <c r="F1529" s="1"/>
      <c r="G1529" s="1"/>
      <c r="H1529" s="1"/>
    </row>
    <row r="1530" spans="5:8" x14ac:dyDescent="0.25">
      <c r="E1530" s="1"/>
      <c r="F1530" s="1"/>
      <c r="G1530" s="1"/>
      <c r="H1530" s="1"/>
    </row>
    <row r="1531" spans="5:8" x14ac:dyDescent="0.25">
      <c r="E1531" s="1"/>
      <c r="F1531" s="1"/>
      <c r="G1531" s="1"/>
      <c r="H1531" s="1"/>
    </row>
    <row r="1532" spans="5:8" x14ac:dyDescent="0.25">
      <c r="E1532" s="1"/>
      <c r="F1532" s="1"/>
      <c r="G1532" s="1"/>
      <c r="H1532" s="1"/>
    </row>
    <row r="1533" spans="5:8" x14ac:dyDescent="0.25">
      <c r="E1533" s="1"/>
      <c r="F1533" s="1"/>
      <c r="G1533" s="1"/>
      <c r="H1533" s="1"/>
    </row>
    <row r="1534" spans="5:8" x14ac:dyDescent="0.25">
      <c r="E1534" s="1"/>
      <c r="F1534" s="1"/>
      <c r="G1534" s="1"/>
      <c r="H1534" s="1"/>
    </row>
    <row r="1535" spans="5:8" x14ac:dyDescent="0.25">
      <c r="E1535" s="1"/>
      <c r="F1535" s="1"/>
      <c r="G1535" s="1"/>
      <c r="H1535" s="1"/>
    </row>
    <row r="1536" spans="5:8" x14ac:dyDescent="0.25">
      <c r="E1536" s="1"/>
      <c r="F1536" s="1"/>
      <c r="G1536" s="1"/>
      <c r="H1536" s="1"/>
    </row>
    <row r="1537" spans="5:8" x14ac:dyDescent="0.25">
      <c r="E1537" s="1"/>
      <c r="F1537" s="1"/>
      <c r="G1537" s="1"/>
      <c r="H1537" s="1"/>
    </row>
    <row r="1538" spans="5:8" x14ac:dyDescent="0.25">
      <c r="E1538" s="1"/>
      <c r="F1538" s="1"/>
      <c r="G1538" s="1"/>
      <c r="H1538" s="1"/>
    </row>
    <row r="1539" spans="5:8" x14ac:dyDescent="0.25">
      <c r="E1539" s="1"/>
      <c r="F1539" s="1"/>
      <c r="G1539" s="1"/>
      <c r="H1539" s="1"/>
    </row>
    <row r="1540" spans="5:8" x14ac:dyDescent="0.25">
      <c r="E1540" s="1"/>
      <c r="F1540" s="1"/>
      <c r="G1540" s="1"/>
      <c r="H1540" s="1"/>
    </row>
    <row r="1541" spans="5:8" x14ac:dyDescent="0.25">
      <c r="E1541" s="1"/>
      <c r="F1541" s="1"/>
      <c r="G1541" s="1"/>
      <c r="H1541" s="1"/>
    </row>
    <row r="1542" spans="5:8" x14ac:dyDescent="0.25">
      <c r="E1542" s="1"/>
      <c r="F1542" s="1"/>
      <c r="G1542" s="1"/>
      <c r="H1542" s="1"/>
    </row>
    <row r="1543" spans="5:8" x14ac:dyDescent="0.25">
      <c r="E1543" s="1"/>
      <c r="F1543" s="1"/>
      <c r="G1543" s="1"/>
      <c r="H1543" s="1"/>
    </row>
    <row r="1544" spans="5:8" x14ac:dyDescent="0.25">
      <c r="E1544" s="1"/>
      <c r="F1544" s="1"/>
      <c r="G1544" s="1"/>
      <c r="H1544" s="1"/>
    </row>
    <row r="1545" spans="5:8" x14ac:dyDescent="0.25">
      <c r="E1545" s="1"/>
      <c r="F1545" s="1"/>
      <c r="G1545" s="1"/>
      <c r="H1545" s="1"/>
    </row>
    <row r="1546" spans="5:8" x14ac:dyDescent="0.25">
      <c r="E1546" s="1"/>
      <c r="F1546" s="1"/>
      <c r="G1546" s="1"/>
      <c r="H1546" s="1"/>
    </row>
    <row r="1547" spans="5:8" x14ac:dyDescent="0.25">
      <c r="E1547" s="1"/>
      <c r="F1547" s="1"/>
      <c r="G1547" s="1"/>
      <c r="H1547" s="1"/>
    </row>
    <row r="1548" spans="5:8" x14ac:dyDescent="0.25">
      <c r="E1548" s="1"/>
      <c r="F1548" s="1"/>
      <c r="G1548" s="1"/>
      <c r="H1548" s="1"/>
    </row>
    <row r="1549" spans="5:8" x14ac:dyDescent="0.25">
      <c r="E1549" s="1"/>
      <c r="F1549" s="1"/>
      <c r="G1549" s="1"/>
      <c r="H1549" s="1"/>
    </row>
    <row r="1550" spans="5:8" x14ac:dyDescent="0.25">
      <c r="E1550" s="1"/>
      <c r="F1550" s="1"/>
      <c r="G1550" s="1"/>
      <c r="H1550" s="1"/>
    </row>
    <row r="1551" spans="5:8" x14ac:dyDescent="0.25">
      <c r="E1551" s="1"/>
      <c r="F1551" s="1"/>
      <c r="G1551" s="1"/>
      <c r="H1551" s="1"/>
    </row>
    <row r="1552" spans="5:8" x14ac:dyDescent="0.25">
      <c r="E1552" s="1"/>
      <c r="F1552" s="1"/>
      <c r="G1552" s="1"/>
      <c r="H1552" s="1"/>
    </row>
    <row r="1553" spans="5:8" x14ac:dyDescent="0.25">
      <c r="E1553" s="1"/>
      <c r="F1553" s="1"/>
      <c r="G1553" s="1"/>
      <c r="H1553" s="1"/>
    </row>
    <row r="1554" spans="5:8" x14ac:dyDescent="0.25">
      <c r="E1554" s="1"/>
      <c r="F1554" s="1"/>
      <c r="G1554" s="1"/>
      <c r="H1554" s="1"/>
    </row>
    <row r="1555" spans="5:8" x14ac:dyDescent="0.25">
      <c r="E1555" s="1"/>
      <c r="F1555" s="1"/>
      <c r="G1555" s="1"/>
      <c r="H1555" s="1"/>
    </row>
    <row r="1556" spans="5:8" x14ac:dyDescent="0.25">
      <c r="E1556" s="1"/>
      <c r="F1556" s="1"/>
      <c r="G1556" s="1"/>
      <c r="H1556" s="1"/>
    </row>
    <row r="1557" spans="5:8" x14ac:dyDescent="0.25">
      <c r="E1557" s="1"/>
      <c r="F1557" s="1"/>
      <c r="G1557" s="1"/>
      <c r="H1557" s="1"/>
    </row>
    <row r="1558" spans="5:8" x14ac:dyDescent="0.25">
      <c r="E1558" s="1"/>
      <c r="F1558" s="1"/>
      <c r="G1558" s="1"/>
      <c r="H1558" s="1"/>
    </row>
    <row r="1559" spans="5:8" x14ac:dyDescent="0.25">
      <c r="E1559" s="1"/>
      <c r="F1559" s="1"/>
      <c r="G1559" s="1"/>
      <c r="H1559" s="1"/>
    </row>
    <row r="1560" spans="5:8" x14ac:dyDescent="0.25">
      <c r="E1560" s="1"/>
      <c r="F1560" s="1"/>
      <c r="G1560" s="1"/>
      <c r="H1560" s="1"/>
    </row>
    <row r="1561" spans="5:8" x14ac:dyDescent="0.25">
      <c r="E1561" s="1"/>
      <c r="F1561" s="1"/>
      <c r="G1561" s="1"/>
      <c r="H1561" s="1"/>
    </row>
    <row r="1562" spans="5:8" x14ac:dyDescent="0.25">
      <c r="E1562" s="1"/>
      <c r="F1562" s="1"/>
      <c r="G1562" s="1"/>
      <c r="H1562" s="1"/>
    </row>
    <row r="1563" spans="5:8" x14ac:dyDescent="0.25">
      <c r="E1563" s="1"/>
      <c r="F1563" s="1"/>
      <c r="G1563" s="1"/>
      <c r="H1563" s="1"/>
    </row>
    <row r="1564" spans="5:8" x14ac:dyDescent="0.25">
      <c r="E1564" s="1"/>
      <c r="F1564" s="1"/>
      <c r="G1564" s="1"/>
      <c r="H1564" s="1"/>
    </row>
    <row r="1565" spans="5:8" x14ac:dyDescent="0.25">
      <c r="E1565" s="1"/>
      <c r="F1565" s="1"/>
      <c r="G1565" s="1"/>
      <c r="H1565" s="1"/>
    </row>
    <row r="1566" spans="5:8" x14ac:dyDescent="0.25">
      <c r="E1566" s="1"/>
      <c r="F1566" s="1"/>
      <c r="G1566" s="1"/>
      <c r="H1566" s="1"/>
    </row>
    <row r="1567" spans="5:8" x14ac:dyDescent="0.25">
      <c r="E1567" s="1"/>
      <c r="F1567" s="1"/>
      <c r="G1567" s="1"/>
      <c r="H1567" s="1"/>
    </row>
    <row r="1568" spans="5:8" x14ac:dyDescent="0.25">
      <c r="E1568" s="1"/>
      <c r="F1568" s="1"/>
      <c r="G1568" s="1"/>
      <c r="H1568" s="1"/>
    </row>
    <row r="1569" spans="5:8" x14ac:dyDescent="0.25">
      <c r="E1569" s="1"/>
      <c r="F1569" s="1"/>
      <c r="G1569" s="1"/>
      <c r="H1569" s="1"/>
    </row>
    <row r="1570" spans="5:8" x14ac:dyDescent="0.25">
      <c r="E1570" s="1"/>
      <c r="F1570" s="1"/>
      <c r="G1570" s="1"/>
      <c r="H1570" s="1"/>
    </row>
    <row r="1571" spans="5:8" x14ac:dyDescent="0.25">
      <c r="E1571" s="1"/>
      <c r="F1571" s="1"/>
      <c r="G1571" s="1"/>
      <c r="H1571" s="1"/>
    </row>
    <row r="1572" spans="5:8" x14ac:dyDescent="0.25">
      <c r="E1572" s="1"/>
      <c r="F1572" s="1"/>
      <c r="G1572" s="1"/>
      <c r="H1572" s="1"/>
    </row>
    <row r="1573" spans="5:8" x14ac:dyDescent="0.25">
      <c r="E1573" s="1"/>
      <c r="F1573" s="1"/>
      <c r="G1573" s="1"/>
      <c r="H1573" s="1"/>
    </row>
    <row r="1574" spans="5:8" x14ac:dyDescent="0.25">
      <c r="E1574" s="1"/>
      <c r="F1574" s="1"/>
      <c r="G1574" s="1"/>
      <c r="H1574" s="1"/>
    </row>
    <row r="1575" spans="5:8" x14ac:dyDescent="0.25">
      <c r="E1575" s="1"/>
      <c r="F1575" s="1"/>
      <c r="G1575" s="1"/>
      <c r="H1575" s="1"/>
    </row>
    <row r="1576" spans="5:8" x14ac:dyDescent="0.25">
      <c r="E1576" s="1"/>
      <c r="F1576" s="1"/>
      <c r="G1576" s="1"/>
      <c r="H1576" s="1"/>
    </row>
    <row r="1577" spans="5:8" x14ac:dyDescent="0.25">
      <c r="E1577" s="1"/>
      <c r="F1577" s="1"/>
      <c r="G1577" s="1"/>
      <c r="H1577" s="1"/>
    </row>
    <row r="1578" spans="5:8" x14ac:dyDescent="0.25">
      <c r="E1578" s="1"/>
      <c r="F1578" s="1"/>
      <c r="G1578" s="1"/>
      <c r="H1578" s="1"/>
    </row>
    <row r="1579" spans="5:8" x14ac:dyDescent="0.25">
      <c r="E1579" s="1"/>
      <c r="F1579" s="1"/>
      <c r="G1579" s="1"/>
      <c r="H1579" s="1"/>
    </row>
    <row r="1580" spans="5:8" x14ac:dyDescent="0.25">
      <c r="E1580" s="1"/>
      <c r="F1580" s="1"/>
      <c r="G1580" s="1"/>
      <c r="H1580" s="1"/>
    </row>
    <row r="1581" spans="5:8" x14ac:dyDescent="0.25">
      <c r="E1581" s="1"/>
      <c r="F1581" s="1"/>
      <c r="G1581" s="1"/>
      <c r="H1581" s="1"/>
    </row>
    <row r="1582" spans="5:8" x14ac:dyDescent="0.25">
      <c r="E1582" s="1"/>
      <c r="F1582" s="1"/>
      <c r="G1582" s="1"/>
      <c r="H1582" s="1"/>
    </row>
    <row r="1583" spans="5:8" x14ac:dyDescent="0.25">
      <c r="E1583" s="1"/>
      <c r="F1583" s="1"/>
      <c r="G1583" s="1"/>
      <c r="H1583" s="1"/>
    </row>
    <row r="1584" spans="5:8" x14ac:dyDescent="0.25">
      <c r="E1584" s="1"/>
      <c r="F1584" s="1"/>
      <c r="G1584" s="1"/>
      <c r="H1584" s="1"/>
    </row>
    <row r="1585" spans="5:8" x14ac:dyDescent="0.25">
      <c r="E1585" s="1"/>
      <c r="F1585" s="1"/>
      <c r="G1585" s="1"/>
      <c r="H1585" s="1"/>
    </row>
    <row r="1586" spans="5:8" x14ac:dyDescent="0.25">
      <c r="E1586" s="1"/>
      <c r="F1586" s="1"/>
      <c r="G1586" s="1"/>
      <c r="H1586" s="1"/>
    </row>
    <row r="1587" spans="5:8" x14ac:dyDescent="0.25">
      <c r="E1587" s="1"/>
      <c r="F1587" s="1"/>
      <c r="G1587" s="1"/>
      <c r="H1587" s="1"/>
    </row>
    <row r="1588" spans="5:8" x14ac:dyDescent="0.25">
      <c r="E1588" s="1"/>
      <c r="F1588" s="1"/>
      <c r="G1588" s="1"/>
      <c r="H1588" s="1"/>
    </row>
    <row r="1589" spans="5:8" x14ac:dyDescent="0.25">
      <c r="E1589" s="1"/>
      <c r="F1589" s="1"/>
      <c r="G1589" s="1"/>
      <c r="H1589" s="1"/>
    </row>
    <row r="1590" spans="5:8" x14ac:dyDescent="0.25">
      <c r="E1590" s="1"/>
      <c r="F1590" s="1"/>
      <c r="G1590" s="1"/>
      <c r="H1590" s="1"/>
    </row>
    <row r="1591" spans="5:8" x14ac:dyDescent="0.25">
      <c r="E1591" s="1"/>
      <c r="F1591" s="1"/>
      <c r="G1591" s="1"/>
      <c r="H1591" s="1"/>
    </row>
    <row r="1592" spans="5:8" x14ac:dyDescent="0.25">
      <c r="E1592" s="1"/>
      <c r="F1592" s="1"/>
      <c r="G1592" s="1"/>
      <c r="H1592" s="1"/>
    </row>
    <row r="1593" spans="5:8" x14ac:dyDescent="0.25">
      <c r="E1593" s="1"/>
      <c r="F1593" s="1"/>
      <c r="G1593" s="1"/>
      <c r="H1593" s="1"/>
    </row>
    <row r="1594" spans="5:8" x14ac:dyDescent="0.25">
      <c r="E1594" s="1"/>
      <c r="F1594" s="1"/>
      <c r="G1594" s="1"/>
      <c r="H1594" s="1"/>
    </row>
    <row r="1595" spans="5:8" x14ac:dyDescent="0.25">
      <c r="E1595" s="1"/>
      <c r="F1595" s="1"/>
      <c r="G1595" s="1"/>
      <c r="H1595" s="1"/>
    </row>
    <row r="1596" spans="5:8" x14ac:dyDescent="0.25">
      <c r="E1596" s="1"/>
      <c r="F1596" s="1"/>
      <c r="G1596" s="1"/>
      <c r="H1596" s="1"/>
    </row>
    <row r="1597" spans="5:8" x14ac:dyDescent="0.25">
      <c r="E1597" s="1"/>
      <c r="F1597" s="1"/>
      <c r="G1597" s="1"/>
      <c r="H1597" s="1"/>
    </row>
    <row r="1598" spans="5:8" x14ac:dyDescent="0.25">
      <c r="E1598" s="1"/>
      <c r="F1598" s="1"/>
      <c r="G1598" s="1"/>
      <c r="H1598" s="1"/>
    </row>
    <row r="1599" spans="5:8" x14ac:dyDescent="0.25">
      <c r="E1599" s="1"/>
      <c r="F1599" s="1"/>
      <c r="G1599" s="1"/>
      <c r="H1599" s="1"/>
    </row>
    <row r="1600" spans="5:8" x14ac:dyDescent="0.25">
      <c r="E1600" s="1"/>
      <c r="F1600" s="1"/>
      <c r="G1600" s="1"/>
      <c r="H1600" s="1"/>
    </row>
    <row r="1601" spans="5:8" x14ac:dyDescent="0.25">
      <c r="E1601" s="1"/>
      <c r="F1601" s="1"/>
      <c r="G1601" s="1"/>
      <c r="H1601" s="1"/>
    </row>
    <row r="1602" spans="5:8" x14ac:dyDescent="0.25">
      <c r="E1602" s="1"/>
      <c r="F1602" s="1"/>
      <c r="G1602" s="1"/>
      <c r="H1602" s="1"/>
    </row>
    <row r="1603" spans="5:8" x14ac:dyDescent="0.25">
      <c r="E1603" s="1"/>
      <c r="F1603" s="1"/>
      <c r="G1603" s="1"/>
      <c r="H1603" s="1"/>
    </row>
    <row r="1604" spans="5:8" x14ac:dyDescent="0.25">
      <c r="E1604" s="1"/>
      <c r="F1604" s="1"/>
      <c r="G1604" s="1"/>
      <c r="H1604" s="1"/>
    </row>
    <row r="1605" spans="5:8" x14ac:dyDescent="0.25">
      <c r="E1605" s="1"/>
      <c r="F1605" s="1"/>
      <c r="G1605" s="1"/>
      <c r="H1605" s="1"/>
    </row>
    <row r="1606" spans="5:8" x14ac:dyDescent="0.25">
      <c r="E1606" s="1"/>
      <c r="F1606" s="1"/>
      <c r="G1606" s="1"/>
      <c r="H1606" s="1"/>
    </row>
    <row r="1607" spans="5:8" x14ac:dyDescent="0.25">
      <c r="E1607" s="1"/>
      <c r="F1607" s="1"/>
      <c r="G1607" s="1"/>
      <c r="H1607" s="1"/>
    </row>
    <row r="1608" spans="5:8" x14ac:dyDescent="0.25">
      <c r="E1608" s="1"/>
      <c r="F1608" s="1"/>
      <c r="G1608" s="1"/>
      <c r="H1608" s="1"/>
    </row>
    <row r="1609" spans="5:8" x14ac:dyDescent="0.25">
      <c r="E1609" s="1"/>
      <c r="F1609" s="1"/>
      <c r="G1609" s="1"/>
      <c r="H1609" s="1"/>
    </row>
    <row r="1610" spans="5:8" x14ac:dyDescent="0.25">
      <c r="E1610" s="1"/>
      <c r="F1610" s="1"/>
      <c r="G1610" s="1"/>
      <c r="H1610" s="1"/>
    </row>
    <row r="1611" spans="5:8" x14ac:dyDescent="0.25">
      <c r="E1611" s="1"/>
      <c r="F1611" s="1"/>
      <c r="G1611" s="1"/>
      <c r="H1611" s="1"/>
    </row>
    <row r="1612" spans="5:8" x14ac:dyDescent="0.25">
      <c r="E1612" s="1"/>
      <c r="F1612" s="1"/>
      <c r="G1612" s="1"/>
      <c r="H1612" s="1"/>
    </row>
    <row r="1613" spans="5:8" x14ac:dyDescent="0.25">
      <c r="E1613" s="1"/>
      <c r="F1613" s="1"/>
      <c r="G1613" s="1"/>
      <c r="H1613" s="1"/>
    </row>
    <row r="1614" spans="5:8" x14ac:dyDescent="0.25">
      <c r="E1614" s="1"/>
      <c r="F1614" s="1"/>
      <c r="G1614" s="1"/>
      <c r="H1614" s="1"/>
    </row>
    <row r="1615" spans="5:8" x14ac:dyDescent="0.25">
      <c r="E1615" s="1"/>
      <c r="F1615" s="1"/>
      <c r="G1615" s="1"/>
      <c r="H1615" s="1"/>
    </row>
    <row r="1616" spans="5:8" x14ac:dyDescent="0.25">
      <c r="E1616" s="1"/>
      <c r="F1616" s="1"/>
      <c r="G1616" s="1"/>
      <c r="H1616" s="1"/>
    </row>
    <row r="1617" spans="5:8" x14ac:dyDescent="0.25">
      <c r="E1617" s="1"/>
      <c r="F1617" s="1"/>
      <c r="G1617" s="1"/>
      <c r="H1617" s="1"/>
    </row>
    <row r="1618" spans="5:8" x14ac:dyDescent="0.25">
      <c r="E1618" s="1"/>
      <c r="F1618" s="1"/>
      <c r="G1618" s="1"/>
      <c r="H1618" s="1"/>
    </row>
    <row r="1619" spans="5:8" x14ac:dyDescent="0.25">
      <c r="E1619" s="1"/>
      <c r="F1619" s="1"/>
      <c r="G1619" s="1"/>
      <c r="H1619" s="1"/>
    </row>
    <row r="1620" spans="5:8" x14ac:dyDescent="0.25">
      <c r="E1620" s="1"/>
      <c r="F1620" s="1"/>
      <c r="G1620" s="1"/>
      <c r="H1620" s="1"/>
    </row>
    <row r="1621" spans="5:8" x14ac:dyDescent="0.25">
      <c r="E1621" s="1"/>
      <c r="F1621" s="1"/>
      <c r="G1621" s="1"/>
      <c r="H1621" s="1"/>
    </row>
    <row r="1622" spans="5:8" x14ac:dyDescent="0.25">
      <c r="E1622" s="1"/>
      <c r="F1622" s="1"/>
      <c r="G1622" s="1"/>
      <c r="H1622" s="1"/>
    </row>
    <row r="1623" spans="5:8" x14ac:dyDescent="0.25">
      <c r="E1623" s="1"/>
      <c r="F1623" s="1"/>
      <c r="G1623" s="1"/>
      <c r="H1623" s="1"/>
    </row>
    <row r="1624" spans="5:8" x14ac:dyDescent="0.25">
      <c r="E1624" s="1"/>
      <c r="F1624" s="1"/>
      <c r="G1624" s="1"/>
      <c r="H1624" s="1"/>
    </row>
    <row r="1625" spans="5:8" x14ac:dyDescent="0.25">
      <c r="E1625" s="1"/>
      <c r="F1625" s="1"/>
      <c r="G1625" s="1"/>
      <c r="H1625" s="1"/>
    </row>
    <row r="1626" spans="5:8" x14ac:dyDescent="0.25">
      <c r="E1626" s="1"/>
      <c r="F1626" s="1"/>
      <c r="G1626" s="1"/>
      <c r="H1626" s="1"/>
    </row>
    <row r="1627" spans="5:8" x14ac:dyDescent="0.25">
      <c r="E1627" s="1"/>
      <c r="F1627" s="1"/>
      <c r="G1627" s="1"/>
      <c r="H1627" s="1"/>
    </row>
    <row r="1628" spans="5:8" x14ac:dyDescent="0.25">
      <c r="E1628" s="1"/>
      <c r="F1628" s="1"/>
      <c r="G1628" s="1"/>
      <c r="H1628" s="1"/>
    </row>
    <row r="1629" spans="5:8" x14ac:dyDescent="0.25">
      <c r="E1629" s="1"/>
      <c r="F1629" s="1"/>
      <c r="G1629" s="1"/>
      <c r="H1629" s="1"/>
    </row>
    <row r="1630" spans="5:8" x14ac:dyDescent="0.25">
      <c r="E1630" s="1"/>
      <c r="F1630" s="1"/>
      <c r="G1630" s="1"/>
      <c r="H1630" s="1"/>
    </row>
    <row r="1631" spans="5:8" x14ac:dyDescent="0.25">
      <c r="E1631" s="1"/>
      <c r="F1631" s="1"/>
      <c r="G1631" s="1"/>
      <c r="H1631" s="1"/>
    </row>
    <row r="1632" spans="5:8" x14ac:dyDescent="0.25">
      <c r="E1632" s="1"/>
      <c r="F1632" s="1"/>
      <c r="G1632" s="1"/>
      <c r="H1632" s="1"/>
    </row>
    <row r="1633" spans="5:8" x14ac:dyDescent="0.25">
      <c r="E1633" s="1"/>
      <c r="F1633" s="1"/>
      <c r="G1633" s="1"/>
      <c r="H1633" s="1"/>
    </row>
    <row r="1634" spans="5:8" x14ac:dyDescent="0.25">
      <c r="E1634" s="1"/>
      <c r="F1634" s="1"/>
      <c r="G1634" s="1"/>
      <c r="H1634" s="1"/>
    </row>
    <row r="1635" spans="5:8" x14ac:dyDescent="0.25">
      <c r="E1635" s="1"/>
      <c r="F1635" s="1"/>
      <c r="G1635" s="1"/>
      <c r="H1635" s="1"/>
    </row>
    <row r="1636" spans="5:8" x14ac:dyDescent="0.25">
      <c r="E1636" s="1"/>
      <c r="F1636" s="1"/>
      <c r="G1636" s="1"/>
      <c r="H1636" s="1"/>
    </row>
    <row r="1637" spans="5:8" x14ac:dyDescent="0.25">
      <c r="E1637" s="1"/>
      <c r="F1637" s="1"/>
      <c r="G1637" s="1"/>
      <c r="H1637" s="1"/>
    </row>
    <row r="1638" spans="5:8" x14ac:dyDescent="0.25">
      <c r="E1638" s="1"/>
      <c r="F1638" s="1"/>
      <c r="G1638" s="1"/>
      <c r="H1638" s="1"/>
    </row>
    <row r="1639" spans="5:8" x14ac:dyDescent="0.25">
      <c r="E1639" s="1"/>
      <c r="F1639" s="1"/>
      <c r="G1639" s="1"/>
      <c r="H1639" s="1"/>
    </row>
    <row r="1640" spans="5:8" x14ac:dyDescent="0.25">
      <c r="E1640" s="1"/>
      <c r="F1640" s="1"/>
      <c r="G1640" s="1"/>
      <c r="H1640" s="1"/>
    </row>
    <row r="1641" spans="5:8" x14ac:dyDescent="0.25">
      <c r="E1641" s="1"/>
      <c r="F1641" s="1"/>
      <c r="G1641" s="1"/>
      <c r="H1641" s="1"/>
    </row>
    <row r="1642" spans="5:8" x14ac:dyDescent="0.25">
      <c r="E1642" s="1"/>
      <c r="F1642" s="1"/>
      <c r="G1642" s="1"/>
      <c r="H1642" s="1"/>
    </row>
    <row r="1643" spans="5:8" x14ac:dyDescent="0.25">
      <c r="E1643" s="1"/>
      <c r="F1643" s="1"/>
      <c r="G1643" s="1"/>
      <c r="H1643" s="1"/>
    </row>
    <row r="1644" spans="5:8" x14ac:dyDescent="0.25">
      <c r="E1644" s="1"/>
      <c r="F1644" s="1"/>
      <c r="G1644" s="1"/>
      <c r="H1644" s="1"/>
    </row>
    <row r="1645" spans="5:8" x14ac:dyDescent="0.25">
      <c r="E1645" s="1"/>
      <c r="F1645" s="1"/>
      <c r="G1645" s="1"/>
      <c r="H1645" s="1"/>
    </row>
    <row r="1646" spans="5:8" x14ac:dyDescent="0.25">
      <c r="E1646" s="1"/>
      <c r="F1646" s="1"/>
      <c r="G1646" s="1"/>
      <c r="H1646" s="1"/>
    </row>
    <row r="1647" spans="5:8" x14ac:dyDescent="0.25">
      <c r="E1647" s="1"/>
      <c r="F1647" s="1"/>
      <c r="G1647" s="1"/>
      <c r="H1647" s="1"/>
    </row>
    <row r="1648" spans="5:8" x14ac:dyDescent="0.25">
      <c r="E1648" s="1"/>
      <c r="F1648" s="1"/>
      <c r="G1648" s="1"/>
      <c r="H1648" s="1"/>
    </row>
    <row r="1649" spans="5:8" x14ac:dyDescent="0.25">
      <c r="E1649" s="1"/>
      <c r="F1649" s="1"/>
      <c r="G1649" s="1"/>
      <c r="H1649" s="1"/>
    </row>
    <row r="1650" spans="5:8" x14ac:dyDescent="0.25">
      <c r="E1650" s="1"/>
      <c r="F1650" s="1"/>
      <c r="G1650" s="1"/>
      <c r="H1650" s="1"/>
    </row>
    <row r="1651" spans="5:8" x14ac:dyDescent="0.25">
      <c r="E1651" s="1"/>
      <c r="F1651" s="1"/>
      <c r="G1651" s="1"/>
      <c r="H1651" s="1"/>
    </row>
    <row r="1652" spans="5:8" x14ac:dyDescent="0.25">
      <c r="E1652" s="1"/>
      <c r="F1652" s="1"/>
      <c r="G1652" s="1"/>
      <c r="H1652" s="1"/>
    </row>
    <row r="1653" spans="5:8" x14ac:dyDescent="0.25">
      <c r="E1653" s="1"/>
      <c r="F1653" s="1"/>
      <c r="G1653" s="1"/>
      <c r="H1653" s="1"/>
    </row>
    <row r="1654" spans="5:8" x14ac:dyDescent="0.25">
      <c r="E1654" s="1"/>
      <c r="F1654" s="1"/>
      <c r="G1654" s="1"/>
      <c r="H1654" s="1"/>
    </row>
    <row r="1655" spans="5:8" x14ac:dyDescent="0.25">
      <c r="E1655" s="1"/>
      <c r="F1655" s="1"/>
      <c r="G1655" s="1"/>
      <c r="H1655" s="1"/>
    </row>
    <row r="1656" spans="5:8" x14ac:dyDescent="0.25">
      <c r="E1656" s="1"/>
      <c r="F1656" s="1"/>
      <c r="G1656" s="1"/>
      <c r="H1656" s="1"/>
    </row>
    <row r="1657" spans="5:8" x14ac:dyDescent="0.25">
      <c r="E1657" s="1"/>
      <c r="F1657" s="1"/>
      <c r="G1657" s="1"/>
      <c r="H1657" s="1"/>
    </row>
    <row r="1658" spans="5:8" x14ac:dyDescent="0.25">
      <c r="E1658" s="1"/>
      <c r="F1658" s="1"/>
      <c r="G1658" s="1"/>
      <c r="H1658" s="1"/>
    </row>
    <row r="1659" spans="5:8" x14ac:dyDescent="0.25">
      <c r="E1659" s="1"/>
      <c r="F1659" s="1"/>
      <c r="G1659" s="1"/>
      <c r="H1659" s="1"/>
    </row>
    <row r="1660" spans="5:8" x14ac:dyDescent="0.25">
      <c r="E1660" s="1"/>
      <c r="F1660" s="1"/>
      <c r="G1660" s="1"/>
      <c r="H1660" s="1"/>
    </row>
    <row r="1661" spans="5:8" x14ac:dyDescent="0.25">
      <c r="E1661" s="1"/>
      <c r="F1661" s="1"/>
      <c r="G1661" s="1"/>
      <c r="H1661" s="1"/>
    </row>
    <row r="1662" spans="5:8" x14ac:dyDescent="0.25">
      <c r="E1662" s="1"/>
      <c r="F1662" s="1"/>
      <c r="G1662" s="1"/>
      <c r="H1662" s="1"/>
    </row>
    <row r="1663" spans="5:8" x14ac:dyDescent="0.25">
      <c r="E1663" s="1"/>
      <c r="F1663" s="1"/>
      <c r="G1663" s="1"/>
      <c r="H1663" s="1"/>
    </row>
    <row r="1664" spans="5:8" x14ac:dyDescent="0.25">
      <c r="E1664" s="1"/>
      <c r="F1664" s="1"/>
      <c r="G1664" s="1"/>
      <c r="H1664" s="1"/>
    </row>
    <row r="1665" spans="5:8" x14ac:dyDescent="0.25">
      <c r="E1665" s="1"/>
      <c r="F1665" s="1"/>
      <c r="G1665" s="1"/>
      <c r="H1665" s="1"/>
    </row>
    <row r="1666" spans="5:8" x14ac:dyDescent="0.25">
      <c r="E1666" s="1"/>
      <c r="F1666" s="1"/>
      <c r="G1666" s="1"/>
      <c r="H1666" s="1"/>
    </row>
    <row r="1667" spans="5:8" x14ac:dyDescent="0.25">
      <c r="E1667" s="1"/>
      <c r="F1667" s="1"/>
      <c r="G1667" s="1"/>
      <c r="H1667" s="1"/>
    </row>
    <row r="1668" spans="5:8" x14ac:dyDescent="0.25">
      <c r="E1668" s="1"/>
      <c r="F1668" s="1"/>
      <c r="G1668" s="1"/>
      <c r="H1668" s="1"/>
    </row>
    <row r="1669" spans="5:8" x14ac:dyDescent="0.25">
      <c r="E1669" s="1"/>
      <c r="F1669" s="1"/>
      <c r="G1669" s="1"/>
      <c r="H1669" s="1"/>
    </row>
    <row r="1670" spans="5:8" x14ac:dyDescent="0.25">
      <c r="E1670" s="1"/>
      <c r="F1670" s="1"/>
      <c r="G1670" s="1"/>
      <c r="H1670" s="1"/>
    </row>
    <row r="1671" spans="5:8" x14ac:dyDescent="0.25">
      <c r="E1671" s="1"/>
      <c r="F1671" s="1"/>
      <c r="G1671" s="1"/>
      <c r="H1671" s="1"/>
    </row>
    <row r="1672" spans="5:8" x14ac:dyDescent="0.25">
      <c r="E1672" s="1"/>
      <c r="F1672" s="1"/>
      <c r="G1672" s="1"/>
      <c r="H1672" s="1"/>
    </row>
    <row r="1673" spans="5:8" x14ac:dyDescent="0.25">
      <c r="E1673" s="1"/>
      <c r="F1673" s="1"/>
      <c r="G1673" s="1"/>
      <c r="H1673" s="1"/>
    </row>
    <row r="1674" spans="5:8" x14ac:dyDescent="0.25">
      <c r="E1674" s="1"/>
      <c r="F1674" s="1"/>
      <c r="G1674" s="1"/>
      <c r="H1674" s="1"/>
    </row>
    <row r="1675" spans="5:8" x14ac:dyDescent="0.25">
      <c r="E1675" s="1"/>
      <c r="F1675" s="1"/>
      <c r="G1675" s="1"/>
      <c r="H1675" s="1"/>
    </row>
    <row r="1676" spans="5:8" x14ac:dyDescent="0.25">
      <c r="E1676" s="1"/>
      <c r="F1676" s="1"/>
      <c r="G1676" s="1"/>
      <c r="H1676" s="1"/>
    </row>
    <row r="1677" spans="5:8" x14ac:dyDescent="0.25">
      <c r="E1677" s="1"/>
      <c r="F1677" s="1"/>
      <c r="G1677" s="1"/>
      <c r="H1677" s="1"/>
    </row>
    <row r="1678" spans="5:8" x14ac:dyDescent="0.25">
      <c r="E1678" s="1"/>
      <c r="F1678" s="1"/>
      <c r="G1678" s="1"/>
      <c r="H1678" s="1"/>
    </row>
    <row r="1679" spans="5:8" x14ac:dyDescent="0.25">
      <c r="E1679" s="1"/>
      <c r="F1679" s="1"/>
      <c r="G1679" s="1"/>
      <c r="H1679" s="1"/>
    </row>
    <row r="1680" spans="5:8" x14ac:dyDescent="0.25">
      <c r="E1680" s="1"/>
      <c r="F1680" s="1"/>
      <c r="G1680" s="1"/>
      <c r="H1680" s="1"/>
    </row>
    <row r="1681" spans="5:8" x14ac:dyDescent="0.25">
      <c r="E1681" s="1"/>
      <c r="F1681" s="1"/>
      <c r="G1681" s="1"/>
      <c r="H1681" s="1"/>
    </row>
    <row r="1682" spans="5:8" x14ac:dyDescent="0.25">
      <c r="E1682" s="1"/>
      <c r="F1682" s="1"/>
      <c r="G1682" s="1"/>
      <c r="H1682" s="1"/>
    </row>
    <row r="1683" spans="5:8" x14ac:dyDescent="0.25">
      <c r="E1683" s="1"/>
      <c r="F1683" s="1"/>
      <c r="G1683" s="1"/>
      <c r="H1683" s="1"/>
    </row>
    <row r="1684" spans="5:8" x14ac:dyDescent="0.25">
      <c r="E1684" s="1"/>
      <c r="F1684" s="1"/>
      <c r="G1684" s="1"/>
      <c r="H1684" s="1"/>
    </row>
    <row r="1685" spans="5:8" x14ac:dyDescent="0.25">
      <c r="E1685" s="1"/>
      <c r="F1685" s="1"/>
      <c r="G1685" s="1"/>
      <c r="H1685" s="1"/>
    </row>
    <row r="1686" spans="5:8" x14ac:dyDescent="0.25">
      <c r="E1686" s="1"/>
      <c r="F1686" s="1"/>
      <c r="G1686" s="1"/>
      <c r="H1686" s="1"/>
    </row>
    <row r="1687" spans="5:8" x14ac:dyDescent="0.25">
      <c r="E1687" s="1"/>
      <c r="F1687" s="1"/>
      <c r="G1687" s="1"/>
      <c r="H1687" s="1"/>
    </row>
    <row r="1688" spans="5:8" x14ac:dyDescent="0.25">
      <c r="E1688" s="1"/>
      <c r="F1688" s="1"/>
      <c r="G1688" s="1"/>
      <c r="H1688" s="1"/>
    </row>
    <row r="1689" spans="5:8" x14ac:dyDescent="0.25">
      <c r="E1689" s="1"/>
      <c r="F1689" s="1"/>
      <c r="G1689" s="1"/>
      <c r="H1689" s="1"/>
    </row>
    <row r="1690" spans="5:8" x14ac:dyDescent="0.25">
      <c r="E1690" s="1"/>
      <c r="F1690" s="1"/>
      <c r="G1690" s="1"/>
      <c r="H1690" s="1"/>
    </row>
    <row r="1691" spans="5:8" x14ac:dyDescent="0.25">
      <c r="E1691" s="1"/>
      <c r="F1691" s="1"/>
      <c r="G1691" s="1"/>
      <c r="H1691" s="1"/>
    </row>
    <row r="1692" spans="5:8" x14ac:dyDescent="0.25">
      <c r="E1692" s="1"/>
      <c r="F1692" s="1"/>
      <c r="G1692" s="1"/>
      <c r="H1692" s="1"/>
    </row>
    <row r="1693" spans="5:8" x14ac:dyDescent="0.25">
      <c r="E1693" s="1"/>
      <c r="F1693" s="1"/>
      <c r="G1693" s="1"/>
      <c r="H1693" s="1"/>
    </row>
    <row r="1694" spans="5:8" x14ac:dyDescent="0.25">
      <c r="E1694" s="1"/>
      <c r="F1694" s="1"/>
      <c r="G1694" s="1"/>
      <c r="H1694" s="1"/>
    </row>
    <row r="1695" spans="5:8" x14ac:dyDescent="0.25">
      <c r="E1695" s="1"/>
      <c r="F1695" s="1"/>
      <c r="G1695" s="1"/>
      <c r="H1695" s="1"/>
    </row>
    <row r="1696" spans="5:8" x14ac:dyDescent="0.25">
      <c r="E1696" s="1"/>
      <c r="F1696" s="1"/>
      <c r="G1696" s="1"/>
      <c r="H1696" s="1"/>
    </row>
    <row r="1697" spans="5:8" x14ac:dyDescent="0.25">
      <c r="E1697" s="1"/>
      <c r="F1697" s="1"/>
      <c r="G1697" s="1"/>
      <c r="H1697" s="1"/>
    </row>
    <row r="1698" spans="5:8" x14ac:dyDescent="0.25">
      <c r="E1698" s="1"/>
      <c r="F1698" s="1"/>
      <c r="G1698" s="1"/>
      <c r="H1698" s="1"/>
    </row>
    <row r="1699" spans="5:8" x14ac:dyDescent="0.25">
      <c r="E1699" s="1"/>
      <c r="F1699" s="1"/>
      <c r="G1699" s="1"/>
      <c r="H1699" s="1"/>
    </row>
    <row r="1700" spans="5:8" x14ac:dyDescent="0.25">
      <c r="E1700" s="1"/>
      <c r="F1700" s="1"/>
      <c r="G1700" s="1"/>
      <c r="H1700" s="1"/>
    </row>
    <row r="1701" spans="5:8" x14ac:dyDescent="0.25">
      <c r="E1701" s="1"/>
      <c r="F1701" s="1"/>
      <c r="G1701" s="1"/>
      <c r="H1701" s="1"/>
    </row>
    <row r="1702" spans="5:8" x14ac:dyDescent="0.25">
      <c r="E1702" s="1"/>
      <c r="F1702" s="1"/>
      <c r="G1702" s="1"/>
      <c r="H1702" s="1"/>
    </row>
    <row r="1703" spans="5:8" x14ac:dyDescent="0.25">
      <c r="E1703" s="1"/>
      <c r="F1703" s="1"/>
      <c r="G1703" s="1"/>
      <c r="H1703" s="1"/>
    </row>
    <row r="1704" spans="5:8" x14ac:dyDescent="0.25">
      <c r="E1704" s="1"/>
      <c r="F1704" s="1"/>
      <c r="G1704" s="1"/>
      <c r="H1704" s="1"/>
    </row>
    <row r="1705" spans="5:8" x14ac:dyDescent="0.25">
      <c r="E1705" s="1"/>
      <c r="F1705" s="1"/>
      <c r="G1705" s="1"/>
      <c r="H1705" s="1"/>
    </row>
    <row r="1706" spans="5:8" x14ac:dyDescent="0.25">
      <c r="E1706" s="1"/>
      <c r="F1706" s="1"/>
      <c r="G1706" s="1"/>
      <c r="H1706" s="1"/>
    </row>
    <row r="1707" spans="5:8" x14ac:dyDescent="0.25">
      <c r="E1707" s="1"/>
      <c r="F1707" s="1"/>
      <c r="G1707" s="1"/>
      <c r="H1707" s="1"/>
    </row>
    <row r="1708" spans="5:8" x14ac:dyDescent="0.25">
      <c r="E1708" s="1"/>
      <c r="F1708" s="1"/>
      <c r="G1708" s="1"/>
      <c r="H1708" s="1"/>
    </row>
    <row r="1709" spans="5:8" x14ac:dyDescent="0.25">
      <c r="E1709" s="1"/>
      <c r="F1709" s="1"/>
      <c r="G1709" s="1"/>
      <c r="H1709" s="1"/>
    </row>
    <row r="1710" spans="5:8" x14ac:dyDescent="0.25">
      <c r="E1710" s="1"/>
      <c r="F1710" s="1"/>
      <c r="G1710" s="1"/>
      <c r="H1710" s="1"/>
    </row>
    <row r="1711" spans="5:8" x14ac:dyDescent="0.25">
      <c r="E1711" s="1"/>
      <c r="F1711" s="1"/>
      <c r="G1711" s="1"/>
      <c r="H1711" s="1"/>
    </row>
    <row r="1712" spans="5:8" x14ac:dyDescent="0.25">
      <c r="E1712" s="1"/>
      <c r="F1712" s="1"/>
      <c r="G1712" s="1"/>
      <c r="H1712" s="1"/>
    </row>
    <row r="1713" spans="5:8" x14ac:dyDescent="0.25">
      <c r="E1713" s="1"/>
      <c r="F1713" s="1"/>
      <c r="G1713" s="1"/>
      <c r="H1713" s="1"/>
    </row>
    <row r="1714" spans="5:8" x14ac:dyDescent="0.25">
      <c r="E1714" s="1"/>
      <c r="F1714" s="1"/>
      <c r="G1714" s="1"/>
      <c r="H1714" s="1"/>
    </row>
    <row r="1715" spans="5:8" x14ac:dyDescent="0.25">
      <c r="E1715" s="1"/>
      <c r="F1715" s="1"/>
      <c r="G1715" s="1"/>
      <c r="H1715" s="1"/>
    </row>
    <row r="1716" spans="5:8" x14ac:dyDescent="0.25">
      <c r="E1716" s="1"/>
      <c r="F1716" s="1"/>
      <c r="G1716" s="1"/>
      <c r="H1716" s="1"/>
    </row>
    <row r="1717" spans="5:8" x14ac:dyDescent="0.25">
      <c r="E1717" s="1"/>
      <c r="F1717" s="1"/>
      <c r="G1717" s="1"/>
      <c r="H1717" s="1"/>
    </row>
    <row r="1718" spans="5:8" x14ac:dyDescent="0.25">
      <c r="E1718" s="1"/>
      <c r="F1718" s="1"/>
      <c r="G1718" s="1"/>
      <c r="H1718" s="1"/>
    </row>
    <row r="1719" spans="5:8" x14ac:dyDescent="0.25">
      <c r="E1719" s="1"/>
      <c r="F1719" s="1"/>
      <c r="G1719" s="1"/>
      <c r="H1719" s="1"/>
    </row>
    <row r="1720" spans="5:8" x14ac:dyDescent="0.25">
      <c r="E1720" s="1"/>
      <c r="F1720" s="1"/>
      <c r="G1720" s="1"/>
      <c r="H1720" s="1"/>
    </row>
    <row r="1721" spans="5:8" x14ac:dyDescent="0.25">
      <c r="E1721" s="1"/>
      <c r="F1721" s="1"/>
      <c r="G1721" s="1"/>
      <c r="H1721" s="1"/>
    </row>
    <row r="1722" spans="5:8" x14ac:dyDescent="0.25">
      <c r="E1722" s="1"/>
      <c r="F1722" s="1"/>
      <c r="G1722" s="1"/>
      <c r="H1722" s="1"/>
    </row>
    <row r="1723" spans="5:8" x14ac:dyDescent="0.25">
      <c r="E1723" s="1"/>
      <c r="F1723" s="1"/>
      <c r="G1723" s="1"/>
      <c r="H1723" s="1"/>
    </row>
    <row r="1724" spans="5:8" x14ac:dyDescent="0.25">
      <c r="E1724" s="1"/>
      <c r="F1724" s="1"/>
      <c r="G1724" s="1"/>
      <c r="H1724" s="1"/>
    </row>
    <row r="1725" spans="5:8" x14ac:dyDescent="0.25">
      <c r="E1725" s="1"/>
      <c r="F1725" s="1"/>
      <c r="G1725" s="1"/>
      <c r="H1725" s="1"/>
    </row>
    <row r="1726" spans="5:8" x14ac:dyDescent="0.25">
      <c r="E1726" s="1"/>
      <c r="F1726" s="1"/>
      <c r="G1726" s="1"/>
      <c r="H1726" s="1"/>
    </row>
    <row r="1727" spans="5:8" x14ac:dyDescent="0.25">
      <c r="E1727" s="1"/>
      <c r="F1727" s="1"/>
      <c r="G1727" s="1"/>
      <c r="H1727" s="1"/>
    </row>
    <row r="1728" spans="5:8" x14ac:dyDescent="0.25">
      <c r="E1728" s="1"/>
      <c r="F1728" s="1"/>
      <c r="G1728" s="1"/>
      <c r="H1728" s="1"/>
    </row>
    <row r="1729" spans="5:8" x14ac:dyDescent="0.25">
      <c r="E1729" s="1"/>
      <c r="F1729" s="1"/>
      <c r="G1729" s="1"/>
      <c r="H1729" s="1"/>
    </row>
    <row r="1730" spans="5:8" x14ac:dyDescent="0.25">
      <c r="E1730" s="1"/>
      <c r="F1730" s="1"/>
      <c r="G1730" s="1"/>
      <c r="H1730" s="1"/>
    </row>
    <row r="1731" spans="5:8" x14ac:dyDescent="0.25">
      <c r="E1731" s="1"/>
      <c r="F1731" s="1"/>
      <c r="G1731" s="1"/>
      <c r="H1731" s="1"/>
    </row>
    <row r="1732" spans="5:8" x14ac:dyDescent="0.25">
      <c r="E1732" s="1"/>
      <c r="F1732" s="1"/>
      <c r="G1732" s="1"/>
      <c r="H1732" s="1"/>
    </row>
    <row r="1733" spans="5:8" x14ac:dyDescent="0.25">
      <c r="E1733" s="1"/>
      <c r="F1733" s="1"/>
      <c r="G1733" s="1"/>
      <c r="H1733" s="1"/>
    </row>
    <row r="1734" spans="5:8" x14ac:dyDescent="0.25">
      <c r="E1734" s="1"/>
      <c r="F1734" s="1"/>
      <c r="G1734" s="1"/>
      <c r="H1734" s="1"/>
    </row>
    <row r="1735" spans="5:8" x14ac:dyDescent="0.25">
      <c r="E1735" s="1"/>
      <c r="F1735" s="1"/>
      <c r="G1735" s="1"/>
      <c r="H1735" s="1"/>
    </row>
    <row r="1736" spans="5:8" x14ac:dyDescent="0.25">
      <c r="E1736" s="1"/>
      <c r="F1736" s="1"/>
      <c r="G1736" s="1"/>
      <c r="H1736" s="1"/>
    </row>
    <row r="1737" spans="5:8" x14ac:dyDescent="0.25">
      <c r="E1737" s="1"/>
      <c r="F1737" s="1"/>
      <c r="G1737" s="1"/>
      <c r="H1737" s="1"/>
    </row>
    <row r="1738" spans="5:8" x14ac:dyDescent="0.25">
      <c r="E1738" s="1"/>
      <c r="F1738" s="1"/>
      <c r="G1738" s="1"/>
      <c r="H1738" s="1"/>
    </row>
    <row r="1739" spans="5:8" x14ac:dyDescent="0.25">
      <c r="E1739" s="1"/>
      <c r="F1739" s="1"/>
      <c r="G1739" s="1"/>
      <c r="H1739" s="1"/>
    </row>
    <row r="1740" spans="5:8" x14ac:dyDescent="0.25">
      <c r="E1740" s="1"/>
      <c r="F1740" s="1"/>
      <c r="G1740" s="1"/>
      <c r="H1740" s="1"/>
    </row>
    <row r="1741" spans="5:8" x14ac:dyDescent="0.25">
      <c r="E1741" s="1"/>
      <c r="F1741" s="1"/>
      <c r="G1741" s="1"/>
      <c r="H1741" s="1"/>
    </row>
    <row r="1742" spans="5:8" x14ac:dyDescent="0.25">
      <c r="E1742" s="1"/>
      <c r="F1742" s="1"/>
      <c r="G1742" s="1"/>
      <c r="H1742" s="1"/>
    </row>
    <row r="1743" spans="5:8" x14ac:dyDescent="0.25">
      <c r="E1743" s="1"/>
      <c r="F1743" s="1"/>
      <c r="G1743" s="1"/>
      <c r="H1743" s="1"/>
    </row>
    <row r="1744" spans="5:8" x14ac:dyDescent="0.25">
      <c r="E1744" s="1"/>
      <c r="F1744" s="1"/>
      <c r="G1744" s="1"/>
      <c r="H1744" s="1"/>
    </row>
    <row r="1745" spans="5:8" x14ac:dyDescent="0.25">
      <c r="E1745" s="1"/>
      <c r="F1745" s="1"/>
      <c r="G1745" s="1"/>
      <c r="H1745" s="1"/>
    </row>
    <row r="1746" spans="5:8" x14ac:dyDescent="0.25">
      <c r="E1746" s="1"/>
      <c r="F1746" s="1"/>
      <c r="G1746" s="1"/>
      <c r="H1746" s="1"/>
    </row>
    <row r="1747" spans="5:8" x14ac:dyDescent="0.25">
      <c r="E1747" s="1"/>
      <c r="F1747" s="1"/>
      <c r="G1747" s="1"/>
      <c r="H1747" s="1"/>
    </row>
    <row r="1748" spans="5:8" x14ac:dyDescent="0.25">
      <c r="E1748" s="1"/>
      <c r="F1748" s="1"/>
      <c r="G1748" s="1"/>
      <c r="H1748" s="1"/>
    </row>
    <row r="1749" spans="5:8" x14ac:dyDescent="0.25">
      <c r="E1749" s="1"/>
      <c r="F1749" s="1"/>
      <c r="G1749" s="1"/>
      <c r="H1749" s="1"/>
    </row>
    <row r="1750" spans="5:8" x14ac:dyDescent="0.25">
      <c r="E1750" s="1"/>
      <c r="F1750" s="1"/>
      <c r="G1750" s="1"/>
      <c r="H1750" s="1"/>
    </row>
    <row r="1751" spans="5:8" x14ac:dyDescent="0.25">
      <c r="E1751" s="1"/>
      <c r="F1751" s="1"/>
      <c r="G1751" s="1"/>
      <c r="H1751" s="1"/>
    </row>
    <row r="1752" spans="5:8" x14ac:dyDescent="0.25">
      <c r="E1752" s="1"/>
      <c r="F1752" s="1"/>
      <c r="G1752" s="1"/>
      <c r="H1752" s="1"/>
    </row>
    <row r="1753" spans="5:8" x14ac:dyDescent="0.25">
      <c r="E1753" s="1"/>
      <c r="F1753" s="1"/>
      <c r="G1753" s="1"/>
      <c r="H1753" s="1"/>
    </row>
    <row r="1754" spans="5:8" x14ac:dyDescent="0.25">
      <c r="E1754" s="1"/>
      <c r="F1754" s="1"/>
      <c r="G1754" s="1"/>
      <c r="H1754" s="1"/>
    </row>
    <row r="1755" spans="5:8" x14ac:dyDescent="0.25">
      <c r="E1755" s="1"/>
      <c r="F1755" s="1"/>
      <c r="G1755" s="1"/>
      <c r="H1755" s="1"/>
    </row>
    <row r="1756" spans="5:8" x14ac:dyDescent="0.25">
      <c r="E1756" s="1"/>
      <c r="F1756" s="1"/>
      <c r="G1756" s="1"/>
      <c r="H1756" s="1"/>
    </row>
    <row r="1757" spans="5:8" x14ac:dyDescent="0.25">
      <c r="E1757" s="1"/>
      <c r="F1757" s="1"/>
      <c r="G1757" s="1"/>
      <c r="H1757" s="1"/>
    </row>
    <row r="1758" spans="5:8" x14ac:dyDescent="0.25">
      <c r="E1758" s="1"/>
      <c r="F1758" s="1"/>
      <c r="G1758" s="1"/>
      <c r="H1758" s="1"/>
    </row>
    <row r="1759" spans="5:8" x14ac:dyDescent="0.25">
      <c r="E1759" s="1"/>
      <c r="F1759" s="1"/>
      <c r="G1759" s="1"/>
      <c r="H1759" s="1"/>
    </row>
    <row r="1760" spans="5:8" x14ac:dyDescent="0.25">
      <c r="E1760" s="1"/>
      <c r="F1760" s="1"/>
      <c r="G1760" s="1"/>
      <c r="H1760" s="1"/>
    </row>
    <row r="1761" spans="5:8" x14ac:dyDescent="0.25">
      <c r="E1761" s="1"/>
      <c r="F1761" s="1"/>
      <c r="G1761" s="1"/>
      <c r="H1761" s="1"/>
    </row>
    <row r="1762" spans="5:8" x14ac:dyDescent="0.25">
      <c r="E1762" s="1"/>
      <c r="F1762" s="1"/>
      <c r="G1762" s="1"/>
      <c r="H1762" s="1"/>
    </row>
    <row r="1763" spans="5:8" x14ac:dyDescent="0.25">
      <c r="E1763" s="1"/>
      <c r="F1763" s="1"/>
      <c r="G1763" s="1"/>
      <c r="H1763" s="1"/>
    </row>
    <row r="1764" spans="5:8" x14ac:dyDescent="0.25">
      <c r="E1764" s="1"/>
      <c r="F1764" s="1"/>
      <c r="G1764" s="1"/>
      <c r="H1764" s="1"/>
    </row>
    <row r="1765" spans="5:8" x14ac:dyDescent="0.25">
      <c r="E1765" s="1"/>
      <c r="F1765" s="1"/>
      <c r="G1765" s="1"/>
      <c r="H1765" s="1"/>
    </row>
    <row r="1766" spans="5:8" x14ac:dyDescent="0.25">
      <c r="E1766" s="1"/>
      <c r="F1766" s="1"/>
      <c r="G1766" s="1"/>
      <c r="H1766" s="1"/>
    </row>
    <row r="1767" spans="5:8" x14ac:dyDescent="0.25">
      <c r="E1767" s="1"/>
      <c r="F1767" s="1"/>
      <c r="G1767" s="1"/>
      <c r="H1767" s="1"/>
    </row>
    <row r="1768" spans="5:8" x14ac:dyDescent="0.25">
      <c r="E1768" s="1"/>
      <c r="F1768" s="1"/>
      <c r="G1768" s="1"/>
      <c r="H1768" s="1"/>
    </row>
    <row r="1769" spans="5:8" x14ac:dyDescent="0.25">
      <c r="E1769" s="1"/>
      <c r="F1769" s="1"/>
      <c r="G1769" s="1"/>
      <c r="H1769" s="1"/>
    </row>
    <row r="1770" spans="5:8" x14ac:dyDescent="0.25">
      <c r="E1770" s="1"/>
      <c r="F1770" s="1"/>
      <c r="G1770" s="1"/>
      <c r="H1770" s="1"/>
    </row>
    <row r="1771" spans="5:8" x14ac:dyDescent="0.25">
      <c r="E1771" s="1"/>
      <c r="F1771" s="1"/>
      <c r="G1771" s="1"/>
      <c r="H1771" s="1"/>
    </row>
    <row r="1772" spans="5:8" x14ac:dyDescent="0.25">
      <c r="E1772" s="1"/>
      <c r="F1772" s="1"/>
      <c r="G1772" s="1"/>
      <c r="H1772" s="1"/>
    </row>
    <row r="1773" spans="5:8" x14ac:dyDescent="0.25">
      <c r="E1773" s="1"/>
      <c r="F1773" s="1"/>
      <c r="G1773" s="1"/>
      <c r="H1773" s="1"/>
    </row>
    <row r="1774" spans="5:8" x14ac:dyDescent="0.25">
      <c r="E1774" s="1"/>
      <c r="F1774" s="1"/>
      <c r="G1774" s="1"/>
      <c r="H1774" s="1"/>
    </row>
    <row r="1775" spans="5:8" x14ac:dyDescent="0.25">
      <c r="E1775" s="1"/>
      <c r="F1775" s="1"/>
      <c r="G1775" s="1"/>
      <c r="H1775" s="1"/>
    </row>
    <row r="1776" spans="5:8" x14ac:dyDescent="0.25">
      <c r="E1776" s="1"/>
      <c r="F1776" s="1"/>
      <c r="G1776" s="1"/>
      <c r="H1776" s="1"/>
    </row>
    <row r="1777" spans="5:8" x14ac:dyDescent="0.25">
      <c r="E1777" s="1"/>
      <c r="F1777" s="1"/>
      <c r="G1777" s="1"/>
      <c r="H1777" s="1"/>
    </row>
    <row r="1778" spans="5:8" x14ac:dyDescent="0.25">
      <c r="E1778" s="1"/>
      <c r="F1778" s="1"/>
      <c r="G1778" s="1"/>
      <c r="H1778" s="1"/>
    </row>
    <row r="1779" spans="5:8" x14ac:dyDescent="0.25">
      <c r="E1779" s="1"/>
      <c r="F1779" s="1"/>
      <c r="G1779" s="1"/>
      <c r="H1779" s="1"/>
    </row>
    <row r="1780" spans="5:8" x14ac:dyDescent="0.25">
      <c r="E1780" s="1"/>
      <c r="F1780" s="1"/>
      <c r="G1780" s="1"/>
      <c r="H1780" s="1"/>
    </row>
    <row r="1781" spans="5:8" x14ac:dyDescent="0.25">
      <c r="E1781" s="1"/>
      <c r="F1781" s="1"/>
      <c r="G1781" s="1"/>
      <c r="H1781" s="1"/>
    </row>
    <row r="1782" spans="5:8" x14ac:dyDescent="0.25">
      <c r="E1782" s="1"/>
      <c r="F1782" s="1"/>
      <c r="G1782" s="1"/>
      <c r="H1782" s="1"/>
    </row>
    <row r="1783" spans="5:8" x14ac:dyDescent="0.25">
      <c r="E1783" s="1"/>
      <c r="F1783" s="1"/>
      <c r="G1783" s="1"/>
      <c r="H1783" s="1"/>
    </row>
    <row r="1784" spans="5:8" x14ac:dyDescent="0.25">
      <c r="E1784" s="1"/>
      <c r="F1784" s="1"/>
      <c r="G1784" s="1"/>
      <c r="H1784" s="1"/>
    </row>
    <row r="1785" spans="5:8" x14ac:dyDescent="0.25">
      <c r="E1785" s="1"/>
      <c r="F1785" s="1"/>
      <c r="G1785" s="1"/>
      <c r="H1785" s="1"/>
    </row>
    <row r="1786" spans="5:8" x14ac:dyDescent="0.25">
      <c r="E1786" s="1"/>
      <c r="F1786" s="1"/>
      <c r="G1786" s="1"/>
      <c r="H1786" s="1"/>
    </row>
    <row r="1787" spans="5:8" x14ac:dyDescent="0.25">
      <c r="E1787" s="1"/>
      <c r="F1787" s="1"/>
      <c r="G1787" s="1"/>
      <c r="H1787" s="1"/>
    </row>
    <row r="1788" spans="5:8" x14ac:dyDescent="0.25">
      <c r="E1788" s="1"/>
      <c r="F1788" s="1"/>
      <c r="G1788" s="1"/>
      <c r="H1788" s="1"/>
    </row>
    <row r="1789" spans="5:8" x14ac:dyDescent="0.25">
      <c r="E1789" s="1"/>
      <c r="F1789" s="1"/>
      <c r="G1789" s="1"/>
      <c r="H1789" s="1"/>
    </row>
    <row r="1790" spans="5:8" x14ac:dyDescent="0.25">
      <c r="E1790" s="1"/>
      <c r="F1790" s="1"/>
      <c r="G1790" s="1"/>
      <c r="H1790" s="1"/>
    </row>
    <row r="1791" spans="5:8" x14ac:dyDescent="0.25">
      <c r="E1791" s="1"/>
      <c r="F1791" s="1"/>
      <c r="G1791" s="1"/>
      <c r="H1791" s="1"/>
    </row>
    <row r="1792" spans="5:8" x14ac:dyDescent="0.25">
      <c r="E1792" s="1"/>
      <c r="F1792" s="1"/>
      <c r="G1792" s="1"/>
      <c r="H1792" s="1"/>
    </row>
    <row r="1793" spans="5:8" x14ac:dyDescent="0.25">
      <c r="E1793" s="1"/>
      <c r="F1793" s="1"/>
      <c r="G1793" s="1"/>
      <c r="H1793" s="1"/>
    </row>
    <row r="1794" spans="5:8" x14ac:dyDescent="0.25">
      <c r="E1794" s="1"/>
      <c r="F1794" s="1"/>
      <c r="G1794" s="1"/>
      <c r="H1794" s="1"/>
    </row>
    <row r="1795" spans="5:8" x14ac:dyDescent="0.25">
      <c r="E1795" s="1"/>
      <c r="F1795" s="1"/>
      <c r="G1795" s="1"/>
      <c r="H1795" s="1"/>
    </row>
    <row r="1796" spans="5:8" x14ac:dyDescent="0.25">
      <c r="E1796" s="1"/>
      <c r="F1796" s="1"/>
      <c r="G1796" s="1"/>
      <c r="H1796" s="1"/>
    </row>
    <row r="1797" spans="5:8" x14ac:dyDescent="0.25">
      <c r="E1797" s="1"/>
      <c r="F1797" s="1"/>
      <c r="G1797" s="1"/>
      <c r="H1797" s="1"/>
    </row>
    <row r="1798" spans="5:8" x14ac:dyDescent="0.25">
      <c r="E1798" s="1"/>
      <c r="F1798" s="1"/>
      <c r="G1798" s="1"/>
      <c r="H1798" s="1"/>
    </row>
    <row r="1799" spans="5:8" x14ac:dyDescent="0.25">
      <c r="E1799" s="1"/>
      <c r="F1799" s="1"/>
      <c r="G1799" s="1"/>
      <c r="H1799" s="1"/>
    </row>
    <row r="1800" spans="5:8" x14ac:dyDescent="0.25">
      <c r="E1800" s="1"/>
      <c r="F1800" s="1"/>
      <c r="G1800" s="1"/>
      <c r="H1800" s="1"/>
    </row>
    <row r="1801" spans="5:8" x14ac:dyDescent="0.25">
      <c r="E1801" s="1"/>
      <c r="F1801" s="1"/>
      <c r="G1801" s="1"/>
      <c r="H1801" s="1"/>
    </row>
    <row r="1802" spans="5:8" x14ac:dyDescent="0.25">
      <c r="E1802" s="1"/>
      <c r="F1802" s="1"/>
      <c r="G1802" s="1"/>
      <c r="H1802" s="1"/>
    </row>
    <row r="1803" spans="5:8" x14ac:dyDescent="0.25">
      <c r="E1803" s="1"/>
      <c r="F1803" s="1"/>
      <c r="G1803" s="1"/>
      <c r="H1803" s="1"/>
    </row>
    <row r="1804" spans="5:8" x14ac:dyDescent="0.25">
      <c r="E1804" s="1"/>
      <c r="F1804" s="1"/>
      <c r="G1804" s="1"/>
      <c r="H1804" s="1"/>
    </row>
    <row r="1805" spans="5:8" x14ac:dyDescent="0.25">
      <c r="E1805" s="1"/>
      <c r="F1805" s="1"/>
      <c r="G1805" s="1"/>
      <c r="H1805" s="1"/>
    </row>
    <row r="1806" spans="5:8" x14ac:dyDescent="0.25">
      <c r="E1806" s="1"/>
      <c r="F1806" s="1"/>
      <c r="G1806" s="1"/>
      <c r="H1806" s="1"/>
    </row>
    <row r="1807" spans="5:8" x14ac:dyDescent="0.25">
      <c r="E1807" s="1"/>
      <c r="F1807" s="1"/>
      <c r="G1807" s="1"/>
      <c r="H1807" s="1"/>
    </row>
    <row r="1808" spans="5:8" x14ac:dyDescent="0.25">
      <c r="E1808" s="1"/>
      <c r="F1808" s="1"/>
      <c r="G1808" s="1"/>
      <c r="H1808" s="1"/>
    </row>
    <row r="1809" spans="5:8" x14ac:dyDescent="0.25">
      <c r="E1809" s="1"/>
      <c r="F1809" s="1"/>
      <c r="G1809" s="1"/>
      <c r="H1809" s="1"/>
    </row>
    <row r="1810" spans="5:8" x14ac:dyDescent="0.25">
      <c r="E1810" s="1"/>
      <c r="F1810" s="1"/>
      <c r="G1810" s="1"/>
      <c r="H1810" s="1"/>
    </row>
    <row r="1811" spans="5:8" x14ac:dyDescent="0.25">
      <c r="E1811" s="1"/>
      <c r="F1811" s="1"/>
      <c r="G1811" s="1"/>
      <c r="H1811" s="1"/>
    </row>
    <row r="1812" spans="5:8" x14ac:dyDescent="0.25">
      <c r="E1812" s="1"/>
      <c r="F1812" s="1"/>
      <c r="G1812" s="1"/>
      <c r="H1812" s="1"/>
    </row>
    <row r="1813" spans="5:8" x14ac:dyDescent="0.25">
      <c r="E1813" s="1"/>
      <c r="F1813" s="1"/>
      <c r="G1813" s="1"/>
      <c r="H1813" s="1"/>
    </row>
    <row r="1814" spans="5:8" x14ac:dyDescent="0.25">
      <c r="E1814" s="1"/>
      <c r="F1814" s="1"/>
      <c r="G1814" s="1"/>
      <c r="H1814" s="1"/>
    </row>
    <row r="1815" spans="5:8" x14ac:dyDescent="0.25">
      <c r="E1815" s="1"/>
      <c r="F1815" s="1"/>
      <c r="G1815" s="1"/>
      <c r="H1815" s="1"/>
    </row>
    <row r="1816" spans="5:8" x14ac:dyDescent="0.25">
      <c r="E1816" s="1"/>
      <c r="F1816" s="1"/>
      <c r="G1816" s="1"/>
      <c r="H1816" s="1"/>
    </row>
    <row r="1817" spans="5:8" x14ac:dyDescent="0.25">
      <c r="E1817" s="1"/>
      <c r="F1817" s="1"/>
      <c r="G1817" s="1"/>
      <c r="H1817" s="1"/>
    </row>
    <row r="1818" spans="5:8" x14ac:dyDescent="0.25">
      <c r="E1818" s="1"/>
      <c r="F1818" s="1"/>
      <c r="G1818" s="1"/>
      <c r="H1818" s="1"/>
    </row>
    <row r="1819" spans="5:8" x14ac:dyDescent="0.25">
      <c r="E1819" s="1"/>
      <c r="F1819" s="1"/>
      <c r="G1819" s="1"/>
      <c r="H1819" s="1"/>
    </row>
    <row r="1820" spans="5:8" x14ac:dyDescent="0.25">
      <c r="E1820" s="1"/>
      <c r="F1820" s="1"/>
      <c r="G1820" s="1"/>
      <c r="H1820" s="1"/>
    </row>
    <row r="1821" spans="5:8" x14ac:dyDescent="0.25">
      <c r="E1821" s="1"/>
      <c r="F1821" s="1"/>
      <c r="G1821" s="1"/>
      <c r="H1821" s="1"/>
    </row>
    <row r="1822" spans="5:8" x14ac:dyDescent="0.25">
      <c r="E1822" s="1"/>
      <c r="F1822" s="1"/>
      <c r="G1822" s="1"/>
      <c r="H1822" s="1"/>
    </row>
    <row r="1823" spans="5:8" x14ac:dyDescent="0.25">
      <c r="E1823" s="1"/>
      <c r="F1823" s="1"/>
      <c r="G1823" s="1"/>
      <c r="H1823" s="1"/>
    </row>
    <row r="1824" spans="5:8" x14ac:dyDescent="0.25">
      <c r="E1824" s="1"/>
      <c r="F1824" s="1"/>
      <c r="G1824" s="1"/>
      <c r="H1824" s="1"/>
    </row>
    <row r="1825" spans="5:8" x14ac:dyDescent="0.25">
      <c r="E1825" s="1"/>
      <c r="F1825" s="1"/>
      <c r="G1825" s="1"/>
      <c r="H1825" s="1"/>
    </row>
    <row r="1826" spans="5:8" x14ac:dyDescent="0.25">
      <c r="E1826" s="1"/>
      <c r="F1826" s="1"/>
      <c r="G1826" s="1"/>
      <c r="H1826" s="1"/>
    </row>
    <row r="1827" spans="5:8" x14ac:dyDescent="0.25">
      <c r="E1827" s="1"/>
      <c r="F1827" s="1"/>
      <c r="G1827" s="1"/>
      <c r="H1827" s="1"/>
    </row>
    <row r="1828" spans="5:8" x14ac:dyDescent="0.25">
      <c r="E1828" s="1"/>
      <c r="F1828" s="1"/>
      <c r="G1828" s="1"/>
      <c r="H1828" s="1"/>
    </row>
    <row r="1829" spans="5:8" x14ac:dyDescent="0.25">
      <c r="E1829" s="1"/>
      <c r="F1829" s="1"/>
      <c r="G1829" s="1"/>
      <c r="H1829" s="1"/>
    </row>
    <row r="1830" spans="5:8" x14ac:dyDescent="0.25">
      <c r="E1830" s="1"/>
      <c r="F1830" s="1"/>
      <c r="G1830" s="1"/>
      <c r="H1830" s="1"/>
    </row>
    <row r="1831" spans="5:8" x14ac:dyDescent="0.25">
      <c r="E1831" s="1"/>
      <c r="F1831" s="1"/>
      <c r="G1831" s="1"/>
      <c r="H1831" s="1"/>
    </row>
    <row r="1832" spans="5:8" x14ac:dyDescent="0.25">
      <c r="E1832" s="1"/>
      <c r="F1832" s="1"/>
      <c r="G1832" s="1"/>
      <c r="H1832" s="1"/>
    </row>
    <row r="1833" spans="5:8" x14ac:dyDescent="0.25">
      <c r="E1833" s="1"/>
      <c r="F1833" s="1"/>
      <c r="G1833" s="1"/>
      <c r="H1833" s="1"/>
    </row>
    <row r="1834" spans="5:8" x14ac:dyDescent="0.25">
      <c r="E1834" s="1"/>
      <c r="F1834" s="1"/>
      <c r="G1834" s="1"/>
      <c r="H1834" s="1"/>
    </row>
    <row r="1835" spans="5:8" x14ac:dyDescent="0.25">
      <c r="E1835" s="1"/>
      <c r="F1835" s="1"/>
      <c r="G1835" s="1"/>
      <c r="H1835" s="1"/>
    </row>
    <row r="1836" spans="5:8" x14ac:dyDescent="0.25">
      <c r="E1836" s="1"/>
      <c r="F1836" s="1"/>
      <c r="G1836" s="1"/>
      <c r="H1836" s="1"/>
    </row>
    <row r="1837" spans="5:8" x14ac:dyDescent="0.25">
      <c r="E1837" s="1"/>
      <c r="F1837" s="1"/>
      <c r="G1837" s="1"/>
      <c r="H1837" s="1"/>
    </row>
    <row r="1838" spans="5:8" x14ac:dyDescent="0.25">
      <c r="E1838" s="1"/>
      <c r="F1838" s="1"/>
      <c r="G1838" s="1"/>
      <c r="H1838" s="1"/>
    </row>
    <row r="1839" spans="5:8" x14ac:dyDescent="0.25">
      <c r="E1839" s="1"/>
      <c r="F1839" s="1"/>
      <c r="G1839" s="1"/>
      <c r="H1839" s="1"/>
    </row>
    <row r="1840" spans="5:8" x14ac:dyDescent="0.25">
      <c r="E1840" s="1"/>
      <c r="F1840" s="1"/>
      <c r="G1840" s="1"/>
      <c r="H1840" s="1"/>
    </row>
    <row r="1841" spans="5:8" x14ac:dyDescent="0.25">
      <c r="E1841" s="1"/>
      <c r="F1841" s="1"/>
      <c r="G1841" s="1"/>
      <c r="H1841" s="1"/>
    </row>
    <row r="1842" spans="5:8" x14ac:dyDescent="0.25">
      <c r="E1842" s="1"/>
      <c r="F1842" s="1"/>
      <c r="G1842" s="1"/>
      <c r="H1842" s="1"/>
    </row>
    <row r="1843" spans="5:8" x14ac:dyDescent="0.25">
      <c r="E1843" s="1"/>
      <c r="F1843" s="1"/>
      <c r="G1843" s="1"/>
      <c r="H1843" s="1"/>
    </row>
    <row r="1844" spans="5:8" x14ac:dyDescent="0.25">
      <c r="E1844" s="1"/>
      <c r="F1844" s="1"/>
      <c r="G1844" s="1"/>
      <c r="H1844" s="1"/>
    </row>
    <row r="1845" spans="5:8" x14ac:dyDescent="0.25">
      <c r="E1845" s="1"/>
      <c r="F1845" s="1"/>
      <c r="G1845" s="1"/>
      <c r="H1845" s="1"/>
    </row>
    <row r="1846" spans="5:8" x14ac:dyDescent="0.25">
      <c r="E1846" s="1"/>
      <c r="F1846" s="1"/>
      <c r="G1846" s="1"/>
      <c r="H1846" s="1"/>
    </row>
    <row r="1847" spans="5:8" x14ac:dyDescent="0.25">
      <c r="E1847" s="1"/>
      <c r="F1847" s="1"/>
      <c r="G1847" s="1"/>
      <c r="H1847" s="1"/>
    </row>
    <row r="1848" spans="5:8" x14ac:dyDescent="0.25">
      <c r="E1848" s="1"/>
      <c r="F1848" s="1"/>
      <c r="G1848" s="1"/>
      <c r="H1848" s="1"/>
    </row>
    <row r="1849" spans="5:8" x14ac:dyDescent="0.25">
      <c r="E1849" s="1"/>
      <c r="F1849" s="1"/>
      <c r="G1849" s="1"/>
      <c r="H1849" s="1"/>
    </row>
    <row r="1850" spans="5:8" x14ac:dyDescent="0.25">
      <c r="E1850" s="1"/>
      <c r="F1850" s="1"/>
      <c r="G1850" s="1"/>
      <c r="H1850" s="1"/>
    </row>
    <row r="1851" spans="5:8" x14ac:dyDescent="0.25">
      <c r="E1851" s="1"/>
      <c r="F1851" s="1"/>
      <c r="G1851" s="1"/>
      <c r="H1851" s="1"/>
    </row>
    <row r="1852" spans="5:8" x14ac:dyDescent="0.25">
      <c r="E1852" s="1"/>
      <c r="F1852" s="1"/>
      <c r="G1852" s="1"/>
      <c r="H1852" s="1"/>
    </row>
    <row r="1853" spans="5:8" x14ac:dyDescent="0.25">
      <c r="E1853" s="1"/>
      <c r="F1853" s="1"/>
      <c r="G1853" s="1"/>
      <c r="H1853" s="1"/>
    </row>
    <row r="1854" spans="5:8" x14ac:dyDescent="0.25">
      <c r="E1854" s="1"/>
      <c r="F1854" s="1"/>
      <c r="G1854" s="1"/>
      <c r="H1854" s="1"/>
    </row>
    <row r="1855" spans="5:8" x14ac:dyDescent="0.25">
      <c r="E1855" s="1"/>
      <c r="F1855" s="1"/>
      <c r="G1855" s="1"/>
      <c r="H1855" s="1"/>
    </row>
    <row r="1856" spans="5:8" x14ac:dyDescent="0.25">
      <c r="E1856" s="1"/>
      <c r="F1856" s="1"/>
      <c r="G1856" s="1"/>
      <c r="H1856" s="1"/>
    </row>
    <row r="1857" spans="5:8" x14ac:dyDescent="0.25">
      <c r="E1857" s="1"/>
      <c r="F1857" s="1"/>
      <c r="G1857" s="1"/>
      <c r="H1857" s="1"/>
    </row>
    <row r="1858" spans="5:8" x14ac:dyDescent="0.25">
      <c r="E1858" s="1"/>
      <c r="F1858" s="1"/>
      <c r="G1858" s="1"/>
      <c r="H1858" s="1"/>
    </row>
    <row r="1859" spans="5:8" x14ac:dyDescent="0.25">
      <c r="E1859" s="1"/>
      <c r="F1859" s="1"/>
      <c r="G1859" s="1"/>
      <c r="H1859" s="1"/>
    </row>
    <row r="1860" spans="5:8" x14ac:dyDescent="0.25">
      <c r="E1860" s="1"/>
      <c r="F1860" s="1"/>
      <c r="G1860" s="1"/>
      <c r="H1860" s="1"/>
    </row>
    <row r="1861" spans="5:8" x14ac:dyDescent="0.25">
      <c r="E1861" s="1"/>
      <c r="F1861" s="1"/>
      <c r="G1861" s="1"/>
      <c r="H1861" s="1"/>
    </row>
    <row r="1862" spans="5:8" x14ac:dyDescent="0.25">
      <c r="E1862" s="1"/>
      <c r="F1862" s="1"/>
      <c r="G1862" s="1"/>
      <c r="H1862" s="1"/>
    </row>
    <row r="1863" spans="5:8" x14ac:dyDescent="0.25">
      <c r="E1863" s="1"/>
      <c r="F1863" s="1"/>
      <c r="G1863" s="1"/>
      <c r="H1863" s="1"/>
    </row>
    <row r="1864" spans="5:8" x14ac:dyDescent="0.25">
      <c r="E1864" s="1"/>
      <c r="F1864" s="1"/>
      <c r="G1864" s="1"/>
      <c r="H1864" s="1"/>
    </row>
    <row r="1865" spans="5:8" x14ac:dyDescent="0.25">
      <c r="E1865" s="1"/>
      <c r="F1865" s="1"/>
      <c r="G1865" s="1"/>
      <c r="H1865" s="1"/>
    </row>
    <row r="1866" spans="5:8" x14ac:dyDescent="0.25">
      <c r="E1866" s="1"/>
      <c r="F1866" s="1"/>
      <c r="G1866" s="1"/>
      <c r="H1866" s="1"/>
    </row>
    <row r="1867" spans="5:8" x14ac:dyDescent="0.25">
      <c r="E1867" s="1"/>
      <c r="F1867" s="1"/>
      <c r="G1867" s="1"/>
      <c r="H1867" s="1"/>
    </row>
    <row r="1868" spans="5:8" x14ac:dyDescent="0.25">
      <c r="E1868" s="1"/>
      <c r="F1868" s="1"/>
      <c r="G1868" s="1"/>
      <c r="H1868" s="1"/>
    </row>
    <row r="1869" spans="5:8" x14ac:dyDescent="0.25">
      <c r="E1869" s="1"/>
      <c r="F1869" s="1"/>
      <c r="G1869" s="1"/>
      <c r="H1869" s="1"/>
    </row>
    <row r="1870" spans="5:8" x14ac:dyDescent="0.25">
      <c r="E1870" s="1"/>
      <c r="F1870" s="1"/>
      <c r="G1870" s="1"/>
      <c r="H1870" s="1"/>
    </row>
    <row r="1871" spans="5:8" x14ac:dyDescent="0.25">
      <c r="E1871" s="1"/>
      <c r="F1871" s="1"/>
      <c r="G1871" s="1"/>
      <c r="H1871" s="1"/>
    </row>
    <row r="1872" spans="5:8" x14ac:dyDescent="0.25">
      <c r="E1872" s="1"/>
      <c r="F1872" s="1"/>
      <c r="G1872" s="1"/>
      <c r="H1872" s="1"/>
    </row>
    <row r="1873" spans="5:8" x14ac:dyDescent="0.25">
      <c r="E1873" s="1"/>
      <c r="F1873" s="1"/>
      <c r="G1873" s="1"/>
      <c r="H1873" s="1"/>
    </row>
    <row r="1874" spans="5:8" x14ac:dyDescent="0.25">
      <c r="E1874" s="1"/>
      <c r="F1874" s="1"/>
      <c r="G1874" s="1"/>
      <c r="H1874" s="1"/>
    </row>
    <row r="1875" spans="5:8" x14ac:dyDescent="0.25">
      <c r="E1875" s="1"/>
      <c r="F1875" s="1"/>
      <c r="G1875" s="1"/>
      <c r="H1875" s="1"/>
    </row>
    <row r="1876" spans="5:8" x14ac:dyDescent="0.25">
      <c r="E1876" s="1"/>
      <c r="F1876" s="1"/>
      <c r="G1876" s="1"/>
      <c r="H1876" s="1"/>
    </row>
    <row r="1877" spans="5:8" x14ac:dyDescent="0.25">
      <c r="E1877" s="1"/>
      <c r="F1877" s="1"/>
      <c r="G1877" s="1"/>
      <c r="H1877" s="1"/>
    </row>
    <row r="1878" spans="5:8" x14ac:dyDescent="0.25">
      <c r="E1878" s="1"/>
      <c r="F1878" s="1"/>
      <c r="G1878" s="1"/>
      <c r="H1878" s="1"/>
    </row>
    <row r="1879" spans="5:8" x14ac:dyDescent="0.25">
      <c r="E1879" s="1"/>
      <c r="F1879" s="1"/>
      <c r="G1879" s="1"/>
      <c r="H1879" s="1"/>
    </row>
    <row r="1880" spans="5:8" x14ac:dyDescent="0.25">
      <c r="E1880" s="1"/>
      <c r="F1880" s="1"/>
      <c r="G1880" s="1"/>
      <c r="H1880" s="1"/>
    </row>
    <row r="1881" spans="5:8" x14ac:dyDescent="0.25">
      <c r="E1881" s="1"/>
      <c r="F1881" s="1"/>
      <c r="G1881" s="1"/>
      <c r="H1881" s="1"/>
    </row>
    <row r="1882" spans="5:8" x14ac:dyDescent="0.25">
      <c r="E1882" s="1"/>
      <c r="F1882" s="1"/>
      <c r="G1882" s="1"/>
      <c r="H1882" s="1"/>
    </row>
    <row r="1883" spans="5:8" x14ac:dyDescent="0.25">
      <c r="E1883" s="1"/>
      <c r="F1883" s="1"/>
      <c r="G1883" s="1"/>
      <c r="H1883" s="1"/>
    </row>
    <row r="1884" spans="5:8" x14ac:dyDescent="0.25">
      <c r="E1884" s="1"/>
      <c r="F1884" s="1"/>
      <c r="G1884" s="1"/>
      <c r="H1884" s="1"/>
    </row>
    <row r="1885" spans="5:8" x14ac:dyDescent="0.25">
      <c r="E1885" s="1"/>
      <c r="F1885" s="1"/>
      <c r="G1885" s="1"/>
      <c r="H1885" s="1"/>
    </row>
    <row r="1886" spans="5:8" x14ac:dyDescent="0.25">
      <c r="E1886" s="1"/>
      <c r="F1886" s="1"/>
      <c r="G1886" s="1"/>
      <c r="H1886" s="1"/>
    </row>
    <row r="1887" spans="5:8" x14ac:dyDescent="0.25">
      <c r="E1887" s="1"/>
      <c r="F1887" s="1"/>
      <c r="G1887" s="1"/>
      <c r="H1887" s="1"/>
    </row>
    <row r="1888" spans="5:8" x14ac:dyDescent="0.25">
      <c r="E1888" s="1"/>
      <c r="F1888" s="1"/>
      <c r="G1888" s="1"/>
      <c r="H1888" s="1"/>
    </row>
    <row r="1889" spans="5:8" x14ac:dyDescent="0.25">
      <c r="E1889" s="1"/>
      <c r="F1889" s="1"/>
      <c r="G1889" s="1"/>
      <c r="H1889" s="1"/>
    </row>
    <row r="1890" spans="5:8" x14ac:dyDescent="0.25">
      <c r="E1890" s="1"/>
      <c r="F1890" s="1"/>
      <c r="G1890" s="1"/>
      <c r="H1890" s="1"/>
    </row>
    <row r="1891" spans="5:8" x14ac:dyDescent="0.25">
      <c r="E1891" s="1"/>
      <c r="F1891" s="1"/>
      <c r="G1891" s="1"/>
      <c r="H1891" s="1"/>
    </row>
    <row r="1892" spans="5:8" x14ac:dyDescent="0.25">
      <c r="E1892" s="1"/>
      <c r="F1892" s="1"/>
      <c r="G1892" s="1"/>
      <c r="H1892" s="1"/>
    </row>
    <row r="1893" spans="5:8" x14ac:dyDescent="0.25">
      <c r="E1893" s="1"/>
      <c r="F1893" s="1"/>
      <c r="G1893" s="1"/>
      <c r="H1893" s="1"/>
    </row>
    <row r="1894" spans="5:8" x14ac:dyDescent="0.25">
      <c r="E1894" s="1"/>
      <c r="F1894" s="1"/>
      <c r="G1894" s="1"/>
      <c r="H1894" s="1"/>
    </row>
    <row r="1895" spans="5:8" x14ac:dyDescent="0.25">
      <c r="E1895" s="1"/>
      <c r="F1895" s="1"/>
      <c r="G1895" s="1"/>
      <c r="H1895" s="1"/>
    </row>
    <row r="1896" spans="5:8" x14ac:dyDescent="0.25">
      <c r="E1896" s="1"/>
      <c r="F1896" s="1"/>
      <c r="G1896" s="1"/>
      <c r="H1896" s="1"/>
    </row>
    <row r="1897" spans="5:8" x14ac:dyDescent="0.25">
      <c r="E1897" s="1"/>
      <c r="F1897" s="1"/>
      <c r="G1897" s="1"/>
      <c r="H1897" s="1"/>
    </row>
    <row r="1898" spans="5:8" x14ac:dyDescent="0.25">
      <c r="E1898" s="1"/>
      <c r="F1898" s="1"/>
      <c r="G1898" s="1"/>
      <c r="H1898" s="1"/>
    </row>
    <row r="1899" spans="5:8" x14ac:dyDescent="0.25">
      <c r="E1899" s="1"/>
      <c r="F1899" s="1"/>
      <c r="G1899" s="1"/>
      <c r="H1899" s="1"/>
    </row>
    <row r="1900" spans="5:8" x14ac:dyDescent="0.25">
      <c r="E1900" s="1"/>
      <c r="F1900" s="1"/>
      <c r="G1900" s="1"/>
      <c r="H1900" s="1"/>
    </row>
    <row r="1901" spans="5:8" x14ac:dyDescent="0.25">
      <c r="E1901" s="1"/>
      <c r="F1901" s="1"/>
      <c r="G1901" s="1"/>
      <c r="H1901" s="1"/>
    </row>
    <row r="1902" spans="5:8" x14ac:dyDescent="0.25">
      <c r="E1902" s="1"/>
      <c r="F1902" s="1"/>
      <c r="G1902" s="1"/>
      <c r="H1902" s="1"/>
    </row>
    <row r="1903" spans="5:8" x14ac:dyDescent="0.25">
      <c r="E1903" s="1"/>
      <c r="F1903" s="1"/>
      <c r="G1903" s="1"/>
      <c r="H1903" s="1"/>
    </row>
    <row r="1904" spans="5:8" x14ac:dyDescent="0.25">
      <c r="E1904" s="1"/>
      <c r="F1904" s="1"/>
      <c r="G1904" s="1"/>
      <c r="H1904" s="1"/>
    </row>
    <row r="1905" spans="5:8" x14ac:dyDescent="0.25">
      <c r="E1905" s="1"/>
      <c r="F1905" s="1"/>
      <c r="G1905" s="1"/>
      <c r="H1905" s="1"/>
    </row>
    <row r="1906" spans="5:8" x14ac:dyDescent="0.25">
      <c r="E1906" s="1"/>
      <c r="F1906" s="1"/>
      <c r="G1906" s="1"/>
      <c r="H1906" s="1"/>
    </row>
    <row r="1907" spans="5:8" x14ac:dyDescent="0.25">
      <c r="E1907" s="1"/>
      <c r="F1907" s="1"/>
      <c r="G1907" s="1"/>
      <c r="H1907" s="1"/>
    </row>
    <row r="1908" spans="5:8" x14ac:dyDescent="0.25">
      <c r="E1908" s="1"/>
      <c r="F1908" s="1"/>
      <c r="G1908" s="1"/>
      <c r="H1908" s="1"/>
    </row>
    <row r="1909" spans="5:8" x14ac:dyDescent="0.25">
      <c r="E1909" s="1"/>
      <c r="F1909" s="1"/>
      <c r="G1909" s="1"/>
      <c r="H1909" s="1"/>
    </row>
    <row r="1910" spans="5:8" x14ac:dyDescent="0.25">
      <c r="E1910" s="1"/>
      <c r="F1910" s="1"/>
      <c r="G1910" s="1"/>
      <c r="H1910" s="1"/>
    </row>
    <row r="1911" spans="5:8" x14ac:dyDescent="0.25">
      <c r="E1911" s="1"/>
      <c r="F1911" s="1"/>
      <c r="G1911" s="1"/>
      <c r="H1911" s="1"/>
    </row>
    <row r="1912" spans="5:8" x14ac:dyDescent="0.25">
      <c r="E1912" s="1"/>
      <c r="F1912" s="1"/>
      <c r="G1912" s="1"/>
      <c r="H1912" s="1"/>
    </row>
    <row r="1913" spans="5:8" x14ac:dyDescent="0.25">
      <c r="E1913" s="1"/>
      <c r="F1913" s="1"/>
      <c r="G1913" s="1"/>
      <c r="H1913" s="1"/>
    </row>
    <row r="1914" spans="5:8" x14ac:dyDescent="0.25">
      <c r="E1914" s="1"/>
      <c r="F1914" s="1"/>
      <c r="G1914" s="1"/>
      <c r="H1914" s="1"/>
    </row>
    <row r="1915" spans="5:8" x14ac:dyDescent="0.25">
      <c r="E1915" s="1"/>
      <c r="F1915" s="1"/>
      <c r="G1915" s="1"/>
      <c r="H1915" s="1"/>
    </row>
    <row r="1916" spans="5:8" x14ac:dyDescent="0.25">
      <c r="E1916" s="1"/>
      <c r="F1916" s="1"/>
      <c r="G1916" s="1"/>
      <c r="H1916" s="1"/>
    </row>
    <row r="1917" spans="5:8" x14ac:dyDescent="0.25">
      <c r="E1917" s="1"/>
      <c r="F1917" s="1"/>
      <c r="G1917" s="1"/>
      <c r="H1917" s="1"/>
    </row>
    <row r="1918" spans="5:8" x14ac:dyDescent="0.25">
      <c r="E1918" s="1"/>
      <c r="F1918" s="1"/>
      <c r="G1918" s="1"/>
      <c r="H1918" s="1"/>
    </row>
    <row r="1919" spans="5:8" x14ac:dyDescent="0.25">
      <c r="E1919" s="1"/>
      <c r="F1919" s="1"/>
      <c r="G1919" s="1"/>
      <c r="H1919" s="1"/>
    </row>
    <row r="1920" spans="5:8" x14ac:dyDescent="0.25">
      <c r="E1920" s="1"/>
      <c r="F1920" s="1"/>
      <c r="G1920" s="1"/>
      <c r="H1920" s="1"/>
    </row>
    <row r="1921" spans="5:8" x14ac:dyDescent="0.25">
      <c r="E1921" s="1"/>
      <c r="F1921" s="1"/>
      <c r="G1921" s="1"/>
      <c r="H1921" s="1"/>
    </row>
    <row r="1922" spans="5:8" x14ac:dyDescent="0.25">
      <c r="E1922" s="1"/>
      <c r="F1922" s="1"/>
      <c r="G1922" s="1"/>
      <c r="H1922" s="1"/>
    </row>
    <row r="1923" spans="5:8" x14ac:dyDescent="0.25">
      <c r="E1923" s="1"/>
      <c r="F1923" s="1"/>
      <c r="G1923" s="1"/>
      <c r="H1923" s="1"/>
    </row>
    <row r="1924" spans="5:8" x14ac:dyDescent="0.25">
      <c r="E1924" s="1"/>
      <c r="F1924" s="1"/>
      <c r="G1924" s="1"/>
      <c r="H1924" s="1"/>
    </row>
    <row r="1925" spans="5:8" x14ac:dyDescent="0.25">
      <c r="E1925" s="1"/>
      <c r="F1925" s="1"/>
      <c r="G1925" s="1"/>
      <c r="H1925" s="1"/>
    </row>
    <row r="1926" spans="5:8" x14ac:dyDescent="0.25">
      <c r="E1926" s="1"/>
      <c r="F1926" s="1"/>
      <c r="G1926" s="1"/>
      <c r="H1926" s="1"/>
    </row>
    <row r="1927" spans="5:8" x14ac:dyDescent="0.25">
      <c r="E1927" s="1"/>
      <c r="F1927" s="1"/>
      <c r="G1927" s="1"/>
      <c r="H1927" s="1"/>
    </row>
    <row r="1928" spans="5:8" x14ac:dyDescent="0.25">
      <c r="E1928" s="1"/>
      <c r="F1928" s="1"/>
      <c r="G1928" s="1"/>
      <c r="H1928" s="1"/>
    </row>
    <row r="1929" spans="5:8" x14ac:dyDescent="0.25">
      <c r="E1929" s="1"/>
      <c r="F1929" s="1"/>
      <c r="G1929" s="1"/>
      <c r="H1929" s="1"/>
    </row>
    <row r="1930" spans="5:8" x14ac:dyDescent="0.25">
      <c r="E1930" s="1"/>
      <c r="F1930" s="1"/>
      <c r="G1930" s="1"/>
      <c r="H1930" s="1"/>
    </row>
    <row r="1931" spans="5:8" x14ac:dyDescent="0.25">
      <c r="E1931" s="1"/>
      <c r="F1931" s="1"/>
      <c r="G1931" s="1"/>
      <c r="H1931" s="1"/>
    </row>
    <row r="1932" spans="5:8" x14ac:dyDescent="0.25">
      <c r="E1932" s="1"/>
      <c r="F1932" s="1"/>
      <c r="G1932" s="1"/>
      <c r="H1932" s="1"/>
    </row>
    <row r="1933" spans="5:8" x14ac:dyDescent="0.25">
      <c r="E1933" s="1"/>
      <c r="F1933" s="1"/>
      <c r="G1933" s="1"/>
      <c r="H1933" s="1"/>
    </row>
    <row r="1934" spans="5:8" x14ac:dyDescent="0.25">
      <c r="E1934" s="1"/>
      <c r="F1934" s="1"/>
      <c r="G1934" s="1"/>
      <c r="H1934" s="1"/>
    </row>
    <row r="1935" spans="5:8" x14ac:dyDescent="0.25">
      <c r="E1935" s="1"/>
      <c r="F1935" s="1"/>
      <c r="G1935" s="1"/>
      <c r="H1935" s="1"/>
    </row>
    <row r="1936" spans="5:8" x14ac:dyDescent="0.25">
      <c r="E1936" s="1"/>
      <c r="F1936" s="1"/>
      <c r="G1936" s="1"/>
      <c r="H1936" s="1"/>
    </row>
    <row r="1937" spans="5:8" x14ac:dyDescent="0.25">
      <c r="E1937" s="1"/>
      <c r="F1937" s="1"/>
      <c r="G1937" s="1"/>
      <c r="H1937" s="1"/>
    </row>
    <row r="1938" spans="5:8" x14ac:dyDescent="0.25">
      <c r="E1938" s="1"/>
      <c r="F1938" s="1"/>
      <c r="G1938" s="1"/>
      <c r="H1938" s="1"/>
    </row>
    <row r="1939" spans="5:8" x14ac:dyDescent="0.25">
      <c r="E1939" s="1"/>
      <c r="F1939" s="1"/>
      <c r="G1939" s="1"/>
      <c r="H1939" s="1"/>
    </row>
    <row r="1940" spans="5:8" x14ac:dyDescent="0.25">
      <c r="E1940" s="1"/>
      <c r="F1940" s="1"/>
      <c r="G1940" s="1"/>
      <c r="H1940" s="1"/>
    </row>
    <row r="1941" spans="5:8" x14ac:dyDescent="0.25">
      <c r="E1941" s="1"/>
      <c r="F1941" s="1"/>
      <c r="G1941" s="1"/>
      <c r="H1941" s="1"/>
    </row>
    <row r="1942" spans="5:8" x14ac:dyDescent="0.25">
      <c r="E1942" s="1"/>
      <c r="F1942" s="1"/>
      <c r="G1942" s="1"/>
      <c r="H1942" s="1"/>
    </row>
    <row r="1943" spans="5:8" x14ac:dyDescent="0.25">
      <c r="E1943" s="1"/>
      <c r="F1943" s="1"/>
      <c r="G1943" s="1"/>
      <c r="H1943" s="1"/>
    </row>
    <row r="1944" spans="5:8" x14ac:dyDescent="0.25">
      <c r="E1944" s="1"/>
      <c r="F1944" s="1"/>
      <c r="G1944" s="1"/>
      <c r="H1944" s="1"/>
    </row>
    <row r="1945" spans="5:8" x14ac:dyDescent="0.25">
      <c r="E1945" s="1"/>
      <c r="F1945" s="1"/>
      <c r="G1945" s="1"/>
      <c r="H1945" s="1"/>
    </row>
    <row r="1946" spans="5:8" x14ac:dyDescent="0.25">
      <c r="E1946" s="1"/>
      <c r="F1946" s="1"/>
      <c r="G1946" s="1"/>
      <c r="H1946" s="1"/>
    </row>
    <row r="1947" spans="5:8" x14ac:dyDescent="0.25">
      <c r="E1947" s="1"/>
      <c r="F1947" s="1"/>
      <c r="G1947" s="1"/>
      <c r="H1947" s="1"/>
    </row>
    <row r="1948" spans="5:8" x14ac:dyDescent="0.25">
      <c r="E1948" s="1"/>
      <c r="F1948" s="1"/>
      <c r="G1948" s="1"/>
      <c r="H1948" s="1"/>
    </row>
    <row r="1949" spans="5:8" x14ac:dyDescent="0.25">
      <c r="E1949" s="1"/>
      <c r="F1949" s="1"/>
      <c r="G1949" s="1"/>
      <c r="H1949" s="1"/>
    </row>
    <row r="1950" spans="5:8" x14ac:dyDescent="0.25">
      <c r="E1950" s="1"/>
      <c r="F1950" s="1"/>
      <c r="G1950" s="1"/>
      <c r="H1950" s="1"/>
    </row>
    <row r="1951" spans="5:8" x14ac:dyDescent="0.25">
      <c r="E1951" s="1"/>
      <c r="F1951" s="1"/>
      <c r="G1951" s="1"/>
      <c r="H1951" s="1"/>
    </row>
    <row r="1952" spans="5:8" x14ac:dyDescent="0.25">
      <c r="E1952" s="1"/>
      <c r="F1952" s="1"/>
      <c r="G1952" s="1"/>
      <c r="H1952" s="1"/>
    </row>
    <row r="1953" spans="5:8" x14ac:dyDescent="0.25">
      <c r="E1953" s="1"/>
      <c r="F1953" s="1"/>
      <c r="G1953" s="1"/>
      <c r="H1953" s="1"/>
    </row>
    <row r="1954" spans="5:8" x14ac:dyDescent="0.25">
      <c r="E1954" s="1"/>
      <c r="F1954" s="1"/>
      <c r="G1954" s="1"/>
      <c r="H1954" s="1"/>
    </row>
    <row r="1955" spans="5:8" x14ac:dyDescent="0.25">
      <c r="E1955" s="1"/>
      <c r="F1955" s="1"/>
      <c r="G1955" s="1"/>
      <c r="H1955" s="1"/>
    </row>
    <row r="1956" spans="5:8" x14ac:dyDescent="0.25">
      <c r="E1956" s="1"/>
      <c r="F1956" s="1"/>
      <c r="G1956" s="1"/>
      <c r="H1956" s="1"/>
    </row>
    <row r="1957" spans="5:8" x14ac:dyDescent="0.25">
      <c r="E1957" s="1"/>
      <c r="F1957" s="1"/>
      <c r="G1957" s="1"/>
      <c r="H1957" s="1"/>
    </row>
    <row r="1958" spans="5:8" x14ac:dyDescent="0.25">
      <c r="E1958" s="1"/>
      <c r="F1958" s="1"/>
      <c r="G1958" s="1"/>
      <c r="H1958" s="1"/>
    </row>
    <row r="1959" spans="5:8" x14ac:dyDescent="0.25">
      <c r="E1959" s="1"/>
      <c r="F1959" s="1"/>
      <c r="G1959" s="1"/>
      <c r="H1959" s="1"/>
    </row>
    <row r="1960" spans="5:8" x14ac:dyDescent="0.25">
      <c r="E1960" s="1"/>
      <c r="F1960" s="1"/>
      <c r="G1960" s="1"/>
      <c r="H1960" s="1"/>
    </row>
    <row r="1961" spans="5:8" x14ac:dyDescent="0.25">
      <c r="E1961" s="1"/>
      <c r="F1961" s="1"/>
      <c r="G1961" s="1"/>
      <c r="H1961" s="1"/>
    </row>
    <row r="1962" spans="5:8" x14ac:dyDescent="0.25">
      <c r="E1962" s="1"/>
      <c r="F1962" s="1"/>
      <c r="G1962" s="1"/>
      <c r="H1962" s="1"/>
    </row>
    <row r="1963" spans="5:8" x14ac:dyDescent="0.25">
      <c r="E1963" s="1"/>
      <c r="F1963" s="1"/>
      <c r="G1963" s="1"/>
      <c r="H1963" s="1"/>
    </row>
    <row r="1964" spans="5:8" x14ac:dyDescent="0.25">
      <c r="E1964" s="1"/>
      <c r="F1964" s="1"/>
      <c r="G1964" s="1"/>
      <c r="H1964" s="1"/>
    </row>
    <row r="1965" spans="5:8" x14ac:dyDescent="0.25">
      <c r="E1965" s="1"/>
      <c r="F1965" s="1"/>
      <c r="G1965" s="1"/>
      <c r="H1965" s="1"/>
    </row>
    <row r="1966" spans="5:8" x14ac:dyDescent="0.25">
      <c r="E1966" s="1"/>
      <c r="F1966" s="1"/>
      <c r="G1966" s="1"/>
      <c r="H1966" s="1"/>
    </row>
    <row r="1967" spans="5:8" x14ac:dyDescent="0.25">
      <c r="E1967" s="1"/>
      <c r="F1967" s="1"/>
      <c r="G1967" s="1"/>
      <c r="H1967" s="1"/>
    </row>
    <row r="1968" spans="5:8" x14ac:dyDescent="0.25">
      <c r="E1968" s="1"/>
      <c r="F1968" s="1"/>
      <c r="G1968" s="1"/>
      <c r="H1968" s="1"/>
    </row>
    <row r="1969" spans="5:8" x14ac:dyDescent="0.25">
      <c r="E1969" s="1"/>
      <c r="F1969" s="1"/>
      <c r="G1969" s="1"/>
      <c r="H1969" s="1"/>
    </row>
    <row r="1970" spans="5:8" x14ac:dyDescent="0.25">
      <c r="E1970" s="1"/>
      <c r="F1970" s="1"/>
      <c r="G1970" s="1"/>
      <c r="H1970" s="1"/>
    </row>
    <row r="1971" spans="5:8" x14ac:dyDescent="0.25">
      <c r="E1971" s="1"/>
      <c r="F1971" s="1"/>
      <c r="G1971" s="1"/>
      <c r="H1971" s="1"/>
    </row>
    <row r="1972" spans="5:8" x14ac:dyDescent="0.25">
      <c r="E1972" s="1"/>
      <c r="F1972" s="1"/>
      <c r="G1972" s="1"/>
      <c r="H1972" s="1"/>
    </row>
    <row r="1973" spans="5:8" x14ac:dyDescent="0.25">
      <c r="E1973" s="1"/>
      <c r="F1973" s="1"/>
      <c r="G1973" s="1"/>
      <c r="H1973" s="1"/>
    </row>
    <row r="1974" spans="5:8" x14ac:dyDescent="0.25">
      <c r="E1974" s="1"/>
      <c r="F1974" s="1"/>
      <c r="G1974" s="1"/>
      <c r="H1974" s="1"/>
    </row>
    <row r="1975" spans="5:8" x14ac:dyDescent="0.25">
      <c r="E1975" s="1"/>
      <c r="F1975" s="1"/>
      <c r="G1975" s="1"/>
      <c r="H1975" s="1"/>
    </row>
    <row r="1976" spans="5:8" x14ac:dyDescent="0.25">
      <c r="E1976" s="1"/>
      <c r="F1976" s="1"/>
      <c r="G1976" s="1"/>
      <c r="H1976" s="1"/>
    </row>
    <row r="1977" spans="5:8" x14ac:dyDescent="0.25">
      <c r="E1977" s="1"/>
      <c r="F1977" s="1"/>
      <c r="G1977" s="1"/>
      <c r="H1977" s="1"/>
    </row>
    <row r="1978" spans="5:8" x14ac:dyDescent="0.25">
      <c r="E1978" s="1"/>
      <c r="F1978" s="1"/>
      <c r="G1978" s="1"/>
      <c r="H1978" s="1"/>
    </row>
    <row r="1979" spans="5:8" x14ac:dyDescent="0.25">
      <c r="E1979" s="1"/>
      <c r="F1979" s="1"/>
      <c r="G1979" s="1"/>
      <c r="H1979" s="1"/>
    </row>
    <row r="1980" spans="5:8" x14ac:dyDescent="0.25">
      <c r="E1980" s="1"/>
      <c r="F1980" s="1"/>
      <c r="G1980" s="1"/>
      <c r="H1980" s="1"/>
    </row>
    <row r="1981" spans="5:8" x14ac:dyDescent="0.25">
      <c r="E1981" s="1"/>
      <c r="F1981" s="1"/>
      <c r="G1981" s="1"/>
      <c r="H1981" s="1"/>
    </row>
    <row r="1982" spans="5:8" x14ac:dyDescent="0.25">
      <c r="E1982" s="1"/>
      <c r="F1982" s="1"/>
      <c r="G1982" s="1"/>
      <c r="H1982" s="1"/>
    </row>
    <row r="1983" spans="5:8" x14ac:dyDescent="0.25">
      <c r="E1983" s="1"/>
      <c r="F1983" s="1"/>
      <c r="G1983" s="1"/>
      <c r="H1983" s="1"/>
    </row>
    <row r="1984" spans="5:8" x14ac:dyDescent="0.25">
      <c r="E1984" s="1"/>
      <c r="F1984" s="1"/>
      <c r="G1984" s="1"/>
      <c r="H1984" s="1"/>
    </row>
    <row r="1985" spans="5:8" x14ac:dyDescent="0.25">
      <c r="E1985" s="1"/>
      <c r="F1985" s="1"/>
      <c r="G1985" s="1"/>
      <c r="H1985" s="1"/>
    </row>
    <row r="1986" spans="5:8" x14ac:dyDescent="0.25">
      <c r="E1986" s="1"/>
      <c r="F1986" s="1"/>
      <c r="G1986" s="1"/>
      <c r="H1986" s="1"/>
    </row>
    <row r="1987" spans="5:8" x14ac:dyDescent="0.25">
      <c r="E1987" s="1"/>
      <c r="F1987" s="1"/>
      <c r="G1987" s="1"/>
      <c r="H1987" s="1"/>
    </row>
    <row r="1988" spans="5:8" x14ac:dyDescent="0.25">
      <c r="E1988" s="1"/>
      <c r="F1988" s="1"/>
      <c r="G1988" s="1"/>
      <c r="H1988" s="1"/>
    </row>
    <row r="1989" spans="5:8" x14ac:dyDescent="0.25">
      <c r="E1989" s="1"/>
      <c r="F1989" s="1"/>
      <c r="G1989" s="1"/>
      <c r="H1989" s="1"/>
    </row>
    <row r="1990" spans="5:8" x14ac:dyDescent="0.25">
      <c r="E1990" s="1"/>
      <c r="F1990" s="1"/>
      <c r="G1990" s="1"/>
      <c r="H1990" s="1"/>
    </row>
    <row r="1991" spans="5:8" x14ac:dyDescent="0.25">
      <c r="E1991" s="1"/>
      <c r="F1991" s="1"/>
      <c r="G1991" s="1"/>
      <c r="H1991" s="1"/>
    </row>
    <row r="1992" spans="5:8" x14ac:dyDescent="0.25">
      <c r="E1992" s="1"/>
      <c r="F1992" s="1"/>
      <c r="G1992" s="1"/>
      <c r="H1992" s="1"/>
    </row>
    <row r="1993" spans="5:8" x14ac:dyDescent="0.25">
      <c r="E1993" s="1"/>
      <c r="F1993" s="1"/>
      <c r="G1993" s="1"/>
      <c r="H1993" s="1"/>
    </row>
    <row r="1994" spans="5:8" x14ac:dyDescent="0.25">
      <c r="E1994" s="1"/>
      <c r="F1994" s="1"/>
      <c r="G1994" s="1"/>
      <c r="H1994" s="1"/>
    </row>
    <row r="1995" spans="5:8" x14ac:dyDescent="0.25">
      <c r="E1995" s="1"/>
      <c r="F1995" s="1"/>
      <c r="G1995" s="1"/>
      <c r="H1995" s="1"/>
    </row>
    <row r="1996" spans="5:8" x14ac:dyDescent="0.25">
      <c r="E1996" s="1"/>
      <c r="F1996" s="1"/>
      <c r="G1996" s="1"/>
      <c r="H1996" s="1"/>
    </row>
    <row r="1997" spans="5:8" x14ac:dyDescent="0.25">
      <c r="E1997" s="1"/>
      <c r="F1997" s="1"/>
      <c r="G1997" s="1"/>
      <c r="H1997" s="1"/>
    </row>
    <row r="1998" spans="5:8" x14ac:dyDescent="0.25">
      <c r="E1998" s="1"/>
      <c r="F1998" s="1"/>
      <c r="G1998" s="1"/>
      <c r="H1998" s="1"/>
    </row>
    <row r="1999" spans="5:8" x14ac:dyDescent="0.25">
      <c r="E1999" s="1"/>
      <c r="F1999" s="1"/>
      <c r="G1999" s="1"/>
      <c r="H1999" s="1"/>
    </row>
    <row r="2000" spans="5:8" x14ac:dyDescent="0.25">
      <c r="E2000" s="1"/>
      <c r="F2000" s="1"/>
      <c r="G2000" s="1"/>
      <c r="H2000" s="1"/>
    </row>
    <row r="2001" spans="5:8" x14ac:dyDescent="0.25">
      <c r="E2001" s="1"/>
      <c r="F2001" s="1"/>
      <c r="G2001" s="1"/>
      <c r="H2001" s="1"/>
    </row>
    <row r="2002" spans="5:8" x14ac:dyDescent="0.25">
      <c r="E2002" s="1"/>
      <c r="F2002" s="1"/>
      <c r="G2002" s="1"/>
      <c r="H2002" s="1"/>
    </row>
    <row r="2003" spans="5:8" x14ac:dyDescent="0.25">
      <c r="E2003" s="1"/>
      <c r="F2003" s="1"/>
      <c r="G2003" s="1"/>
      <c r="H2003" s="1"/>
    </row>
    <row r="2004" spans="5:8" x14ac:dyDescent="0.25">
      <c r="E2004" s="1"/>
      <c r="F2004" s="1"/>
      <c r="G2004" s="1"/>
      <c r="H2004" s="1"/>
    </row>
    <row r="2005" spans="5:8" x14ac:dyDescent="0.25">
      <c r="E2005" s="1"/>
      <c r="F2005" s="1"/>
      <c r="G2005" s="1"/>
      <c r="H2005" s="1"/>
    </row>
    <row r="2006" spans="5:8" x14ac:dyDescent="0.25">
      <c r="E2006" s="1"/>
      <c r="F2006" s="1"/>
      <c r="G2006" s="1"/>
      <c r="H2006" s="1"/>
    </row>
    <row r="2007" spans="5:8" x14ac:dyDescent="0.25">
      <c r="E2007" s="1"/>
      <c r="F2007" s="1"/>
      <c r="G2007" s="1"/>
      <c r="H2007" s="1"/>
    </row>
    <row r="2008" spans="5:8" x14ac:dyDescent="0.25">
      <c r="E2008" s="1"/>
      <c r="F2008" s="1"/>
      <c r="G2008" s="1"/>
      <c r="H2008" s="1"/>
    </row>
    <row r="2009" spans="5:8" x14ac:dyDescent="0.25">
      <c r="E2009" s="1"/>
      <c r="F2009" s="1"/>
      <c r="G2009" s="1"/>
      <c r="H2009" s="1"/>
    </row>
    <row r="2010" spans="5:8" x14ac:dyDescent="0.25">
      <c r="E2010" s="1"/>
      <c r="F2010" s="1"/>
      <c r="G2010" s="1"/>
      <c r="H2010" s="1"/>
    </row>
    <row r="2011" spans="5:8" x14ac:dyDescent="0.25">
      <c r="E2011" s="1"/>
      <c r="F2011" s="1"/>
      <c r="G2011" s="1"/>
      <c r="H2011" s="1"/>
    </row>
    <row r="2012" spans="5:8" x14ac:dyDescent="0.25">
      <c r="E2012" s="1"/>
      <c r="F2012" s="1"/>
      <c r="G2012" s="1"/>
      <c r="H2012" s="1"/>
    </row>
    <row r="2013" spans="5:8" x14ac:dyDescent="0.25">
      <c r="E2013" s="1"/>
      <c r="F2013" s="1"/>
      <c r="G2013" s="1"/>
      <c r="H2013" s="1"/>
    </row>
    <row r="2014" spans="5:8" x14ac:dyDescent="0.25">
      <c r="E2014" s="1"/>
      <c r="F2014" s="1"/>
      <c r="G2014" s="1"/>
      <c r="H2014" s="1"/>
    </row>
    <row r="2015" spans="5:8" x14ac:dyDescent="0.25">
      <c r="E2015" s="1"/>
      <c r="F2015" s="1"/>
      <c r="G2015" s="1"/>
      <c r="H2015" s="1"/>
    </row>
    <row r="2016" spans="5:8" x14ac:dyDescent="0.25">
      <c r="E2016" s="1"/>
      <c r="F2016" s="1"/>
      <c r="G2016" s="1"/>
      <c r="H2016" s="1"/>
    </row>
    <row r="2017" spans="5:8" x14ac:dyDescent="0.25">
      <c r="E2017" s="1"/>
      <c r="F2017" s="1"/>
      <c r="G2017" s="1"/>
      <c r="H2017" s="1"/>
    </row>
    <row r="2018" spans="5:8" x14ac:dyDescent="0.25">
      <c r="E2018" s="1"/>
      <c r="F2018" s="1"/>
      <c r="G2018" s="1"/>
      <c r="H2018" s="1"/>
    </row>
    <row r="2019" spans="5:8" x14ac:dyDescent="0.25">
      <c r="E2019" s="1"/>
      <c r="F2019" s="1"/>
      <c r="G2019" s="1"/>
      <c r="H2019" s="1"/>
    </row>
    <row r="2020" spans="5:8" x14ac:dyDescent="0.25">
      <c r="E2020" s="1"/>
      <c r="F2020" s="1"/>
      <c r="G2020" s="1"/>
      <c r="H2020" s="1"/>
    </row>
    <row r="2021" spans="5:8" x14ac:dyDescent="0.25">
      <c r="E2021" s="1"/>
      <c r="F2021" s="1"/>
      <c r="G2021" s="1"/>
      <c r="H2021" s="1"/>
    </row>
    <row r="2022" spans="5:8" x14ac:dyDescent="0.25">
      <c r="E2022" s="1"/>
      <c r="F2022" s="1"/>
      <c r="G2022" s="1"/>
      <c r="H2022" s="1"/>
    </row>
    <row r="2023" spans="5:8" x14ac:dyDescent="0.25">
      <c r="E2023" s="1"/>
      <c r="F2023" s="1"/>
      <c r="G2023" s="1"/>
      <c r="H2023" s="1"/>
    </row>
    <row r="2024" spans="5:8" x14ac:dyDescent="0.25">
      <c r="E2024" s="1"/>
      <c r="F2024" s="1"/>
      <c r="G2024" s="1"/>
      <c r="H2024" s="1"/>
    </row>
    <row r="2025" spans="5:8" x14ac:dyDescent="0.25">
      <c r="E2025" s="1"/>
      <c r="F2025" s="1"/>
      <c r="G2025" s="1"/>
      <c r="H2025" s="1"/>
    </row>
    <row r="2026" spans="5:8" x14ac:dyDescent="0.25">
      <c r="E2026" s="1"/>
      <c r="F2026" s="1"/>
      <c r="G2026" s="1"/>
      <c r="H2026" s="1"/>
    </row>
    <row r="2027" spans="5:8" x14ac:dyDescent="0.25">
      <c r="E2027" s="1"/>
      <c r="F2027" s="1"/>
      <c r="G2027" s="1"/>
      <c r="H2027" s="1"/>
    </row>
    <row r="2028" spans="5:8" x14ac:dyDescent="0.25">
      <c r="E2028" s="1"/>
      <c r="F2028" s="1"/>
      <c r="G2028" s="1"/>
      <c r="H2028" s="1"/>
    </row>
    <row r="2029" spans="5:8" x14ac:dyDescent="0.25">
      <c r="E2029" s="1"/>
      <c r="F2029" s="1"/>
      <c r="G2029" s="1"/>
      <c r="H2029" s="1"/>
    </row>
    <row r="2030" spans="5:8" x14ac:dyDescent="0.25">
      <c r="E2030" s="1"/>
      <c r="F2030" s="1"/>
      <c r="G2030" s="1"/>
      <c r="H2030" s="1"/>
    </row>
    <row r="2031" spans="5:8" x14ac:dyDescent="0.25">
      <c r="E2031" s="1"/>
      <c r="F2031" s="1"/>
      <c r="G2031" s="1"/>
      <c r="H2031" s="1"/>
    </row>
    <row r="2032" spans="5:8" x14ac:dyDescent="0.25">
      <c r="E2032" s="1"/>
      <c r="F2032" s="1"/>
      <c r="G2032" s="1"/>
      <c r="H2032" s="1"/>
    </row>
    <row r="2033" spans="5:8" x14ac:dyDescent="0.25">
      <c r="E2033" s="1"/>
      <c r="F2033" s="1"/>
      <c r="G2033" s="1"/>
      <c r="H2033" s="1"/>
    </row>
    <row r="2034" spans="5:8" x14ac:dyDescent="0.25">
      <c r="E2034" s="1"/>
      <c r="F2034" s="1"/>
      <c r="G2034" s="1"/>
      <c r="H2034" s="1"/>
    </row>
    <row r="2035" spans="5:8" x14ac:dyDescent="0.25">
      <c r="E2035" s="1"/>
      <c r="F2035" s="1"/>
      <c r="G2035" s="1"/>
      <c r="H2035" s="1"/>
    </row>
    <row r="2036" spans="5:8" x14ac:dyDescent="0.25">
      <c r="E2036" s="1"/>
      <c r="F2036" s="1"/>
      <c r="G2036" s="1"/>
      <c r="H2036" s="1"/>
    </row>
    <row r="2037" spans="5:8" x14ac:dyDescent="0.25">
      <c r="E2037" s="1"/>
      <c r="F2037" s="1"/>
      <c r="G2037" s="1"/>
      <c r="H2037" s="1"/>
    </row>
    <row r="2038" spans="5:8" x14ac:dyDescent="0.25">
      <c r="E2038" s="1"/>
      <c r="F2038" s="1"/>
      <c r="G2038" s="1"/>
      <c r="H2038" s="1"/>
    </row>
    <row r="2039" spans="5:8" x14ac:dyDescent="0.25">
      <c r="E2039" s="1"/>
      <c r="F2039" s="1"/>
      <c r="G2039" s="1"/>
      <c r="H2039" s="1"/>
    </row>
    <row r="2040" spans="5:8" x14ac:dyDescent="0.25">
      <c r="E2040" s="1"/>
      <c r="F2040" s="1"/>
      <c r="G2040" s="1"/>
      <c r="H2040" s="1"/>
    </row>
    <row r="2041" spans="5:8" x14ac:dyDescent="0.25">
      <c r="E2041" s="1"/>
      <c r="F2041" s="1"/>
      <c r="G2041" s="1"/>
      <c r="H2041" s="1"/>
    </row>
    <row r="2042" spans="5:8" x14ac:dyDescent="0.25">
      <c r="E2042" s="1"/>
      <c r="F2042" s="1"/>
      <c r="G2042" s="1"/>
      <c r="H2042" s="1"/>
    </row>
    <row r="2043" spans="5:8" x14ac:dyDescent="0.25">
      <c r="E2043" s="1"/>
      <c r="F2043" s="1"/>
      <c r="G2043" s="1"/>
      <c r="H2043" s="1"/>
    </row>
    <row r="2044" spans="5:8" x14ac:dyDescent="0.25">
      <c r="E2044" s="1"/>
      <c r="F2044" s="1"/>
      <c r="G2044" s="1"/>
      <c r="H2044" s="1"/>
    </row>
    <row r="2045" spans="5:8" x14ac:dyDescent="0.25">
      <c r="E2045" s="1"/>
      <c r="F2045" s="1"/>
      <c r="G2045" s="1"/>
      <c r="H2045" s="1"/>
    </row>
    <row r="2046" spans="5:8" x14ac:dyDescent="0.25">
      <c r="E2046" s="1"/>
      <c r="F2046" s="1"/>
      <c r="G2046" s="1"/>
      <c r="H2046" s="1"/>
    </row>
    <row r="2047" spans="5:8" x14ac:dyDescent="0.25">
      <c r="E2047" s="1"/>
      <c r="F2047" s="1"/>
      <c r="G2047" s="1"/>
      <c r="H2047" s="1"/>
    </row>
    <row r="2048" spans="5:8" x14ac:dyDescent="0.25">
      <c r="E2048" s="1"/>
      <c r="F2048" s="1"/>
      <c r="G2048" s="1"/>
      <c r="H2048" s="1"/>
    </row>
    <row r="2049" spans="5:8" x14ac:dyDescent="0.25">
      <c r="E2049" s="1"/>
      <c r="F2049" s="1"/>
      <c r="G2049" s="1"/>
      <c r="H2049" s="1"/>
    </row>
    <row r="2050" spans="5:8" x14ac:dyDescent="0.25">
      <c r="E2050" s="1"/>
      <c r="F2050" s="1"/>
      <c r="G2050" s="1"/>
      <c r="H2050" s="1"/>
    </row>
    <row r="2051" spans="5:8" x14ac:dyDescent="0.25">
      <c r="E2051" s="1"/>
      <c r="F2051" s="1"/>
      <c r="G2051" s="1"/>
      <c r="H2051" s="1"/>
    </row>
    <row r="2052" spans="5:8" x14ac:dyDescent="0.25">
      <c r="E2052" s="1"/>
      <c r="F2052" s="1"/>
      <c r="G2052" s="1"/>
      <c r="H2052" s="1"/>
    </row>
    <row r="2053" spans="5:8" x14ac:dyDescent="0.25">
      <c r="E2053" s="1"/>
      <c r="F2053" s="1"/>
      <c r="G2053" s="1"/>
      <c r="H2053" s="1"/>
    </row>
    <row r="2054" spans="5:8" x14ac:dyDescent="0.25">
      <c r="E2054" s="1"/>
      <c r="F2054" s="1"/>
      <c r="G2054" s="1"/>
      <c r="H2054" s="1"/>
    </row>
    <row r="2055" spans="5:8" x14ac:dyDescent="0.25">
      <c r="E2055" s="1"/>
      <c r="F2055" s="1"/>
      <c r="G2055" s="1"/>
      <c r="H2055" s="1"/>
    </row>
    <row r="2056" spans="5:8" x14ac:dyDescent="0.25">
      <c r="E2056" s="1"/>
      <c r="F2056" s="1"/>
      <c r="G2056" s="1"/>
      <c r="H2056" s="1"/>
    </row>
    <row r="2057" spans="5:8" x14ac:dyDescent="0.25">
      <c r="E2057" s="1"/>
      <c r="F2057" s="1"/>
      <c r="G2057" s="1"/>
      <c r="H2057" s="1"/>
    </row>
    <row r="2058" spans="5:8" x14ac:dyDescent="0.25">
      <c r="E2058" s="1"/>
      <c r="F2058" s="1"/>
      <c r="G2058" s="1"/>
      <c r="H2058" s="1"/>
    </row>
    <row r="2059" spans="5:8" x14ac:dyDescent="0.25">
      <c r="E2059" s="1"/>
      <c r="F2059" s="1"/>
      <c r="G2059" s="1"/>
      <c r="H2059" s="1"/>
    </row>
    <row r="2060" spans="5:8" x14ac:dyDescent="0.25">
      <c r="E2060" s="1"/>
      <c r="F2060" s="1"/>
      <c r="G2060" s="1"/>
      <c r="H2060" s="1"/>
    </row>
    <row r="2061" spans="5:8" x14ac:dyDescent="0.25">
      <c r="E2061" s="1"/>
      <c r="F2061" s="1"/>
      <c r="G2061" s="1"/>
      <c r="H2061" s="1"/>
    </row>
    <row r="2062" spans="5:8" x14ac:dyDescent="0.25">
      <c r="E2062" s="1"/>
      <c r="F2062" s="1"/>
      <c r="G2062" s="1"/>
      <c r="H2062" s="1"/>
    </row>
    <row r="2063" spans="5:8" x14ac:dyDescent="0.25">
      <c r="E2063" s="1"/>
      <c r="F2063" s="1"/>
      <c r="G2063" s="1"/>
      <c r="H2063" s="1"/>
    </row>
    <row r="2064" spans="5:8" x14ac:dyDescent="0.25">
      <c r="E2064" s="1"/>
      <c r="F2064" s="1"/>
      <c r="G2064" s="1"/>
      <c r="H2064" s="1"/>
    </row>
    <row r="2065" spans="5:8" x14ac:dyDescent="0.25">
      <c r="E2065" s="1"/>
      <c r="F2065" s="1"/>
      <c r="G2065" s="1"/>
      <c r="H2065" s="1"/>
    </row>
    <row r="2066" spans="5:8" x14ac:dyDescent="0.25">
      <c r="E2066" s="1"/>
      <c r="F2066" s="1"/>
      <c r="G2066" s="1"/>
      <c r="H2066" s="1"/>
    </row>
    <row r="2067" spans="5:8" x14ac:dyDescent="0.25">
      <c r="E2067" s="1"/>
      <c r="F2067" s="1"/>
      <c r="G2067" s="1"/>
      <c r="H2067" s="1"/>
    </row>
    <row r="2068" spans="5:8" x14ac:dyDescent="0.25">
      <c r="E2068" s="1"/>
      <c r="F2068" s="1"/>
      <c r="G2068" s="1"/>
      <c r="H2068" s="1"/>
    </row>
    <row r="2069" spans="5:8" x14ac:dyDescent="0.25">
      <c r="E2069" s="1"/>
      <c r="F2069" s="1"/>
      <c r="G2069" s="1"/>
      <c r="H2069" s="1"/>
    </row>
    <row r="2070" spans="5:8" x14ac:dyDescent="0.25">
      <c r="E2070" s="1"/>
      <c r="F2070" s="1"/>
      <c r="G2070" s="1"/>
      <c r="H2070" s="1"/>
    </row>
    <row r="2071" spans="5:8" x14ac:dyDescent="0.25">
      <c r="E2071" s="1"/>
      <c r="F2071" s="1"/>
      <c r="G2071" s="1"/>
      <c r="H2071" s="1"/>
    </row>
    <row r="2072" spans="5:8" x14ac:dyDescent="0.25">
      <c r="E2072" s="1"/>
      <c r="F2072" s="1"/>
      <c r="G2072" s="1"/>
      <c r="H2072" s="1"/>
    </row>
    <row r="2073" spans="5:8" x14ac:dyDescent="0.25">
      <c r="E2073" s="1"/>
      <c r="F2073" s="1"/>
      <c r="G2073" s="1"/>
      <c r="H2073" s="1"/>
    </row>
    <row r="2074" spans="5:8" x14ac:dyDescent="0.25">
      <c r="E2074" s="1"/>
      <c r="F2074" s="1"/>
      <c r="G2074" s="1"/>
      <c r="H2074" s="1"/>
    </row>
    <row r="2075" spans="5:8" x14ac:dyDescent="0.25">
      <c r="E2075" s="1"/>
      <c r="F2075" s="1"/>
      <c r="G2075" s="1"/>
      <c r="H2075" s="1"/>
    </row>
    <row r="2076" spans="5:8" x14ac:dyDescent="0.25">
      <c r="E2076" s="1"/>
      <c r="F2076" s="1"/>
      <c r="G2076" s="1"/>
      <c r="H2076" s="1"/>
    </row>
    <row r="2077" spans="5:8" x14ac:dyDescent="0.25">
      <c r="E2077" s="1"/>
      <c r="F2077" s="1"/>
      <c r="G2077" s="1"/>
      <c r="H2077" s="1"/>
    </row>
    <row r="2078" spans="5:8" x14ac:dyDescent="0.25">
      <c r="E2078" s="1"/>
      <c r="F2078" s="1"/>
      <c r="G2078" s="1"/>
      <c r="H2078" s="1"/>
    </row>
    <row r="2079" spans="5:8" x14ac:dyDescent="0.25">
      <c r="E2079" s="1"/>
      <c r="F2079" s="1"/>
      <c r="G2079" s="1"/>
      <c r="H2079" s="1"/>
    </row>
    <row r="2080" spans="5:8" x14ac:dyDescent="0.25">
      <c r="E2080" s="1"/>
      <c r="F2080" s="1"/>
      <c r="G2080" s="1"/>
      <c r="H2080" s="1"/>
    </row>
    <row r="2081" spans="5:8" x14ac:dyDescent="0.25">
      <c r="E2081" s="1"/>
      <c r="F2081" s="1"/>
      <c r="G2081" s="1"/>
      <c r="H2081" s="1"/>
    </row>
    <row r="2082" spans="5:8" x14ac:dyDescent="0.25">
      <c r="E2082" s="1"/>
      <c r="F2082" s="1"/>
      <c r="G2082" s="1"/>
      <c r="H2082" s="1"/>
    </row>
    <row r="2083" spans="5:8" x14ac:dyDescent="0.25">
      <c r="E2083" s="1"/>
      <c r="F2083" s="1"/>
      <c r="G2083" s="1"/>
      <c r="H2083" s="1"/>
    </row>
    <row r="2084" spans="5:8" x14ac:dyDescent="0.25">
      <c r="E2084" s="1"/>
      <c r="F2084" s="1"/>
      <c r="G2084" s="1"/>
      <c r="H2084" s="1"/>
    </row>
    <row r="2085" spans="5:8" x14ac:dyDescent="0.25">
      <c r="E2085" s="1"/>
      <c r="F2085" s="1"/>
      <c r="G2085" s="1"/>
      <c r="H2085" s="1"/>
    </row>
    <row r="2086" spans="5:8" x14ac:dyDescent="0.25">
      <c r="E2086" s="1"/>
      <c r="F2086" s="1"/>
      <c r="G2086" s="1"/>
      <c r="H2086" s="1"/>
    </row>
    <row r="2087" spans="5:8" x14ac:dyDescent="0.25">
      <c r="E2087" s="1"/>
      <c r="F2087" s="1"/>
      <c r="G2087" s="1"/>
      <c r="H2087" s="1"/>
    </row>
    <row r="2088" spans="5:8" x14ac:dyDescent="0.25">
      <c r="E2088" s="1"/>
      <c r="F2088" s="1"/>
      <c r="G2088" s="1"/>
      <c r="H2088" s="1"/>
    </row>
    <row r="2089" spans="5:8" x14ac:dyDescent="0.25">
      <c r="E2089" s="1"/>
      <c r="F2089" s="1"/>
      <c r="G2089" s="1"/>
      <c r="H2089" s="1"/>
    </row>
    <row r="2090" spans="5:8" x14ac:dyDescent="0.25">
      <c r="E2090" s="1"/>
      <c r="F2090" s="1"/>
      <c r="G2090" s="1"/>
      <c r="H2090" s="1"/>
    </row>
    <row r="2091" spans="5:8" x14ac:dyDescent="0.25">
      <c r="E2091" s="1"/>
      <c r="F2091" s="1"/>
      <c r="G2091" s="1"/>
      <c r="H2091" s="1"/>
    </row>
    <row r="2092" spans="5:8" x14ac:dyDescent="0.25">
      <c r="E2092" s="1"/>
      <c r="F2092" s="1"/>
      <c r="G2092" s="1"/>
      <c r="H2092" s="1"/>
    </row>
    <row r="2093" spans="5:8" x14ac:dyDescent="0.25">
      <c r="E2093" s="1"/>
      <c r="F2093" s="1"/>
      <c r="G2093" s="1"/>
      <c r="H2093" s="1"/>
    </row>
    <row r="2094" spans="5:8" x14ac:dyDescent="0.25">
      <c r="E2094" s="1"/>
      <c r="F2094" s="1"/>
      <c r="G2094" s="1"/>
      <c r="H2094" s="1"/>
    </row>
    <row r="2095" spans="5:8" x14ac:dyDescent="0.25">
      <c r="E2095" s="1"/>
      <c r="F2095" s="1"/>
      <c r="G2095" s="1"/>
      <c r="H2095" s="1"/>
    </row>
    <row r="2096" spans="5:8" x14ac:dyDescent="0.25">
      <c r="E2096" s="1"/>
      <c r="F2096" s="1"/>
      <c r="G2096" s="1"/>
      <c r="H2096" s="1"/>
    </row>
    <row r="2097" spans="5:8" x14ac:dyDescent="0.25">
      <c r="E2097" s="1"/>
      <c r="F2097" s="1"/>
      <c r="G2097" s="1"/>
      <c r="H2097" s="1"/>
    </row>
    <row r="2098" spans="5:8" x14ac:dyDescent="0.25">
      <c r="E2098" s="1"/>
      <c r="F2098" s="1"/>
      <c r="G2098" s="1"/>
      <c r="H2098" s="1"/>
    </row>
    <row r="2099" spans="5:8" x14ac:dyDescent="0.25">
      <c r="E2099" s="1"/>
      <c r="F2099" s="1"/>
      <c r="G2099" s="1"/>
      <c r="H2099" s="1"/>
    </row>
    <row r="2100" spans="5:8" x14ac:dyDescent="0.25">
      <c r="E2100" s="1"/>
      <c r="F2100" s="1"/>
      <c r="G2100" s="1"/>
      <c r="H2100" s="1"/>
    </row>
    <row r="2101" spans="5:8" x14ac:dyDescent="0.25">
      <c r="E2101" s="1"/>
      <c r="F2101" s="1"/>
      <c r="G2101" s="1"/>
      <c r="H2101" s="1"/>
    </row>
    <row r="2102" spans="5:8" x14ac:dyDescent="0.25">
      <c r="E2102" s="1"/>
      <c r="F2102" s="1"/>
      <c r="G2102" s="1"/>
      <c r="H2102" s="1"/>
    </row>
    <row r="2103" spans="5:8" x14ac:dyDescent="0.25">
      <c r="E2103" s="1"/>
      <c r="F2103" s="1"/>
      <c r="G2103" s="1"/>
      <c r="H2103" s="1"/>
    </row>
    <row r="2104" spans="5:8" x14ac:dyDescent="0.25">
      <c r="E2104" s="1"/>
      <c r="F2104" s="1"/>
      <c r="G2104" s="1"/>
      <c r="H2104" s="1"/>
    </row>
    <row r="2105" spans="5:8" x14ac:dyDescent="0.25">
      <c r="E2105" s="1"/>
      <c r="F2105" s="1"/>
      <c r="G2105" s="1"/>
      <c r="H2105" s="1"/>
    </row>
    <row r="2106" spans="5:8" x14ac:dyDescent="0.25">
      <c r="E2106" s="1"/>
      <c r="F2106" s="1"/>
      <c r="G2106" s="1"/>
      <c r="H2106" s="1"/>
    </row>
    <row r="2107" spans="5:8" x14ac:dyDescent="0.25">
      <c r="E2107" s="1"/>
      <c r="F2107" s="1"/>
      <c r="G2107" s="1"/>
      <c r="H2107" s="1"/>
    </row>
    <row r="2108" spans="5:8" x14ac:dyDescent="0.25">
      <c r="E2108" s="1"/>
      <c r="F2108" s="1"/>
      <c r="G2108" s="1"/>
      <c r="H2108" s="1"/>
    </row>
    <row r="2109" spans="5:8" x14ac:dyDescent="0.25">
      <c r="E2109" s="1"/>
      <c r="F2109" s="1"/>
      <c r="G2109" s="1"/>
      <c r="H2109" s="1"/>
    </row>
    <row r="2110" spans="5:8" x14ac:dyDescent="0.25">
      <c r="E2110" s="1"/>
      <c r="F2110" s="1"/>
      <c r="G2110" s="1"/>
      <c r="H2110" s="1"/>
    </row>
    <row r="2111" spans="5:8" x14ac:dyDescent="0.25">
      <c r="E2111" s="1"/>
      <c r="F2111" s="1"/>
      <c r="G2111" s="1"/>
      <c r="H2111" s="1"/>
    </row>
    <row r="2112" spans="5:8" x14ac:dyDescent="0.25">
      <c r="E2112" s="1"/>
      <c r="F2112" s="1"/>
      <c r="G2112" s="1"/>
      <c r="H2112" s="1"/>
    </row>
    <row r="2113" spans="5:8" x14ac:dyDescent="0.25">
      <c r="E2113" s="1"/>
      <c r="F2113" s="1"/>
      <c r="G2113" s="1"/>
      <c r="H2113" s="1"/>
    </row>
    <row r="2114" spans="5:8" x14ac:dyDescent="0.25">
      <c r="E2114" s="1"/>
      <c r="F2114" s="1"/>
      <c r="G2114" s="1"/>
      <c r="H2114" s="1"/>
    </row>
    <row r="2115" spans="5:8" x14ac:dyDescent="0.25">
      <c r="E2115" s="1"/>
      <c r="F2115" s="1"/>
      <c r="G2115" s="1"/>
      <c r="H2115" s="1"/>
    </row>
    <row r="2116" spans="5:8" x14ac:dyDescent="0.25">
      <c r="E2116" s="1"/>
      <c r="F2116" s="1"/>
      <c r="G2116" s="1"/>
      <c r="H2116" s="1"/>
    </row>
    <row r="2117" spans="5:8" x14ac:dyDescent="0.25">
      <c r="E2117" s="1"/>
      <c r="F2117" s="1"/>
      <c r="G2117" s="1"/>
      <c r="H2117" s="1"/>
    </row>
    <row r="2118" spans="5:8" x14ac:dyDescent="0.25">
      <c r="E2118" s="1"/>
      <c r="F2118" s="1"/>
      <c r="G2118" s="1"/>
      <c r="H2118" s="1"/>
    </row>
    <row r="2119" spans="5:8" x14ac:dyDescent="0.25">
      <c r="E2119" s="1"/>
      <c r="F2119" s="1"/>
      <c r="G2119" s="1"/>
      <c r="H2119" s="1"/>
    </row>
    <row r="2120" spans="5:8" x14ac:dyDescent="0.25">
      <c r="E2120" s="1"/>
      <c r="F2120" s="1"/>
      <c r="G2120" s="1"/>
      <c r="H2120" s="1"/>
    </row>
    <row r="2121" spans="5:8" x14ac:dyDescent="0.25">
      <c r="E2121" s="1"/>
      <c r="F2121" s="1"/>
      <c r="G2121" s="1"/>
      <c r="H2121" s="1"/>
    </row>
    <row r="2122" spans="5:8" x14ac:dyDescent="0.25">
      <c r="E2122" s="1"/>
      <c r="F2122" s="1"/>
      <c r="G2122" s="1"/>
      <c r="H2122" s="1"/>
    </row>
    <row r="2123" spans="5:8" x14ac:dyDescent="0.25">
      <c r="E2123" s="1"/>
      <c r="F2123" s="1"/>
      <c r="G2123" s="1"/>
      <c r="H2123" s="1"/>
    </row>
    <row r="2124" spans="5:8" x14ac:dyDescent="0.25">
      <c r="E2124" s="1"/>
      <c r="F2124" s="1"/>
      <c r="G2124" s="1"/>
      <c r="H2124" s="1"/>
    </row>
    <row r="2125" spans="5:8" x14ac:dyDescent="0.25">
      <c r="E2125" s="1"/>
      <c r="F2125" s="1"/>
      <c r="G2125" s="1"/>
      <c r="H2125" s="1"/>
    </row>
    <row r="2126" spans="5:8" x14ac:dyDescent="0.25">
      <c r="E2126" s="1"/>
      <c r="F2126" s="1"/>
      <c r="G2126" s="1"/>
      <c r="H2126" s="1"/>
    </row>
    <row r="2127" spans="5:8" x14ac:dyDescent="0.25">
      <c r="E2127" s="1"/>
      <c r="F2127" s="1"/>
      <c r="G2127" s="1"/>
      <c r="H2127" s="1"/>
    </row>
    <row r="2128" spans="5:8" x14ac:dyDescent="0.25">
      <c r="E2128" s="1"/>
      <c r="F2128" s="1"/>
      <c r="G2128" s="1"/>
      <c r="H2128" s="1"/>
    </row>
    <row r="2129" spans="5:8" x14ac:dyDescent="0.25">
      <c r="E2129" s="1"/>
      <c r="F2129" s="1"/>
      <c r="G2129" s="1"/>
      <c r="H2129" s="1"/>
    </row>
    <row r="2130" spans="5:8" x14ac:dyDescent="0.25">
      <c r="E2130" s="1"/>
      <c r="F2130" s="1"/>
      <c r="G2130" s="1"/>
      <c r="H2130" s="1"/>
    </row>
    <row r="2131" spans="5:8" x14ac:dyDescent="0.25">
      <c r="E2131" s="1"/>
      <c r="F2131" s="1"/>
      <c r="G2131" s="1"/>
      <c r="H2131" s="1"/>
    </row>
    <row r="2132" spans="5:8" x14ac:dyDescent="0.25">
      <c r="E2132" s="1"/>
      <c r="F2132" s="1"/>
      <c r="G2132" s="1"/>
      <c r="H2132" s="1"/>
    </row>
    <row r="2133" spans="5:8" x14ac:dyDescent="0.25">
      <c r="E2133" s="1"/>
      <c r="F2133" s="1"/>
      <c r="G2133" s="1"/>
      <c r="H2133" s="1"/>
    </row>
    <row r="2134" spans="5:8" x14ac:dyDescent="0.25">
      <c r="E2134" s="1"/>
      <c r="F2134" s="1"/>
      <c r="G2134" s="1"/>
      <c r="H2134" s="1"/>
    </row>
    <row r="2135" spans="5:8" x14ac:dyDescent="0.25">
      <c r="E2135" s="1"/>
      <c r="F2135" s="1"/>
      <c r="G2135" s="1"/>
      <c r="H2135" s="1"/>
    </row>
    <row r="2136" spans="5:8" x14ac:dyDescent="0.25">
      <c r="E2136" s="1"/>
      <c r="F2136" s="1"/>
      <c r="G2136" s="1"/>
      <c r="H2136" s="1"/>
    </row>
    <row r="2137" spans="5:8" x14ac:dyDescent="0.25">
      <c r="E2137" s="1"/>
      <c r="F2137" s="1"/>
      <c r="G2137" s="1"/>
      <c r="H2137" s="1"/>
    </row>
    <row r="2138" spans="5:8" x14ac:dyDescent="0.25">
      <c r="E2138" s="1"/>
      <c r="F2138" s="1"/>
      <c r="G2138" s="1"/>
      <c r="H2138" s="1"/>
    </row>
    <row r="2139" spans="5:8" x14ac:dyDescent="0.25">
      <c r="E2139" s="1"/>
      <c r="F2139" s="1"/>
      <c r="G2139" s="1"/>
      <c r="H2139" s="1"/>
    </row>
    <row r="2140" spans="5:8" x14ac:dyDescent="0.25">
      <c r="E2140" s="1"/>
      <c r="F2140" s="1"/>
      <c r="G2140" s="1"/>
      <c r="H2140" s="1"/>
    </row>
    <row r="2141" spans="5:8" x14ac:dyDescent="0.25">
      <c r="E2141" s="1"/>
      <c r="F2141" s="1"/>
      <c r="G2141" s="1"/>
      <c r="H2141" s="1"/>
    </row>
    <row r="2142" spans="5:8" x14ac:dyDescent="0.25">
      <c r="E2142" s="1"/>
      <c r="F2142" s="1"/>
      <c r="G2142" s="1"/>
      <c r="H2142" s="1"/>
    </row>
    <row r="2143" spans="5:8" x14ac:dyDescent="0.25">
      <c r="E2143" s="1"/>
      <c r="F2143" s="1"/>
      <c r="G2143" s="1"/>
      <c r="H2143" s="1"/>
    </row>
    <row r="2144" spans="5:8" x14ac:dyDescent="0.25">
      <c r="E2144" s="1"/>
      <c r="F2144" s="1"/>
      <c r="G2144" s="1"/>
      <c r="H2144" s="1"/>
    </row>
    <row r="2145" spans="5:8" x14ac:dyDescent="0.25">
      <c r="E2145" s="1"/>
      <c r="F2145" s="1"/>
      <c r="G2145" s="1"/>
      <c r="H2145" s="1"/>
    </row>
    <row r="2146" spans="5:8" x14ac:dyDescent="0.25">
      <c r="E2146" s="1"/>
      <c r="F2146" s="1"/>
      <c r="G2146" s="1"/>
      <c r="H2146" s="1"/>
    </row>
    <row r="2147" spans="5:8" x14ac:dyDescent="0.25">
      <c r="E2147" s="1"/>
      <c r="F2147" s="1"/>
      <c r="G2147" s="1"/>
      <c r="H2147" s="1"/>
    </row>
    <row r="2148" spans="5:8" x14ac:dyDescent="0.25">
      <c r="E2148" s="1"/>
      <c r="F2148" s="1"/>
      <c r="G2148" s="1"/>
      <c r="H2148" s="1"/>
    </row>
    <row r="2149" spans="5:8" x14ac:dyDescent="0.25">
      <c r="E2149" s="1"/>
      <c r="F2149" s="1"/>
      <c r="G2149" s="1"/>
      <c r="H2149" s="1"/>
    </row>
    <row r="2150" spans="5:8" x14ac:dyDescent="0.25">
      <c r="E2150" s="1"/>
      <c r="F2150" s="1"/>
      <c r="G2150" s="1"/>
      <c r="H2150" s="1"/>
    </row>
    <row r="2151" spans="5:8" x14ac:dyDescent="0.25">
      <c r="E2151" s="1"/>
      <c r="F2151" s="1"/>
      <c r="G2151" s="1"/>
      <c r="H2151" s="1"/>
    </row>
    <row r="2152" spans="5:8" x14ac:dyDescent="0.25">
      <c r="E2152" s="1"/>
      <c r="F2152" s="1"/>
      <c r="G2152" s="1"/>
      <c r="H2152" s="1"/>
    </row>
    <row r="2153" spans="5:8" x14ac:dyDescent="0.25">
      <c r="E2153" s="1"/>
      <c r="F2153" s="1"/>
      <c r="G2153" s="1"/>
      <c r="H2153" s="1"/>
    </row>
    <row r="2154" spans="5:8" x14ac:dyDescent="0.25">
      <c r="E2154" s="1"/>
      <c r="F2154" s="1"/>
      <c r="G2154" s="1"/>
      <c r="H2154" s="1"/>
    </row>
    <row r="2155" spans="5:8" x14ac:dyDescent="0.25">
      <c r="E2155" s="1"/>
      <c r="F2155" s="1"/>
      <c r="G2155" s="1"/>
      <c r="H2155" s="1"/>
    </row>
    <row r="2156" spans="5:8" x14ac:dyDescent="0.25">
      <c r="E2156" s="1"/>
      <c r="F2156" s="1"/>
      <c r="G2156" s="1"/>
      <c r="H2156" s="1"/>
    </row>
    <row r="2157" spans="5:8" x14ac:dyDescent="0.25">
      <c r="E2157" s="1"/>
      <c r="F2157" s="1"/>
      <c r="G2157" s="1"/>
      <c r="H2157" s="1"/>
    </row>
    <row r="2158" spans="5:8" x14ac:dyDescent="0.25">
      <c r="E2158" s="1"/>
      <c r="F2158" s="1"/>
      <c r="G2158" s="1"/>
      <c r="H2158" s="1"/>
    </row>
    <row r="2159" spans="5:8" x14ac:dyDescent="0.25">
      <c r="E2159" s="1"/>
      <c r="F2159" s="1"/>
      <c r="G2159" s="1"/>
      <c r="H2159" s="1"/>
    </row>
    <row r="2160" spans="5:8" x14ac:dyDescent="0.25">
      <c r="E2160" s="1"/>
      <c r="F2160" s="1"/>
      <c r="G2160" s="1"/>
      <c r="H2160" s="1"/>
    </row>
    <row r="2161" spans="5:8" x14ac:dyDescent="0.25">
      <c r="E2161" s="1"/>
      <c r="F2161" s="1"/>
      <c r="G2161" s="1"/>
      <c r="H2161" s="1"/>
    </row>
    <row r="2162" spans="5:8" x14ac:dyDescent="0.25">
      <c r="E2162" s="1"/>
      <c r="F2162" s="1"/>
      <c r="G2162" s="1"/>
      <c r="H2162" s="1"/>
    </row>
    <row r="2163" spans="5:8" x14ac:dyDescent="0.25">
      <c r="E2163" s="1"/>
      <c r="F2163" s="1"/>
      <c r="G2163" s="1"/>
      <c r="H2163" s="1"/>
    </row>
    <row r="2164" spans="5:8" x14ac:dyDescent="0.25">
      <c r="E2164" s="1"/>
      <c r="F2164" s="1"/>
      <c r="G2164" s="1"/>
      <c r="H2164" s="1"/>
    </row>
    <row r="2165" spans="5:8" x14ac:dyDescent="0.25">
      <c r="E2165" s="1"/>
      <c r="F2165" s="1"/>
      <c r="G2165" s="1"/>
      <c r="H2165" s="1"/>
    </row>
    <row r="2166" spans="5:8" x14ac:dyDescent="0.25">
      <c r="E2166" s="1"/>
      <c r="F2166" s="1"/>
      <c r="G2166" s="1"/>
      <c r="H2166" s="1"/>
    </row>
    <row r="2167" spans="5:8" x14ac:dyDescent="0.25">
      <c r="E2167" s="1"/>
      <c r="F2167" s="1"/>
      <c r="G2167" s="1"/>
      <c r="H2167" s="1"/>
    </row>
    <row r="2168" spans="5:8" x14ac:dyDescent="0.25">
      <c r="E2168" s="1"/>
      <c r="F2168" s="1"/>
      <c r="G2168" s="1"/>
      <c r="H2168" s="1"/>
    </row>
    <row r="2169" spans="5:8" x14ac:dyDescent="0.25">
      <c r="E2169" s="1"/>
      <c r="F2169" s="1"/>
      <c r="G2169" s="1"/>
      <c r="H2169" s="1"/>
    </row>
    <row r="2170" spans="5:8" x14ac:dyDescent="0.25">
      <c r="E2170" s="1"/>
      <c r="F2170" s="1"/>
      <c r="G2170" s="1"/>
      <c r="H2170" s="1"/>
    </row>
    <row r="2171" spans="5:8" x14ac:dyDescent="0.25">
      <c r="E2171" s="1"/>
      <c r="F2171" s="1"/>
      <c r="G2171" s="1"/>
      <c r="H2171" s="1"/>
    </row>
    <row r="2172" spans="5:8" x14ac:dyDescent="0.25">
      <c r="E2172" s="1"/>
      <c r="F2172" s="1"/>
      <c r="G2172" s="1"/>
      <c r="H2172" s="1"/>
    </row>
    <row r="2173" spans="5:8" x14ac:dyDescent="0.25">
      <c r="E2173" s="1"/>
      <c r="F2173" s="1"/>
      <c r="G2173" s="1"/>
      <c r="H2173" s="1"/>
    </row>
    <row r="2174" spans="5:8" x14ac:dyDescent="0.25">
      <c r="E2174" s="1"/>
      <c r="F2174" s="1"/>
      <c r="G2174" s="1"/>
      <c r="H2174" s="1"/>
    </row>
    <row r="2175" spans="5:8" x14ac:dyDescent="0.25">
      <c r="E2175" s="1"/>
      <c r="F2175" s="1"/>
      <c r="G2175" s="1"/>
      <c r="H2175" s="1"/>
    </row>
    <row r="2176" spans="5:8" x14ac:dyDescent="0.25">
      <c r="E2176" s="1"/>
      <c r="F2176" s="1"/>
      <c r="G2176" s="1"/>
      <c r="H2176" s="1"/>
    </row>
    <row r="2177" spans="5:8" x14ac:dyDescent="0.25">
      <c r="E2177" s="1"/>
      <c r="F2177" s="1"/>
      <c r="G2177" s="1"/>
      <c r="H2177" s="1"/>
    </row>
    <row r="2178" spans="5:8" x14ac:dyDescent="0.25">
      <c r="E2178" s="1"/>
      <c r="F2178" s="1"/>
      <c r="G2178" s="1"/>
      <c r="H2178" s="1"/>
    </row>
    <row r="2179" spans="5:8" x14ac:dyDescent="0.25">
      <c r="E2179" s="1"/>
      <c r="F2179" s="1"/>
      <c r="G2179" s="1"/>
      <c r="H2179" s="1"/>
    </row>
    <row r="2180" spans="5:8" x14ac:dyDescent="0.25">
      <c r="E2180" s="1"/>
      <c r="F2180" s="1"/>
      <c r="G2180" s="1"/>
      <c r="H2180" s="1"/>
    </row>
    <row r="2181" spans="5:8" x14ac:dyDescent="0.25">
      <c r="E2181" s="1"/>
      <c r="F2181" s="1"/>
      <c r="G2181" s="1"/>
      <c r="H2181" s="1"/>
    </row>
    <row r="2182" spans="5:8" x14ac:dyDescent="0.25">
      <c r="E2182" s="1"/>
      <c r="F2182" s="1"/>
      <c r="G2182" s="1"/>
      <c r="H2182" s="1"/>
    </row>
    <row r="2183" spans="5:8" x14ac:dyDescent="0.25">
      <c r="E2183" s="1"/>
      <c r="F2183" s="1"/>
      <c r="G2183" s="1"/>
      <c r="H2183" s="1"/>
    </row>
    <row r="2184" spans="5:8" x14ac:dyDescent="0.25">
      <c r="E2184" s="1"/>
      <c r="F2184" s="1"/>
      <c r="G2184" s="1"/>
      <c r="H2184" s="1"/>
    </row>
    <row r="2185" spans="5:8" x14ac:dyDescent="0.25">
      <c r="E2185" s="1"/>
      <c r="F2185" s="1"/>
      <c r="G2185" s="1"/>
      <c r="H2185" s="1"/>
    </row>
    <row r="2186" spans="5:8" x14ac:dyDescent="0.25">
      <c r="E2186" s="1"/>
      <c r="F2186" s="1"/>
      <c r="G2186" s="1"/>
      <c r="H2186" s="1"/>
    </row>
    <row r="2187" spans="5:8" x14ac:dyDescent="0.25">
      <c r="E2187" s="1"/>
      <c r="F2187" s="1"/>
      <c r="G2187" s="1"/>
      <c r="H2187" s="1"/>
    </row>
    <row r="2188" spans="5:8" x14ac:dyDescent="0.25">
      <c r="E2188" s="1"/>
      <c r="F2188" s="1"/>
      <c r="G2188" s="1"/>
      <c r="H2188" s="1"/>
    </row>
    <row r="2189" spans="5:8" x14ac:dyDescent="0.25">
      <c r="E2189" s="1"/>
      <c r="F2189" s="1"/>
      <c r="G2189" s="1"/>
      <c r="H2189" s="1"/>
    </row>
    <row r="2190" spans="5:8" x14ac:dyDescent="0.25">
      <c r="E2190" s="1"/>
      <c r="F2190" s="1"/>
      <c r="G2190" s="1"/>
      <c r="H2190" s="1"/>
    </row>
    <row r="2191" spans="5:8" x14ac:dyDescent="0.25">
      <c r="E2191" s="1"/>
      <c r="F2191" s="1"/>
      <c r="G2191" s="1"/>
      <c r="H2191" s="1"/>
    </row>
    <row r="2192" spans="5:8" x14ac:dyDescent="0.25">
      <c r="E2192" s="1"/>
      <c r="F2192" s="1"/>
      <c r="G2192" s="1"/>
      <c r="H2192" s="1"/>
    </row>
    <row r="2193" spans="5:8" x14ac:dyDescent="0.25">
      <c r="E2193" s="1"/>
      <c r="F2193" s="1"/>
      <c r="G2193" s="1"/>
      <c r="H2193" s="1"/>
    </row>
    <row r="2194" spans="5:8" x14ac:dyDescent="0.25">
      <c r="E2194" s="1"/>
      <c r="F2194" s="1"/>
      <c r="G2194" s="1"/>
      <c r="H2194" s="1"/>
    </row>
    <row r="2195" spans="5:8" x14ac:dyDescent="0.25">
      <c r="E2195" s="1"/>
      <c r="F2195" s="1"/>
      <c r="G2195" s="1"/>
      <c r="H2195" s="1"/>
    </row>
    <row r="2196" spans="5:8" x14ac:dyDescent="0.25">
      <c r="E2196" s="1"/>
      <c r="F2196" s="1"/>
      <c r="G2196" s="1"/>
      <c r="H2196" s="1"/>
    </row>
    <row r="2197" spans="5:8" x14ac:dyDescent="0.25">
      <c r="E2197" s="1"/>
      <c r="F2197" s="1"/>
      <c r="G2197" s="1"/>
      <c r="H2197" s="1"/>
    </row>
    <row r="2198" spans="5:8" x14ac:dyDescent="0.25">
      <c r="E2198" s="1"/>
      <c r="F2198" s="1"/>
      <c r="G2198" s="1"/>
      <c r="H2198" s="1"/>
    </row>
    <row r="2199" spans="5:8" x14ac:dyDescent="0.25">
      <c r="E2199" s="1"/>
      <c r="F2199" s="1"/>
      <c r="G2199" s="1"/>
      <c r="H2199" s="1"/>
    </row>
    <row r="2200" spans="5:8" x14ac:dyDescent="0.25">
      <c r="E2200" s="1"/>
      <c r="F2200" s="1"/>
      <c r="G2200" s="1"/>
      <c r="H2200" s="1"/>
    </row>
    <row r="2201" spans="5:8" x14ac:dyDescent="0.25">
      <c r="E2201" s="1"/>
      <c r="F2201" s="1"/>
      <c r="G2201" s="1"/>
      <c r="H2201" s="1"/>
    </row>
    <row r="2202" spans="5:8" x14ac:dyDescent="0.25">
      <c r="E2202" s="1"/>
      <c r="F2202" s="1"/>
      <c r="G2202" s="1"/>
      <c r="H2202" s="1"/>
    </row>
    <row r="2203" spans="5:8" x14ac:dyDescent="0.25">
      <c r="E2203" s="1"/>
      <c r="F2203" s="1"/>
      <c r="G2203" s="1"/>
      <c r="H2203" s="1"/>
    </row>
    <row r="2204" spans="5:8" x14ac:dyDescent="0.25">
      <c r="E2204" s="1"/>
      <c r="F2204" s="1"/>
      <c r="G2204" s="1"/>
      <c r="H2204" s="1"/>
    </row>
    <row r="2205" spans="5:8" x14ac:dyDescent="0.25">
      <c r="E2205" s="1"/>
      <c r="F2205" s="1"/>
      <c r="G2205" s="1"/>
      <c r="H2205" s="1"/>
    </row>
    <row r="2206" spans="5:8" x14ac:dyDescent="0.25">
      <c r="E2206" s="1"/>
      <c r="F2206" s="1"/>
      <c r="G2206" s="1"/>
      <c r="H2206" s="1"/>
    </row>
    <row r="2207" spans="5:8" x14ac:dyDescent="0.25">
      <c r="E2207" s="1"/>
      <c r="F2207" s="1"/>
      <c r="G2207" s="1"/>
      <c r="H2207" s="1"/>
    </row>
    <row r="2208" spans="5:8" x14ac:dyDescent="0.25">
      <c r="E2208" s="1"/>
      <c r="F2208" s="1"/>
      <c r="G2208" s="1"/>
      <c r="H2208" s="1"/>
    </row>
    <row r="2209" spans="5:8" x14ac:dyDescent="0.25">
      <c r="E2209" s="1"/>
      <c r="F2209" s="1"/>
      <c r="G2209" s="1"/>
      <c r="H2209" s="1"/>
    </row>
    <row r="2210" spans="5:8" x14ac:dyDescent="0.25">
      <c r="E2210" s="1"/>
      <c r="F2210" s="1"/>
      <c r="G2210" s="1"/>
      <c r="H2210" s="1"/>
    </row>
    <row r="2211" spans="5:8" x14ac:dyDescent="0.25">
      <c r="E2211" s="1"/>
      <c r="F2211" s="1"/>
      <c r="G2211" s="1"/>
      <c r="H2211" s="1"/>
    </row>
    <row r="2212" spans="5:8" x14ac:dyDescent="0.25">
      <c r="E2212" s="1"/>
      <c r="F2212" s="1"/>
      <c r="G2212" s="1"/>
      <c r="H2212" s="1"/>
    </row>
    <row r="2213" spans="5:8" x14ac:dyDescent="0.25">
      <c r="E2213" s="1"/>
      <c r="F2213" s="1"/>
      <c r="G2213" s="1"/>
      <c r="H2213" s="1"/>
    </row>
    <row r="2214" spans="5:8" x14ac:dyDescent="0.25">
      <c r="E2214" s="1"/>
      <c r="F2214" s="1"/>
      <c r="G2214" s="1"/>
      <c r="H2214" s="1"/>
    </row>
    <row r="2215" spans="5:8" x14ac:dyDescent="0.25">
      <c r="E2215" s="1"/>
      <c r="F2215" s="1"/>
      <c r="G2215" s="1"/>
      <c r="H2215" s="1"/>
    </row>
    <row r="2216" spans="5:8" x14ac:dyDescent="0.25">
      <c r="E2216" s="1"/>
      <c r="F2216" s="1"/>
      <c r="G2216" s="1"/>
      <c r="H2216" s="1"/>
    </row>
    <row r="2217" spans="5:8" x14ac:dyDescent="0.25">
      <c r="E2217" s="1"/>
      <c r="F2217" s="1"/>
      <c r="G2217" s="1"/>
      <c r="H2217" s="1"/>
    </row>
    <row r="2218" spans="5:8" x14ac:dyDescent="0.25">
      <c r="E2218" s="1"/>
      <c r="F2218" s="1"/>
      <c r="G2218" s="1"/>
      <c r="H2218" s="1"/>
    </row>
    <row r="2219" spans="5:8" x14ac:dyDescent="0.25">
      <c r="E2219" s="1"/>
      <c r="F2219" s="1"/>
      <c r="G2219" s="1"/>
      <c r="H2219" s="1"/>
    </row>
    <row r="2220" spans="5:8" x14ac:dyDescent="0.25">
      <c r="E2220" s="1"/>
      <c r="F2220" s="1"/>
      <c r="G2220" s="1"/>
      <c r="H2220" s="1"/>
    </row>
    <row r="2221" spans="5:8" x14ac:dyDescent="0.25">
      <c r="E2221" s="1"/>
      <c r="F2221" s="1"/>
      <c r="G2221" s="1"/>
      <c r="H2221" s="1"/>
    </row>
    <row r="2222" spans="5:8" x14ac:dyDescent="0.25">
      <c r="E2222" s="1"/>
      <c r="F2222" s="1"/>
      <c r="G2222" s="1"/>
      <c r="H2222" s="1"/>
    </row>
    <row r="2223" spans="5:8" x14ac:dyDescent="0.25">
      <c r="E2223" s="1"/>
      <c r="F2223" s="1"/>
      <c r="G2223" s="1"/>
      <c r="H2223" s="1"/>
    </row>
    <row r="2224" spans="5:8" x14ac:dyDescent="0.25">
      <c r="E2224" s="1"/>
      <c r="F2224" s="1"/>
      <c r="G2224" s="1"/>
      <c r="H2224" s="1"/>
    </row>
    <row r="2225" spans="5:8" x14ac:dyDescent="0.25">
      <c r="E2225" s="1"/>
      <c r="F2225" s="1"/>
      <c r="G2225" s="1"/>
      <c r="H2225" s="1"/>
    </row>
    <row r="2226" spans="5:8" x14ac:dyDescent="0.25">
      <c r="E2226" s="1"/>
      <c r="F2226" s="1"/>
      <c r="G2226" s="1"/>
      <c r="H2226" s="1"/>
    </row>
    <row r="2227" spans="5:8" x14ac:dyDescent="0.25">
      <c r="E2227" s="1"/>
      <c r="F2227" s="1"/>
      <c r="G2227" s="1"/>
      <c r="H2227" s="1"/>
    </row>
    <row r="2228" spans="5:8" x14ac:dyDescent="0.25">
      <c r="E2228" s="1"/>
      <c r="F2228" s="1"/>
      <c r="G2228" s="1"/>
      <c r="H2228" s="1"/>
    </row>
    <row r="2229" spans="5:8" x14ac:dyDescent="0.25">
      <c r="E2229" s="1"/>
      <c r="F2229" s="1"/>
      <c r="G2229" s="1"/>
      <c r="H2229" s="1"/>
    </row>
    <row r="2230" spans="5:8" x14ac:dyDescent="0.25">
      <c r="E2230" s="1"/>
      <c r="F2230" s="1"/>
      <c r="G2230" s="1"/>
      <c r="H2230" s="1"/>
    </row>
    <row r="2231" spans="5:8" x14ac:dyDescent="0.25">
      <c r="E2231" s="1"/>
      <c r="F2231" s="1"/>
      <c r="G2231" s="1"/>
      <c r="H2231" s="1"/>
    </row>
    <row r="2232" spans="5:8" x14ac:dyDescent="0.25">
      <c r="E2232" s="1"/>
      <c r="F2232" s="1"/>
      <c r="G2232" s="1"/>
      <c r="H2232" s="1"/>
    </row>
    <row r="2233" spans="5:8" x14ac:dyDescent="0.25">
      <c r="E2233" s="1"/>
      <c r="F2233" s="1"/>
      <c r="G2233" s="1"/>
      <c r="H2233" s="1"/>
    </row>
    <row r="2234" spans="5:8" x14ac:dyDescent="0.25">
      <c r="E2234" s="1"/>
      <c r="F2234" s="1"/>
      <c r="G2234" s="1"/>
      <c r="H2234" s="1"/>
    </row>
    <row r="2235" spans="5:8" x14ac:dyDescent="0.25">
      <c r="E2235" s="1"/>
      <c r="F2235" s="1"/>
      <c r="G2235" s="1"/>
      <c r="H2235" s="1"/>
    </row>
    <row r="2236" spans="5:8" x14ac:dyDescent="0.25">
      <c r="E2236" s="1"/>
      <c r="F2236" s="1"/>
      <c r="G2236" s="1"/>
      <c r="H2236" s="1"/>
    </row>
    <row r="2237" spans="5:8" x14ac:dyDescent="0.25">
      <c r="E2237" s="1"/>
      <c r="F2237" s="1"/>
      <c r="G2237" s="1"/>
      <c r="H2237" s="1"/>
    </row>
    <row r="2238" spans="5:8" x14ac:dyDescent="0.25">
      <c r="E2238" s="1"/>
      <c r="F2238" s="1"/>
      <c r="G2238" s="1"/>
      <c r="H2238" s="1"/>
    </row>
    <row r="2239" spans="5:8" x14ac:dyDescent="0.25">
      <c r="E2239" s="1"/>
      <c r="F2239" s="1"/>
      <c r="G2239" s="1"/>
      <c r="H2239" s="1"/>
    </row>
    <row r="2240" spans="5:8" x14ac:dyDescent="0.25">
      <c r="E2240" s="1"/>
      <c r="F2240" s="1"/>
      <c r="G2240" s="1"/>
      <c r="H2240" s="1"/>
    </row>
    <row r="2241" spans="5:8" x14ac:dyDescent="0.25">
      <c r="E2241" s="1"/>
      <c r="F2241" s="1"/>
      <c r="G2241" s="1"/>
      <c r="H2241" s="1"/>
    </row>
    <row r="2242" spans="5:8" x14ac:dyDescent="0.25">
      <c r="E2242" s="1"/>
      <c r="F2242" s="1"/>
      <c r="G2242" s="1"/>
      <c r="H2242" s="1"/>
    </row>
    <row r="2243" spans="5:8" x14ac:dyDescent="0.25">
      <c r="E2243" s="1"/>
      <c r="F2243" s="1"/>
      <c r="G2243" s="1"/>
      <c r="H2243" s="1"/>
    </row>
    <row r="2244" spans="5:8" x14ac:dyDescent="0.25">
      <c r="E2244" s="1"/>
      <c r="F2244" s="1"/>
      <c r="G2244" s="1"/>
      <c r="H2244" s="1"/>
    </row>
    <row r="2245" spans="5:8" x14ac:dyDescent="0.25">
      <c r="E2245" s="1"/>
      <c r="F2245" s="1"/>
      <c r="G2245" s="1"/>
      <c r="H2245" s="1"/>
    </row>
    <row r="2246" spans="5:8" x14ac:dyDescent="0.25">
      <c r="E2246" s="1"/>
      <c r="F2246" s="1"/>
      <c r="G2246" s="1"/>
      <c r="H2246" s="1"/>
    </row>
    <row r="2247" spans="5:8" x14ac:dyDescent="0.25">
      <c r="E2247" s="1"/>
      <c r="F2247" s="1"/>
      <c r="G2247" s="1"/>
      <c r="H2247" s="1"/>
    </row>
    <row r="2248" spans="5:8" x14ac:dyDescent="0.25">
      <c r="E2248" s="1"/>
      <c r="F2248" s="1"/>
      <c r="G2248" s="1"/>
      <c r="H2248" s="1"/>
    </row>
    <row r="2249" spans="5:8" x14ac:dyDescent="0.25">
      <c r="E2249" s="1"/>
      <c r="F2249" s="1"/>
      <c r="G2249" s="1"/>
      <c r="H2249" s="1"/>
    </row>
    <row r="2250" spans="5:8" x14ac:dyDescent="0.25">
      <c r="E2250" s="1"/>
      <c r="F2250" s="1"/>
      <c r="G2250" s="1"/>
      <c r="H2250" s="1"/>
    </row>
    <row r="2251" spans="5:8" x14ac:dyDescent="0.25">
      <c r="E2251" s="1"/>
      <c r="F2251" s="1"/>
      <c r="G2251" s="1"/>
      <c r="H2251" s="1"/>
    </row>
    <row r="2252" spans="5:8" x14ac:dyDescent="0.25">
      <c r="E2252" s="1"/>
      <c r="F2252" s="1"/>
      <c r="G2252" s="1"/>
      <c r="H2252" s="1"/>
    </row>
    <row r="2253" spans="5:8" x14ac:dyDescent="0.25">
      <c r="E2253" s="1"/>
      <c r="F2253" s="1"/>
      <c r="G2253" s="1"/>
      <c r="H2253" s="1"/>
    </row>
    <row r="2254" spans="5:8" x14ac:dyDescent="0.25">
      <c r="E2254" s="1"/>
      <c r="F2254" s="1"/>
      <c r="G2254" s="1"/>
      <c r="H2254" s="1"/>
    </row>
    <row r="2255" spans="5:8" x14ac:dyDescent="0.25">
      <c r="E2255" s="1"/>
      <c r="F2255" s="1"/>
      <c r="G2255" s="1"/>
      <c r="H2255" s="1"/>
    </row>
    <row r="2256" spans="5:8" x14ac:dyDescent="0.25">
      <c r="E2256" s="1"/>
      <c r="F2256" s="1"/>
      <c r="G2256" s="1"/>
      <c r="H2256" s="1"/>
    </row>
    <row r="2257" spans="5:8" x14ac:dyDescent="0.25">
      <c r="E2257" s="1"/>
      <c r="F2257" s="1"/>
      <c r="G2257" s="1"/>
      <c r="H2257" s="1"/>
    </row>
    <row r="2258" spans="5:8" x14ac:dyDescent="0.25">
      <c r="E2258" s="1"/>
      <c r="F2258" s="1"/>
      <c r="G2258" s="1"/>
      <c r="H2258" s="1"/>
    </row>
    <row r="2259" spans="5:8" x14ac:dyDescent="0.25">
      <c r="E2259" s="1"/>
      <c r="F2259" s="1"/>
      <c r="G2259" s="1"/>
      <c r="H2259" s="1"/>
    </row>
    <row r="2260" spans="5:8" x14ac:dyDescent="0.25">
      <c r="E2260" s="1"/>
      <c r="F2260" s="1"/>
      <c r="G2260" s="1"/>
      <c r="H2260" s="1"/>
    </row>
    <row r="2261" spans="5:8" x14ac:dyDescent="0.25">
      <c r="E2261" s="1"/>
      <c r="F2261" s="1"/>
      <c r="G2261" s="1"/>
      <c r="H2261" s="1"/>
    </row>
    <row r="2262" spans="5:8" x14ac:dyDescent="0.25">
      <c r="E2262" s="1"/>
      <c r="F2262" s="1"/>
      <c r="G2262" s="1"/>
      <c r="H2262" s="1"/>
    </row>
    <row r="2263" spans="5:8" x14ac:dyDescent="0.25">
      <c r="E2263" s="1"/>
      <c r="F2263" s="1"/>
      <c r="G2263" s="1"/>
      <c r="H2263" s="1"/>
    </row>
    <row r="2264" spans="5:8" x14ac:dyDescent="0.25">
      <c r="E2264" s="1"/>
      <c r="F2264" s="1"/>
      <c r="G2264" s="1"/>
      <c r="H2264" s="1"/>
    </row>
    <row r="2265" spans="5:8" x14ac:dyDescent="0.25">
      <c r="E2265" s="1"/>
      <c r="F2265" s="1"/>
      <c r="G2265" s="1"/>
      <c r="H2265" s="1"/>
    </row>
    <row r="2266" spans="5:8" x14ac:dyDescent="0.25">
      <c r="E2266" s="1"/>
      <c r="F2266" s="1"/>
      <c r="G2266" s="1"/>
      <c r="H2266" s="1"/>
    </row>
    <row r="2267" spans="5:8" x14ac:dyDescent="0.25">
      <c r="E2267" s="1"/>
      <c r="F2267" s="1"/>
      <c r="G2267" s="1"/>
      <c r="H2267" s="1"/>
    </row>
    <row r="2268" spans="5:8" x14ac:dyDescent="0.25">
      <c r="E2268" s="1"/>
      <c r="F2268" s="1"/>
      <c r="G2268" s="1"/>
      <c r="H2268" s="1"/>
    </row>
    <row r="2269" spans="5:8" x14ac:dyDescent="0.25">
      <c r="E2269" s="1"/>
      <c r="F2269" s="1"/>
      <c r="G2269" s="1"/>
      <c r="H2269" s="1"/>
    </row>
    <row r="2270" spans="5:8" x14ac:dyDescent="0.25">
      <c r="E2270" s="1"/>
      <c r="F2270" s="1"/>
      <c r="G2270" s="1"/>
      <c r="H2270" s="1"/>
    </row>
    <row r="2271" spans="5:8" x14ac:dyDescent="0.25">
      <c r="E2271" s="1"/>
      <c r="F2271" s="1"/>
      <c r="G2271" s="1"/>
      <c r="H2271" s="1"/>
    </row>
    <row r="2272" spans="5:8" x14ac:dyDescent="0.25">
      <c r="E2272" s="1"/>
      <c r="F2272" s="1"/>
      <c r="G2272" s="1"/>
      <c r="H2272" s="1"/>
    </row>
    <row r="2273" spans="5:8" x14ac:dyDescent="0.25">
      <c r="E2273" s="1"/>
      <c r="F2273" s="1"/>
      <c r="G2273" s="1"/>
      <c r="H2273" s="1"/>
    </row>
    <row r="2274" spans="5:8" x14ac:dyDescent="0.25">
      <c r="E2274" s="1"/>
      <c r="F2274" s="1"/>
      <c r="G2274" s="1"/>
      <c r="H2274" s="1"/>
    </row>
    <row r="2275" spans="5:8" x14ac:dyDescent="0.25">
      <c r="E2275" s="1"/>
      <c r="F2275" s="1"/>
      <c r="G2275" s="1"/>
      <c r="H2275" s="1"/>
    </row>
    <row r="2276" spans="5:8" x14ac:dyDescent="0.25">
      <c r="E2276" s="1"/>
      <c r="F2276" s="1"/>
      <c r="G2276" s="1"/>
      <c r="H2276" s="1"/>
    </row>
    <row r="2277" spans="5:8" x14ac:dyDescent="0.25">
      <c r="E2277" s="1"/>
      <c r="F2277" s="1"/>
      <c r="G2277" s="1"/>
      <c r="H2277" s="1"/>
    </row>
    <row r="2278" spans="5:8" x14ac:dyDescent="0.25">
      <c r="E2278" s="1"/>
      <c r="F2278" s="1"/>
      <c r="G2278" s="1"/>
      <c r="H2278" s="1"/>
    </row>
    <row r="2279" spans="5:8" x14ac:dyDescent="0.25">
      <c r="E2279" s="1"/>
      <c r="F2279" s="1"/>
      <c r="G2279" s="1"/>
      <c r="H2279" s="1"/>
    </row>
    <row r="2280" spans="5:8" x14ac:dyDescent="0.25">
      <c r="E2280" s="1"/>
      <c r="F2280" s="1"/>
      <c r="G2280" s="1"/>
      <c r="H2280" s="1"/>
    </row>
    <row r="2281" spans="5:8" x14ac:dyDescent="0.25">
      <c r="E2281" s="1"/>
      <c r="F2281" s="1"/>
      <c r="G2281" s="1"/>
      <c r="H2281" s="1"/>
    </row>
    <row r="2282" spans="5:8" x14ac:dyDescent="0.25">
      <c r="E2282" s="1"/>
      <c r="F2282" s="1"/>
      <c r="G2282" s="1"/>
      <c r="H2282" s="1"/>
    </row>
    <row r="2283" spans="5:8" x14ac:dyDescent="0.25">
      <c r="E2283" s="1"/>
      <c r="F2283" s="1"/>
      <c r="G2283" s="1"/>
      <c r="H2283" s="1"/>
    </row>
    <row r="2284" spans="5:8" x14ac:dyDescent="0.25">
      <c r="E2284" s="1"/>
      <c r="F2284" s="1"/>
      <c r="G2284" s="1"/>
      <c r="H2284" s="1"/>
    </row>
    <row r="2285" spans="5:8" x14ac:dyDescent="0.25">
      <c r="E2285" s="1"/>
      <c r="F2285" s="1"/>
      <c r="G2285" s="1"/>
      <c r="H2285" s="1"/>
    </row>
    <row r="2286" spans="5:8" x14ac:dyDescent="0.25">
      <c r="E2286" s="1"/>
      <c r="F2286" s="1"/>
      <c r="G2286" s="1"/>
      <c r="H2286" s="1"/>
    </row>
    <row r="2287" spans="5:8" x14ac:dyDescent="0.25">
      <c r="E2287" s="1"/>
      <c r="F2287" s="1"/>
      <c r="G2287" s="1"/>
      <c r="H2287" s="1"/>
    </row>
    <row r="2288" spans="5:8" x14ac:dyDescent="0.25">
      <c r="E2288" s="1"/>
      <c r="F2288" s="1"/>
      <c r="G2288" s="1"/>
      <c r="H2288" s="1"/>
    </row>
    <row r="2289" spans="5:8" x14ac:dyDescent="0.25">
      <c r="E2289" s="1"/>
      <c r="F2289" s="1"/>
      <c r="G2289" s="1"/>
      <c r="H2289" s="1"/>
    </row>
    <row r="2290" spans="5:8" x14ac:dyDescent="0.25">
      <c r="E2290" s="1"/>
      <c r="F2290" s="1"/>
      <c r="G2290" s="1"/>
      <c r="H2290" s="1"/>
    </row>
    <row r="2291" spans="5:8" x14ac:dyDescent="0.25">
      <c r="E2291" s="1"/>
      <c r="F2291" s="1"/>
      <c r="G2291" s="1"/>
      <c r="H2291" s="1"/>
    </row>
    <row r="2292" spans="5:8" x14ac:dyDescent="0.25">
      <c r="E2292" s="1"/>
      <c r="F2292" s="1"/>
      <c r="G2292" s="1"/>
      <c r="H2292" s="1"/>
    </row>
    <row r="2293" spans="5:8" x14ac:dyDescent="0.25">
      <c r="E2293" s="1"/>
      <c r="F2293" s="1"/>
      <c r="G2293" s="1"/>
      <c r="H2293" s="1"/>
    </row>
    <row r="2294" spans="5:8" x14ac:dyDescent="0.25">
      <c r="E2294" s="1"/>
      <c r="F2294" s="1"/>
      <c r="G2294" s="1"/>
      <c r="H2294" s="1"/>
    </row>
    <row r="2295" spans="5:8" x14ac:dyDescent="0.25">
      <c r="E2295" s="1"/>
      <c r="F2295" s="1"/>
      <c r="G2295" s="1"/>
      <c r="H2295" s="1"/>
    </row>
    <row r="2296" spans="5:8" x14ac:dyDescent="0.25">
      <c r="E2296" s="1"/>
      <c r="F2296" s="1"/>
      <c r="G2296" s="1"/>
      <c r="H2296" s="1"/>
    </row>
    <row r="2297" spans="5:8" x14ac:dyDescent="0.25">
      <c r="E2297" s="1"/>
      <c r="F2297" s="1"/>
      <c r="G2297" s="1"/>
      <c r="H2297" s="1"/>
    </row>
    <row r="2298" spans="5:8" x14ac:dyDescent="0.25">
      <c r="E2298" s="1"/>
      <c r="F2298" s="1"/>
      <c r="G2298" s="1"/>
      <c r="H2298" s="1"/>
    </row>
    <row r="2299" spans="5:8" x14ac:dyDescent="0.25">
      <c r="E2299" s="1"/>
      <c r="F2299" s="1"/>
      <c r="G2299" s="1"/>
      <c r="H2299" s="1"/>
    </row>
    <row r="2300" spans="5:8" x14ac:dyDescent="0.25">
      <c r="E2300" s="1"/>
      <c r="F2300" s="1"/>
      <c r="G2300" s="1"/>
      <c r="H2300" s="1"/>
    </row>
    <row r="2301" spans="5:8" x14ac:dyDescent="0.25">
      <c r="E2301" s="1"/>
      <c r="F2301" s="1"/>
      <c r="G2301" s="1"/>
      <c r="H2301" s="1"/>
    </row>
    <row r="2302" spans="5:8" x14ac:dyDescent="0.25">
      <c r="E2302" s="1"/>
      <c r="F2302" s="1"/>
      <c r="G2302" s="1"/>
      <c r="H2302" s="1"/>
    </row>
    <row r="2303" spans="5:8" x14ac:dyDescent="0.25">
      <c r="E2303" s="1"/>
      <c r="F2303" s="1"/>
      <c r="G2303" s="1"/>
      <c r="H2303" s="1"/>
    </row>
    <row r="2304" spans="5:8" x14ac:dyDescent="0.25">
      <c r="E2304" s="1"/>
      <c r="F2304" s="1"/>
      <c r="G2304" s="1"/>
      <c r="H2304" s="1"/>
    </row>
    <row r="2305" spans="5:8" x14ac:dyDescent="0.25">
      <c r="E2305" s="1"/>
      <c r="F2305" s="1"/>
      <c r="G2305" s="1"/>
      <c r="H2305" s="1"/>
    </row>
    <row r="2306" spans="5:8" x14ac:dyDescent="0.25">
      <c r="E2306" s="1"/>
      <c r="F2306" s="1"/>
      <c r="G2306" s="1"/>
      <c r="H2306" s="1"/>
    </row>
    <row r="2307" spans="5:8" x14ac:dyDescent="0.25">
      <c r="E2307" s="1"/>
      <c r="F2307" s="1"/>
      <c r="G2307" s="1"/>
      <c r="H2307" s="1"/>
    </row>
    <row r="2308" spans="5:8" x14ac:dyDescent="0.25">
      <c r="E2308" s="1"/>
      <c r="F2308" s="1"/>
      <c r="G2308" s="1"/>
      <c r="H2308" s="1"/>
    </row>
    <row r="2309" spans="5:8" x14ac:dyDescent="0.25">
      <c r="E2309" s="1"/>
      <c r="F2309" s="1"/>
      <c r="G2309" s="1"/>
      <c r="H2309" s="1"/>
    </row>
    <row r="2310" spans="5:8" x14ac:dyDescent="0.25">
      <c r="E2310" s="1"/>
      <c r="F2310" s="1"/>
      <c r="G2310" s="1"/>
      <c r="H2310" s="1"/>
    </row>
    <row r="2311" spans="5:8" x14ac:dyDescent="0.25">
      <c r="E2311" s="1"/>
      <c r="F2311" s="1"/>
      <c r="G2311" s="1"/>
      <c r="H2311" s="1"/>
    </row>
    <row r="2312" spans="5:8" x14ac:dyDescent="0.25">
      <c r="E2312" s="1"/>
      <c r="F2312" s="1"/>
      <c r="G2312" s="1"/>
      <c r="H2312" s="1"/>
    </row>
    <row r="2313" spans="5:8" x14ac:dyDescent="0.25">
      <c r="E2313" s="1"/>
      <c r="F2313" s="1"/>
      <c r="G2313" s="1"/>
      <c r="H2313" s="1"/>
    </row>
    <row r="2314" spans="5:8" x14ac:dyDescent="0.25">
      <c r="E2314" s="1"/>
      <c r="F2314" s="1"/>
      <c r="G2314" s="1"/>
      <c r="H2314" s="1"/>
    </row>
    <row r="2315" spans="5:8" x14ac:dyDescent="0.25">
      <c r="E2315" s="1"/>
      <c r="F2315" s="1"/>
      <c r="G2315" s="1"/>
      <c r="H2315" s="1"/>
    </row>
    <row r="2316" spans="5:8" x14ac:dyDescent="0.25">
      <c r="E2316" s="1"/>
      <c r="F2316" s="1"/>
      <c r="G2316" s="1"/>
      <c r="H2316" s="1"/>
    </row>
    <row r="2317" spans="5:8" x14ac:dyDescent="0.25">
      <c r="E2317" s="1"/>
      <c r="F2317" s="1"/>
      <c r="G2317" s="1"/>
      <c r="H2317" s="1"/>
    </row>
    <row r="2318" spans="5:8" x14ac:dyDescent="0.25">
      <c r="E2318" s="1"/>
      <c r="F2318" s="1"/>
      <c r="G2318" s="1"/>
      <c r="H2318" s="1"/>
    </row>
    <row r="2319" spans="5:8" x14ac:dyDescent="0.25">
      <c r="E2319" s="1"/>
      <c r="F2319" s="1"/>
      <c r="G2319" s="1"/>
      <c r="H2319" s="1"/>
    </row>
    <row r="2320" spans="5:8" x14ac:dyDescent="0.25">
      <c r="E2320" s="1"/>
      <c r="F2320" s="1"/>
      <c r="G2320" s="1"/>
      <c r="H2320" s="1"/>
    </row>
    <row r="2321" spans="5:8" x14ac:dyDescent="0.25">
      <c r="E2321" s="1"/>
      <c r="F2321" s="1"/>
      <c r="G2321" s="1"/>
      <c r="H2321" s="1"/>
    </row>
    <row r="2322" spans="5:8" x14ac:dyDescent="0.25">
      <c r="E2322" s="1"/>
      <c r="F2322" s="1"/>
      <c r="G2322" s="1"/>
      <c r="H2322" s="1"/>
    </row>
    <row r="2323" spans="5:8" x14ac:dyDescent="0.25">
      <c r="E2323" s="1"/>
      <c r="F2323" s="1"/>
      <c r="G2323" s="1"/>
      <c r="H2323" s="1"/>
    </row>
    <row r="2324" spans="5:8" x14ac:dyDescent="0.25">
      <c r="E2324" s="1"/>
      <c r="F2324" s="1"/>
      <c r="G2324" s="1"/>
      <c r="H2324" s="1"/>
    </row>
    <row r="2325" spans="5:8" x14ac:dyDescent="0.25">
      <c r="E2325" s="1"/>
      <c r="F2325" s="1"/>
      <c r="G2325" s="1"/>
      <c r="H2325" s="1"/>
    </row>
    <row r="2326" spans="5:8" x14ac:dyDescent="0.25">
      <c r="E2326" s="1"/>
      <c r="F2326" s="1"/>
      <c r="G2326" s="1"/>
      <c r="H2326" s="1"/>
    </row>
    <row r="2327" spans="5:8" x14ac:dyDescent="0.25">
      <c r="E2327" s="1"/>
      <c r="F2327" s="1"/>
      <c r="G2327" s="1"/>
      <c r="H2327" s="1"/>
    </row>
    <row r="2328" spans="5:8" x14ac:dyDescent="0.25">
      <c r="E2328" s="1"/>
      <c r="F2328" s="1"/>
      <c r="G2328" s="1"/>
      <c r="H2328" s="1"/>
    </row>
    <row r="2329" spans="5:8" x14ac:dyDescent="0.25">
      <c r="E2329" s="1"/>
      <c r="F2329" s="1"/>
      <c r="G2329" s="1"/>
      <c r="H2329" s="1"/>
    </row>
    <row r="2330" spans="5:8" x14ac:dyDescent="0.25">
      <c r="E2330" s="1"/>
      <c r="F2330" s="1"/>
      <c r="G2330" s="1"/>
      <c r="H2330" s="1"/>
    </row>
    <row r="2331" spans="5:8" x14ac:dyDescent="0.25">
      <c r="E2331" s="1"/>
      <c r="F2331" s="1"/>
      <c r="G2331" s="1"/>
      <c r="H2331" s="1"/>
    </row>
    <row r="2332" spans="5:8" x14ac:dyDescent="0.25">
      <c r="E2332" s="1"/>
      <c r="F2332" s="1"/>
      <c r="G2332" s="1"/>
      <c r="H2332" s="1"/>
    </row>
    <row r="2333" spans="5:8" x14ac:dyDescent="0.25">
      <c r="E2333" s="1"/>
      <c r="F2333" s="1"/>
      <c r="G2333" s="1"/>
      <c r="H2333" s="1"/>
    </row>
    <row r="2334" spans="5:8" x14ac:dyDescent="0.25">
      <c r="E2334" s="1"/>
      <c r="F2334" s="1"/>
      <c r="G2334" s="1"/>
      <c r="H2334" s="1"/>
    </row>
    <row r="2335" spans="5:8" x14ac:dyDescent="0.25">
      <c r="E2335" s="1"/>
      <c r="F2335" s="1"/>
      <c r="G2335" s="1"/>
      <c r="H2335" s="1"/>
    </row>
    <row r="2336" spans="5:8" x14ac:dyDescent="0.25">
      <c r="E2336" s="1"/>
      <c r="F2336" s="1"/>
      <c r="G2336" s="1"/>
      <c r="H2336" s="1"/>
    </row>
    <row r="2337" spans="5:8" x14ac:dyDescent="0.25">
      <c r="E2337" s="1"/>
      <c r="F2337" s="1"/>
      <c r="G2337" s="1"/>
      <c r="H2337" s="1"/>
    </row>
    <row r="2338" spans="5:8" x14ac:dyDescent="0.25">
      <c r="E2338" s="1"/>
      <c r="F2338" s="1"/>
      <c r="G2338" s="1"/>
      <c r="H2338" s="1"/>
    </row>
    <row r="2339" spans="5:8" x14ac:dyDescent="0.25">
      <c r="E2339" s="1"/>
      <c r="F2339" s="1"/>
      <c r="G2339" s="1"/>
      <c r="H2339" s="1"/>
    </row>
    <row r="2340" spans="5:8" x14ac:dyDescent="0.25">
      <c r="E2340" s="1"/>
      <c r="F2340" s="1"/>
      <c r="G2340" s="1"/>
      <c r="H2340" s="1"/>
    </row>
    <row r="2341" spans="5:8" x14ac:dyDescent="0.25">
      <c r="E2341" s="1"/>
      <c r="F2341" s="1"/>
      <c r="G2341" s="1"/>
      <c r="H2341" s="1"/>
    </row>
    <row r="2342" spans="5:8" x14ac:dyDescent="0.25">
      <c r="E2342" s="1"/>
      <c r="F2342" s="1"/>
      <c r="G2342" s="1"/>
      <c r="H2342" s="1"/>
    </row>
    <row r="2343" spans="5:8" x14ac:dyDescent="0.25">
      <c r="E2343" s="1"/>
      <c r="F2343" s="1"/>
      <c r="G2343" s="1"/>
      <c r="H2343" s="1"/>
    </row>
    <row r="2344" spans="5:8" x14ac:dyDescent="0.25">
      <c r="E2344" s="1"/>
      <c r="F2344" s="1"/>
      <c r="G2344" s="1"/>
      <c r="H2344" s="1"/>
    </row>
    <row r="2345" spans="5:8" x14ac:dyDescent="0.25">
      <c r="E2345" s="1"/>
      <c r="F2345" s="1"/>
      <c r="G2345" s="1"/>
      <c r="H2345" s="1"/>
    </row>
    <row r="2346" spans="5:8" x14ac:dyDescent="0.25">
      <c r="E2346" s="1"/>
      <c r="F2346" s="1"/>
      <c r="G2346" s="1"/>
      <c r="H2346" s="1"/>
    </row>
    <row r="2347" spans="5:8" x14ac:dyDescent="0.25">
      <c r="E2347" s="1"/>
      <c r="F2347" s="1"/>
      <c r="G2347" s="1"/>
      <c r="H2347" s="1"/>
    </row>
    <row r="2348" spans="5:8" x14ac:dyDescent="0.25">
      <c r="E2348" s="1"/>
      <c r="F2348" s="1"/>
      <c r="G2348" s="1"/>
      <c r="H2348" s="1"/>
    </row>
    <row r="2349" spans="5:8" x14ac:dyDescent="0.25">
      <c r="E2349" s="1"/>
      <c r="F2349" s="1"/>
      <c r="G2349" s="1"/>
      <c r="H2349" s="1"/>
    </row>
    <row r="2350" spans="5:8" x14ac:dyDescent="0.25">
      <c r="E2350" s="1"/>
      <c r="F2350" s="1"/>
      <c r="G2350" s="1"/>
      <c r="H2350" s="1"/>
    </row>
    <row r="2351" spans="5:8" x14ac:dyDescent="0.25">
      <c r="E2351" s="1"/>
      <c r="F2351" s="1"/>
      <c r="G2351" s="1"/>
      <c r="H2351" s="1"/>
    </row>
    <row r="2352" spans="5:8" x14ac:dyDescent="0.25">
      <c r="E2352" s="1"/>
      <c r="F2352" s="1"/>
      <c r="G2352" s="1"/>
      <c r="H2352" s="1"/>
    </row>
    <row r="2353" spans="5:8" x14ac:dyDescent="0.25">
      <c r="E2353" s="1"/>
      <c r="F2353" s="1"/>
      <c r="G2353" s="1"/>
      <c r="H2353" s="1"/>
    </row>
    <row r="2354" spans="5:8" x14ac:dyDescent="0.25">
      <c r="E2354" s="1"/>
      <c r="F2354" s="1"/>
      <c r="G2354" s="1"/>
      <c r="H2354" s="1"/>
    </row>
    <row r="2355" spans="5:8" x14ac:dyDescent="0.25">
      <c r="E2355" s="1"/>
      <c r="F2355" s="1"/>
      <c r="G2355" s="1"/>
      <c r="H2355" s="1"/>
    </row>
    <row r="2356" spans="5:8" x14ac:dyDescent="0.25">
      <c r="E2356" s="1"/>
      <c r="F2356" s="1"/>
      <c r="G2356" s="1"/>
      <c r="H2356" s="1"/>
    </row>
    <row r="2357" spans="5:8" x14ac:dyDescent="0.25">
      <c r="E2357" s="1"/>
      <c r="F2357" s="1"/>
      <c r="G2357" s="1"/>
      <c r="H2357" s="1"/>
    </row>
    <row r="2358" spans="5:8" x14ac:dyDescent="0.25">
      <c r="E2358" s="1"/>
      <c r="F2358" s="1"/>
      <c r="G2358" s="1"/>
      <c r="H2358" s="1"/>
    </row>
    <row r="2359" spans="5:8" x14ac:dyDescent="0.25">
      <c r="E2359" s="1"/>
      <c r="F2359" s="1"/>
      <c r="G2359" s="1"/>
      <c r="H2359" s="1"/>
    </row>
    <row r="2360" spans="5:8" x14ac:dyDescent="0.25">
      <c r="E2360" s="1"/>
      <c r="F2360" s="1"/>
      <c r="G2360" s="1"/>
      <c r="H2360" s="1"/>
    </row>
    <row r="2361" spans="5:8" x14ac:dyDescent="0.25">
      <c r="E2361" s="1"/>
      <c r="F2361" s="1"/>
      <c r="G2361" s="1"/>
      <c r="H2361" s="1"/>
    </row>
    <row r="2362" spans="5:8" x14ac:dyDescent="0.25">
      <c r="E2362" s="1"/>
      <c r="F2362" s="1"/>
      <c r="G2362" s="1"/>
      <c r="H2362" s="1"/>
    </row>
    <row r="2363" spans="5:8" x14ac:dyDescent="0.25">
      <c r="E2363" s="1"/>
      <c r="F2363" s="1"/>
      <c r="G2363" s="1"/>
      <c r="H2363" s="1"/>
    </row>
    <row r="2364" spans="5:8" x14ac:dyDescent="0.25">
      <c r="E2364" s="1"/>
      <c r="F2364" s="1"/>
      <c r="G2364" s="1"/>
      <c r="H2364" s="1"/>
    </row>
    <row r="2365" spans="5:8" x14ac:dyDescent="0.25">
      <c r="E2365" s="1"/>
      <c r="F2365" s="1"/>
      <c r="G2365" s="1"/>
      <c r="H2365" s="1"/>
    </row>
    <row r="2366" spans="5:8" x14ac:dyDescent="0.25">
      <c r="E2366" s="1"/>
      <c r="F2366" s="1"/>
      <c r="G2366" s="1"/>
      <c r="H2366" s="1"/>
    </row>
    <row r="2367" spans="5:8" x14ac:dyDescent="0.25">
      <c r="E2367" s="1"/>
      <c r="F2367" s="1"/>
      <c r="G2367" s="1"/>
      <c r="H2367" s="1"/>
    </row>
    <row r="2368" spans="5:8" x14ac:dyDescent="0.25">
      <c r="E2368" s="1"/>
      <c r="F2368" s="1"/>
      <c r="G2368" s="1"/>
      <c r="H2368" s="1"/>
    </row>
    <row r="2369" spans="5:8" x14ac:dyDescent="0.25">
      <c r="E2369" s="1"/>
      <c r="F2369" s="1"/>
      <c r="G2369" s="1"/>
      <c r="H2369" s="1"/>
    </row>
    <row r="2370" spans="5:8" x14ac:dyDescent="0.25">
      <c r="E2370" s="1"/>
      <c r="F2370" s="1"/>
      <c r="G2370" s="1"/>
      <c r="H2370" s="1"/>
    </row>
    <row r="2371" spans="5:8" x14ac:dyDescent="0.25">
      <c r="E2371" s="1"/>
      <c r="F2371" s="1"/>
      <c r="G2371" s="1"/>
      <c r="H2371" s="1"/>
    </row>
    <row r="2372" spans="5:8" x14ac:dyDescent="0.25">
      <c r="E2372" s="1"/>
      <c r="F2372" s="1"/>
      <c r="G2372" s="1"/>
      <c r="H2372" s="1"/>
    </row>
    <row r="2373" spans="5:8" x14ac:dyDescent="0.25">
      <c r="E2373" s="1"/>
      <c r="F2373" s="1"/>
      <c r="G2373" s="1"/>
      <c r="H2373" s="1"/>
    </row>
    <row r="2374" spans="5:8" x14ac:dyDescent="0.25">
      <c r="E2374" s="1"/>
      <c r="F2374" s="1"/>
      <c r="G2374" s="1"/>
      <c r="H2374" s="1"/>
    </row>
    <row r="2375" spans="5:8" x14ac:dyDescent="0.25">
      <c r="E2375" s="1"/>
      <c r="F2375" s="1"/>
      <c r="G2375" s="1"/>
      <c r="H2375" s="1"/>
    </row>
    <row r="2376" spans="5:8" x14ac:dyDescent="0.25">
      <c r="E2376" s="1"/>
      <c r="F2376" s="1"/>
      <c r="G2376" s="1"/>
      <c r="H2376" s="1"/>
    </row>
    <row r="2377" spans="5:8" x14ac:dyDescent="0.25">
      <c r="E2377" s="1"/>
      <c r="F2377" s="1"/>
      <c r="G2377" s="1"/>
      <c r="H2377" s="1"/>
    </row>
    <row r="2378" spans="5:8" x14ac:dyDescent="0.25">
      <c r="E2378" s="1"/>
      <c r="F2378" s="1"/>
      <c r="G2378" s="1"/>
      <c r="H2378" s="1"/>
    </row>
    <row r="2379" spans="5:8" x14ac:dyDescent="0.25">
      <c r="E2379" s="1"/>
      <c r="F2379" s="1"/>
      <c r="G2379" s="1"/>
      <c r="H2379" s="1"/>
    </row>
    <row r="2380" spans="5:8" x14ac:dyDescent="0.25">
      <c r="E2380" s="1"/>
      <c r="F2380" s="1"/>
      <c r="G2380" s="1"/>
      <c r="H2380" s="1"/>
    </row>
    <row r="2381" spans="5:8" x14ac:dyDescent="0.25">
      <c r="E2381" s="1"/>
      <c r="F2381" s="1"/>
      <c r="G2381" s="1"/>
      <c r="H2381" s="1"/>
    </row>
    <row r="2382" spans="5:8" x14ac:dyDescent="0.25">
      <c r="E2382" s="1"/>
      <c r="F2382" s="1"/>
      <c r="G2382" s="1"/>
      <c r="H2382" s="1"/>
    </row>
    <row r="2383" spans="5:8" x14ac:dyDescent="0.25">
      <c r="E2383" s="1"/>
      <c r="F2383" s="1"/>
      <c r="G2383" s="1"/>
      <c r="H2383" s="1"/>
    </row>
    <row r="2384" spans="5:8" x14ac:dyDescent="0.25">
      <c r="E2384" s="1"/>
      <c r="F2384" s="1"/>
      <c r="G2384" s="1"/>
      <c r="H2384" s="1"/>
    </row>
    <row r="2385" spans="5:8" x14ac:dyDescent="0.25">
      <c r="E2385" s="1"/>
      <c r="F2385" s="1"/>
      <c r="G2385" s="1"/>
      <c r="H2385" s="1"/>
    </row>
    <row r="2386" spans="5:8" x14ac:dyDescent="0.25">
      <c r="E2386" s="1"/>
      <c r="F2386" s="1"/>
      <c r="G2386" s="1"/>
      <c r="H2386" s="1"/>
    </row>
    <row r="2387" spans="5:8" x14ac:dyDescent="0.25">
      <c r="E2387" s="1"/>
      <c r="F2387" s="1"/>
      <c r="G2387" s="1"/>
      <c r="H2387" s="1"/>
    </row>
    <row r="2388" spans="5:8" x14ac:dyDescent="0.25">
      <c r="E2388" s="1"/>
      <c r="F2388" s="1"/>
      <c r="G2388" s="1"/>
      <c r="H2388" s="1"/>
    </row>
    <row r="2389" spans="5:8" x14ac:dyDescent="0.25">
      <c r="E2389" s="1"/>
      <c r="F2389" s="1"/>
      <c r="G2389" s="1"/>
      <c r="H2389" s="1"/>
    </row>
    <row r="2390" spans="5:8" x14ac:dyDescent="0.25">
      <c r="E2390" s="1"/>
      <c r="F2390" s="1"/>
      <c r="G2390" s="1"/>
      <c r="H2390" s="1"/>
    </row>
    <row r="2391" spans="5:8" x14ac:dyDescent="0.25">
      <c r="E2391" s="1"/>
      <c r="F2391" s="1"/>
      <c r="G2391" s="1"/>
      <c r="H2391" s="1"/>
    </row>
    <row r="2392" spans="5:8" x14ac:dyDescent="0.25">
      <c r="E2392" s="1"/>
      <c r="F2392" s="1"/>
      <c r="G2392" s="1"/>
      <c r="H2392" s="1"/>
    </row>
    <row r="2393" spans="5:8" x14ac:dyDescent="0.25">
      <c r="E2393" s="1"/>
      <c r="F2393" s="1"/>
      <c r="G2393" s="1"/>
      <c r="H2393" s="1"/>
    </row>
    <row r="2394" spans="5:8" x14ac:dyDescent="0.25">
      <c r="E2394" s="1"/>
      <c r="F2394" s="1"/>
      <c r="G2394" s="1"/>
      <c r="H2394" s="1"/>
    </row>
    <row r="2395" spans="5:8" x14ac:dyDescent="0.25">
      <c r="E2395" s="1"/>
      <c r="F2395" s="1"/>
      <c r="G2395" s="1"/>
      <c r="H2395" s="1"/>
    </row>
    <row r="2396" spans="5:8" x14ac:dyDescent="0.25">
      <c r="E2396" s="1"/>
      <c r="F2396" s="1"/>
      <c r="G2396" s="1"/>
      <c r="H2396" s="1"/>
    </row>
    <row r="2397" spans="5:8" x14ac:dyDescent="0.25">
      <c r="E2397" s="1"/>
      <c r="F2397" s="1"/>
      <c r="G2397" s="1"/>
      <c r="H2397" s="1"/>
    </row>
    <row r="2398" spans="5:8" x14ac:dyDescent="0.25">
      <c r="E2398" s="1"/>
      <c r="F2398" s="1"/>
      <c r="G2398" s="1"/>
      <c r="H2398" s="1"/>
    </row>
    <row r="2399" spans="5:8" x14ac:dyDescent="0.25">
      <c r="E2399" s="1"/>
      <c r="F2399" s="1"/>
      <c r="G2399" s="1"/>
      <c r="H2399" s="1"/>
    </row>
    <row r="2400" spans="5:8" x14ac:dyDescent="0.25">
      <c r="E2400" s="1"/>
      <c r="F2400" s="1"/>
      <c r="G2400" s="1"/>
      <c r="H2400" s="1"/>
    </row>
    <row r="2401" spans="5:8" x14ac:dyDescent="0.25">
      <c r="E2401" s="1"/>
      <c r="F2401" s="1"/>
      <c r="G2401" s="1"/>
      <c r="H2401" s="1"/>
    </row>
    <row r="2402" spans="5:8" x14ac:dyDescent="0.25">
      <c r="E2402" s="1"/>
      <c r="F2402" s="1"/>
      <c r="G2402" s="1"/>
      <c r="H2402" s="1"/>
    </row>
    <row r="2403" spans="5:8" x14ac:dyDescent="0.25">
      <c r="E2403" s="1"/>
      <c r="F2403" s="1"/>
      <c r="G2403" s="1"/>
      <c r="H2403" s="1"/>
    </row>
    <row r="2404" spans="5:8" x14ac:dyDescent="0.25">
      <c r="E2404" s="1"/>
      <c r="F2404" s="1"/>
      <c r="G2404" s="1"/>
      <c r="H2404" s="1"/>
    </row>
    <row r="2405" spans="5:8" x14ac:dyDescent="0.25">
      <c r="E2405" s="1"/>
      <c r="F2405" s="1"/>
      <c r="G2405" s="1"/>
      <c r="H2405" s="1"/>
    </row>
    <row r="2406" spans="5:8" x14ac:dyDescent="0.25">
      <c r="E2406" s="1"/>
      <c r="F2406" s="1"/>
      <c r="G2406" s="1"/>
      <c r="H2406" s="1"/>
    </row>
    <row r="2407" spans="5:8" x14ac:dyDescent="0.25">
      <c r="E2407" s="1"/>
      <c r="F2407" s="1"/>
      <c r="G2407" s="1"/>
      <c r="H2407" s="1"/>
    </row>
    <row r="2408" spans="5:8" x14ac:dyDescent="0.25">
      <c r="E2408" s="1"/>
      <c r="F2408" s="1"/>
      <c r="G2408" s="1"/>
      <c r="H2408" s="1"/>
    </row>
    <row r="2409" spans="5:8" x14ac:dyDescent="0.25">
      <c r="E2409" s="1"/>
      <c r="F2409" s="1"/>
      <c r="G2409" s="1"/>
      <c r="H2409" s="1"/>
    </row>
    <row r="2410" spans="5:8" x14ac:dyDescent="0.25">
      <c r="E2410" s="1"/>
      <c r="F2410" s="1"/>
      <c r="G2410" s="1"/>
      <c r="H2410" s="1"/>
    </row>
    <row r="2411" spans="5:8" x14ac:dyDescent="0.25">
      <c r="E2411" s="1"/>
      <c r="F2411" s="1"/>
      <c r="G2411" s="1"/>
      <c r="H2411" s="1"/>
    </row>
    <row r="2412" spans="5:8" x14ac:dyDescent="0.25">
      <c r="E2412" s="1"/>
      <c r="F2412" s="1"/>
      <c r="G2412" s="1"/>
      <c r="H2412" s="1"/>
    </row>
    <row r="2413" spans="5:8" x14ac:dyDescent="0.25">
      <c r="E2413" s="1"/>
      <c r="F2413" s="1"/>
      <c r="G2413" s="1"/>
      <c r="H2413" s="1"/>
    </row>
    <row r="2414" spans="5:8" x14ac:dyDescent="0.25">
      <c r="E2414" s="1"/>
      <c r="F2414" s="1"/>
      <c r="G2414" s="1"/>
      <c r="H2414" s="1"/>
    </row>
    <row r="2415" spans="5:8" x14ac:dyDescent="0.25">
      <c r="E2415" s="1"/>
      <c r="F2415" s="1"/>
      <c r="G2415" s="1"/>
      <c r="H2415" s="1"/>
    </row>
    <row r="2416" spans="5:8" x14ac:dyDescent="0.25">
      <c r="E2416" s="1"/>
      <c r="F2416" s="1"/>
      <c r="G2416" s="1"/>
      <c r="H2416" s="1"/>
    </row>
    <row r="2417" spans="5:8" x14ac:dyDescent="0.25">
      <c r="E2417" s="1"/>
      <c r="F2417" s="1"/>
      <c r="G2417" s="1"/>
      <c r="H2417" s="1"/>
    </row>
    <row r="2418" spans="5:8" x14ac:dyDescent="0.25">
      <c r="E2418" s="1"/>
      <c r="F2418" s="1"/>
      <c r="G2418" s="1"/>
      <c r="H2418" s="1"/>
    </row>
    <row r="2419" spans="5:8" x14ac:dyDescent="0.25">
      <c r="E2419" s="1"/>
      <c r="F2419" s="1"/>
      <c r="G2419" s="1"/>
      <c r="H2419" s="1"/>
    </row>
    <row r="2420" spans="5:8" x14ac:dyDescent="0.25">
      <c r="E2420" s="1"/>
      <c r="F2420" s="1"/>
      <c r="G2420" s="1"/>
      <c r="H2420" s="1"/>
    </row>
    <row r="2421" spans="5:8" x14ac:dyDescent="0.25">
      <c r="E2421" s="1"/>
      <c r="F2421" s="1"/>
      <c r="G2421" s="1"/>
      <c r="H2421" s="1"/>
    </row>
    <row r="2422" spans="5:8" x14ac:dyDescent="0.25">
      <c r="E2422" s="1"/>
      <c r="F2422" s="1"/>
      <c r="G2422" s="1"/>
      <c r="H2422" s="1"/>
    </row>
    <row r="2423" spans="5:8" x14ac:dyDescent="0.25">
      <c r="E2423" s="1"/>
      <c r="F2423" s="1"/>
      <c r="G2423" s="1"/>
      <c r="H2423" s="1"/>
    </row>
    <row r="2424" spans="5:8" x14ac:dyDescent="0.25">
      <c r="E2424" s="1"/>
      <c r="F2424" s="1"/>
      <c r="G2424" s="1"/>
      <c r="H2424" s="1"/>
    </row>
    <row r="2425" spans="5:8" x14ac:dyDescent="0.25">
      <c r="E2425" s="1"/>
      <c r="F2425" s="1"/>
      <c r="G2425" s="1"/>
      <c r="H2425" s="1"/>
    </row>
    <row r="2426" spans="5:8" x14ac:dyDescent="0.25">
      <c r="E2426" s="1"/>
      <c r="F2426" s="1"/>
      <c r="G2426" s="1"/>
      <c r="H2426" s="1"/>
    </row>
    <row r="2427" spans="5:8" x14ac:dyDescent="0.25">
      <c r="E2427" s="1"/>
      <c r="F2427" s="1"/>
      <c r="G2427" s="1"/>
      <c r="H2427" s="1"/>
    </row>
    <row r="2428" spans="5:8" x14ac:dyDescent="0.25">
      <c r="E2428" s="1"/>
      <c r="F2428" s="1"/>
      <c r="G2428" s="1"/>
      <c r="H2428" s="1"/>
    </row>
    <row r="2429" spans="5:8" x14ac:dyDescent="0.25">
      <c r="E2429" s="1"/>
      <c r="F2429" s="1"/>
      <c r="G2429" s="1"/>
      <c r="H2429" s="1"/>
    </row>
    <row r="2430" spans="5:8" x14ac:dyDescent="0.25">
      <c r="E2430" s="1"/>
      <c r="F2430" s="1"/>
      <c r="G2430" s="1"/>
      <c r="H2430" s="1"/>
    </row>
    <row r="2431" spans="5:8" x14ac:dyDescent="0.25">
      <c r="E2431" s="1"/>
      <c r="F2431" s="1"/>
      <c r="G2431" s="1"/>
      <c r="H2431" s="1"/>
    </row>
    <row r="2432" spans="5:8" x14ac:dyDescent="0.25">
      <c r="E2432" s="1"/>
      <c r="F2432" s="1"/>
      <c r="G2432" s="1"/>
      <c r="H2432" s="1"/>
    </row>
    <row r="2433" spans="5:8" x14ac:dyDescent="0.25">
      <c r="E2433" s="1"/>
      <c r="F2433" s="1"/>
      <c r="G2433" s="1"/>
      <c r="H2433" s="1"/>
    </row>
    <row r="2434" spans="5:8" x14ac:dyDescent="0.25">
      <c r="E2434" s="1"/>
      <c r="F2434" s="1"/>
      <c r="G2434" s="1"/>
      <c r="H2434" s="1"/>
    </row>
    <row r="2435" spans="5:8" x14ac:dyDescent="0.25">
      <c r="E2435" s="1"/>
      <c r="F2435" s="1"/>
      <c r="G2435" s="1"/>
      <c r="H2435" s="1"/>
    </row>
    <row r="2436" spans="5:8" x14ac:dyDescent="0.25">
      <c r="E2436" s="1"/>
      <c r="F2436" s="1"/>
      <c r="G2436" s="1"/>
      <c r="H2436" s="1"/>
    </row>
    <row r="2437" spans="5:8" x14ac:dyDescent="0.25">
      <c r="E2437" s="1"/>
      <c r="F2437" s="1"/>
      <c r="G2437" s="1"/>
      <c r="H2437" s="1"/>
    </row>
    <row r="2438" spans="5:8" x14ac:dyDescent="0.25">
      <c r="E2438" s="1"/>
      <c r="F2438" s="1"/>
      <c r="G2438" s="1"/>
      <c r="H2438" s="1"/>
    </row>
    <row r="2439" spans="5:8" x14ac:dyDescent="0.25">
      <c r="E2439" s="1"/>
      <c r="F2439" s="1"/>
      <c r="G2439" s="1"/>
      <c r="H2439" s="1"/>
    </row>
    <row r="2440" spans="5:8" x14ac:dyDescent="0.25">
      <c r="E2440" s="1"/>
      <c r="F2440" s="1"/>
      <c r="G2440" s="1"/>
      <c r="H2440" s="1"/>
    </row>
    <row r="2441" spans="5:8" x14ac:dyDescent="0.25">
      <c r="E2441" s="1"/>
      <c r="F2441" s="1"/>
      <c r="G2441" s="1"/>
      <c r="H2441" s="1"/>
    </row>
    <row r="2442" spans="5:8" x14ac:dyDescent="0.25">
      <c r="E2442" s="1"/>
      <c r="F2442" s="1"/>
      <c r="G2442" s="1"/>
      <c r="H2442" s="1"/>
    </row>
    <row r="2443" spans="5:8" x14ac:dyDescent="0.25">
      <c r="E2443" s="1"/>
      <c r="F2443" s="1"/>
      <c r="G2443" s="1"/>
      <c r="H2443" s="1"/>
    </row>
    <row r="2444" spans="5:8" x14ac:dyDescent="0.25">
      <c r="E2444" s="1"/>
      <c r="F2444" s="1"/>
      <c r="G2444" s="1"/>
      <c r="H2444" s="1"/>
    </row>
    <row r="2445" spans="5:8" x14ac:dyDescent="0.25">
      <c r="E2445" s="1"/>
      <c r="F2445" s="1"/>
      <c r="G2445" s="1"/>
      <c r="H2445" s="1"/>
    </row>
    <row r="2446" spans="5:8" x14ac:dyDescent="0.25">
      <c r="E2446" s="1"/>
      <c r="F2446" s="1"/>
      <c r="G2446" s="1"/>
      <c r="H2446" s="1"/>
    </row>
    <row r="2447" spans="5:8" x14ac:dyDescent="0.25">
      <c r="E2447" s="1"/>
      <c r="F2447" s="1"/>
      <c r="G2447" s="1"/>
      <c r="H2447" s="1"/>
    </row>
    <row r="2448" spans="5:8" x14ac:dyDescent="0.25">
      <c r="E2448" s="1"/>
      <c r="F2448" s="1"/>
      <c r="G2448" s="1"/>
      <c r="H2448" s="1"/>
    </row>
    <row r="2449" spans="5:8" x14ac:dyDescent="0.25">
      <c r="E2449" s="1"/>
      <c r="F2449" s="1"/>
      <c r="G2449" s="1"/>
      <c r="H2449" s="1"/>
    </row>
    <row r="2450" spans="5:8" x14ac:dyDescent="0.25">
      <c r="E2450" s="1"/>
      <c r="F2450" s="1"/>
      <c r="G2450" s="1"/>
      <c r="H2450" s="1"/>
    </row>
    <row r="2451" spans="5:8" x14ac:dyDescent="0.25">
      <c r="E2451" s="1"/>
      <c r="F2451" s="1"/>
      <c r="G2451" s="1"/>
      <c r="H2451" s="1"/>
    </row>
    <row r="2452" spans="5:8" x14ac:dyDescent="0.25">
      <c r="E2452" s="1"/>
      <c r="F2452" s="1"/>
      <c r="G2452" s="1"/>
      <c r="H2452" s="1"/>
    </row>
    <row r="2453" spans="5:8" x14ac:dyDescent="0.25">
      <c r="E2453" s="1"/>
      <c r="F2453" s="1"/>
      <c r="G2453" s="1"/>
      <c r="H2453" s="1"/>
    </row>
    <row r="2454" spans="5:8" x14ac:dyDescent="0.25">
      <c r="E2454" s="1"/>
      <c r="F2454" s="1"/>
      <c r="G2454" s="1"/>
      <c r="H2454" s="1"/>
    </row>
    <row r="2455" spans="5:8" x14ac:dyDescent="0.25">
      <c r="E2455" s="1"/>
      <c r="F2455" s="1"/>
      <c r="G2455" s="1"/>
      <c r="H2455" s="1"/>
    </row>
    <row r="2456" spans="5:8" x14ac:dyDescent="0.25">
      <c r="E2456" s="1"/>
      <c r="F2456" s="1"/>
      <c r="G2456" s="1"/>
      <c r="H2456" s="1"/>
    </row>
    <row r="2457" spans="5:8" x14ac:dyDescent="0.25">
      <c r="E2457" s="1"/>
      <c r="F2457" s="1"/>
      <c r="G2457" s="1"/>
      <c r="H2457" s="1"/>
    </row>
    <row r="2458" spans="5:8" x14ac:dyDescent="0.25">
      <c r="E2458" s="1"/>
      <c r="F2458" s="1"/>
      <c r="G2458" s="1"/>
      <c r="H2458" s="1"/>
    </row>
    <row r="2459" spans="5:8" x14ac:dyDescent="0.25">
      <c r="E2459" s="1"/>
      <c r="F2459" s="1"/>
      <c r="G2459" s="1"/>
      <c r="H2459" s="1"/>
    </row>
    <row r="2460" spans="5:8" x14ac:dyDescent="0.25">
      <c r="E2460" s="1"/>
      <c r="F2460" s="1"/>
      <c r="G2460" s="1"/>
      <c r="H2460" s="1"/>
    </row>
    <row r="2461" spans="5:8" x14ac:dyDescent="0.25">
      <c r="E2461" s="1"/>
      <c r="F2461" s="1"/>
      <c r="G2461" s="1"/>
      <c r="H2461" s="1"/>
    </row>
    <row r="2462" spans="5:8" x14ac:dyDescent="0.25">
      <c r="E2462" s="1"/>
      <c r="F2462" s="1"/>
      <c r="G2462" s="1"/>
      <c r="H2462" s="1"/>
    </row>
    <row r="2463" spans="5:8" x14ac:dyDescent="0.25">
      <c r="E2463" s="1"/>
      <c r="F2463" s="1"/>
      <c r="G2463" s="1"/>
      <c r="H2463" s="1"/>
    </row>
    <row r="2464" spans="5:8" x14ac:dyDescent="0.25">
      <c r="E2464" s="1"/>
      <c r="F2464" s="1"/>
      <c r="G2464" s="1"/>
      <c r="H2464" s="1"/>
    </row>
    <row r="2465" spans="5:8" x14ac:dyDescent="0.25">
      <c r="E2465" s="1"/>
      <c r="F2465" s="1"/>
      <c r="G2465" s="1"/>
      <c r="H2465" s="1"/>
    </row>
    <row r="2466" spans="5:8" x14ac:dyDescent="0.25">
      <c r="E2466" s="1"/>
      <c r="F2466" s="1"/>
      <c r="G2466" s="1"/>
      <c r="H2466" s="1"/>
    </row>
    <row r="2467" spans="5:8" x14ac:dyDescent="0.25">
      <c r="E2467" s="1"/>
      <c r="F2467" s="1"/>
      <c r="G2467" s="1"/>
      <c r="H2467" s="1"/>
    </row>
    <row r="2468" spans="5:8" x14ac:dyDescent="0.25">
      <c r="E2468" s="1"/>
      <c r="F2468" s="1"/>
      <c r="G2468" s="1"/>
      <c r="H2468" s="1"/>
    </row>
    <row r="2469" spans="5:8" x14ac:dyDescent="0.25">
      <c r="E2469" s="1"/>
      <c r="F2469" s="1"/>
      <c r="G2469" s="1"/>
      <c r="H2469" s="1"/>
    </row>
    <row r="2470" spans="5:8" x14ac:dyDescent="0.25">
      <c r="E2470" s="1"/>
      <c r="F2470" s="1"/>
      <c r="G2470" s="1"/>
      <c r="H2470" s="1"/>
    </row>
    <row r="2471" spans="5:8" x14ac:dyDescent="0.25">
      <c r="E2471" s="1"/>
      <c r="F2471" s="1"/>
      <c r="G2471" s="1"/>
      <c r="H2471" s="1"/>
    </row>
    <row r="2472" spans="5:8" x14ac:dyDescent="0.25">
      <c r="E2472" s="1"/>
      <c r="F2472" s="1"/>
      <c r="G2472" s="1"/>
      <c r="H2472" s="1"/>
    </row>
    <row r="2473" spans="5:8" x14ac:dyDescent="0.25">
      <c r="E2473" s="1"/>
      <c r="F2473" s="1"/>
      <c r="G2473" s="1"/>
      <c r="H2473" s="1"/>
    </row>
    <row r="2474" spans="5:8" x14ac:dyDescent="0.25">
      <c r="E2474" s="1"/>
      <c r="F2474" s="1"/>
      <c r="G2474" s="1"/>
      <c r="H2474" s="1"/>
    </row>
    <row r="2475" spans="5:8" x14ac:dyDescent="0.25">
      <c r="E2475" s="1"/>
      <c r="F2475" s="1"/>
      <c r="G2475" s="1"/>
      <c r="H2475" s="1"/>
    </row>
    <row r="2476" spans="5:8" x14ac:dyDescent="0.25">
      <c r="E2476" s="1"/>
      <c r="F2476" s="1"/>
      <c r="G2476" s="1"/>
      <c r="H2476" s="1"/>
    </row>
    <row r="2477" spans="5:8" x14ac:dyDescent="0.25">
      <c r="E2477" s="1"/>
      <c r="F2477" s="1"/>
      <c r="G2477" s="1"/>
      <c r="H2477" s="1"/>
    </row>
    <row r="2478" spans="5:8" x14ac:dyDescent="0.25">
      <c r="E2478" s="1"/>
      <c r="F2478" s="1"/>
      <c r="G2478" s="1"/>
      <c r="H2478" s="1"/>
    </row>
    <row r="2479" spans="5:8" x14ac:dyDescent="0.25">
      <c r="E2479" s="1"/>
      <c r="F2479" s="1"/>
      <c r="G2479" s="1"/>
      <c r="H2479" s="1"/>
    </row>
    <row r="2480" spans="5:8" x14ac:dyDescent="0.25">
      <c r="E2480" s="1"/>
      <c r="F2480" s="1"/>
      <c r="G2480" s="1"/>
      <c r="H2480" s="1"/>
    </row>
    <row r="2481" spans="5:8" x14ac:dyDescent="0.25">
      <c r="E2481" s="1"/>
      <c r="F2481" s="1"/>
      <c r="G2481" s="1"/>
      <c r="H2481" s="1"/>
    </row>
    <row r="2482" spans="5:8" x14ac:dyDescent="0.25">
      <c r="E2482" s="1"/>
      <c r="F2482" s="1"/>
      <c r="G2482" s="1"/>
      <c r="H2482" s="1"/>
    </row>
    <row r="2483" spans="5:8" x14ac:dyDescent="0.25">
      <c r="E2483" s="1"/>
      <c r="F2483" s="1"/>
      <c r="G2483" s="1"/>
      <c r="H2483" s="1"/>
    </row>
    <row r="2484" spans="5:8" x14ac:dyDescent="0.25">
      <c r="E2484" s="1"/>
      <c r="F2484" s="1"/>
      <c r="G2484" s="1"/>
      <c r="H2484" s="1"/>
    </row>
    <row r="2485" spans="5:8" x14ac:dyDescent="0.25">
      <c r="E2485" s="1"/>
      <c r="F2485" s="1"/>
      <c r="G2485" s="1"/>
      <c r="H2485" s="1"/>
    </row>
    <row r="2486" spans="5:8" x14ac:dyDescent="0.25">
      <c r="E2486" s="1"/>
      <c r="F2486" s="1"/>
      <c r="G2486" s="1"/>
      <c r="H2486" s="1"/>
    </row>
    <row r="2487" spans="5:8" x14ac:dyDescent="0.25">
      <c r="E2487" s="1"/>
      <c r="F2487" s="1"/>
      <c r="G2487" s="1"/>
      <c r="H2487" s="1"/>
    </row>
    <row r="2488" spans="5:8" x14ac:dyDescent="0.25">
      <c r="E2488" s="1"/>
      <c r="F2488" s="1"/>
      <c r="G2488" s="1"/>
      <c r="H2488" s="1"/>
    </row>
    <row r="2489" spans="5:8" x14ac:dyDescent="0.25">
      <c r="E2489" s="1"/>
      <c r="F2489" s="1"/>
      <c r="G2489" s="1"/>
      <c r="H2489" s="1"/>
    </row>
    <row r="2490" spans="5:8" x14ac:dyDescent="0.25">
      <c r="E2490" s="1"/>
      <c r="F2490" s="1"/>
      <c r="G2490" s="1"/>
      <c r="H2490" s="1"/>
    </row>
    <row r="2491" spans="5:8" x14ac:dyDescent="0.25">
      <c r="E2491" s="1"/>
      <c r="F2491" s="1"/>
      <c r="G2491" s="1"/>
      <c r="H2491" s="1"/>
    </row>
    <row r="2492" spans="5:8" x14ac:dyDescent="0.25">
      <c r="E2492" s="1"/>
      <c r="F2492" s="1"/>
      <c r="G2492" s="1"/>
      <c r="H2492" s="1"/>
    </row>
    <row r="2493" spans="5:8" x14ac:dyDescent="0.25">
      <c r="E2493" s="1"/>
      <c r="F2493" s="1"/>
      <c r="G2493" s="1"/>
      <c r="H2493" s="1"/>
    </row>
    <row r="2494" spans="5:8" x14ac:dyDescent="0.25">
      <c r="E2494" s="1"/>
      <c r="F2494" s="1"/>
      <c r="G2494" s="1"/>
      <c r="H2494" s="1"/>
    </row>
    <row r="2495" spans="5:8" x14ac:dyDescent="0.25">
      <c r="E2495" s="1"/>
      <c r="F2495" s="1"/>
      <c r="G2495" s="1"/>
      <c r="H2495" s="1"/>
    </row>
    <row r="2496" spans="5:8" x14ac:dyDescent="0.25">
      <c r="E2496" s="1"/>
      <c r="F2496" s="1"/>
      <c r="G2496" s="1"/>
      <c r="H2496" s="1"/>
    </row>
    <row r="2497" spans="5:8" x14ac:dyDescent="0.25">
      <c r="E2497" s="1"/>
      <c r="F2497" s="1"/>
      <c r="G2497" s="1"/>
      <c r="H2497" s="1"/>
    </row>
    <row r="2498" spans="5:8" x14ac:dyDescent="0.25">
      <c r="E2498" s="1"/>
      <c r="F2498" s="1"/>
      <c r="G2498" s="1"/>
      <c r="H2498" s="1"/>
    </row>
    <row r="2499" spans="5:8" x14ac:dyDescent="0.25">
      <c r="E2499" s="1"/>
      <c r="F2499" s="1"/>
      <c r="G2499" s="1"/>
      <c r="H2499" s="1"/>
    </row>
    <row r="2500" spans="5:8" x14ac:dyDescent="0.25">
      <c r="E2500" s="1"/>
      <c r="F2500" s="1"/>
      <c r="G2500" s="1"/>
      <c r="H2500" s="1"/>
    </row>
    <row r="2501" spans="5:8" x14ac:dyDescent="0.25">
      <c r="E2501" s="1"/>
      <c r="F2501" s="1"/>
      <c r="G2501" s="1"/>
      <c r="H2501" s="1"/>
    </row>
    <row r="2502" spans="5:8" x14ac:dyDescent="0.25">
      <c r="E2502" s="1"/>
      <c r="F2502" s="1"/>
      <c r="G2502" s="1"/>
      <c r="H2502" s="1"/>
    </row>
    <row r="2503" spans="5:8" x14ac:dyDescent="0.25">
      <c r="E2503" s="1"/>
      <c r="F2503" s="1"/>
      <c r="G2503" s="1"/>
      <c r="H2503" s="1"/>
    </row>
    <row r="2504" spans="5:8" x14ac:dyDescent="0.25">
      <c r="E2504" s="1"/>
      <c r="F2504" s="1"/>
      <c r="G2504" s="1"/>
      <c r="H2504" s="1"/>
    </row>
    <row r="2505" spans="5:8" x14ac:dyDescent="0.25">
      <c r="E2505" s="1"/>
      <c r="F2505" s="1"/>
      <c r="G2505" s="1"/>
      <c r="H2505" s="1"/>
    </row>
    <row r="2506" spans="5:8" x14ac:dyDescent="0.25">
      <c r="E2506" s="1"/>
      <c r="F2506" s="1"/>
      <c r="G2506" s="1"/>
      <c r="H2506" s="1"/>
    </row>
    <row r="2507" spans="5:8" x14ac:dyDescent="0.25">
      <c r="E2507" s="1"/>
      <c r="F2507" s="1"/>
      <c r="G2507" s="1"/>
      <c r="H2507" s="1"/>
    </row>
    <row r="2508" spans="5:8" x14ac:dyDescent="0.25">
      <c r="E2508" s="1"/>
      <c r="F2508" s="1"/>
      <c r="G2508" s="1"/>
      <c r="H2508" s="1"/>
    </row>
    <row r="2509" spans="5:8" x14ac:dyDescent="0.25">
      <c r="E2509" s="1"/>
      <c r="F2509" s="1"/>
      <c r="G2509" s="1"/>
      <c r="H2509" s="1"/>
    </row>
    <row r="2510" spans="5:8" x14ac:dyDescent="0.25">
      <c r="E2510" s="1"/>
      <c r="F2510" s="1"/>
      <c r="G2510" s="1"/>
      <c r="H2510" s="1"/>
    </row>
    <row r="2511" spans="5:8" x14ac:dyDescent="0.25">
      <c r="E2511" s="1"/>
      <c r="F2511" s="1"/>
      <c r="G2511" s="1"/>
      <c r="H2511" s="1"/>
    </row>
    <row r="2512" spans="5:8" x14ac:dyDescent="0.25">
      <c r="E2512" s="1"/>
      <c r="F2512" s="1"/>
      <c r="G2512" s="1"/>
      <c r="H2512" s="1"/>
    </row>
    <row r="2513" spans="5:8" x14ac:dyDescent="0.25">
      <c r="E2513" s="1"/>
      <c r="F2513" s="1"/>
      <c r="G2513" s="1"/>
      <c r="H2513" s="1"/>
    </row>
    <row r="2514" spans="5:8" x14ac:dyDescent="0.25">
      <c r="E2514" s="1"/>
      <c r="F2514" s="1"/>
      <c r="G2514" s="1"/>
      <c r="H2514" s="1"/>
    </row>
    <row r="2515" spans="5:8" x14ac:dyDescent="0.25">
      <c r="E2515" s="1"/>
      <c r="F2515" s="1"/>
      <c r="G2515" s="1"/>
      <c r="H2515" s="1"/>
    </row>
    <row r="2516" spans="5:8" x14ac:dyDescent="0.25">
      <c r="E2516" s="1"/>
      <c r="F2516" s="1"/>
      <c r="G2516" s="1"/>
      <c r="H2516" s="1"/>
    </row>
    <row r="2517" spans="5:8" x14ac:dyDescent="0.25">
      <c r="E2517" s="1"/>
      <c r="F2517" s="1"/>
      <c r="G2517" s="1"/>
      <c r="H2517" s="1"/>
    </row>
    <row r="2518" spans="5:8" x14ac:dyDescent="0.25">
      <c r="E2518" s="1"/>
      <c r="F2518" s="1"/>
      <c r="G2518" s="1"/>
      <c r="H2518" s="1"/>
    </row>
    <row r="2519" spans="5:8" x14ac:dyDescent="0.25">
      <c r="E2519" s="1"/>
      <c r="F2519" s="1"/>
      <c r="G2519" s="1"/>
      <c r="H2519" s="1"/>
    </row>
    <row r="2520" spans="5:8" x14ac:dyDescent="0.25">
      <c r="E2520" s="1"/>
      <c r="F2520" s="1"/>
      <c r="G2520" s="1"/>
      <c r="H2520" s="1"/>
    </row>
    <row r="2521" spans="5:8" x14ac:dyDescent="0.25">
      <c r="E2521" s="1"/>
      <c r="F2521" s="1"/>
      <c r="G2521" s="1"/>
      <c r="H2521" s="1"/>
    </row>
    <row r="2522" spans="5:8" x14ac:dyDescent="0.25">
      <c r="E2522" s="1"/>
      <c r="F2522" s="1"/>
      <c r="G2522" s="1"/>
      <c r="H2522" s="1"/>
    </row>
    <row r="2523" spans="5:8" x14ac:dyDescent="0.25">
      <c r="E2523" s="1"/>
      <c r="F2523" s="1"/>
      <c r="G2523" s="1"/>
      <c r="H2523" s="1"/>
    </row>
    <row r="2524" spans="5:8" x14ac:dyDescent="0.25">
      <c r="E2524" s="1"/>
      <c r="F2524" s="1"/>
      <c r="G2524" s="1"/>
      <c r="H2524" s="1"/>
    </row>
    <row r="2525" spans="5:8" x14ac:dyDescent="0.25">
      <c r="E2525" s="1"/>
      <c r="F2525" s="1"/>
      <c r="G2525" s="1"/>
      <c r="H2525" s="1"/>
    </row>
    <row r="2526" spans="5:8" x14ac:dyDescent="0.25">
      <c r="E2526" s="1"/>
      <c r="F2526" s="1"/>
      <c r="G2526" s="1"/>
      <c r="H2526" s="1"/>
    </row>
    <row r="2527" spans="5:8" x14ac:dyDescent="0.25">
      <c r="E2527" s="1"/>
      <c r="F2527" s="1"/>
      <c r="G2527" s="1"/>
      <c r="H2527" s="1"/>
    </row>
    <row r="2528" spans="5:8" x14ac:dyDescent="0.25">
      <c r="E2528" s="1"/>
      <c r="F2528" s="1"/>
      <c r="G2528" s="1"/>
      <c r="H2528" s="1"/>
    </row>
    <row r="2529" spans="5:8" x14ac:dyDescent="0.25">
      <c r="E2529" s="1"/>
      <c r="F2529" s="1"/>
      <c r="G2529" s="1"/>
      <c r="H2529" s="1"/>
    </row>
    <row r="2530" spans="5:8" x14ac:dyDescent="0.25">
      <c r="E2530" s="1"/>
      <c r="F2530" s="1"/>
      <c r="G2530" s="1"/>
      <c r="H2530" s="1"/>
    </row>
    <row r="2531" spans="5:8" x14ac:dyDescent="0.25">
      <c r="E2531" s="1"/>
      <c r="F2531" s="1"/>
      <c r="G2531" s="1"/>
      <c r="H2531" s="1"/>
    </row>
    <row r="2532" spans="5:8" x14ac:dyDescent="0.25">
      <c r="E2532" s="1"/>
      <c r="F2532" s="1"/>
      <c r="G2532" s="1"/>
      <c r="H2532" s="1"/>
    </row>
    <row r="2533" spans="5:8" x14ac:dyDescent="0.25">
      <c r="E2533" s="1"/>
      <c r="F2533" s="1"/>
      <c r="G2533" s="1"/>
      <c r="H2533" s="1"/>
    </row>
    <row r="2534" spans="5:8" x14ac:dyDescent="0.25">
      <c r="E2534" s="1"/>
      <c r="F2534" s="1"/>
      <c r="G2534" s="1"/>
      <c r="H2534" s="1"/>
    </row>
    <row r="2535" spans="5:8" x14ac:dyDescent="0.25">
      <c r="E2535" s="1"/>
      <c r="F2535" s="1"/>
      <c r="G2535" s="1"/>
      <c r="H2535" s="1"/>
    </row>
    <row r="2536" spans="5:8" x14ac:dyDescent="0.25">
      <c r="E2536" s="1"/>
      <c r="F2536" s="1"/>
      <c r="G2536" s="1"/>
      <c r="H2536" s="1"/>
    </row>
    <row r="2537" spans="5:8" x14ac:dyDescent="0.25">
      <c r="E2537" s="1"/>
      <c r="F2537" s="1"/>
      <c r="G2537" s="1"/>
      <c r="H2537" s="1"/>
    </row>
    <row r="2538" spans="5:8" x14ac:dyDescent="0.25">
      <c r="E2538" s="1"/>
      <c r="F2538" s="1"/>
      <c r="G2538" s="1"/>
      <c r="H2538" s="1"/>
    </row>
    <row r="2539" spans="5:8" x14ac:dyDescent="0.25">
      <c r="E2539" s="1"/>
      <c r="F2539" s="1"/>
      <c r="G2539" s="1"/>
      <c r="H2539" s="1"/>
    </row>
    <row r="2540" spans="5:8" x14ac:dyDescent="0.25">
      <c r="E2540" s="1"/>
      <c r="F2540" s="1"/>
      <c r="G2540" s="1"/>
      <c r="H2540" s="1"/>
    </row>
    <row r="2541" spans="5:8" x14ac:dyDescent="0.25">
      <c r="E2541" s="1"/>
      <c r="F2541" s="1"/>
      <c r="G2541" s="1"/>
      <c r="H2541" s="1"/>
    </row>
    <row r="2542" spans="5:8" x14ac:dyDescent="0.25">
      <c r="E2542" s="1"/>
      <c r="F2542" s="1"/>
      <c r="G2542" s="1"/>
      <c r="H2542" s="1"/>
    </row>
    <row r="2543" spans="5:8" x14ac:dyDescent="0.25">
      <c r="E2543" s="1"/>
      <c r="F2543" s="1"/>
      <c r="G2543" s="1"/>
      <c r="H2543" s="1"/>
    </row>
    <row r="2544" spans="5:8" x14ac:dyDescent="0.25">
      <c r="E2544" s="1"/>
      <c r="F2544" s="1"/>
      <c r="G2544" s="1"/>
      <c r="H2544" s="1"/>
    </row>
    <row r="2545" spans="5:8" x14ac:dyDescent="0.25">
      <c r="E2545" s="1"/>
      <c r="F2545" s="1"/>
      <c r="G2545" s="1"/>
      <c r="H2545" s="1"/>
    </row>
    <row r="2546" spans="5:8" x14ac:dyDescent="0.25">
      <c r="E2546" s="1"/>
      <c r="F2546" s="1"/>
      <c r="G2546" s="1"/>
      <c r="H2546" s="1"/>
    </row>
    <row r="2547" spans="5:8" x14ac:dyDescent="0.25">
      <c r="E2547" s="1"/>
      <c r="F2547" s="1"/>
      <c r="G2547" s="1"/>
      <c r="H2547" s="1"/>
    </row>
    <row r="2548" spans="5:8" x14ac:dyDescent="0.25">
      <c r="E2548" s="1"/>
      <c r="F2548" s="1"/>
      <c r="G2548" s="1"/>
      <c r="H2548" s="1"/>
    </row>
    <row r="2549" spans="5:8" x14ac:dyDescent="0.25">
      <c r="E2549" s="1"/>
      <c r="F2549" s="1"/>
      <c r="G2549" s="1"/>
      <c r="H2549" s="1"/>
    </row>
    <row r="2550" spans="5:8" x14ac:dyDescent="0.25">
      <c r="E2550" s="1"/>
      <c r="F2550" s="1"/>
      <c r="G2550" s="1"/>
      <c r="H2550" s="1"/>
    </row>
    <row r="2551" spans="5:8" x14ac:dyDescent="0.25">
      <c r="E2551" s="1"/>
      <c r="F2551" s="1"/>
      <c r="G2551" s="1"/>
      <c r="H2551" s="1"/>
    </row>
    <row r="2552" spans="5:8" x14ac:dyDescent="0.25">
      <c r="E2552" s="1"/>
      <c r="F2552" s="1"/>
      <c r="G2552" s="1"/>
      <c r="H2552" s="1"/>
    </row>
    <row r="2553" spans="5:8" x14ac:dyDescent="0.25">
      <c r="E2553" s="1"/>
      <c r="F2553" s="1"/>
      <c r="G2553" s="1"/>
      <c r="H2553" s="1"/>
    </row>
    <row r="2554" spans="5:8" x14ac:dyDescent="0.25">
      <c r="E2554" s="1"/>
      <c r="F2554" s="1"/>
      <c r="G2554" s="1"/>
      <c r="H2554" s="1"/>
    </row>
    <row r="2555" spans="5:8" x14ac:dyDescent="0.25">
      <c r="E2555" s="1"/>
      <c r="F2555" s="1"/>
      <c r="G2555" s="1"/>
      <c r="H2555" s="1"/>
    </row>
    <row r="2556" spans="5:8" x14ac:dyDescent="0.25">
      <c r="E2556" s="1"/>
      <c r="F2556" s="1"/>
      <c r="G2556" s="1"/>
      <c r="H2556" s="1"/>
    </row>
    <row r="2557" spans="5:8" x14ac:dyDescent="0.25">
      <c r="E2557" s="1"/>
      <c r="F2557" s="1"/>
      <c r="G2557" s="1"/>
      <c r="H2557" s="1"/>
    </row>
    <row r="2558" spans="5:8" x14ac:dyDescent="0.25">
      <c r="E2558" s="1"/>
      <c r="F2558" s="1"/>
      <c r="G2558" s="1"/>
      <c r="H2558" s="1"/>
    </row>
    <row r="2559" spans="5:8" x14ac:dyDescent="0.25">
      <c r="E2559" s="1"/>
      <c r="F2559" s="1"/>
      <c r="G2559" s="1"/>
      <c r="H2559" s="1"/>
    </row>
    <row r="2560" spans="5:8" x14ac:dyDescent="0.25">
      <c r="E2560" s="1"/>
      <c r="F2560" s="1"/>
      <c r="G2560" s="1"/>
      <c r="H2560" s="1"/>
    </row>
    <row r="2561" spans="5:8" x14ac:dyDescent="0.25">
      <c r="E2561" s="1"/>
      <c r="F2561" s="1"/>
      <c r="G2561" s="1"/>
      <c r="H2561" s="1"/>
    </row>
    <row r="2562" spans="5:8" x14ac:dyDescent="0.25">
      <c r="E2562" s="1"/>
      <c r="F2562" s="1"/>
      <c r="G2562" s="1"/>
      <c r="H2562" s="1"/>
    </row>
    <row r="2563" spans="5:8" x14ac:dyDescent="0.25">
      <c r="E2563" s="1"/>
      <c r="F2563" s="1"/>
      <c r="G2563" s="1"/>
      <c r="H2563" s="1"/>
    </row>
    <row r="2564" spans="5:8" x14ac:dyDescent="0.25">
      <c r="E2564" s="1"/>
      <c r="F2564" s="1"/>
      <c r="G2564" s="1"/>
      <c r="H2564" s="1"/>
    </row>
    <row r="2565" spans="5:8" x14ac:dyDescent="0.25">
      <c r="E2565" s="1"/>
      <c r="F2565" s="1"/>
      <c r="G2565" s="1"/>
      <c r="H2565" s="1"/>
    </row>
    <row r="2566" spans="5:8" x14ac:dyDescent="0.25">
      <c r="E2566" s="1"/>
      <c r="F2566" s="1"/>
      <c r="G2566" s="1"/>
      <c r="H2566" s="1"/>
    </row>
    <row r="2567" spans="5:8" x14ac:dyDescent="0.25">
      <c r="E2567" s="1"/>
      <c r="F2567" s="1"/>
      <c r="G2567" s="1"/>
      <c r="H2567" s="1"/>
    </row>
    <row r="2568" spans="5:8" x14ac:dyDescent="0.25">
      <c r="E2568" s="1"/>
      <c r="F2568" s="1"/>
      <c r="G2568" s="1"/>
      <c r="H2568" s="1"/>
    </row>
    <row r="2569" spans="5:8" x14ac:dyDescent="0.25">
      <c r="E2569" s="1"/>
      <c r="F2569" s="1"/>
      <c r="G2569" s="1"/>
      <c r="H2569" s="1"/>
    </row>
    <row r="2570" spans="5:8" x14ac:dyDescent="0.25">
      <c r="E2570" s="1"/>
      <c r="F2570" s="1"/>
      <c r="G2570" s="1"/>
      <c r="H2570" s="1"/>
    </row>
    <row r="2571" spans="5:8" x14ac:dyDescent="0.25">
      <c r="E2571" s="1"/>
      <c r="F2571" s="1"/>
      <c r="G2571" s="1"/>
      <c r="H2571" s="1"/>
    </row>
    <row r="2572" spans="5:8" x14ac:dyDescent="0.25">
      <c r="E2572" s="1"/>
      <c r="F2572" s="1"/>
      <c r="G2572" s="1"/>
      <c r="H2572" s="1"/>
    </row>
    <row r="2573" spans="5:8" x14ac:dyDescent="0.25">
      <c r="E2573" s="1"/>
      <c r="F2573" s="1"/>
      <c r="G2573" s="1"/>
      <c r="H2573" s="1"/>
    </row>
    <row r="2574" spans="5:8" x14ac:dyDescent="0.25">
      <c r="E2574" s="1"/>
      <c r="F2574" s="1"/>
      <c r="G2574" s="1"/>
      <c r="H2574" s="1"/>
    </row>
    <row r="2575" spans="5:8" x14ac:dyDescent="0.25">
      <c r="E2575" s="1"/>
      <c r="F2575" s="1"/>
      <c r="G2575" s="1"/>
      <c r="H2575" s="1"/>
    </row>
    <row r="2576" spans="5:8" x14ac:dyDescent="0.25">
      <c r="E2576" s="1"/>
      <c r="F2576" s="1"/>
      <c r="G2576" s="1"/>
      <c r="H2576" s="1"/>
    </row>
    <row r="2577" spans="5:8" x14ac:dyDescent="0.25">
      <c r="E2577" s="1"/>
      <c r="F2577" s="1"/>
      <c r="G2577" s="1"/>
      <c r="H2577" s="1"/>
    </row>
    <row r="2578" spans="5:8" x14ac:dyDescent="0.25">
      <c r="E2578" s="1"/>
      <c r="F2578" s="1"/>
      <c r="G2578" s="1"/>
      <c r="H2578" s="1"/>
    </row>
    <row r="2579" spans="5:8" x14ac:dyDescent="0.25">
      <c r="E2579" s="1"/>
      <c r="F2579" s="1"/>
      <c r="G2579" s="1"/>
      <c r="H2579" s="1"/>
    </row>
    <row r="2580" spans="5:8" x14ac:dyDescent="0.25">
      <c r="E2580" s="1"/>
      <c r="F2580" s="1"/>
      <c r="G2580" s="1"/>
      <c r="H2580" s="1"/>
    </row>
    <row r="2581" spans="5:8" x14ac:dyDescent="0.25">
      <c r="E2581" s="1"/>
      <c r="F2581" s="1"/>
      <c r="G2581" s="1"/>
      <c r="H2581" s="1"/>
    </row>
    <row r="2582" spans="5:8" x14ac:dyDescent="0.25">
      <c r="E2582" s="1"/>
      <c r="F2582" s="1"/>
      <c r="G2582" s="1"/>
      <c r="H2582" s="1"/>
    </row>
    <row r="2583" spans="5:8" x14ac:dyDescent="0.25">
      <c r="E2583" s="1"/>
      <c r="F2583" s="1"/>
      <c r="G2583" s="1"/>
      <c r="H2583" s="1"/>
    </row>
    <row r="2584" spans="5:8" x14ac:dyDescent="0.25">
      <c r="E2584" s="1"/>
      <c r="F2584" s="1"/>
      <c r="G2584" s="1"/>
      <c r="H2584" s="1"/>
    </row>
    <row r="2585" spans="5:8" x14ac:dyDescent="0.25">
      <c r="E2585" s="1"/>
      <c r="F2585" s="1"/>
      <c r="G2585" s="1"/>
      <c r="H2585" s="1"/>
    </row>
    <row r="2586" spans="5:8" x14ac:dyDescent="0.25">
      <c r="E2586" s="1"/>
      <c r="F2586" s="1"/>
      <c r="G2586" s="1"/>
      <c r="H2586" s="1"/>
    </row>
    <row r="2587" spans="5:8" x14ac:dyDescent="0.25">
      <c r="E2587" s="1"/>
      <c r="F2587" s="1"/>
      <c r="G2587" s="1"/>
      <c r="H2587" s="1"/>
    </row>
    <row r="2588" spans="5:8" x14ac:dyDescent="0.25">
      <c r="E2588" s="1"/>
      <c r="F2588" s="1"/>
      <c r="G2588" s="1"/>
      <c r="H2588" s="1"/>
    </row>
    <row r="2589" spans="5:8" x14ac:dyDescent="0.25">
      <c r="E2589" s="1"/>
      <c r="F2589" s="1"/>
      <c r="G2589" s="1"/>
      <c r="H2589" s="1"/>
    </row>
    <row r="2590" spans="5:8" x14ac:dyDescent="0.25">
      <c r="E2590" s="1"/>
      <c r="F2590" s="1"/>
      <c r="G2590" s="1"/>
      <c r="H2590" s="1"/>
    </row>
    <row r="2591" spans="5:8" x14ac:dyDescent="0.25">
      <c r="E2591" s="1"/>
      <c r="F2591" s="1"/>
      <c r="G2591" s="1"/>
      <c r="H2591" s="1"/>
    </row>
    <row r="2592" spans="5:8" x14ac:dyDescent="0.25">
      <c r="E2592" s="1"/>
      <c r="F2592" s="1"/>
      <c r="G2592" s="1"/>
      <c r="H2592" s="1"/>
    </row>
    <row r="2593" spans="5:8" x14ac:dyDescent="0.25">
      <c r="E2593" s="1"/>
      <c r="F2593" s="1"/>
      <c r="G2593" s="1"/>
      <c r="H2593" s="1"/>
    </row>
    <row r="2594" spans="5:8" x14ac:dyDescent="0.25">
      <c r="E2594" s="1"/>
      <c r="F2594" s="1"/>
      <c r="G2594" s="1"/>
      <c r="H2594" s="1"/>
    </row>
    <row r="2595" spans="5:8" x14ac:dyDescent="0.25">
      <c r="E2595" s="1"/>
      <c r="F2595" s="1"/>
      <c r="G2595" s="1"/>
      <c r="H2595" s="1"/>
    </row>
    <row r="2596" spans="5:8" x14ac:dyDescent="0.25">
      <c r="E2596" s="1"/>
      <c r="F2596" s="1"/>
      <c r="G2596" s="1"/>
      <c r="H2596" s="1"/>
    </row>
    <row r="2597" spans="5:8" x14ac:dyDescent="0.25">
      <c r="E2597" s="1"/>
      <c r="F2597" s="1"/>
      <c r="G2597" s="1"/>
      <c r="H2597" s="1"/>
    </row>
    <row r="2598" spans="5:8" x14ac:dyDescent="0.25">
      <c r="E2598" s="1"/>
      <c r="F2598" s="1"/>
      <c r="G2598" s="1"/>
      <c r="H2598" s="1"/>
    </row>
    <row r="2599" spans="5:8" x14ac:dyDescent="0.25">
      <c r="E2599" s="1"/>
      <c r="F2599" s="1"/>
      <c r="G2599" s="1"/>
      <c r="H2599" s="1"/>
    </row>
    <row r="2600" spans="5:8" x14ac:dyDescent="0.25">
      <c r="E2600" s="1"/>
      <c r="F2600" s="1"/>
      <c r="G2600" s="1"/>
      <c r="H2600" s="1"/>
    </row>
    <row r="2601" spans="5:8" x14ac:dyDescent="0.25">
      <c r="E2601" s="1"/>
      <c r="F2601" s="1"/>
      <c r="G2601" s="1"/>
      <c r="H2601" s="1"/>
    </row>
    <row r="2602" spans="5:8" x14ac:dyDescent="0.25">
      <c r="E2602" s="1"/>
      <c r="F2602" s="1"/>
      <c r="G2602" s="1"/>
      <c r="H2602" s="1"/>
    </row>
    <row r="2603" spans="5:8" x14ac:dyDescent="0.25">
      <c r="E2603" s="1"/>
      <c r="F2603" s="1"/>
      <c r="G2603" s="1"/>
      <c r="H2603" s="1"/>
    </row>
    <row r="2604" spans="5:8" x14ac:dyDescent="0.25">
      <c r="E2604" s="1"/>
      <c r="F2604" s="1"/>
      <c r="G2604" s="1"/>
      <c r="H2604" s="1"/>
    </row>
    <row r="2605" spans="5:8" x14ac:dyDescent="0.25">
      <c r="E2605" s="1"/>
      <c r="F2605" s="1"/>
      <c r="G2605" s="1"/>
      <c r="H2605" s="1"/>
    </row>
    <row r="2606" spans="5:8" x14ac:dyDescent="0.25">
      <c r="E2606" s="1"/>
      <c r="F2606" s="1"/>
      <c r="G2606" s="1"/>
      <c r="H2606" s="1"/>
    </row>
    <row r="2607" spans="5:8" x14ac:dyDescent="0.25">
      <c r="E2607" s="1"/>
      <c r="F2607" s="1"/>
      <c r="G2607" s="1"/>
      <c r="H2607" s="1"/>
    </row>
    <row r="2608" spans="5:8" x14ac:dyDescent="0.25">
      <c r="E2608" s="1"/>
      <c r="F2608" s="1"/>
      <c r="G2608" s="1"/>
      <c r="H2608" s="1"/>
    </row>
    <row r="2609" spans="5:8" x14ac:dyDescent="0.25">
      <c r="E2609" s="1"/>
      <c r="F2609" s="1"/>
      <c r="G2609" s="1"/>
      <c r="H2609" s="1"/>
    </row>
    <row r="2610" spans="5:8" x14ac:dyDescent="0.25">
      <c r="E2610" s="1"/>
      <c r="F2610" s="1"/>
      <c r="G2610" s="1"/>
      <c r="H2610" s="1"/>
    </row>
    <row r="2611" spans="5:8" x14ac:dyDescent="0.25">
      <c r="E2611" s="1"/>
      <c r="F2611" s="1"/>
      <c r="G2611" s="1"/>
      <c r="H2611" s="1"/>
    </row>
    <row r="2612" spans="5:8" x14ac:dyDescent="0.25">
      <c r="E2612" s="1"/>
      <c r="F2612" s="1"/>
      <c r="G2612" s="1"/>
      <c r="H2612" s="1"/>
    </row>
    <row r="2613" spans="5:8" x14ac:dyDescent="0.25">
      <c r="E2613" s="1"/>
      <c r="F2613" s="1"/>
      <c r="G2613" s="1"/>
      <c r="H2613" s="1"/>
    </row>
    <row r="2614" spans="5:8" x14ac:dyDescent="0.25">
      <c r="E2614" s="1"/>
      <c r="F2614" s="1"/>
      <c r="G2614" s="1"/>
      <c r="H2614" s="1"/>
    </row>
    <row r="2615" spans="5:8" x14ac:dyDescent="0.25">
      <c r="E2615" s="1"/>
      <c r="F2615" s="1"/>
      <c r="G2615" s="1"/>
      <c r="H2615" s="1"/>
    </row>
    <row r="2616" spans="5:8" x14ac:dyDescent="0.25">
      <c r="E2616" s="1"/>
      <c r="F2616" s="1"/>
      <c r="G2616" s="1"/>
      <c r="H2616" s="1"/>
    </row>
    <row r="2617" spans="5:8" x14ac:dyDescent="0.25">
      <c r="E2617" s="1"/>
      <c r="F2617" s="1"/>
      <c r="G2617" s="1"/>
      <c r="H2617" s="1"/>
    </row>
    <row r="2618" spans="5:8" x14ac:dyDescent="0.25">
      <c r="E2618" s="1"/>
      <c r="F2618" s="1"/>
      <c r="G2618" s="1"/>
      <c r="H2618" s="1"/>
    </row>
    <row r="2619" spans="5:8" x14ac:dyDescent="0.25">
      <c r="E2619" s="1"/>
      <c r="F2619" s="1"/>
      <c r="G2619" s="1"/>
      <c r="H2619" s="1"/>
    </row>
    <row r="2620" spans="5:8" x14ac:dyDescent="0.25">
      <c r="E2620" s="1"/>
      <c r="F2620" s="1"/>
      <c r="G2620" s="1"/>
      <c r="H2620" s="1"/>
    </row>
    <row r="2621" spans="5:8" x14ac:dyDescent="0.25">
      <c r="E2621" s="1"/>
      <c r="F2621" s="1"/>
      <c r="G2621" s="1"/>
      <c r="H2621" s="1"/>
    </row>
    <row r="2622" spans="5:8" x14ac:dyDescent="0.25">
      <c r="E2622" s="1"/>
      <c r="F2622" s="1"/>
      <c r="G2622" s="1"/>
      <c r="H2622" s="1"/>
    </row>
    <row r="2623" spans="5:8" x14ac:dyDescent="0.25">
      <c r="E2623" s="1"/>
      <c r="F2623" s="1"/>
      <c r="G2623" s="1"/>
      <c r="H2623" s="1"/>
    </row>
    <row r="2624" spans="5:8" x14ac:dyDescent="0.25">
      <c r="E2624" s="1"/>
      <c r="F2624" s="1"/>
      <c r="G2624" s="1"/>
      <c r="H2624" s="1"/>
    </row>
    <row r="2625" spans="5:8" x14ac:dyDescent="0.25">
      <c r="E2625" s="1"/>
      <c r="F2625" s="1"/>
      <c r="G2625" s="1"/>
      <c r="H2625" s="1"/>
    </row>
    <row r="2626" spans="5:8" x14ac:dyDescent="0.25">
      <c r="E2626" s="1"/>
      <c r="F2626" s="1"/>
      <c r="G2626" s="1"/>
      <c r="H2626" s="1"/>
    </row>
    <row r="2627" spans="5:8" x14ac:dyDescent="0.25">
      <c r="E2627" s="1"/>
      <c r="F2627" s="1"/>
      <c r="G2627" s="1"/>
      <c r="H2627" s="1"/>
    </row>
    <row r="2628" spans="5:8" x14ac:dyDescent="0.25">
      <c r="E2628" s="1"/>
      <c r="F2628" s="1"/>
      <c r="G2628" s="1"/>
      <c r="H2628" s="1"/>
    </row>
    <row r="2629" spans="5:8" x14ac:dyDescent="0.25">
      <c r="E2629" s="1"/>
      <c r="F2629" s="1"/>
      <c r="G2629" s="1"/>
      <c r="H2629" s="1"/>
    </row>
    <row r="2630" spans="5:8" x14ac:dyDescent="0.25">
      <c r="E2630" s="1"/>
      <c r="F2630" s="1"/>
      <c r="G2630" s="1"/>
      <c r="H2630" s="1"/>
    </row>
    <row r="2631" spans="5:8" x14ac:dyDescent="0.25">
      <c r="E2631" s="1"/>
      <c r="F2631" s="1"/>
      <c r="G2631" s="1"/>
      <c r="H2631" s="1"/>
    </row>
    <row r="2632" spans="5:8" x14ac:dyDescent="0.25">
      <c r="E2632" s="1"/>
      <c r="F2632" s="1"/>
      <c r="G2632" s="1"/>
      <c r="H2632" s="1"/>
    </row>
    <row r="2633" spans="5:8" x14ac:dyDescent="0.25">
      <c r="E2633" s="1"/>
      <c r="F2633" s="1"/>
      <c r="G2633" s="1"/>
      <c r="H2633" s="1"/>
    </row>
    <row r="2634" spans="5:8" x14ac:dyDescent="0.25">
      <c r="E2634" s="1"/>
      <c r="F2634" s="1"/>
      <c r="G2634" s="1"/>
      <c r="H2634" s="1"/>
    </row>
    <row r="2635" spans="5:8" x14ac:dyDescent="0.25">
      <c r="E2635" s="1"/>
      <c r="F2635" s="1"/>
      <c r="G2635" s="1"/>
      <c r="H2635" s="1"/>
    </row>
    <row r="2636" spans="5:8" x14ac:dyDescent="0.25">
      <c r="E2636" s="1"/>
      <c r="F2636" s="1"/>
      <c r="G2636" s="1"/>
      <c r="H2636" s="1"/>
    </row>
    <row r="2637" spans="5:8" x14ac:dyDescent="0.25">
      <c r="E2637" s="1"/>
      <c r="F2637" s="1"/>
      <c r="G2637" s="1"/>
      <c r="H2637" s="1"/>
    </row>
    <row r="2638" spans="5:8" x14ac:dyDescent="0.25">
      <c r="E2638" s="1"/>
      <c r="F2638" s="1"/>
      <c r="G2638" s="1"/>
      <c r="H2638" s="1"/>
    </row>
    <row r="2639" spans="5:8" x14ac:dyDescent="0.25">
      <c r="E2639" s="1"/>
      <c r="F2639" s="1"/>
      <c r="G2639" s="1"/>
      <c r="H2639" s="1"/>
    </row>
    <row r="2640" spans="5:8" x14ac:dyDescent="0.25">
      <c r="E2640" s="1"/>
      <c r="F2640" s="1"/>
      <c r="G2640" s="1"/>
      <c r="H2640" s="1"/>
    </row>
    <row r="2641" spans="5:8" x14ac:dyDescent="0.25">
      <c r="E2641" s="1"/>
      <c r="F2641" s="1"/>
      <c r="G2641" s="1"/>
      <c r="H2641" s="1"/>
    </row>
    <row r="2642" spans="5:8" x14ac:dyDescent="0.25">
      <c r="E2642" s="1"/>
      <c r="F2642" s="1"/>
      <c r="G2642" s="1"/>
      <c r="H2642" s="1"/>
    </row>
    <row r="2643" spans="5:8" x14ac:dyDescent="0.25">
      <c r="E2643" s="1"/>
      <c r="F2643" s="1"/>
      <c r="G2643" s="1"/>
      <c r="H2643" s="1"/>
    </row>
    <row r="2644" spans="5:8" x14ac:dyDescent="0.25">
      <c r="E2644" s="1"/>
      <c r="F2644" s="1"/>
      <c r="G2644" s="1"/>
      <c r="H2644" s="1"/>
    </row>
    <row r="2645" spans="5:8" x14ac:dyDescent="0.25">
      <c r="E2645" s="1"/>
      <c r="F2645" s="1"/>
      <c r="G2645" s="1"/>
      <c r="H2645" s="1"/>
    </row>
    <row r="2646" spans="5:8" x14ac:dyDescent="0.25">
      <c r="E2646" s="1"/>
      <c r="F2646" s="1"/>
      <c r="G2646" s="1"/>
      <c r="H2646" s="1"/>
    </row>
    <row r="2647" spans="5:8" x14ac:dyDescent="0.25">
      <c r="E2647" s="1"/>
      <c r="F2647" s="1"/>
      <c r="G2647" s="1"/>
      <c r="H2647" s="1"/>
    </row>
    <row r="2648" spans="5:8" x14ac:dyDescent="0.25">
      <c r="E2648" s="1"/>
      <c r="F2648" s="1"/>
      <c r="G2648" s="1"/>
      <c r="H2648" s="1"/>
    </row>
    <row r="2649" spans="5:8" x14ac:dyDescent="0.25">
      <c r="E2649" s="1"/>
      <c r="F2649" s="1"/>
      <c r="G2649" s="1"/>
      <c r="H2649" s="1"/>
    </row>
    <row r="2650" spans="5:8" x14ac:dyDescent="0.25">
      <c r="E2650" s="1"/>
      <c r="F2650" s="1"/>
      <c r="G2650" s="1"/>
      <c r="H2650" s="1"/>
    </row>
    <row r="2651" spans="5:8" x14ac:dyDescent="0.25">
      <c r="E2651" s="1"/>
      <c r="F2651" s="1"/>
      <c r="G2651" s="1"/>
      <c r="H2651" s="1"/>
    </row>
    <row r="2652" spans="5:8" x14ac:dyDescent="0.25">
      <c r="E2652" s="1"/>
      <c r="F2652" s="1"/>
      <c r="G2652" s="1"/>
      <c r="H2652" s="1"/>
    </row>
    <row r="2653" spans="5:8" x14ac:dyDescent="0.25">
      <c r="E2653" s="1"/>
      <c r="F2653" s="1"/>
      <c r="G2653" s="1"/>
      <c r="H2653" s="1"/>
    </row>
    <row r="2654" spans="5:8" x14ac:dyDescent="0.25">
      <c r="E2654" s="1"/>
      <c r="F2654" s="1"/>
      <c r="G2654" s="1"/>
      <c r="H2654" s="1"/>
    </row>
    <row r="2655" spans="5:8" x14ac:dyDescent="0.25">
      <c r="E2655" s="1"/>
      <c r="F2655" s="1"/>
      <c r="G2655" s="1"/>
      <c r="H2655" s="1"/>
    </row>
    <row r="2656" spans="5:8" x14ac:dyDescent="0.25">
      <c r="E2656" s="1"/>
      <c r="F2656" s="1"/>
      <c r="G2656" s="1"/>
      <c r="H2656" s="1"/>
    </row>
    <row r="2657" spans="5:8" x14ac:dyDescent="0.25">
      <c r="E2657" s="1"/>
      <c r="F2657" s="1"/>
      <c r="G2657" s="1"/>
      <c r="H2657" s="1"/>
    </row>
    <row r="2658" spans="5:8" x14ac:dyDescent="0.25">
      <c r="E2658" s="1"/>
      <c r="F2658" s="1"/>
      <c r="G2658" s="1"/>
      <c r="H2658" s="1"/>
    </row>
    <row r="2659" spans="5:8" x14ac:dyDescent="0.25">
      <c r="E2659" s="1"/>
      <c r="F2659" s="1"/>
      <c r="G2659" s="1"/>
      <c r="H2659" s="1"/>
    </row>
    <row r="2660" spans="5:8" x14ac:dyDescent="0.25">
      <c r="E2660" s="1"/>
      <c r="F2660" s="1"/>
      <c r="G2660" s="1"/>
      <c r="H2660" s="1"/>
    </row>
    <row r="2661" spans="5:8" x14ac:dyDescent="0.25">
      <c r="E2661" s="1"/>
      <c r="F2661" s="1"/>
      <c r="G2661" s="1"/>
      <c r="H2661" s="1"/>
    </row>
    <row r="2662" spans="5:8" x14ac:dyDescent="0.25">
      <c r="E2662" s="1"/>
      <c r="F2662" s="1"/>
      <c r="G2662" s="1"/>
      <c r="H2662" s="1"/>
    </row>
    <row r="2663" spans="5:8" x14ac:dyDescent="0.25">
      <c r="E2663" s="1"/>
      <c r="F2663" s="1"/>
      <c r="G2663" s="1"/>
      <c r="H2663" s="1"/>
    </row>
    <row r="2664" spans="5:8" x14ac:dyDescent="0.25">
      <c r="E2664" s="1"/>
      <c r="F2664" s="1"/>
      <c r="G2664" s="1"/>
      <c r="H2664" s="1"/>
    </row>
    <row r="2665" spans="5:8" x14ac:dyDescent="0.25">
      <c r="E2665" s="1"/>
      <c r="F2665" s="1"/>
      <c r="G2665" s="1"/>
      <c r="H2665" s="1"/>
    </row>
    <row r="2666" spans="5:8" x14ac:dyDescent="0.25">
      <c r="E2666" s="1"/>
      <c r="F2666" s="1"/>
      <c r="G2666" s="1"/>
      <c r="H2666" s="1"/>
    </row>
    <row r="2667" spans="5:8" x14ac:dyDescent="0.25">
      <c r="E2667" s="1"/>
      <c r="F2667" s="1"/>
      <c r="G2667" s="1"/>
      <c r="H2667" s="1"/>
    </row>
    <row r="2668" spans="5:8" x14ac:dyDescent="0.25">
      <c r="E2668" s="1"/>
      <c r="F2668" s="1"/>
      <c r="G2668" s="1"/>
      <c r="H2668" s="1"/>
    </row>
    <row r="2669" spans="5:8" x14ac:dyDescent="0.25">
      <c r="E2669" s="1"/>
      <c r="F2669" s="1"/>
      <c r="G2669" s="1"/>
      <c r="H2669" s="1"/>
    </row>
    <row r="2670" spans="5:8" x14ac:dyDescent="0.25">
      <c r="E2670" s="1"/>
      <c r="F2670" s="1"/>
      <c r="G2670" s="1"/>
      <c r="H2670" s="1"/>
    </row>
    <row r="2671" spans="5:8" x14ac:dyDescent="0.25">
      <c r="E2671" s="1"/>
      <c r="F2671" s="1"/>
      <c r="G2671" s="1"/>
      <c r="H2671" s="1"/>
    </row>
    <row r="2672" spans="5:8" x14ac:dyDescent="0.25">
      <c r="E2672" s="1"/>
      <c r="F2672" s="1"/>
      <c r="G2672" s="1"/>
      <c r="H2672" s="1"/>
    </row>
    <row r="2673" spans="5:8" x14ac:dyDescent="0.25">
      <c r="E2673" s="1"/>
      <c r="F2673" s="1"/>
      <c r="G2673" s="1"/>
      <c r="H2673" s="1"/>
    </row>
    <row r="2674" spans="5:8" x14ac:dyDescent="0.25">
      <c r="E2674" s="1"/>
      <c r="F2674" s="1"/>
      <c r="G2674" s="1"/>
      <c r="H2674" s="1"/>
    </row>
    <row r="2675" spans="5:8" x14ac:dyDescent="0.25">
      <c r="E2675" s="1"/>
      <c r="F2675" s="1"/>
      <c r="G2675" s="1"/>
      <c r="H2675" s="1"/>
    </row>
    <row r="2676" spans="5:8" x14ac:dyDescent="0.25">
      <c r="E2676" s="1"/>
      <c r="F2676" s="1"/>
      <c r="G2676" s="1"/>
      <c r="H2676" s="1"/>
    </row>
    <row r="2677" spans="5:8" x14ac:dyDescent="0.25">
      <c r="E2677" s="1"/>
      <c r="F2677" s="1"/>
      <c r="G2677" s="1"/>
      <c r="H2677" s="1"/>
    </row>
    <row r="2678" spans="5:8" x14ac:dyDescent="0.25">
      <c r="E2678" s="1"/>
      <c r="F2678" s="1"/>
      <c r="G2678" s="1"/>
      <c r="H2678" s="1"/>
    </row>
    <row r="2679" spans="5:8" x14ac:dyDescent="0.25">
      <c r="E2679" s="1"/>
      <c r="F2679" s="1"/>
      <c r="G2679" s="1"/>
      <c r="H2679" s="1"/>
    </row>
    <row r="2680" spans="5:8" x14ac:dyDescent="0.25">
      <c r="E2680" s="1"/>
      <c r="F2680" s="1"/>
      <c r="G2680" s="1"/>
      <c r="H2680" s="1"/>
    </row>
    <row r="2681" spans="5:8" x14ac:dyDescent="0.25">
      <c r="E2681" s="1"/>
      <c r="F2681" s="1"/>
      <c r="G2681" s="1"/>
      <c r="H2681" s="1"/>
    </row>
    <row r="2682" spans="5:8" x14ac:dyDescent="0.25">
      <c r="E2682" s="1"/>
      <c r="F2682" s="1"/>
      <c r="G2682" s="1"/>
      <c r="H2682" s="1"/>
    </row>
    <row r="2683" spans="5:8" x14ac:dyDescent="0.25">
      <c r="E2683" s="1"/>
      <c r="F2683" s="1"/>
      <c r="G2683" s="1"/>
      <c r="H2683" s="1"/>
    </row>
    <row r="2684" spans="5:8" x14ac:dyDescent="0.25">
      <c r="E2684" s="1"/>
      <c r="F2684" s="1"/>
      <c r="G2684" s="1"/>
      <c r="H2684" s="1"/>
    </row>
    <row r="2685" spans="5:8" x14ac:dyDescent="0.25">
      <c r="E2685" s="1"/>
      <c r="F2685" s="1"/>
      <c r="G2685" s="1"/>
      <c r="H2685" s="1"/>
    </row>
    <row r="2686" spans="5:8" x14ac:dyDescent="0.25">
      <c r="E2686" s="1"/>
      <c r="F2686" s="1"/>
      <c r="G2686" s="1"/>
      <c r="H2686" s="1"/>
    </row>
    <row r="2687" spans="5:8" x14ac:dyDescent="0.25">
      <c r="E2687" s="1"/>
      <c r="F2687" s="1"/>
      <c r="G2687" s="1"/>
      <c r="H2687" s="1"/>
    </row>
    <row r="2688" spans="5:8" x14ac:dyDescent="0.25">
      <c r="E2688" s="1"/>
      <c r="F2688" s="1"/>
      <c r="G2688" s="1"/>
      <c r="H2688" s="1"/>
    </row>
    <row r="2689" spans="5:8" x14ac:dyDescent="0.25">
      <c r="E2689" s="1"/>
      <c r="F2689" s="1"/>
      <c r="G2689" s="1"/>
      <c r="H2689" s="1"/>
    </row>
    <row r="2690" spans="5:8" x14ac:dyDescent="0.25">
      <c r="E2690" s="1"/>
      <c r="F2690" s="1"/>
      <c r="G2690" s="1"/>
      <c r="H2690" s="1"/>
    </row>
    <row r="2691" spans="5:8" x14ac:dyDescent="0.25">
      <c r="E2691" s="1"/>
      <c r="F2691" s="1"/>
      <c r="G2691" s="1"/>
      <c r="H2691" s="1"/>
    </row>
    <row r="2692" spans="5:8" x14ac:dyDescent="0.25">
      <c r="E2692" s="1"/>
      <c r="F2692" s="1"/>
      <c r="G2692" s="1"/>
      <c r="H2692" s="1"/>
    </row>
    <row r="2693" spans="5:8" x14ac:dyDescent="0.25">
      <c r="E2693" s="1"/>
      <c r="F2693" s="1"/>
      <c r="G2693" s="1"/>
      <c r="H2693" s="1"/>
    </row>
    <row r="2694" spans="5:8" x14ac:dyDescent="0.25">
      <c r="E2694" s="1"/>
      <c r="F2694" s="1"/>
      <c r="G2694" s="1"/>
      <c r="H2694" s="1"/>
    </row>
    <row r="2695" spans="5:8" x14ac:dyDescent="0.25">
      <c r="E2695" s="1"/>
      <c r="F2695" s="1"/>
      <c r="G2695" s="1"/>
      <c r="H2695" s="1"/>
    </row>
    <row r="2696" spans="5:8" x14ac:dyDescent="0.25">
      <c r="E2696" s="1"/>
      <c r="F2696" s="1"/>
      <c r="G2696" s="1"/>
      <c r="H2696" s="1"/>
    </row>
    <row r="2697" spans="5:8" x14ac:dyDescent="0.25">
      <c r="E2697" s="1"/>
      <c r="F2697" s="1"/>
      <c r="G2697" s="1"/>
      <c r="H2697" s="1"/>
    </row>
    <row r="2698" spans="5:8" x14ac:dyDescent="0.25">
      <c r="E2698" s="1"/>
      <c r="F2698" s="1"/>
      <c r="G2698" s="1"/>
      <c r="H2698" s="1"/>
    </row>
    <row r="2699" spans="5:8" x14ac:dyDescent="0.25">
      <c r="E2699" s="1"/>
      <c r="F2699" s="1"/>
      <c r="G2699" s="1"/>
      <c r="H2699" s="1"/>
    </row>
    <row r="2700" spans="5:8" x14ac:dyDescent="0.25">
      <c r="E2700" s="1"/>
      <c r="F2700" s="1"/>
      <c r="G2700" s="1"/>
      <c r="H2700" s="1"/>
    </row>
    <row r="2701" spans="5:8" x14ac:dyDescent="0.25">
      <c r="E2701" s="1"/>
      <c r="F2701" s="1"/>
      <c r="G2701" s="1"/>
      <c r="H2701" s="1"/>
    </row>
    <row r="2702" spans="5:8" x14ac:dyDescent="0.25">
      <c r="E2702" s="1"/>
      <c r="F2702" s="1"/>
      <c r="G2702" s="1"/>
      <c r="H2702" s="1"/>
    </row>
    <row r="2703" spans="5:8" x14ac:dyDescent="0.25">
      <c r="E2703" s="1"/>
      <c r="F2703" s="1"/>
      <c r="G2703" s="1"/>
      <c r="H2703" s="1"/>
    </row>
    <row r="2704" spans="5:8" x14ac:dyDescent="0.25">
      <c r="E2704" s="1"/>
      <c r="F2704" s="1"/>
      <c r="G2704" s="1"/>
      <c r="H2704" s="1"/>
    </row>
    <row r="2705" spans="5:8" x14ac:dyDescent="0.25">
      <c r="E2705" s="1"/>
      <c r="F2705" s="1"/>
      <c r="G2705" s="1"/>
      <c r="H2705" s="1"/>
    </row>
    <row r="2706" spans="5:8" x14ac:dyDescent="0.25">
      <c r="E2706" s="1"/>
      <c r="F2706" s="1"/>
      <c r="G2706" s="1"/>
      <c r="H2706" s="1"/>
    </row>
    <row r="2707" spans="5:8" x14ac:dyDescent="0.25">
      <c r="E2707" s="1"/>
      <c r="F2707" s="1"/>
      <c r="G2707" s="1"/>
      <c r="H2707" s="1"/>
    </row>
    <row r="2708" spans="5:8" x14ac:dyDescent="0.25">
      <c r="E2708" s="1"/>
      <c r="F2708" s="1"/>
      <c r="G2708" s="1"/>
      <c r="H2708" s="1"/>
    </row>
    <row r="2709" spans="5:8" x14ac:dyDescent="0.25">
      <c r="E2709" s="1"/>
      <c r="F2709" s="1"/>
      <c r="G2709" s="1"/>
      <c r="H2709" s="1"/>
    </row>
    <row r="2710" spans="5:8" x14ac:dyDescent="0.25">
      <c r="E2710" s="1"/>
      <c r="F2710" s="1"/>
      <c r="G2710" s="1"/>
      <c r="H2710" s="1"/>
    </row>
    <row r="2711" spans="5:8" x14ac:dyDescent="0.25">
      <c r="E2711" s="1"/>
      <c r="F2711" s="1"/>
      <c r="G2711" s="1"/>
      <c r="H2711" s="1"/>
    </row>
    <row r="2712" spans="5:8" x14ac:dyDescent="0.25">
      <c r="E2712" s="1"/>
      <c r="F2712" s="1"/>
      <c r="G2712" s="1"/>
      <c r="H2712" s="1"/>
    </row>
    <row r="2713" spans="5:8" x14ac:dyDescent="0.25">
      <c r="E2713" s="1"/>
      <c r="F2713" s="1"/>
      <c r="G2713" s="1"/>
      <c r="H2713" s="1"/>
    </row>
    <row r="2714" spans="5:8" x14ac:dyDescent="0.25">
      <c r="E2714" s="1"/>
      <c r="F2714" s="1"/>
      <c r="G2714" s="1"/>
      <c r="H2714" s="1"/>
    </row>
    <row r="2715" spans="5:8" x14ac:dyDescent="0.25">
      <c r="E2715" s="1"/>
      <c r="F2715" s="1"/>
      <c r="G2715" s="1"/>
      <c r="H2715" s="1"/>
    </row>
    <row r="2716" spans="5:8" x14ac:dyDescent="0.25">
      <c r="E2716" s="1"/>
      <c r="F2716" s="1"/>
      <c r="G2716" s="1"/>
      <c r="H2716" s="1"/>
    </row>
    <row r="2717" spans="5:8" x14ac:dyDescent="0.25">
      <c r="E2717" s="1"/>
      <c r="F2717" s="1"/>
      <c r="G2717" s="1"/>
      <c r="H2717" s="1"/>
    </row>
    <row r="2718" spans="5:8" x14ac:dyDescent="0.25">
      <c r="E2718" s="1"/>
      <c r="F2718" s="1"/>
      <c r="G2718" s="1"/>
      <c r="H2718" s="1"/>
    </row>
    <row r="2719" spans="5:8" x14ac:dyDescent="0.25">
      <c r="E2719" s="1"/>
      <c r="F2719" s="1"/>
      <c r="G2719" s="1"/>
      <c r="H2719" s="1"/>
    </row>
    <row r="2720" spans="5:8" x14ac:dyDescent="0.25">
      <c r="E2720" s="1"/>
      <c r="F2720" s="1"/>
      <c r="G2720" s="1"/>
      <c r="H2720" s="1"/>
    </row>
    <row r="2721" spans="5:8" x14ac:dyDescent="0.25">
      <c r="E2721" s="1"/>
      <c r="F2721" s="1"/>
      <c r="G2721" s="1"/>
      <c r="H2721" s="1"/>
    </row>
    <row r="2722" spans="5:8" x14ac:dyDescent="0.25">
      <c r="E2722" s="1"/>
      <c r="F2722" s="1"/>
      <c r="G2722" s="1"/>
      <c r="H2722" s="1"/>
    </row>
    <row r="2723" spans="5:8" x14ac:dyDescent="0.25">
      <c r="E2723" s="1"/>
      <c r="F2723" s="1"/>
      <c r="G2723" s="1"/>
      <c r="H2723" s="1"/>
    </row>
    <row r="2724" spans="5:8" x14ac:dyDescent="0.25">
      <c r="E2724" s="1"/>
      <c r="F2724" s="1"/>
      <c r="G2724" s="1"/>
      <c r="H2724" s="1"/>
    </row>
    <row r="2725" spans="5:8" x14ac:dyDescent="0.25">
      <c r="E2725" s="1"/>
      <c r="F2725" s="1"/>
      <c r="G2725" s="1"/>
      <c r="H2725" s="1"/>
    </row>
    <row r="2726" spans="5:8" x14ac:dyDescent="0.25">
      <c r="E2726" s="1"/>
      <c r="F2726" s="1"/>
      <c r="G2726" s="1"/>
      <c r="H2726" s="1"/>
    </row>
    <row r="2727" spans="5:8" x14ac:dyDescent="0.25">
      <c r="E2727" s="1"/>
      <c r="F2727" s="1"/>
      <c r="G2727" s="1"/>
      <c r="H2727" s="1"/>
    </row>
    <row r="2728" spans="5:8" x14ac:dyDescent="0.25">
      <c r="E2728" s="1"/>
      <c r="F2728" s="1"/>
      <c r="G2728" s="1"/>
      <c r="H2728" s="1"/>
    </row>
  </sheetData>
  <mergeCells count="2">
    <mergeCell ref="B2:C2"/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workbookViewId="0">
      <selection activeCell="H13" sqref="H13"/>
    </sheetView>
  </sheetViews>
  <sheetFormatPr defaultRowHeight="15" x14ac:dyDescent="0.25"/>
  <cols>
    <col min="1" max="1" width="1.85546875" customWidth="1"/>
    <col min="9" max="9" width="1.85546875" customWidth="1"/>
    <col min="10" max="10" width="10.85546875" bestFit="1" customWidth="1"/>
    <col min="11" max="11" width="12.7109375" bestFit="1" customWidth="1"/>
  </cols>
  <sheetData>
    <row r="1" spans="2:22" ht="4.5" customHeight="1" x14ac:dyDescent="0.25"/>
    <row r="2" spans="2:22" ht="15" customHeight="1" x14ac:dyDescent="0.25">
      <c r="B2" s="9" t="s">
        <v>23</v>
      </c>
      <c r="C2" s="9"/>
      <c r="D2" s="9"/>
      <c r="E2" s="9"/>
      <c r="F2" s="9"/>
      <c r="G2" s="9"/>
      <c r="H2" s="9"/>
    </row>
    <row r="3" spans="2:22" x14ac:dyDescent="0.25">
      <c r="B3" s="3" t="s">
        <v>0</v>
      </c>
      <c r="C3" s="3" t="s">
        <v>4</v>
      </c>
      <c r="D3" s="3" t="s">
        <v>1</v>
      </c>
      <c r="E3" s="3" t="s">
        <v>7</v>
      </c>
      <c r="F3" s="3" t="s">
        <v>7</v>
      </c>
      <c r="G3" s="3" t="s">
        <v>12</v>
      </c>
      <c r="H3" s="3" t="s">
        <v>11</v>
      </c>
    </row>
    <row r="4" spans="2:22" x14ac:dyDescent="0.25">
      <c r="B4" s="1">
        <v>0</v>
      </c>
      <c r="C4" s="1">
        <f>B4*10^-6</f>
        <v>0</v>
      </c>
      <c r="D4" s="1">
        <f>N6</f>
        <v>5</v>
      </c>
      <c r="E4" s="1">
        <f>O6</f>
        <v>5</v>
      </c>
      <c r="F4" s="1">
        <f>E4-$E$4</f>
        <v>0</v>
      </c>
      <c r="G4" s="1">
        <f>S6</f>
        <v>0</v>
      </c>
      <c r="H4" s="1">
        <v>0</v>
      </c>
      <c r="K4" s="10" t="s">
        <v>25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2:22" x14ac:dyDescent="0.25">
      <c r="B5" s="1">
        <v>100000</v>
      </c>
      <c r="C5" s="1">
        <f t="shared" ref="C5:C68" si="0">B5*10^-6</f>
        <v>9.9999999999999992E-2</v>
      </c>
      <c r="D5" s="1">
        <f t="shared" ref="D5:D68" si="1">N7</f>
        <v>5</v>
      </c>
      <c r="E5" s="1">
        <f t="shared" ref="E5:E68" si="2">O7</f>
        <v>5.0178599999999998</v>
      </c>
      <c r="F5" s="1">
        <f t="shared" ref="F5:F68" si="3">E5-$E$4</f>
        <v>1.7859999999999765E-2</v>
      </c>
      <c r="G5" s="1">
        <f t="shared" ref="G5:G68" si="4">S7</f>
        <v>0.35708200000000001</v>
      </c>
      <c r="H5" s="1">
        <v>8.0940000000000005E-3</v>
      </c>
      <c r="K5" t="s">
        <v>0</v>
      </c>
      <c r="L5" t="s">
        <v>5</v>
      </c>
      <c r="M5" t="s">
        <v>6</v>
      </c>
      <c r="N5" t="s">
        <v>1</v>
      </c>
      <c r="O5" t="s">
        <v>7</v>
      </c>
      <c r="P5" t="s">
        <v>8</v>
      </c>
      <c r="Q5" t="s">
        <v>2</v>
      </c>
      <c r="R5" t="s">
        <v>9</v>
      </c>
      <c r="S5" t="s">
        <v>12</v>
      </c>
      <c r="T5" t="s">
        <v>13</v>
      </c>
      <c r="U5" t="s">
        <v>14</v>
      </c>
      <c r="V5" t="s">
        <v>10</v>
      </c>
    </row>
    <row r="6" spans="2:22" x14ac:dyDescent="0.25">
      <c r="B6" s="1">
        <v>200000</v>
      </c>
      <c r="C6" s="1">
        <f t="shared" si="0"/>
        <v>0.19999999999999998</v>
      </c>
      <c r="D6" s="1">
        <f t="shared" si="1"/>
        <v>5</v>
      </c>
      <c r="E6" s="1">
        <f t="shared" si="2"/>
        <v>5.0714300000000003</v>
      </c>
      <c r="F6" s="1">
        <f t="shared" si="3"/>
        <v>7.1430000000000327E-2</v>
      </c>
      <c r="G6" s="1">
        <f t="shared" si="4"/>
        <v>0.71425499999999997</v>
      </c>
      <c r="H6" s="1">
        <v>1.6310999999999999E-2</v>
      </c>
      <c r="K6">
        <v>0</v>
      </c>
      <c r="L6">
        <v>1</v>
      </c>
      <c r="M6">
        <v>1</v>
      </c>
      <c r="N6">
        <v>5</v>
      </c>
      <c r="O6">
        <v>5</v>
      </c>
      <c r="P6">
        <v>15</v>
      </c>
      <c r="Q6">
        <v>5</v>
      </c>
      <c r="R6">
        <v>0</v>
      </c>
      <c r="S6">
        <v>0</v>
      </c>
      <c r="T6">
        <v>0</v>
      </c>
      <c r="U6">
        <v>0</v>
      </c>
      <c r="V6">
        <v>0</v>
      </c>
    </row>
    <row r="7" spans="2:22" x14ac:dyDescent="0.25">
      <c r="B7" s="1">
        <v>300000</v>
      </c>
      <c r="C7" s="1">
        <f t="shared" si="0"/>
        <v>0.3</v>
      </c>
      <c r="D7" s="1">
        <f t="shared" si="1"/>
        <v>5</v>
      </c>
      <c r="E7" s="1">
        <f t="shared" si="2"/>
        <v>5.1607200000000004</v>
      </c>
      <c r="F7" s="1">
        <f t="shared" si="3"/>
        <v>0.16072000000000042</v>
      </c>
      <c r="G7" s="1">
        <f t="shared" si="4"/>
        <v>1.0714399999999999</v>
      </c>
      <c r="H7" s="1">
        <v>2.4527E-2</v>
      </c>
      <c r="K7">
        <v>100000</v>
      </c>
      <c r="L7">
        <v>1</v>
      </c>
      <c r="M7">
        <v>1</v>
      </c>
      <c r="N7">
        <v>5</v>
      </c>
      <c r="O7">
        <v>5.0178599999999998</v>
      </c>
      <c r="P7">
        <v>15</v>
      </c>
      <c r="Q7">
        <v>5</v>
      </c>
      <c r="R7">
        <v>7.1458999999999995E-2</v>
      </c>
      <c r="S7">
        <v>0.35708200000000001</v>
      </c>
      <c r="T7">
        <v>0</v>
      </c>
      <c r="U7">
        <v>1.93E-4</v>
      </c>
      <c r="V7">
        <v>6.2043799999999996</v>
      </c>
    </row>
    <row r="8" spans="2:22" x14ac:dyDescent="0.25">
      <c r="B8" s="1">
        <v>400000</v>
      </c>
      <c r="C8" s="1">
        <f t="shared" si="0"/>
        <v>0.39999999999999997</v>
      </c>
      <c r="D8" s="1">
        <f t="shared" si="1"/>
        <v>5</v>
      </c>
      <c r="E8" s="1">
        <f t="shared" si="2"/>
        <v>5.2857200000000004</v>
      </c>
      <c r="F8" s="1">
        <f t="shared" si="3"/>
        <v>0.28572000000000042</v>
      </c>
      <c r="G8" s="1">
        <f t="shared" si="4"/>
        <v>1.42862</v>
      </c>
      <c r="H8" s="1">
        <v>3.2744000000000002E-2</v>
      </c>
      <c r="K8">
        <v>200000</v>
      </c>
      <c r="L8">
        <v>1</v>
      </c>
      <c r="M8">
        <v>1</v>
      </c>
      <c r="N8">
        <v>5</v>
      </c>
      <c r="O8">
        <v>5.0714300000000003</v>
      </c>
      <c r="P8">
        <v>15</v>
      </c>
      <c r="Q8">
        <v>5</v>
      </c>
      <c r="R8">
        <v>0.142872</v>
      </c>
      <c r="S8">
        <v>0.71425499999999997</v>
      </c>
      <c r="T8">
        <v>0</v>
      </c>
      <c r="U8">
        <v>3.6699999999999998E-4</v>
      </c>
      <c r="V8">
        <v>8.0629000000000008</v>
      </c>
    </row>
    <row r="9" spans="2:22" x14ac:dyDescent="0.25">
      <c r="B9" s="1">
        <v>500000</v>
      </c>
      <c r="C9" s="1">
        <f t="shared" si="0"/>
        <v>0.5</v>
      </c>
      <c r="D9" s="1">
        <f t="shared" si="1"/>
        <v>5</v>
      </c>
      <c r="E9" s="1">
        <f t="shared" si="2"/>
        <v>5.4464300000000003</v>
      </c>
      <c r="F9" s="1">
        <f t="shared" si="3"/>
        <v>0.44643000000000033</v>
      </c>
      <c r="G9" s="1">
        <f t="shared" si="4"/>
        <v>1.7857799999999999</v>
      </c>
      <c r="H9" s="1">
        <v>4.0960000000000003E-2</v>
      </c>
      <c r="K9">
        <v>300000</v>
      </c>
      <c r="L9">
        <v>1</v>
      </c>
      <c r="M9">
        <v>1</v>
      </c>
      <c r="N9">
        <v>5</v>
      </c>
      <c r="O9">
        <v>5.1607200000000004</v>
      </c>
      <c r="P9">
        <v>15</v>
      </c>
      <c r="Q9">
        <v>5</v>
      </c>
      <c r="R9">
        <v>0.214281</v>
      </c>
      <c r="S9">
        <v>1.0714399999999999</v>
      </c>
      <c r="T9">
        <v>0</v>
      </c>
      <c r="U9">
        <v>5.0600000000000005E-4</v>
      </c>
      <c r="V9">
        <v>8.4819499999999994</v>
      </c>
    </row>
    <row r="10" spans="2:22" x14ac:dyDescent="0.25">
      <c r="B10" s="1">
        <v>600000</v>
      </c>
      <c r="C10" s="1">
        <f t="shared" si="0"/>
        <v>0.6</v>
      </c>
      <c r="D10" s="1">
        <f t="shared" si="1"/>
        <v>5</v>
      </c>
      <c r="E10" s="1">
        <f t="shared" si="2"/>
        <v>5.6428599999999998</v>
      </c>
      <c r="F10" s="1">
        <f t="shared" si="3"/>
        <v>0.64285999999999976</v>
      </c>
      <c r="G10" s="1">
        <f t="shared" si="4"/>
        <v>2.1429200000000002</v>
      </c>
      <c r="H10" s="1">
        <v>4.9176999999999998E-2</v>
      </c>
      <c r="K10">
        <v>400000</v>
      </c>
      <c r="L10">
        <v>1</v>
      </c>
      <c r="M10">
        <v>1</v>
      </c>
      <c r="N10">
        <v>5</v>
      </c>
      <c r="O10">
        <v>5.2857200000000004</v>
      </c>
      <c r="P10">
        <v>15</v>
      </c>
      <c r="Q10">
        <v>5</v>
      </c>
      <c r="R10">
        <v>0.28569099999999997</v>
      </c>
      <c r="S10">
        <v>1.42862</v>
      </c>
      <c r="T10">
        <v>0</v>
      </c>
      <c r="U10">
        <v>5.9500000000000004E-4</v>
      </c>
      <c r="V10">
        <v>7.31637</v>
      </c>
    </row>
    <row r="11" spans="2:22" x14ac:dyDescent="0.25">
      <c r="B11" s="1">
        <v>700000</v>
      </c>
      <c r="C11" s="1">
        <f t="shared" si="0"/>
        <v>0.7</v>
      </c>
      <c r="D11" s="1">
        <f t="shared" si="1"/>
        <v>5</v>
      </c>
      <c r="E11" s="1">
        <f t="shared" si="2"/>
        <v>5.875</v>
      </c>
      <c r="F11" s="1">
        <f t="shared" si="3"/>
        <v>0.875</v>
      </c>
      <c r="G11" s="1">
        <f t="shared" si="4"/>
        <v>2.5000399999999998</v>
      </c>
      <c r="H11" s="1">
        <v>5.7393E-2</v>
      </c>
      <c r="K11">
        <v>500000</v>
      </c>
      <c r="L11">
        <v>1</v>
      </c>
      <c r="M11">
        <v>1</v>
      </c>
      <c r="N11">
        <v>5</v>
      </c>
      <c r="O11">
        <v>5.4464300000000003</v>
      </c>
      <c r="P11">
        <v>15</v>
      </c>
      <c r="Q11">
        <v>5</v>
      </c>
      <c r="R11">
        <v>0.35710900000000001</v>
      </c>
      <c r="S11">
        <v>1.7857799999999999</v>
      </c>
      <c r="T11">
        <v>0</v>
      </c>
      <c r="U11">
        <v>6.2699999999999995E-4</v>
      </c>
      <c r="V11">
        <v>4.9606899999999996</v>
      </c>
    </row>
    <row r="12" spans="2:22" x14ac:dyDescent="0.25">
      <c r="B12" s="1">
        <v>800000</v>
      </c>
      <c r="C12" s="1">
        <f t="shared" si="0"/>
        <v>0.79999999999999993</v>
      </c>
      <c r="D12" s="1">
        <f t="shared" si="1"/>
        <v>5</v>
      </c>
      <c r="E12" s="1">
        <f t="shared" si="2"/>
        <v>6.1428599999999998</v>
      </c>
      <c r="F12" s="1">
        <f t="shared" si="3"/>
        <v>1.1428599999999998</v>
      </c>
      <c r="G12" s="1">
        <f t="shared" si="4"/>
        <v>2.8571499999999999</v>
      </c>
      <c r="H12" s="1">
        <v>6.5610000000000002E-2</v>
      </c>
      <c r="K12">
        <v>600000</v>
      </c>
      <c r="L12">
        <v>1</v>
      </c>
      <c r="M12">
        <v>1</v>
      </c>
      <c r="N12">
        <v>5</v>
      </c>
      <c r="O12">
        <v>5.6428599999999998</v>
      </c>
      <c r="P12">
        <v>15</v>
      </c>
      <c r="Q12">
        <v>5</v>
      </c>
      <c r="R12">
        <v>0.42853799999999997</v>
      </c>
      <c r="S12">
        <v>2.1429200000000002</v>
      </c>
      <c r="T12">
        <v>0</v>
      </c>
      <c r="U12">
        <v>5.9699999999999998E-4</v>
      </c>
      <c r="V12">
        <v>2.1951999999999998</v>
      </c>
    </row>
    <row r="13" spans="2:22" x14ac:dyDescent="0.25">
      <c r="B13" s="1">
        <v>900000</v>
      </c>
      <c r="C13" s="1">
        <f t="shared" si="0"/>
        <v>0.89999999999999991</v>
      </c>
      <c r="D13" s="1">
        <f t="shared" si="1"/>
        <v>5</v>
      </c>
      <c r="E13" s="1">
        <f t="shared" si="2"/>
        <v>6.4464300000000003</v>
      </c>
      <c r="F13" s="1">
        <f t="shared" si="3"/>
        <v>1.4464300000000003</v>
      </c>
      <c r="G13" s="1">
        <f t="shared" si="4"/>
        <v>3.2142499999999998</v>
      </c>
      <c r="H13" s="1">
        <v>7.3826000000000003E-2</v>
      </c>
      <c r="K13">
        <v>700000</v>
      </c>
      <c r="L13">
        <v>1</v>
      </c>
      <c r="M13">
        <v>1</v>
      </c>
      <c r="N13">
        <v>5</v>
      </c>
      <c r="O13">
        <v>5.875</v>
      </c>
      <c r="P13">
        <v>15</v>
      </c>
      <c r="Q13">
        <v>5</v>
      </c>
      <c r="R13">
        <v>0.49997799999999998</v>
      </c>
      <c r="S13">
        <v>2.5000399999999998</v>
      </c>
      <c r="T13">
        <v>0</v>
      </c>
      <c r="U13">
        <v>5.0900000000000001E-4</v>
      </c>
      <c r="V13">
        <v>-5.3810999999999998E-2</v>
      </c>
    </row>
    <row r="14" spans="2:22" x14ac:dyDescent="0.25">
      <c r="B14" s="1">
        <v>1000000</v>
      </c>
      <c r="C14" s="1">
        <f t="shared" si="0"/>
        <v>1</v>
      </c>
      <c r="D14" s="1">
        <f t="shared" si="1"/>
        <v>5</v>
      </c>
      <c r="E14" s="1">
        <f t="shared" si="2"/>
        <v>6.7857200000000004</v>
      </c>
      <c r="F14" s="1">
        <f t="shared" si="3"/>
        <v>1.7857200000000004</v>
      </c>
      <c r="G14" s="1">
        <f t="shared" si="4"/>
        <v>3.5713699999999999</v>
      </c>
      <c r="H14" s="1">
        <v>8.2042000000000004E-2</v>
      </c>
      <c r="K14">
        <v>800000</v>
      </c>
      <c r="L14">
        <v>1</v>
      </c>
      <c r="M14">
        <v>1</v>
      </c>
      <c r="N14">
        <v>5</v>
      </c>
      <c r="O14">
        <v>6.1428599999999998</v>
      </c>
      <c r="P14">
        <v>15</v>
      </c>
      <c r="Q14">
        <v>5</v>
      </c>
      <c r="R14">
        <v>0.57142599999999999</v>
      </c>
      <c r="S14">
        <v>2.8571499999999999</v>
      </c>
      <c r="T14">
        <v>0</v>
      </c>
      <c r="U14">
        <v>3.7199999999999999E-4</v>
      </c>
      <c r="V14">
        <v>-1.0374099999999999</v>
      </c>
    </row>
    <row r="15" spans="2:22" x14ac:dyDescent="0.25">
      <c r="B15" s="1">
        <v>1100000</v>
      </c>
      <c r="C15" s="1">
        <f t="shared" si="0"/>
        <v>1.0999999999999999</v>
      </c>
      <c r="D15" s="1">
        <f t="shared" si="1"/>
        <v>5</v>
      </c>
      <c r="E15" s="1">
        <f t="shared" si="2"/>
        <v>7.1607200000000004</v>
      </c>
      <c r="F15" s="1">
        <f t="shared" si="3"/>
        <v>2.1607200000000004</v>
      </c>
      <c r="G15" s="1">
        <f t="shared" si="4"/>
        <v>3.9285000000000001</v>
      </c>
      <c r="H15" s="1">
        <v>9.0259000000000006E-2</v>
      </c>
      <c r="K15">
        <v>900000</v>
      </c>
      <c r="L15">
        <v>1</v>
      </c>
      <c r="M15">
        <v>1</v>
      </c>
      <c r="N15">
        <v>5</v>
      </c>
      <c r="O15">
        <v>6.4464300000000003</v>
      </c>
      <c r="P15">
        <v>15</v>
      </c>
      <c r="Q15">
        <v>5</v>
      </c>
      <c r="R15">
        <v>0.64287499999999997</v>
      </c>
      <c r="S15">
        <v>3.2142499999999998</v>
      </c>
      <c r="T15">
        <v>0</v>
      </c>
      <c r="U15">
        <v>1.9900000000000001E-4</v>
      </c>
      <c r="V15">
        <v>-0.42750199999999999</v>
      </c>
    </row>
    <row r="16" spans="2:22" x14ac:dyDescent="0.25">
      <c r="B16" s="1">
        <v>1200000</v>
      </c>
      <c r="C16" s="1">
        <f t="shared" si="0"/>
        <v>1.2</v>
      </c>
      <c r="D16" s="1">
        <f t="shared" si="1"/>
        <v>5</v>
      </c>
      <c r="E16" s="1">
        <f t="shared" si="2"/>
        <v>7.5714300000000003</v>
      </c>
      <c r="F16" s="1">
        <f t="shared" si="3"/>
        <v>2.5714300000000003</v>
      </c>
      <c r="G16" s="1">
        <f t="shared" si="4"/>
        <v>4.28566</v>
      </c>
      <c r="H16" s="1">
        <v>9.8474999999999993E-2</v>
      </c>
      <c r="K16">
        <v>1000000</v>
      </c>
      <c r="L16">
        <v>1</v>
      </c>
      <c r="M16">
        <v>1</v>
      </c>
      <c r="N16">
        <v>5</v>
      </c>
      <c r="O16">
        <v>6.7857200000000004</v>
      </c>
      <c r="P16">
        <v>15</v>
      </c>
      <c r="Q16">
        <v>5</v>
      </c>
      <c r="R16">
        <v>0.71431699999999998</v>
      </c>
      <c r="S16">
        <v>3.5713699999999999</v>
      </c>
      <c r="T16">
        <v>0</v>
      </c>
      <c r="U16">
        <v>6.0000000000000002E-6</v>
      </c>
      <c r="V16">
        <v>1.57358</v>
      </c>
    </row>
    <row r="17" spans="2:22" x14ac:dyDescent="0.25">
      <c r="B17" s="1">
        <v>1300000</v>
      </c>
      <c r="C17" s="1">
        <f t="shared" si="0"/>
        <v>1.3</v>
      </c>
      <c r="D17" s="1">
        <f t="shared" si="1"/>
        <v>5</v>
      </c>
      <c r="E17" s="1">
        <f t="shared" si="2"/>
        <v>8.0178600000000007</v>
      </c>
      <c r="F17" s="1">
        <f t="shared" si="3"/>
        <v>3.0178600000000007</v>
      </c>
      <c r="G17" s="1">
        <f t="shared" si="4"/>
        <v>4.6428399999999996</v>
      </c>
      <c r="H17" s="1">
        <v>0.10669099999999999</v>
      </c>
      <c r="K17">
        <v>1100000</v>
      </c>
      <c r="L17">
        <v>1</v>
      </c>
      <c r="M17">
        <v>1</v>
      </c>
      <c r="N17">
        <v>5</v>
      </c>
      <c r="O17">
        <v>7.1607200000000004</v>
      </c>
      <c r="P17">
        <v>15</v>
      </c>
      <c r="Q17">
        <v>5</v>
      </c>
      <c r="R17">
        <v>0.78574900000000003</v>
      </c>
      <c r="S17">
        <v>3.9285000000000001</v>
      </c>
      <c r="T17">
        <v>0</v>
      </c>
      <c r="U17">
        <v>-1.8699999999999999E-4</v>
      </c>
      <c r="V17">
        <v>4.2945900000000004</v>
      </c>
    </row>
    <row r="18" spans="2:22" x14ac:dyDescent="0.25">
      <c r="B18" s="1">
        <v>1400000</v>
      </c>
      <c r="C18" s="1">
        <f t="shared" si="0"/>
        <v>1.4</v>
      </c>
      <c r="D18" s="1">
        <f t="shared" si="1"/>
        <v>5</v>
      </c>
      <c r="E18" s="1">
        <f t="shared" si="2"/>
        <v>8.5000099999999996</v>
      </c>
      <c r="F18" s="1">
        <f t="shared" si="3"/>
        <v>3.5000099999999996</v>
      </c>
      <c r="G18" s="1">
        <f t="shared" si="4"/>
        <v>5.0000200000000001</v>
      </c>
      <c r="H18" s="1">
        <v>0.114907</v>
      </c>
      <c r="K18">
        <v>1200000</v>
      </c>
      <c r="L18">
        <v>1</v>
      </c>
      <c r="M18">
        <v>1</v>
      </c>
      <c r="N18">
        <v>5</v>
      </c>
      <c r="O18">
        <v>7.5714300000000003</v>
      </c>
      <c r="P18">
        <v>15</v>
      </c>
      <c r="Q18">
        <v>5</v>
      </c>
      <c r="R18">
        <v>0.85716999999999999</v>
      </c>
      <c r="S18">
        <v>4.28566</v>
      </c>
      <c r="T18">
        <v>0</v>
      </c>
      <c r="U18">
        <v>-3.6200000000000002E-4</v>
      </c>
      <c r="V18">
        <v>6.83392</v>
      </c>
    </row>
    <row r="19" spans="2:22" x14ac:dyDescent="0.25">
      <c r="B19" s="1">
        <v>1500000</v>
      </c>
      <c r="C19" s="1">
        <f t="shared" si="0"/>
        <v>1.5</v>
      </c>
      <c r="D19" s="1">
        <f t="shared" si="1"/>
        <v>5</v>
      </c>
      <c r="E19" s="1">
        <f t="shared" si="2"/>
        <v>9.0178600000000007</v>
      </c>
      <c r="F19" s="1">
        <f t="shared" si="3"/>
        <v>4.0178600000000007</v>
      </c>
      <c r="G19" s="1">
        <f t="shared" si="4"/>
        <v>5.3571999999999997</v>
      </c>
      <c r="H19" s="1">
        <v>0.123123</v>
      </c>
      <c r="K19">
        <v>1300000</v>
      </c>
      <c r="L19">
        <v>1</v>
      </c>
      <c r="M19">
        <v>1</v>
      </c>
      <c r="N19">
        <v>5</v>
      </c>
      <c r="O19">
        <v>8.0178600000000007</v>
      </c>
      <c r="P19">
        <v>15</v>
      </c>
      <c r="Q19">
        <v>5</v>
      </c>
      <c r="R19">
        <v>0.92858099999999999</v>
      </c>
      <c r="S19">
        <v>4.6428399999999996</v>
      </c>
      <c r="T19">
        <v>0</v>
      </c>
      <c r="U19">
        <v>-5.0199999999999995E-4</v>
      </c>
      <c r="V19">
        <v>8.3382299999999994</v>
      </c>
    </row>
    <row r="20" spans="2:22" x14ac:dyDescent="0.25">
      <c r="B20" s="1">
        <v>1600000</v>
      </c>
      <c r="C20" s="1">
        <f t="shared" si="0"/>
        <v>1.5999999999999999</v>
      </c>
      <c r="D20" s="1">
        <f t="shared" si="1"/>
        <v>5</v>
      </c>
      <c r="E20" s="1">
        <f t="shared" si="2"/>
        <v>9.5714400000000008</v>
      </c>
      <c r="F20" s="1">
        <f t="shared" si="3"/>
        <v>4.5714400000000008</v>
      </c>
      <c r="G20" s="1">
        <f t="shared" si="4"/>
        <v>5.7143600000000001</v>
      </c>
      <c r="H20" s="1">
        <v>0.13133900000000001</v>
      </c>
      <c r="K20">
        <v>1400000</v>
      </c>
      <c r="L20">
        <v>1</v>
      </c>
      <c r="M20">
        <v>1</v>
      </c>
      <c r="N20">
        <v>5</v>
      </c>
      <c r="O20">
        <v>8.5000099999999996</v>
      </c>
      <c r="P20">
        <v>15</v>
      </c>
      <c r="Q20">
        <v>5</v>
      </c>
      <c r="R20">
        <v>0.99998900000000002</v>
      </c>
      <c r="S20">
        <v>5.0000200000000001</v>
      </c>
      <c r="T20">
        <v>0</v>
      </c>
      <c r="U20">
        <v>-5.9299999999999999E-4</v>
      </c>
      <c r="V20">
        <v>8.3117000000000001</v>
      </c>
    </row>
    <row r="21" spans="2:22" x14ac:dyDescent="0.25">
      <c r="B21" s="1">
        <v>1700000</v>
      </c>
      <c r="C21" s="1">
        <f t="shared" si="0"/>
        <v>1.7</v>
      </c>
      <c r="D21" s="1">
        <f t="shared" si="1"/>
        <v>5</v>
      </c>
      <c r="E21" s="1">
        <f t="shared" si="2"/>
        <v>10.1607</v>
      </c>
      <c r="F21" s="1">
        <f t="shared" si="3"/>
        <v>5.1607000000000003</v>
      </c>
      <c r="G21" s="1">
        <f t="shared" si="4"/>
        <v>6.0714899999999998</v>
      </c>
      <c r="H21" s="1">
        <v>0.13955500000000001</v>
      </c>
      <c r="K21">
        <v>1500000</v>
      </c>
      <c r="L21">
        <v>1</v>
      </c>
      <c r="M21">
        <v>1</v>
      </c>
      <c r="N21">
        <v>5</v>
      </c>
      <c r="O21">
        <v>9.0178600000000007</v>
      </c>
      <c r="P21">
        <v>15</v>
      </c>
      <c r="Q21">
        <v>5</v>
      </c>
      <c r="R21">
        <v>1.0713999999999999</v>
      </c>
      <c r="S21">
        <v>5.3571999999999997</v>
      </c>
      <c r="T21">
        <v>0</v>
      </c>
      <c r="U21">
        <v>-6.2699999999999995E-4</v>
      </c>
      <c r="V21">
        <v>6.7576700000000001</v>
      </c>
    </row>
    <row r="22" spans="2:22" x14ac:dyDescent="0.25">
      <c r="B22" s="1">
        <v>1800000</v>
      </c>
      <c r="C22" s="1">
        <f t="shared" si="0"/>
        <v>1.7999999999999998</v>
      </c>
      <c r="D22" s="1">
        <f t="shared" si="1"/>
        <v>5</v>
      </c>
      <c r="E22" s="1">
        <f t="shared" si="2"/>
        <v>10.7857</v>
      </c>
      <c r="F22" s="1">
        <f t="shared" si="3"/>
        <v>5.7857000000000003</v>
      </c>
      <c r="G22" s="1">
        <f t="shared" si="4"/>
        <v>6.4286099999999999</v>
      </c>
      <c r="H22" s="1">
        <v>0.14777100000000001</v>
      </c>
      <c r="K22">
        <v>1600000</v>
      </c>
      <c r="L22">
        <v>1</v>
      </c>
      <c r="M22">
        <v>1</v>
      </c>
      <c r="N22">
        <v>5</v>
      </c>
      <c r="O22">
        <v>9.5714400000000008</v>
      </c>
      <c r="P22">
        <v>15</v>
      </c>
      <c r="Q22">
        <v>5</v>
      </c>
      <c r="R22">
        <v>1.1428199999999999</v>
      </c>
      <c r="S22">
        <v>5.7143600000000001</v>
      </c>
      <c r="T22">
        <v>0</v>
      </c>
      <c r="U22">
        <v>-5.9900000000000003E-4</v>
      </c>
      <c r="V22">
        <v>4.1974400000000003</v>
      </c>
    </row>
    <row r="23" spans="2:22" x14ac:dyDescent="0.25">
      <c r="B23" s="1">
        <v>1900000</v>
      </c>
      <c r="C23" s="1">
        <f t="shared" si="0"/>
        <v>1.9</v>
      </c>
      <c r="D23" s="1">
        <f t="shared" si="1"/>
        <v>5</v>
      </c>
      <c r="E23" s="1">
        <f t="shared" si="2"/>
        <v>11.446400000000001</v>
      </c>
      <c r="F23" s="1">
        <f t="shared" si="3"/>
        <v>6.4464000000000006</v>
      </c>
      <c r="G23" s="1">
        <f t="shared" si="4"/>
        <v>6.7857099999999999</v>
      </c>
      <c r="H23" s="1">
        <v>0.15598699999999999</v>
      </c>
      <c r="K23">
        <v>1700000</v>
      </c>
      <c r="L23">
        <v>1</v>
      </c>
      <c r="M23">
        <v>1</v>
      </c>
      <c r="N23">
        <v>5</v>
      </c>
      <c r="O23">
        <v>10.1607</v>
      </c>
      <c r="P23">
        <v>15</v>
      </c>
      <c r="Q23">
        <v>5</v>
      </c>
      <c r="R23">
        <v>1.2142500000000001</v>
      </c>
      <c r="S23">
        <v>6.0714899999999998</v>
      </c>
      <c r="T23">
        <v>0</v>
      </c>
      <c r="U23">
        <v>-5.13E-4</v>
      </c>
      <c r="V23">
        <v>1.48566</v>
      </c>
    </row>
    <row r="24" spans="2:22" x14ac:dyDescent="0.25">
      <c r="B24" s="1">
        <v>2000000</v>
      </c>
      <c r="C24" s="1">
        <f t="shared" si="0"/>
        <v>2</v>
      </c>
      <c r="D24" s="1">
        <f t="shared" si="1"/>
        <v>5</v>
      </c>
      <c r="E24" s="1">
        <f t="shared" si="2"/>
        <v>12.142899999999999</v>
      </c>
      <c r="F24" s="1">
        <f t="shared" si="3"/>
        <v>7.1428999999999991</v>
      </c>
      <c r="G24" s="1">
        <f t="shared" si="4"/>
        <v>7.1428099999999999</v>
      </c>
      <c r="H24" s="1">
        <v>0.16420299999999999</v>
      </c>
      <c r="K24">
        <v>1800000</v>
      </c>
      <c r="L24">
        <v>1</v>
      </c>
      <c r="M24">
        <v>1</v>
      </c>
      <c r="N24">
        <v>5</v>
      </c>
      <c r="O24">
        <v>10.7857</v>
      </c>
      <c r="P24">
        <v>15</v>
      </c>
      <c r="Q24">
        <v>5</v>
      </c>
      <c r="R24">
        <v>1.2857000000000001</v>
      </c>
      <c r="S24">
        <v>6.4286099999999999</v>
      </c>
      <c r="T24">
        <v>0</v>
      </c>
      <c r="U24">
        <v>-3.77E-4</v>
      </c>
      <c r="V24">
        <v>-0.47722900000000001</v>
      </c>
    </row>
    <row r="25" spans="2:22" x14ac:dyDescent="0.25">
      <c r="B25" s="1">
        <v>2100000</v>
      </c>
      <c r="C25" s="1">
        <f t="shared" si="0"/>
        <v>2.1</v>
      </c>
      <c r="D25" s="1">
        <f t="shared" si="1"/>
        <v>5</v>
      </c>
      <c r="E25" s="1">
        <f t="shared" si="2"/>
        <v>12.875</v>
      </c>
      <c r="F25" s="1">
        <f t="shared" si="3"/>
        <v>7.875</v>
      </c>
      <c r="G25" s="1">
        <f t="shared" si="4"/>
        <v>7.4999399999999996</v>
      </c>
      <c r="H25" s="1">
        <v>0.17241899999999999</v>
      </c>
      <c r="K25">
        <v>1900000</v>
      </c>
      <c r="L25">
        <v>1</v>
      </c>
      <c r="M25">
        <v>1</v>
      </c>
      <c r="N25">
        <v>5</v>
      </c>
      <c r="O25">
        <v>11.446400000000001</v>
      </c>
      <c r="P25">
        <v>15</v>
      </c>
      <c r="Q25">
        <v>5</v>
      </c>
      <c r="R25">
        <v>1.3571500000000001</v>
      </c>
      <c r="S25">
        <v>6.7857099999999999</v>
      </c>
      <c r="T25">
        <v>0</v>
      </c>
      <c r="U25">
        <v>-2.05E-4</v>
      </c>
      <c r="V25">
        <v>-1.0295700000000001</v>
      </c>
    </row>
    <row r="26" spans="2:22" x14ac:dyDescent="0.25">
      <c r="B26" s="1">
        <v>2200000</v>
      </c>
      <c r="C26" s="1">
        <f t="shared" si="0"/>
        <v>2.1999999999999997</v>
      </c>
      <c r="D26" s="1">
        <f t="shared" si="1"/>
        <v>5</v>
      </c>
      <c r="E26" s="1">
        <f t="shared" si="2"/>
        <v>13.642899999999999</v>
      </c>
      <c r="F26" s="1">
        <f t="shared" si="3"/>
        <v>8.6428999999999991</v>
      </c>
      <c r="G26" s="1">
        <f t="shared" si="4"/>
        <v>7.8571099999999996</v>
      </c>
      <c r="H26" s="1">
        <v>0.18063399999999999</v>
      </c>
      <c r="K26">
        <v>2000000</v>
      </c>
      <c r="L26">
        <v>1</v>
      </c>
      <c r="M26">
        <v>1</v>
      </c>
      <c r="N26">
        <v>5</v>
      </c>
      <c r="O26">
        <v>12.142899999999999</v>
      </c>
      <c r="P26">
        <v>15</v>
      </c>
      <c r="Q26">
        <v>5</v>
      </c>
      <c r="R26">
        <v>1.42859</v>
      </c>
      <c r="S26">
        <v>7.1428099999999999</v>
      </c>
      <c r="T26">
        <v>0</v>
      </c>
      <c r="U26">
        <v>-1.2E-5</v>
      </c>
      <c r="V26">
        <v>-2.5923000000000002E-2</v>
      </c>
    </row>
    <row r="27" spans="2:22" x14ac:dyDescent="0.25">
      <c r="B27" s="1">
        <v>2300000</v>
      </c>
      <c r="C27" s="1">
        <f t="shared" si="0"/>
        <v>2.2999999999999998</v>
      </c>
      <c r="D27" s="1">
        <f t="shared" si="1"/>
        <v>5</v>
      </c>
      <c r="E27" s="1">
        <f t="shared" si="2"/>
        <v>14.446400000000001</v>
      </c>
      <c r="F27" s="1">
        <f t="shared" si="3"/>
        <v>9.4464000000000006</v>
      </c>
      <c r="G27" s="1">
        <f t="shared" si="4"/>
        <v>8.2142900000000001</v>
      </c>
      <c r="H27" s="1">
        <v>0.18884999999999999</v>
      </c>
      <c r="K27">
        <v>2100000</v>
      </c>
      <c r="L27">
        <v>1</v>
      </c>
      <c r="M27">
        <v>1</v>
      </c>
      <c r="N27">
        <v>5</v>
      </c>
      <c r="O27">
        <v>12.875</v>
      </c>
      <c r="P27">
        <v>15</v>
      </c>
      <c r="Q27">
        <v>5</v>
      </c>
      <c r="R27">
        <v>1.50003</v>
      </c>
      <c r="S27">
        <v>7.4999399999999996</v>
      </c>
      <c r="T27">
        <v>0</v>
      </c>
      <c r="U27">
        <v>1.8100000000000001E-4</v>
      </c>
      <c r="V27">
        <v>5.4963300000000004</v>
      </c>
    </row>
    <row r="28" spans="2:22" x14ac:dyDescent="0.25">
      <c r="B28" s="1">
        <v>2400000</v>
      </c>
      <c r="C28" s="1">
        <f t="shared" si="0"/>
        <v>2.4</v>
      </c>
      <c r="D28" s="1">
        <f t="shared" si="1"/>
        <v>5</v>
      </c>
      <c r="E28" s="1">
        <f t="shared" si="2"/>
        <v>15.2857</v>
      </c>
      <c r="F28" s="1">
        <f t="shared" si="3"/>
        <v>10.2857</v>
      </c>
      <c r="G28" s="1">
        <f t="shared" si="4"/>
        <v>8.5714699999999997</v>
      </c>
      <c r="H28" s="1">
        <v>0.19706499999999999</v>
      </c>
      <c r="K28">
        <v>2200000</v>
      </c>
      <c r="L28">
        <v>1</v>
      </c>
      <c r="M28">
        <v>1</v>
      </c>
      <c r="N28">
        <v>5</v>
      </c>
      <c r="O28">
        <v>13.642899999999999</v>
      </c>
      <c r="P28">
        <v>15</v>
      </c>
      <c r="Q28">
        <v>5</v>
      </c>
      <c r="R28">
        <v>1.5714399999999999</v>
      </c>
      <c r="S28">
        <v>7.8571099999999996</v>
      </c>
      <c r="T28">
        <v>0</v>
      </c>
      <c r="U28">
        <v>3.57E-4</v>
      </c>
      <c r="V28">
        <v>7.9871100000000004</v>
      </c>
    </row>
    <row r="29" spans="2:22" x14ac:dyDescent="0.25">
      <c r="B29" s="1">
        <v>2500000</v>
      </c>
      <c r="C29" s="1">
        <f t="shared" si="0"/>
        <v>2.5</v>
      </c>
      <c r="D29" s="1">
        <f t="shared" si="1"/>
        <v>5</v>
      </c>
      <c r="E29" s="1">
        <f t="shared" si="2"/>
        <v>16.160699999999999</v>
      </c>
      <c r="F29" s="1">
        <f t="shared" si="3"/>
        <v>11.160699999999999</v>
      </c>
      <c r="G29" s="1">
        <f t="shared" si="4"/>
        <v>8.9286399999999997</v>
      </c>
      <c r="H29" s="1">
        <v>0.20528099999999999</v>
      </c>
      <c r="K29">
        <v>2300000</v>
      </c>
      <c r="L29">
        <v>1</v>
      </c>
      <c r="M29">
        <v>1</v>
      </c>
      <c r="N29">
        <v>5</v>
      </c>
      <c r="O29">
        <v>14.446400000000001</v>
      </c>
      <c r="P29">
        <v>15</v>
      </c>
      <c r="Q29">
        <v>5</v>
      </c>
      <c r="R29">
        <v>1.6428499999999999</v>
      </c>
      <c r="S29">
        <v>8.2142900000000001</v>
      </c>
      <c r="T29">
        <v>0</v>
      </c>
      <c r="U29">
        <v>4.9799999999999996E-4</v>
      </c>
      <c r="V29">
        <v>8.5033700000000003</v>
      </c>
    </row>
    <row r="30" spans="2:22" x14ac:dyDescent="0.25">
      <c r="B30" s="1">
        <v>2600000</v>
      </c>
      <c r="C30" s="1">
        <f t="shared" si="0"/>
        <v>2.6</v>
      </c>
      <c r="D30" s="1">
        <f t="shared" si="1"/>
        <v>5</v>
      </c>
      <c r="E30" s="1">
        <f t="shared" si="2"/>
        <v>17.071400000000001</v>
      </c>
      <c r="F30" s="1">
        <f t="shared" si="3"/>
        <v>12.071400000000001</v>
      </c>
      <c r="G30" s="1">
        <f t="shared" si="4"/>
        <v>9.2857800000000008</v>
      </c>
      <c r="H30" s="1">
        <v>0.21349599999999999</v>
      </c>
      <c r="K30">
        <v>2400000</v>
      </c>
      <c r="L30">
        <v>1</v>
      </c>
      <c r="M30">
        <v>1</v>
      </c>
      <c r="N30">
        <v>5</v>
      </c>
      <c r="O30">
        <v>15.2857</v>
      </c>
      <c r="P30">
        <v>15</v>
      </c>
      <c r="Q30">
        <v>5</v>
      </c>
      <c r="R30">
        <v>1.7142599999999999</v>
      </c>
      <c r="S30">
        <v>8.5714699999999997</v>
      </c>
      <c r="T30">
        <v>0</v>
      </c>
      <c r="U30">
        <v>5.9100000000000005E-4</v>
      </c>
      <c r="V30">
        <v>7.4347799999999999</v>
      </c>
    </row>
    <row r="31" spans="2:22" x14ac:dyDescent="0.25">
      <c r="B31" s="1">
        <v>2700000</v>
      </c>
      <c r="C31" s="1">
        <f t="shared" si="0"/>
        <v>2.6999999999999997</v>
      </c>
      <c r="D31" s="1">
        <f t="shared" si="1"/>
        <v>5</v>
      </c>
      <c r="E31" s="1">
        <f t="shared" si="2"/>
        <v>18.017900000000001</v>
      </c>
      <c r="F31" s="1">
        <f t="shared" si="3"/>
        <v>13.017900000000001</v>
      </c>
      <c r="G31" s="1">
        <f t="shared" si="4"/>
        <v>9.6428999999999991</v>
      </c>
      <c r="H31" s="1">
        <v>0.22171199999999999</v>
      </c>
      <c r="K31">
        <v>2500000</v>
      </c>
      <c r="L31">
        <v>1</v>
      </c>
      <c r="M31">
        <v>1</v>
      </c>
      <c r="N31">
        <v>5</v>
      </c>
      <c r="O31">
        <v>16.160699999999999</v>
      </c>
      <c r="P31">
        <v>15</v>
      </c>
      <c r="Q31">
        <v>5</v>
      </c>
      <c r="R31">
        <v>1.7856799999999999</v>
      </c>
      <c r="S31">
        <v>8.9286399999999997</v>
      </c>
      <c r="T31">
        <v>0</v>
      </c>
      <c r="U31">
        <v>6.2600000000000004E-4</v>
      </c>
      <c r="V31">
        <v>5.1290399999999998</v>
      </c>
    </row>
    <row r="32" spans="2:22" x14ac:dyDescent="0.25">
      <c r="B32" s="1">
        <v>2800000</v>
      </c>
      <c r="C32" s="1">
        <f t="shared" si="0"/>
        <v>2.8</v>
      </c>
      <c r="D32" s="1">
        <f t="shared" si="1"/>
        <v>5</v>
      </c>
      <c r="E32" s="1">
        <f t="shared" si="2"/>
        <v>19</v>
      </c>
      <c r="F32" s="1">
        <f t="shared" si="3"/>
        <v>14</v>
      </c>
      <c r="G32" s="1">
        <f t="shared" si="4"/>
        <v>10</v>
      </c>
      <c r="H32" s="1">
        <v>0.22992699999999999</v>
      </c>
      <c r="K32">
        <v>2600000</v>
      </c>
      <c r="L32">
        <v>1</v>
      </c>
      <c r="M32">
        <v>1</v>
      </c>
      <c r="N32">
        <v>5</v>
      </c>
      <c r="O32">
        <v>17.071400000000001</v>
      </c>
      <c r="P32">
        <v>15</v>
      </c>
      <c r="Q32">
        <v>5</v>
      </c>
      <c r="R32">
        <v>1.85711</v>
      </c>
      <c r="S32">
        <v>9.2857800000000008</v>
      </c>
      <c r="T32">
        <v>0</v>
      </c>
      <c r="U32">
        <v>6.0099999999999997E-4</v>
      </c>
      <c r="V32">
        <v>2.3634300000000001</v>
      </c>
    </row>
    <row r="33" spans="2:22" x14ac:dyDescent="0.25">
      <c r="B33" s="1">
        <v>2900000</v>
      </c>
      <c r="C33" s="1">
        <f t="shared" si="0"/>
        <v>2.9</v>
      </c>
      <c r="D33" s="1">
        <f t="shared" si="1"/>
        <v>5</v>
      </c>
      <c r="E33" s="1">
        <f t="shared" si="2"/>
        <v>20.017900000000001</v>
      </c>
      <c r="F33" s="1">
        <f t="shared" si="3"/>
        <v>15.017900000000001</v>
      </c>
      <c r="G33" s="1">
        <f t="shared" si="4"/>
        <v>10.357100000000001</v>
      </c>
      <c r="H33" s="1">
        <v>0.23814199999999999</v>
      </c>
      <c r="K33">
        <v>2700000</v>
      </c>
      <c r="L33">
        <v>1</v>
      </c>
      <c r="M33">
        <v>1</v>
      </c>
      <c r="N33">
        <v>5</v>
      </c>
      <c r="O33">
        <v>18.017900000000001</v>
      </c>
      <c r="P33">
        <v>15</v>
      </c>
      <c r="Q33">
        <v>5</v>
      </c>
      <c r="R33">
        <v>1.92855</v>
      </c>
      <c r="S33">
        <v>9.6428999999999991</v>
      </c>
      <c r="T33">
        <v>0</v>
      </c>
      <c r="U33">
        <v>5.1699999999999999E-4</v>
      </c>
      <c r="V33">
        <v>5.5577000000000001E-2</v>
      </c>
    </row>
    <row r="34" spans="2:22" x14ac:dyDescent="0.25">
      <c r="B34" s="1">
        <v>3000000</v>
      </c>
      <c r="C34" s="1">
        <f t="shared" si="0"/>
        <v>3</v>
      </c>
      <c r="D34" s="1">
        <f t="shared" si="1"/>
        <v>5</v>
      </c>
      <c r="E34" s="1">
        <f t="shared" si="2"/>
        <v>21.071400000000001</v>
      </c>
      <c r="F34" s="1">
        <f t="shared" si="3"/>
        <v>16.071400000000001</v>
      </c>
      <c r="G34" s="1">
        <f t="shared" si="4"/>
        <v>10.7142</v>
      </c>
      <c r="H34" s="1">
        <v>0.24635799999999999</v>
      </c>
      <c r="K34">
        <v>2800000</v>
      </c>
      <c r="L34">
        <v>1</v>
      </c>
      <c r="M34">
        <v>1</v>
      </c>
      <c r="N34">
        <v>5</v>
      </c>
      <c r="O34">
        <v>19</v>
      </c>
      <c r="P34">
        <v>15</v>
      </c>
      <c r="Q34">
        <v>5</v>
      </c>
      <c r="R34">
        <v>2</v>
      </c>
      <c r="S34">
        <v>10</v>
      </c>
      <c r="T34">
        <v>0</v>
      </c>
      <c r="U34">
        <v>3.8200000000000002E-4</v>
      </c>
      <c r="V34">
        <v>-1.0234799999999999</v>
      </c>
    </row>
    <row r="35" spans="2:22" x14ac:dyDescent="0.25">
      <c r="B35" s="1">
        <v>3100000</v>
      </c>
      <c r="C35" s="1">
        <f t="shared" si="0"/>
        <v>3.0999999999999996</v>
      </c>
      <c r="D35" s="1">
        <f t="shared" si="1"/>
        <v>5</v>
      </c>
      <c r="E35" s="1">
        <f t="shared" si="2"/>
        <v>22.160699999999999</v>
      </c>
      <c r="F35" s="1">
        <f t="shared" si="3"/>
        <v>17.160699999999999</v>
      </c>
      <c r="G35" s="1">
        <f t="shared" si="4"/>
        <v>11.071400000000001</v>
      </c>
      <c r="H35" s="1">
        <v>0.25457400000000002</v>
      </c>
      <c r="K35">
        <v>2900000</v>
      </c>
      <c r="L35">
        <v>1</v>
      </c>
      <c r="M35">
        <v>1</v>
      </c>
      <c r="N35">
        <v>5</v>
      </c>
      <c r="O35">
        <v>20.017900000000001</v>
      </c>
      <c r="P35">
        <v>15</v>
      </c>
      <c r="Q35">
        <v>5</v>
      </c>
      <c r="R35">
        <v>2.0714399999999999</v>
      </c>
      <c r="S35">
        <v>10.357100000000001</v>
      </c>
      <c r="T35">
        <v>0</v>
      </c>
      <c r="U35">
        <v>2.1100000000000001E-4</v>
      </c>
      <c r="V35">
        <v>-0.51200000000000001</v>
      </c>
    </row>
    <row r="36" spans="2:22" x14ac:dyDescent="0.25">
      <c r="B36" s="1">
        <v>3200000</v>
      </c>
      <c r="C36" s="1">
        <f t="shared" si="0"/>
        <v>3.1999999999999997</v>
      </c>
      <c r="D36" s="1">
        <f t="shared" si="1"/>
        <v>5</v>
      </c>
      <c r="E36" s="1">
        <f t="shared" si="2"/>
        <v>23.285699999999999</v>
      </c>
      <c r="F36" s="1">
        <f t="shared" si="3"/>
        <v>18.285699999999999</v>
      </c>
      <c r="G36" s="1">
        <f t="shared" si="4"/>
        <v>11.4285</v>
      </c>
      <c r="H36" s="1">
        <v>0.262791</v>
      </c>
      <c r="K36">
        <v>3000000</v>
      </c>
      <c r="L36">
        <v>1</v>
      </c>
      <c r="M36">
        <v>1</v>
      </c>
      <c r="N36">
        <v>5</v>
      </c>
      <c r="O36">
        <v>21.071400000000001</v>
      </c>
      <c r="P36">
        <v>15</v>
      </c>
      <c r="Q36">
        <v>5</v>
      </c>
      <c r="R36">
        <v>2.14289</v>
      </c>
      <c r="S36">
        <v>10.7142</v>
      </c>
      <c r="T36">
        <v>0</v>
      </c>
      <c r="U36">
        <v>1.9000000000000001E-5</v>
      </c>
      <c r="V36">
        <v>1.41429</v>
      </c>
    </row>
    <row r="37" spans="2:22" x14ac:dyDescent="0.25">
      <c r="B37" s="1">
        <v>3300000</v>
      </c>
      <c r="C37" s="1">
        <f t="shared" si="0"/>
        <v>3.3</v>
      </c>
      <c r="D37" s="1">
        <f t="shared" si="1"/>
        <v>5</v>
      </c>
      <c r="E37" s="1">
        <f t="shared" si="2"/>
        <v>24.446400000000001</v>
      </c>
      <c r="F37" s="1">
        <f t="shared" si="3"/>
        <v>19.446400000000001</v>
      </c>
      <c r="G37" s="1">
        <f t="shared" si="4"/>
        <v>11.7857</v>
      </c>
      <c r="H37" s="1">
        <v>0.27100800000000003</v>
      </c>
      <c r="K37">
        <v>3100000</v>
      </c>
      <c r="L37">
        <v>1</v>
      </c>
      <c r="M37">
        <v>1</v>
      </c>
      <c r="N37">
        <v>5</v>
      </c>
      <c r="O37">
        <v>22.160699999999999</v>
      </c>
      <c r="P37">
        <v>15</v>
      </c>
      <c r="Q37">
        <v>5</v>
      </c>
      <c r="R37">
        <v>2.2143199999999998</v>
      </c>
      <c r="S37">
        <v>11.071400000000001</v>
      </c>
      <c r="T37">
        <v>0</v>
      </c>
      <c r="U37">
        <v>-1.75E-4</v>
      </c>
      <c r="V37">
        <v>4.1218000000000004</v>
      </c>
    </row>
    <row r="38" spans="2:22" x14ac:dyDescent="0.25">
      <c r="B38" s="1">
        <v>3400000</v>
      </c>
      <c r="C38" s="1">
        <f t="shared" si="0"/>
        <v>3.4</v>
      </c>
      <c r="D38" s="1">
        <f t="shared" si="1"/>
        <v>5</v>
      </c>
      <c r="E38" s="1">
        <f t="shared" si="2"/>
        <v>25.642900000000001</v>
      </c>
      <c r="F38" s="1">
        <f t="shared" si="3"/>
        <v>20.642900000000001</v>
      </c>
      <c r="G38" s="1">
        <f t="shared" si="4"/>
        <v>12.142899999999999</v>
      </c>
      <c r="H38" s="1">
        <v>0.279225</v>
      </c>
      <c r="K38">
        <v>3200000</v>
      </c>
      <c r="L38">
        <v>1</v>
      </c>
      <c r="M38">
        <v>1</v>
      </c>
      <c r="N38">
        <v>5</v>
      </c>
      <c r="O38">
        <v>23.285699999999999</v>
      </c>
      <c r="P38">
        <v>15</v>
      </c>
      <c r="Q38">
        <v>5</v>
      </c>
      <c r="R38">
        <v>2.2857400000000001</v>
      </c>
      <c r="S38">
        <v>11.4285</v>
      </c>
      <c r="T38">
        <v>0</v>
      </c>
      <c r="U38">
        <v>-3.5199999999999999E-4</v>
      </c>
      <c r="V38">
        <v>6.6973200000000004</v>
      </c>
    </row>
    <row r="39" spans="2:22" x14ac:dyDescent="0.25">
      <c r="B39" s="1">
        <v>3500000</v>
      </c>
      <c r="C39" s="1">
        <f t="shared" si="0"/>
        <v>3.5</v>
      </c>
      <c r="D39" s="1">
        <f t="shared" si="1"/>
        <v>5</v>
      </c>
      <c r="E39" s="1">
        <f t="shared" si="2"/>
        <v>26.875</v>
      </c>
      <c r="F39" s="1">
        <f t="shared" si="3"/>
        <v>21.875</v>
      </c>
      <c r="G39" s="1">
        <f t="shared" si="4"/>
        <v>12.5001</v>
      </c>
      <c r="H39" s="1">
        <v>0.28744199999999998</v>
      </c>
      <c r="K39">
        <v>3300000</v>
      </c>
      <c r="L39">
        <v>1</v>
      </c>
      <c r="M39">
        <v>1</v>
      </c>
      <c r="N39">
        <v>5</v>
      </c>
      <c r="O39">
        <v>24.446400000000001</v>
      </c>
      <c r="P39">
        <v>15</v>
      </c>
      <c r="Q39">
        <v>5</v>
      </c>
      <c r="R39">
        <v>2.3571499999999999</v>
      </c>
      <c r="S39">
        <v>11.7857</v>
      </c>
      <c r="T39">
        <v>0</v>
      </c>
      <c r="U39">
        <v>-4.95E-4</v>
      </c>
      <c r="V39">
        <v>8.2890999999999995</v>
      </c>
    </row>
    <row r="40" spans="2:22" x14ac:dyDescent="0.25">
      <c r="B40" s="1">
        <v>3600000</v>
      </c>
      <c r="C40" s="1">
        <f t="shared" si="0"/>
        <v>3.5999999999999996</v>
      </c>
      <c r="D40" s="1">
        <f t="shared" si="1"/>
        <v>5</v>
      </c>
      <c r="E40" s="1">
        <f t="shared" si="2"/>
        <v>28.142900000000001</v>
      </c>
      <c r="F40" s="1">
        <f t="shared" si="3"/>
        <v>23.142900000000001</v>
      </c>
      <c r="G40" s="1">
        <f t="shared" si="4"/>
        <v>12.857200000000001</v>
      </c>
      <c r="H40" s="1">
        <v>0.29565900000000001</v>
      </c>
      <c r="K40">
        <v>3400000</v>
      </c>
      <c r="L40">
        <v>1</v>
      </c>
      <c r="M40">
        <v>1</v>
      </c>
      <c r="N40">
        <v>5</v>
      </c>
      <c r="O40">
        <v>25.642900000000001</v>
      </c>
      <c r="P40">
        <v>15</v>
      </c>
      <c r="Q40">
        <v>5</v>
      </c>
      <c r="R40">
        <v>2.4285600000000001</v>
      </c>
      <c r="S40">
        <v>12.142899999999999</v>
      </c>
      <c r="T40">
        <v>0</v>
      </c>
      <c r="U40">
        <v>-5.8900000000000001E-4</v>
      </c>
      <c r="V40">
        <v>8.3617100000000004</v>
      </c>
    </row>
    <row r="41" spans="2:22" x14ac:dyDescent="0.25">
      <c r="B41" s="1">
        <v>3700000</v>
      </c>
      <c r="C41" s="1">
        <f t="shared" si="0"/>
        <v>3.6999999999999997</v>
      </c>
      <c r="D41" s="1">
        <f t="shared" si="1"/>
        <v>5</v>
      </c>
      <c r="E41" s="1">
        <f t="shared" si="2"/>
        <v>29.446400000000001</v>
      </c>
      <c r="F41" s="1">
        <f t="shared" si="3"/>
        <v>24.446400000000001</v>
      </c>
      <c r="G41" s="1">
        <f t="shared" si="4"/>
        <v>13.2143</v>
      </c>
      <c r="H41" s="1">
        <v>0.30387700000000001</v>
      </c>
      <c r="K41">
        <v>3500000</v>
      </c>
      <c r="L41">
        <v>1</v>
      </c>
      <c r="M41">
        <v>1</v>
      </c>
      <c r="N41">
        <v>5</v>
      </c>
      <c r="O41">
        <v>26.875</v>
      </c>
      <c r="P41">
        <v>15</v>
      </c>
      <c r="Q41">
        <v>5</v>
      </c>
      <c r="R41">
        <v>2.4999699999999998</v>
      </c>
      <c r="S41">
        <v>12.5001</v>
      </c>
      <c r="T41">
        <v>0</v>
      </c>
      <c r="U41">
        <v>-6.2600000000000004E-4</v>
      </c>
      <c r="V41">
        <v>6.8929099999999996</v>
      </c>
    </row>
    <row r="42" spans="2:22" x14ac:dyDescent="0.25">
      <c r="B42" s="1">
        <v>3800000</v>
      </c>
      <c r="C42" s="1">
        <f t="shared" si="0"/>
        <v>3.8</v>
      </c>
      <c r="D42" s="1">
        <f t="shared" si="1"/>
        <v>5</v>
      </c>
      <c r="E42" s="1">
        <f t="shared" si="2"/>
        <v>30.785699999999999</v>
      </c>
      <c r="F42" s="1">
        <f t="shared" si="3"/>
        <v>25.785699999999999</v>
      </c>
      <c r="G42" s="1">
        <f t="shared" si="4"/>
        <v>13.5715</v>
      </c>
      <c r="H42" s="1">
        <v>0.31209500000000001</v>
      </c>
      <c r="K42">
        <v>3600000</v>
      </c>
      <c r="L42">
        <v>1</v>
      </c>
      <c r="M42">
        <v>1</v>
      </c>
      <c r="N42">
        <v>5</v>
      </c>
      <c r="O42">
        <v>28.142900000000001</v>
      </c>
      <c r="P42">
        <v>15</v>
      </c>
      <c r="Q42">
        <v>5</v>
      </c>
      <c r="R42">
        <v>2.5713900000000001</v>
      </c>
      <c r="S42">
        <v>12.857200000000001</v>
      </c>
      <c r="T42">
        <v>0</v>
      </c>
      <c r="U42">
        <v>-6.02E-4</v>
      </c>
      <c r="V42">
        <v>4.3754600000000003</v>
      </c>
    </row>
    <row r="43" spans="2:22" x14ac:dyDescent="0.25">
      <c r="B43" s="1">
        <v>3900000</v>
      </c>
      <c r="C43" s="1">
        <f t="shared" si="0"/>
        <v>3.9</v>
      </c>
      <c r="D43" s="1">
        <f t="shared" si="1"/>
        <v>5</v>
      </c>
      <c r="E43" s="1">
        <f t="shared" si="2"/>
        <v>32.160699999999999</v>
      </c>
      <c r="F43" s="1">
        <f t="shared" si="3"/>
        <v>27.160699999999999</v>
      </c>
      <c r="G43" s="1">
        <f t="shared" si="4"/>
        <v>13.928599999999999</v>
      </c>
      <c r="H43" s="1">
        <v>0.32031300000000001</v>
      </c>
      <c r="K43">
        <v>3700000</v>
      </c>
      <c r="L43">
        <v>1</v>
      </c>
      <c r="M43">
        <v>1</v>
      </c>
      <c r="N43">
        <v>5</v>
      </c>
      <c r="O43">
        <v>29.446400000000001</v>
      </c>
      <c r="P43">
        <v>15</v>
      </c>
      <c r="Q43">
        <v>5</v>
      </c>
      <c r="R43">
        <v>2.64283</v>
      </c>
      <c r="S43">
        <v>13.2143</v>
      </c>
      <c r="T43">
        <v>0</v>
      </c>
      <c r="U43">
        <v>-5.1999999999999995E-4</v>
      </c>
      <c r="V43">
        <v>1.64025</v>
      </c>
    </row>
    <row r="44" spans="2:22" x14ac:dyDescent="0.25">
      <c r="B44" s="1">
        <v>4000000</v>
      </c>
      <c r="C44" s="1">
        <f t="shared" si="0"/>
        <v>4</v>
      </c>
      <c r="D44" s="1">
        <f t="shared" si="1"/>
        <v>5</v>
      </c>
      <c r="E44" s="1">
        <f t="shared" si="2"/>
        <v>33.571399999999997</v>
      </c>
      <c r="F44" s="1">
        <f t="shared" si="3"/>
        <v>28.571399999999997</v>
      </c>
      <c r="G44" s="1">
        <f t="shared" si="4"/>
        <v>14.2857</v>
      </c>
      <c r="H44" s="1">
        <v>0.32853199999999999</v>
      </c>
      <c r="K44">
        <v>3800000</v>
      </c>
      <c r="L44">
        <v>1</v>
      </c>
      <c r="M44">
        <v>1</v>
      </c>
      <c r="N44">
        <v>5</v>
      </c>
      <c r="O44">
        <v>30.785699999999999</v>
      </c>
      <c r="P44">
        <v>15</v>
      </c>
      <c r="Q44">
        <v>5</v>
      </c>
      <c r="R44">
        <v>2.71427</v>
      </c>
      <c r="S44">
        <v>13.5715</v>
      </c>
      <c r="T44">
        <v>0</v>
      </c>
      <c r="U44">
        <v>-3.8699999999999997E-4</v>
      </c>
      <c r="V44">
        <v>-0.38894000000000001</v>
      </c>
    </row>
    <row r="45" spans="2:22" x14ac:dyDescent="0.25">
      <c r="B45" s="1">
        <v>4100000</v>
      </c>
      <c r="C45" s="1">
        <f t="shared" si="0"/>
        <v>4.0999999999999996</v>
      </c>
      <c r="D45" s="1">
        <f t="shared" si="1"/>
        <v>5</v>
      </c>
      <c r="E45" s="1">
        <f t="shared" si="2"/>
        <v>35.017899999999997</v>
      </c>
      <c r="F45" s="1">
        <f t="shared" si="3"/>
        <v>30.017899999999997</v>
      </c>
      <c r="G45" s="1">
        <f t="shared" si="4"/>
        <v>14.642799999999999</v>
      </c>
      <c r="H45" s="1">
        <v>0.33674999999999999</v>
      </c>
      <c r="K45">
        <v>3900000</v>
      </c>
      <c r="L45">
        <v>1</v>
      </c>
      <c r="M45">
        <v>1</v>
      </c>
      <c r="N45">
        <v>5</v>
      </c>
      <c r="O45">
        <v>32.160699999999999</v>
      </c>
      <c r="P45">
        <v>15</v>
      </c>
      <c r="Q45">
        <v>5</v>
      </c>
      <c r="R45">
        <v>2.78572</v>
      </c>
      <c r="S45">
        <v>13.928599999999999</v>
      </c>
      <c r="T45">
        <v>0</v>
      </c>
      <c r="U45">
        <v>-2.1599999999999999E-4</v>
      </c>
      <c r="V45">
        <v>-1.0452699999999999</v>
      </c>
    </row>
    <row r="46" spans="2:22" x14ac:dyDescent="0.25">
      <c r="B46" s="1">
        <v>4200000</v>
      </c>
      <c r="C46" s="1">
        <f t="shared" si="0"/>
        <v>4.2</v>
      </c>
      <c r="D46" s="1">
        <f t="shared" si="1"/>
        <v>5</v>
      </c>
      <c r="E46" s="1">
        <f t="shared" si="2"/>
        <v>36.5</v>
      </c>
      <c r="F46" s="1">
        <f t="shared" si="3"/>
        <v>31.5</v>
      </c>
      <c r="G46" s="1">
        <f t="shared" si="4"/>
        <v>15</v>
      </c>
      <c r="H46" s="1">
        <v>0.34496900000000003</v>
      </c>
      <c r="K46">
        <v>4000000</v>
      </c>
      <c r="L46">
        <v>1</v>
      </c>
      <c r="M46">
        <v>1</v>
      </c>
      <c r="N46">
        <v>5</v>
      </c>
      <c r="O46">
        <v>33.571399999999997</v>
      </c>
      <c r="P46">
        <v>15</v>
      </c>
      <c r="Q46">
        <v>5</v>
      </c>
      <c r="R46">
        <v>2.8571599999999999</v>
      </c>
      <c r="S46">
        <v>14.2857</v>
      </c>
      <c r="T46">
        <v>0</v>
      </c>
      <c r="U46">
        <v>-2.5000000000000001E-5</v>
      </c>
      <c r="V46">
        <v>-0.101551</v>
      </c>
    </row>
    <row r="47" spans="2:22" x14ac:dyDescent="0.25">
      <c r="B47" s="1">
        <v>4300000</v>
      </c>
      <c r="C47" s="1">
        <f t="shared" si="0"/>
        <v>4.3</v>
      </c>
      <c r="D47" s="1">
        <f t="shared" si="1"/>
        <v>5</v>
      </c>
      <c r="E47" s="1">
        <f t="shared" si="2"/>
        <v>38.017899999999997</v>
      </c>
      <c r="F47" s="1">
        <f t="shared" si="3"/>
        <v>33.017899999999997</v>
      </c>
      <c r="G47" s="1">
        <f t="shared" si="4"/>
        <v>15.357100000000001</v>
      </c>
      <c r="H47" s="1">
        <v>0.353188</v>
      </c>
      <c r="K47">
        <v>4100000</v>
      </c>
      <c r="L47">
        <v>1</v>
      </c>
      <c r="M47">
        <v>1</v>
      </c>
      <c r="N47">
        <v>5</v>
      </c>
      <c r="O47">
        <v>35.017899999999997</v>
      </c>
      <c r="P47">
        <v>15</v>
      </c>
      <c r="Q47">
        <v>5</v>
      </c>
      <c r="R47">
        <v>2.9285999999999999</v>
      </c>
      <c r="S47">
        <v>14.642799999999999</v>
      </c>
      <c r="T47">
        <v>0</v>
      </c>
      <c r="U47">
        <v>1.6899999999999999E-4</v>
      </c>
      <c r="V47">
        <v>4.7865500000000001</v>
      </c>
    </row>
    <row r="48" spans="2:22" x14ac:dyDescent="0.25">
      <c r="B48" s="1">
        <v>4400000</v>
      </c>
      <c r="C48" s="1">
        <f t="shared" si="0"/>
        <v>4.3999999999999995</v>
      </c>
      <c r="D48" s="1">
        <f t="shared" si="1"/>
        <v>5</v>
      </c>
      <c r="E48" s="1">
        <f t="shared" si="2"/>
        <v>39.571399999999997</v>
      </c>
      <c r="F48" s="1">
        <f t="shared" si="3"/>
        <v>34.571399999999997</v>
      </c>
      <c r="G48" s="1">
        <f t="shared" si="4"/>
        <v>15.7143</v>
      </c>
      <c r="H48" s="1">
        <v>0.36140699999999998</v>
      </c>
      <c r="K48">
        <v>4200000</v>
      </c>
      <c r="L48">
        <v>1</v>
      </c>
      <c r="M48">
        <v>1</v>
      </c>
      <c r="N48">
        <v>5</v>
      </c>
      <c r="O48">
        <v>36.5</v>
      </c>
      <c r="P48">
        <v>15</v>
      </c>
      <c r="Q48">
        <v>5</v>
      </c>
      <c r="R48">
        <v>3.0000200000000001</v>
      </c>
      <c r="S48">
        <v>15</v>
      </c>
      <c r="T48">
        <v>0</v>
      </c>
      <c r="U48">
        <v>3.4699999999999998E-4</v>
      </c>
      <c r="V48">
        <v>7.9007300000000003</v>
      </c>
    </row>
    <row r="49" spans="2:22" x14ac:dyDescent="0.25">
      <c r="B49" s="1">
        <v>4500000</v>
      </c>
      <c r="C49" s="1">
        <f t="shared" si="0"/>
        <v>4.5</v>
      </c>
      <c r="D49" s="1">
        <f t="shared" si="1"/>
        <v>5</v>
      </c>
      <c r="E49" s="1">
        <f t="shared" si="2"/>
        <v>41.160699999999999</v>
      </c>
      <c r="F49" s="1">
        <f t="shared" si="3"/>
        <v>36.160699999999999</v>
      </c>
      <c r="G49" s="1">
        <f t="shared" si="4"/>
        <v>16.0715</v>
      </c>
      <c r="H49" s="1">
        <v>0.36962600000000001</v>
      </c>
      <c r="K49">
        <v>4300000</v>
      </c>
      <c r="L49">
        <v>1</v>
      </c>
      <c r="M49">
        <v>1</v>
      </c>
      <c r="N49">
        <v>5</v>
      </c>
      <c r="O49">
        <v>38.017899999999997</v>
      </c>
      <c r="P49">
        <v>15</v>
      </c>
      <c r="Q49">
        <v>5</v>
      </c>
      <c r="R49">
        <v>3.0714299999999999</v>
      </c>
      <c r="S49">
        <v>15.357100000000001</v>
      </c>
      <c r="T49">
        <v>0</v>
      </c>
      <c r="U49">
        <v>4.9100000000000001E-4</v>
      </c>
      <c r="V49">
        <v>8.5209399999999995</v>
      </c>
    </row>
    <row r="50" spans="2:22" x14ac:dyDescent="0.25">
      <c r="B50" s="1">
        <v>4600000</v>
      </c>
      <c r="C50" s="1">
        <f t="shared" si="0"/>
        <v>4.5999999999999996</v>
      </c>
      <c r="D50" s="1">
        <f t="shared" si="1"/>
        <v>5</v>
      </c>
      <c r="E50" s="1">
        <f t="shared" si="2"/>
        <v>42.785699999999999</v>
      </c>
      <c r="F50" s="1">
        <f t="shared" si="3"/>
        <v>37.785699999999999</v>
      </c>
      <c r="G50" s="1">
        <f t="shared" si="4"/>
        <v>16.428599999999999</v>
      </c>
      <c r="H50" s="1">
        <v>0.37784499999999999</v>
      </c>
      <c r="K50">
        <v>4400000</v>
      </c>
      <c r="L50">
        <v>1</v>
      </c>
      <c r="M50">
        <v>1</v>
      </c>
      <c r="N50">
        <v>5</v>
      </c>
      <c r="O50">
        <v>39.571399999999997</v>
      </c>
      <c r="P50">
        <v>15</v>
      </c>
      <c r="Q50">
        <v>5</v>
      </c>
      <c r="R50">
        <v>3.1428400000000001</v>
      </c>
      <c r="S50">
        <v>15.7143</v>
      </c>
      <c r="T50">
        <v>0</v>
      </c>
      <c r="U50">
        <v>5.8699999999999996E-4</v>
      </c>
      <c r="V50">
        <v>7.5424300000000004</v>
      </c>
    </row>
    <row r="51" spans="2:22" x14ac:dyDescent="0.25">
      <c r="B51" s="1">
        <v>4700000</v>
      </c>
      <c r="C51" s="1">
        <f t="shared" si="0"/>
        <v>4.7</v>
      </c>
      <c r="D51" s="1">
        <f t="shared" si="1"/>
        <v>5</v>
      </c>
      <c r="E51" s="1">
        <f t="shared" si="2"/>
        <v>44.4465</v>
      </c>
      <c r="F51" s="1">
        <f t="shared" si="3"/>
        <v>39.4465</v>
      </c>
      <c r="G51" s="1">
        <f t="shared" si="4"/>
        <v>16.785799999999998</v>
      </c>
      <c r="H51" s="1">
        <v>0.38606499999999999</v>
      </c>
      <c r="K51">
        <v>4500000</v>
      </c>
      <c r="L51">
        <v>1</v>
      </c>
      <c r="M51">
        <v>1</v>
      </c>
      <c r="N51">
        <v>5</v>
      </c>
      <c r="O51">
        <v>41.160699999999999</v>
      </c>
      <c r="P51">
        <v>15</v>
      </c>
      <c r="Q51">
        <v>5</v>
      </c>
      <c r="R51">
        <v>3.2142499999999998</v>
      </c>
      <c r="S51">
        <v>16.0715</v>
      </c>
      <c r="T51">
        <v>0</v>
      </c>
      <c r="U51">
        <v>6.2600000000000004E-4</v>
      </c>
      <c r="V51">
        <v>5.2982699999999996</v>
      </c>
    </row>
    <row r="52" spans="2:22" x14ac:dyDescent="0.25">
      <c r="B52" s="1">
        <v>4800000</v>
      </c>
      <c r="C52" s="1">
        <f t="shared" si="0"/>
        <v>4.8</v>
      </c>
      <c r="D52" s="1">
        <f t="shared" si="1"/>
        <v>5</v>
      </c>
      <c r="E52" s="1">
        <f t="shared" si="2"/>
        <v>46.142899999999997</v>
      </c>
      <c r="F52" s="1">
        <f t="shared" si="3"/>
        <v>41.142899999999997</v>
      </c>
      <c r="G52" s="1">
        <f t="shared" si="4"/>
        <v>17.142900000000001</v>
      </c>
      <c r="H52" s="1">
        <v>0.39428400000000002</v>
      </c>
      <c r="K52">
        <v>4600000</v>
      </c>
      <c r="L52">
        <v>1</v>
      </c>
      <c r="M52">
        <v>1</v>
      </c>
      <c r="N52">
        <v>5</v>
      </c>
      <c r="O52">
        <v>42.785699999999999</v>
      </c>
      <c r="P52">
        <v>15</v>
      </c>
      <c r="Q52">
        <v>5</v>
      </c>
      <c r="R52">
        <v>3.2856800000000002</v>
      </c>
      <c r="S52">
        <v>16.428599999999999</v>
      </c>
      <c r="T52">
        <v>0</v>
      </c>
      <c r="U52">
        <v>6.0400000000000004E-4</v>
      </c>
      <c r="V52">
        <v>2.5348199999999999</v>
      </c>
    </row>
    <row r="53" spans="2:22" x14ac:dyDescent="0.25">
      <c r="B53" s="1">
        <v>4900000</v>
      </c>
      <c r="C53" s="1">
        <f t="shared" si="0"/>
        <v>4.8999999999999995</v>
      </c>
      <c r="D53" s="1">
        <f t="shared" si="1"/>
        <v>5</v>
      </c>
      <c r="E53" s="1">
        <f t="shared" si="2"/>
        <v>47.875</v>
      </c>
      <c r="F53" s="1">
        <f t="shared" si="3"/>
        <v>42.875</v>
      </c>
      <c r="G53" s="1">
        <f t="shared" si="4"/>
        <v>17.5</v>
      </c>
      <c r="H53" s="1">
        <v>0.40250399999999997</v>
      </c>
      <c r="K53">
        <v>4700000</v>
      </c>
      <c r="L53">
        <v>1</v>
      </c>
      <c r="M53">
        <v>1</v>
      </c>
      <c r="N53">
        <v>5</v>
      </c>
      <c r="O53">
        <v>44.4465</v>
      </c>
      <c r="P53">
        <v>15</v>
      </c>
      <c r="Q53">
        <v>5</v>
      </c>
      <c r="R53">
        <v>3.3571200000000001</v>
      </c>
      <c r="S53">
        <v>16.785799999999998</v>
      </c>
      <c r="T53">
        <v>0</v>
      </c>
      <c r="U53">
        <v>5.2400000000000005E-4</v>
      </c>
      <c r="V53">
        <v>0.17028799999999999</v>
      </c>
    </row>
    <row r="54" spans="2:22" x14ac:dyDescent="0.25">
      <c r="B54" s="1">
        <v>5000000</v>
      </c>
      <c r="C54" s="1">
        <f t="shared" si="0"/>
        <v>5</v>
      </c>
      <c r="D54" s="1">
        <f t="shared" si="1"/>
        <v>5</v>
      </c>
      <c r="E54" s="1">
        <f t="shared" si="2"/>
        <v>49.642899999999997</v>
      </c>
      <c r="F54" s="1">
        <f t="shared" si="3"/>
        <v>44.642899999999997</v>
      </c>
      <c r="G54" s="1">
        <f t="shared" si="4"/>
        <v>17.857099999999999</v>
      </c>
      <c r="H54" s="1">
        <v>0.410723</v>
      </c>
      <c r="K54">
        <v>4800000</v>
      </c>
      <c r="L54">
        <v>1</v>
      </c>
      <c r="M54">
        <v>1</v>
      </c>
      <c r="N54">
        <v>5</v>
      </c>
      <c r="O54">
        <v>46.142899999999997</v>
      </c>
      <c r="P54">
        <v>15</v>
      </c>
      <c r="Q54">
        <v>5</v>
      </c>
      <c r="R54">
        <v>3.4285700000000001</v>
      </c>
      <c r="S54">
        <v>17.142900000000001</v>
      </c>
      <c r="T54">
        <v>0</v>
      </c>
      <c r="U54">
        <v>3.9199999999999999E-4</v>
      </c>
      <c r="V54">
        <v>-0.99936999999999998</v>
      </c>
    </row>
    <row r="55" spans="2:22" x14ac:dyDescent="0.25">
      <c r="B55" s="1">
        <v>5100000</v>
      </c>
      <c r="C55" s="1">
        <f t="shared" si="0"/>
        <v>5.0999999999999996</v>
      </c>
      <c r="D55" s="1">
        <f t="shared" si="1"/>
        <v>5</v>
      </c>
      <c r="E55" s="1">
        <f t="shared" si="2"/>
        <v>51.4465</v>
      </c>
      <c r="F55" s="1">
        <f t="shared" si="3"/>
        <v>46.4465</v>
      </c>
      <c r="G55" s="1">
        <f t="shared" si="4"/>
        <v>18.214200000000002</v>
      </c>
      <c r="H55" s="1">
        <v>0.41894300000000001</v>
      </c>
      <c r="K55">
        <v>4900000</v>
      </c>
      <c r="L55">
        <v>1</v>
      </c>
      <c r="M55">
        <v>1</v>
      </c>
      <c r="N55">
        <v>5</v>
      </c>
      <c r="O55">
        <v>47.875</v>
      </c>
      <c r="P55">
        <v>15</v>
      </c>
      <c r="Q55">
        <v>5</v>
      </c>
      <c r="R55">
        <v>3.5000200000000001</v>
      </c>
      <c r="S55">
        <v>17.5</v>
      </c>
      <c r="T55">
        <v>0</v>
      </c>
      <c r="U55">
        <v>2.22E-4</v>
      </c>
      <c r="V55">
        <v>-0.59239600000000003</v>
      </c>
    </row>
    <row r="56" spans="2:22" x14ac:dyDescent="0.25">
      <c r="B56" s="1">
        <v>5200000</v>
      </c>
      <c r="C56" s="1">
        <f t="shared" si="0"/>
        <v>5.2</v>
      </c>
      <c r="D56" s="1">
        <f t="shared" si="1"/>
        <v>5</v>
      </c>
      <c r="E56" s="1">
        <f t="shared" si="2"/>
        <v>53.285699999999999</v>
      </c>
      <c r="F56" s="1">
        <f t="shared" si="3"/>
        <v>48.285699999999999</v>
      </c>
      <c r="G56" s="1">
        <f t="shared" si="4"/>
        <v>18.571400000000001</v>
      </c>
      <c r="H56" s="1">
        <v>0.42716199999999999</v>
      </c>
      <c r="K56">
        <v>5000000</v>
      </c>
      <c r="L56">
        <v>1</v>
      </c>
      <c r="M56">
        <v>1</v>
      </c>
      <c r="N56">
        <v>5</v>
      </c>
      <c r="O56">
        <v>49.642899999999997</v>
      </c>
      <c r="P56">
        <v>15</v>
      </c>
      <c r="Q56">
        <v>5</v>
      </c>
      <c r="R56">
        <v>3.5714600000000001</v>
      </c>
      <c r="S56">
        <v>17.857099999999999</v>
      </c>
      <c r="T56">
        <v>0</v>
      </c>
      <c r="U56">
        <v>3.1000000000000001E-5</v>
      </c>
      <c r="V56">
        <v>1.2644500000000001</v>
      </c>
    </row>
    <row r="57" spans="2:22" x14ac:dyDescent="0.25">
      <c r="B57" s="1">
        <v>5300000</v>
      </c>
      <c r="C57" s="1">
        <f t="shared" si="0"/>
        <v>5.3</v>
      </c>
      <c r="D57" s="1">
        <f t="shared" si="1"/>
        <v>5</v>
      </c>
      <c r="E57" s="1">
        <f t="shared" si="2"/>
        <v>55.160699999999999</v>
      </c>
      <c r="F57" s="1">
        <f t="shared" si="3"/>
        <v>50.160699999999999</v>
      </c>
      <c r="G57" s="1">
        <f t="shared" si="4"/>
        <v>18.9285</v>
      </c>
      <c r="H57" s="1">
        <v>0.43538199999999999</v>
      </c>
      <c r="K57">
        <v>5100000</v>
      </c>
      <c r="L57">
        <v>1</v>
      </c>
      <c r="M57">
        <v>1</v>
      </c>
      <c r="N57">
        <v>5</v>
      </c>
      <c r="O57">
        <v>51.4465</v>
      </c>
      <c r="P57">
        <v>15</v>
      </c>
      <c r="Q57">
        <v>5</v>
      </c>
      <c r="R57">
        <v>3.64289</v>
      </c>
      <c r="S57">
        <v>18.214200000000002</v>
      </c>
      <c r="T57">
        <v>0</v>
      </c>
      <c r="U57">
        <v>-1.63E-4</v>
      </c>
      <c r="V57">
        <v>3.9431099999999999</v>
      </c>
    </row>
    <row r="58" spans="2:22" x14ac:dyDescent="0.25">
      <c r="B58" s="1">
        <v>5400000</v>
      </c>
      <c r="C58" s="1">
        <f t="shared" si="0"/>
        <v>5.3999999999999995</v>
      </c>
      <c r="D58" s="1">
        <f t="shared" si="1"/>
        <v>5</v>
      </c>
      <c r="E58" s="1">
        <f t="shared" si="2"/>
        <v>57.0715</v>
      </c>
      <c r="F58" s="1">
        <f t="shared" si="3"/>
        <v>52.0715</v>
      </c>
      <c r="G58" s="1">
        <f t="shared" si="4"/>
        <v>19.285699999999999</v>
      </c>
      <c r="H58" s="1">
        <v>0.44360100000000002</v>
      </c>
      <c r="K58">
        <v>5200000</v>
      </c>
      <c r="L58">
        <v>1</v>
      </c>
      <c r="M58">
        <v>1</v>
      </c>
      <c r="N58">
        <v>5</v>
      </c>
      <c r="O58">
        <v>53.285699999999999</v>
      </c>
      <c r="P58">
        <v>15</v>
      </c>
      <c r="Q58">
        <v>5</v>
      </c>
      <c r="R58">
        <v>3.7143099999999998</v>
      </c>
      <c r="S58">
        <v>18.571400000000001</v>
      </c>
      <c r="T58">
        <v>0</v>
      </c>
      <c r="U58">
        <v>-3.4200000000000002E-4</v>
      </c>
      <c r="V58">
        <v>6.5556400000000004</v>
      </c>
    </row>
    <row r="59" spans="2:22" x14ac:dyDescent="0.25">
      <c r="B59" s="1">
        <v>5500000</v>
      </c>
      <c r="C59" s="1">
        <f t="shared" si="0"/>
        <v>5.5</v>
      </c>
      <c r="D59" s="1">
        <f t="shared" si="1"/>
        <v>5</v>
      </c>
      <c r="E59" s="1">
        <f t="shared" si="2"/>
        <v>59.017899999999997</v>
      </c>
      <c r="F59" s="1">
        <f t="shared" si="3"/>
        <v>54.017899999999997</v>
      </c>
      <c r="G59" s="1">
        <f t="shared" si="4"/>
        <v>19.642900000000001</v>
      </c>
      <c r="H59" s="1">
        <v>0.45182099999999997</v>
      </c>
      <c r="K59">
        <v>5300000</v>
      </c>
      <c r="L59">
        <v>1</v>
      </c>
      <c r="M59">
        <v>1</v>
      </c>
      <c r="N59">
        <v>5</v>
      </c>
      <c r="O59">
        <v>55.160699999999999</v>
      </c>
      <c r="P59">
        <v>15</v>
      </c>
      <c r="Q59">
        <v>5</v>
      </c>
      <c r="R59">
        <v>3.78573</v>
      </c>
      <c r="S59">
        <v>18.9285</v>
      </c>
      <c r="T59">
        <v>0</v>
      </c>
      <c r="U59">
        <v>-4.8700000000000002E-4</v>
      </c>
      <c r="V59">
        <v>8.2298200000000001</v>
      </c>
    </row>
    <row r="60" spans="2:22" x14ac:dyDescent="0.25">
      <c r="B60" s="1">
        <v>5600000</v>
      </c>
      <c r="C60" s="1">
        <f t="shared" si="0"/>
        <v>5.6</v>
      </c>
      <c r="D60" s="1">
        <f t="shared" si="1"/>
        <v>5</v>
      </c>
      <c r="E60" s="1">
        <f t="shared" si="2"/>
        <v>61</v>
      </c>
      <c r="F60" s="1">
        <f t="shared" si="3"/>
        <v>56</v>
      </c>
      <c r="G60" s="1">
        <f t="shared" si="4"/>
        <v>20.0001</v>
      </c>
      <c r="H60" s="1">
        <v>0.46004</v>
      </c>
      <c r="K60">
        <v>5400000</v>
      </c>
      <c r="L60">
        <v>1</v>
      </c>
      <c r="M60">
        <v>1</v>
      </c>
      <c r="N60">
        <v>5</v>
      </c>
      <c r="O60">
        <v>57.0715</v>
      </c>
      <c r="P60">
        <v>15</v>
      </c>
      <c r="Q60">
        <v>5</v>
      </c>
      <c r="R60">
        <v>3.8571300000000002</v>
      </c>
      <c r="S60">
        <v>19.285699999999999</v>
      </c>
      <c r="T60">
        <v>0</v>
      </c>
      <c r="U60">
        <v>-5.8500000000000002E-4</v>
      </c>
      <c r="V60">
        <v>8.4046000000000003</v>
      </c>
    </row>
    <row r="61" spans="2:22" x14ac:dyDescent="0.25">
      <c r="B61" s="1">
        <v>5700000</v>
      </c>
      <c r="C61" s="1">
        <f t="shared" si="0"/>
        <v>5.7</v>
      </c>
      <c r="D61" s="1">
        <f t="shared" si="1"/>
        <v>5</v>
      </c>
      <c r="E61" s="1">
        <f t="shared" si="2"/>
        <v>63.017899999999997</v>
      </c>
      <c r="F61" s="1">
        <f t="shared" si="3"/>
        <v>58.017899999999997</v>
      </c>
      <c r="G61" s="1">
        <f t="shared" si="4"/>
        <v>20.357199999999999</v>
      </c>
      <c r="H61" s="1">
        <v>0.46825899999999998</v>
      </c>
      <c r="K61">
        <v>5500000</v>
      </c>
      <c r="L61">
        <v>1</v>
      </c>
      <c r="M61">
        <v>1</v>
      </c>
      <c r="N61">
        <v>5</v>
      </c>
      <c r="O61">
        <v>59.017899999999997</v>
      </c>
      <c r="P61">
        <v>15</v>
      </c>
      <c r="Q61">
        <v>5</v>
      </c>
      <c r="R61">
        <v>3.92855</v>
      </c>
      <c r="S61">
        <v>19.642900000000001</v>
      </c>
      <c r="T61">
        <v>0</v>
      </c>
      <c r="U61">
        <v>-6.2600000000000004E-4</v>
      </c>
      <c r="V61">
        <v>7.0255599999999996</v>
      </c>
    </row>
    <row r="62" spans="2:22" x14ac:dyDescent="0.25">
      <c r="B62" s="1">
        <v>5800000</v>
      </c>
      <c r="C62" s="1">
        <f t="shared" si="0"/>
        <v>5.8</v>
      </c>
      <c r="D62" s="1">
        <f t="shared" si="1"/>
        <v>5</v>
      </c>
      <c r="E62" s="1">
        <f t="shared" si="2"/>
        <v>65.0715</v>
      </c>
      <c r="F62" s="1">
        <f t="shared" si="3"/>
        <v>60.0715</v>
      </c>
      <c r="G62" s="1">
        <f t="shared" si="4"/>
        <v>20.714300000000001</v>
      </c>
      <c r="H62" s="1">
        <v>0.47647800000000001</v>
      </c>
      <c r="K62">
        <v>5600000</v>
      </c>
      <c r="L62">
        <v>1</v>
      </c>
      <c r="M62">
        <v>1</v>
      </c>
      <c r="N62">
        <v>5</v>
      </c>
      <c r="O62">
        <v>61</v>
      </c>
      <c r="P62">
        <v>15</v>
      </c>
      <c r="Q62">
        <v>5</v>
      </c>
      <c r="R62">
        <v>3.9999699999999998</v>
      </c>
      <c r="S62">
        <v>20.0001</v>
      </c>
      <c r="T62">
        <v>0</v>
      </c>
      <c r="U62">
        <v>-6.0599999999999998E-4</v>
      </c>
      <c r="V62">
        <v>4.5471899999999996</v>
      </c>
    </row>
    <row r="63" spans="2:22" x14ac:dyDescent="0.25">
      <c r="B63" s="1">
        <v>5900000</v>
      </c>
      <c r="C63" s="1">
        <f t="shared" si="0"/>
        <v>5.8999999999999995</v>
      </c>
      <c r="D63" s="1">
        <f t="shared" si="1"/>
        <v>5</v>
      </c>
      <c r="E63" s="1">
        <f t="shared" si="2"/>
        <v>67.160700000000006</v>
      </c>
      <c r="F63" s="1">
        <f t="shared" si="3"/>
        <v>62.160700000000006</v>
      </c>
      <c r="G63" s="1">
        <f t="shared" si="4"/>
        <v>21.071400000000001</v>
      </c>
      <c r="H63" s="1">
        <v>0.48469699999999999</v>
      </c>
      <c r="K63">
        <v>5700000</v>
      </c>
      <c r="L63">
        <v>1</v>
      </c>
      <c r="M63">
        <v>1</v>
      </c>
      <c r="N63">
        <v>5</v>
      </c>
      <c r="O63">
        <v>63.017899999999997</v>
      </c>
      <c r="P63">
        <v>15</v>
      </c>
      <c r="Q63">
        <v>5</v>
      </c>
      <c r="R63">
        <v>4.0713999999999997</v>
      </c>
      <c r="S63">
        <v>20.357199999999999</v>
      </c>
      <c r="T63">
        <v>0</v>
      </c>
      <c r="U63">
        <v>-5.2700000000000002E-4</v>
      </c>
      <c r="V63">
        <v>1.8036399999999999</v>
      </c>
    </row>
    <row r="64" spans="2:22" x14ac:dyDescent="0.25">
      <c r="B64" s="1">
        <v>6000000</v>
      </c>
      <c r="C64" s="1">
        <f t="shared" si="0"/>
        <v>6</v>
      </c>
      <c r="D64" s="1">
        <f t="shared" si="1"/>
        <v>5</v>
      </c>
      <c r="E64" s="1">
        <f t="shared" si="2"/>
        <v>69.285700000000006</v>
      </c>
      <c r="F64" s="1">
        <f t="shared" si="3"/>
        <v>64.285700000000006</v>
      </c>
      <c r="G64" s="1">
        <f t="shared" si="4"/>
        <v>21.4285</v>
      </c>
      <c r="H64" s="1">
        <v>0.49291600000000002</v>
      </c>
      <c r="K64">
        <v>5800000</v>
      </c>
      <c r="L64">
        <v>1</v>
      </c>
      <c r="M64">
        <v>1</v>
      </c>
      <c r="N64">
        <v>5</v>
      </c>
      <c r="O64">
        <v>65.0715</v>
      </c>
      <c r="P64">
        <v>15</v>
      </c>
      <c r="Q64">
        <v>5</v>
      </c>
      <c r="R64">
        <v>4.1428399999999996</v>
      </c>
      <c r="S64">
        <v>20.714300000000001</v>
      </c>
      <c r="T64">
        <v>0</v>
      </c>
      <c r="U64">
        <v>-3.97E-4</v>
      </c>
      <c r="V64">
        <v>-0.29619499999999999</v>
      </c>
    </row>
    <row r="65" spans="2:22" x14ac:dyDescent="0.25">
      <c r="B65" s="1">
        <v>6100000</v>
      </c>
      <c r="C65" s="1">
        <f t="shared" si="0"/>
        <v>6.1</v>
      </c>
      <c r="D65" s="1">
        <f t="shared" si="1"/>
        <v>5</v>
      </c>
      <c r="E65" s="1">
        <f t="shared" si="2"/>
        <v>71.4465</v>
      </c>
      <c r="F65" s="1">
        <f t="shared" si="3"/>
        <v>66.4465</v>
      </c>
      <c r="G65" s="1">
        <f t="shared" si="4"/>
        <v>21.785699999999999</v>
      </c>
      <c r="H65" s="1">
        <v>0.501135</v>
      </c>
      <c r="K65">
        <v>5900000</v>
      </c>
      <c r="L65">
        <v>1</v>
      </c>
      <c r="M65">
        <v>1</v>
      </c>
      <c r="N65">
        <v>5</v>
      </c>
      <c r="O65">
        <v>67.160700000000006</v>
      </c>
      <c r="P65">
        <v>15</v>
      </c>
      <c r="Q65">
        <v>5</v>
      </c>
      <c r="R65">
        <v>4.2142900000000001</v>
      </c>
      <c r="S65">
        <v>21.071400000000001</v>
      </c>
      <c r="T65">
        <v>0</v>
      </c>
      <c r="U65">
        <v>-2.2800000000000001E-4</v>
      </c>
      <c r="V65">
        <v>-1.0485899999999999</v>
      </c>
    </row>
    <row r="66" spans="2:22" x14ac:dyDescent="0.25">
      <c r="B66" s="1">
        <v>6200000</v>
      </c>
      <c r="C66" s="1">
        <f t="shared" si="0"/>
        <v>6.1999999999999993</v>
      </c>
      <c r="D66" s="1">
        <f t="shared" si="1"/>
        <v>5</v>
      </c>
      <c r="E66" s="1">
        <f t="shared" si="2"/>
        <v>73.642899999999997</v>
      </c>
      <c r="F66" s="1">
        <f t="shared" si="3"/>
        <v>68.642899999999997</v>
      </c>
      <c r="G66" s="1">
        <f t="shared" si="4"/>
        <v>22.142800000000001</v>
      </c>
      <c r="H66" s="1">
        <v>0.50935399999999997</v>
      </c>
      <c r="K66">
        <v>6000000</v>
      </c>
      <c r="L66">
        <v>1</v>
      </c>
      <c r="M66">
        <v>1</v>
      </c>
      <c r="N66">
        <v>5</v>
      </c>
      <c r="O66">
        <v>69.285700000000006</v>
      </c>
      <c r="P66">
        <v>15</v>
      </c>
      <c r="Q66">
        <v>5</v>
      </c>
      <c r="R66">
        <v>4.28573</v>
      </c>
      <c r="S66">
        <v>21.4285</v>
      </c>
      <c r="T66">
        <v>0</v>
      </c>
      <c r="U66">
        <v>-3.6999999999999998E-5</v>
      </c>
      <c r="V66">
        <v>-0.20450199999999999</v>
      </c>
    </row>
    <row r="67" spans="2:22" x14ac:dyDescent="0.25">
      <c r="B67" s="1">
        <v>6300000</v>
      </c>
      <c r="C67" s="1">
        <f t="shared" si="0"/>
        <v>6.3</v>
      </c>
      <c r="D67" s="1">
        <f t="shared" si="1"/>
        <v>5</v>
      </c>
      <c r="E67" s="1">
        <f t="shared" si="2"/>
        <v>75.875</v>
      </c>
      <c r="F67" s="1">
        <f t="shared" si="3"/>
        <v>70.875</v>
      </c>
      <c r="G67" s="1">
        <f t="shared" si="4"/>
        <v>22.5</v>
      </c>
      <c r="H67" s="1">
        <v>0.51757200000000003</v>
      </c>
      <c r="K67">
        <v>6100000</v>
      </c>
      <c r="L67">
        <v>1</v>
      </c>
      <c r="M67">
        <v>1</v>
      </c>
      <c r="N67">
        <v>5</v>
      </c>
      <c r="O67">
        <v>71.4465</v>
      </c>
      <c r="P67">
        <v>15</v>
      </c>
      <c r="Q67">
        <v>5</v>
      </c>
      <c r="R67">
        <v>4.35717</v>
      </c>
      <c r="S67">
        <v>21.785699999999999</v>
      </c>
      <c r="T67">
        <v>0</v>
      </c>
      <c r="U67">
        <v>1.5699999999999999E-4</v>
      </c>
      <c r="V67">
        <v>4.12385</v>
      </c>
    </row>
    <row r="68" spans="2:22" x14ac:dyDescent="0.25">
      <c r="B68" s="1">
        <v>6400000</v>
      </c>
      <c r="C68" s="1">
        <f t="shared" si="0"/>
        <v>6.3999999999999995</v>
      </c>
      <c r="D68" s="1">
        <f t="shared" si="1"/>
        <v>5</v>
      </c>
      <c r="E68" s="1">
        <f t="shared" si="2"/>
        <v>78.142899999999997</v>
      </c>
      <c r="F68" s="1">
        <f t="shared" si="3"/>
        <v>73.142899999999997</v>
      </c>
      <c r="G68" s="1">
        <f t="shared" si="4"/>
        <v>22.857199999999999</v>
      </c>
      <c r="H68" s="1">
        <v>0.52578999999999998</v>
      </c>
      <c r="K68">
        <v>6200000</v>
      </c>
      <c r="L68">
        <v>1</v>
      </c>
      <c r="M68">
        <v>1</v>
      </c>
      <c r="N68">
        <v>5</v>
      </c>
      <c r="O68">
        <v>73.642899999999997</v>
      </c>
      <c r="P68">
        <v>15</v>
      </c>
      <c r="Q68">
        <v>5</v>
      </c>
      <c r="R68">
        <v>4.4285899999999998</v>
      </c>
      <c r="S68">
        <v>22.142800000000001</v>
      </c>
      <c r="T68">
        <v>0</v>
      </c>
      <c r="U68">
        <v>3.3700000000000001E-4</v>
      </c>
      <c r="V68">
        <v>7.8103899999999999</v>
      </c>
    </row>
    <row r="69" spans="2:22" x14ac:dyDescent="0.25">
      <c r="B69" s="1">
        <v>6500000</v>
      </c>
      <c r="C69" s="1">
        <f t="shared" ref="C69:C94" si="5">B69*10^-6</f>
        <v>6.5</v>
      </c>
      <c r="D69" s="1">
        <f t="shared" ref="D69:D84" si="6">N71</f>
        <v>5</v>
      </c>
      <c r="E69" s="1">
        <f t="shared" ref="E69:E94" si="7">O71</f>
        <v>80.4465</v>
      </c>
      <c r="F69" s="1">
        <f t="shared" ref="F69:F94" si="8">E69-$E$4</f>
        <v>75.4465</v>
      </c>
      <c r="G69" s="1">
        <f t="shared" ref="G69:G84" si="9">S71</f>
        <v>23.214400000000001</v>
      </c>
      <c r="H69" s="1">
        <v>0.53400800000000004</v>
      </c>
      <c r="K69">
        <v>6300000</v>
      </c>
      <c r="L69">
        <v>1</v>
      </c>
      <c r="M69">
        <v>1</v>
      </c>
      <c r="N69">
        <v>5</v>
      </c>
      <c r="O69">
        <v>75.875</v>
      </c>
      <c r="P69">
        <v>15</v>
      </c>
      <c r="Q69">
        <v>5</v>
      </c>
      <c r="R69">
        <v>4.5</v>
      </c>
      <c r="S69">
        <v>22.5</v>
      </c>
      <c r="T69">
        <v>0</v>
      </c>
      <c r="U69">
        <v>4.8299999999999998E-4</v>
      </c>
      <c r="V69">
        <v>8.5269399999999997</v>
      </c>
    </row>
    <row r="70" spans="2:22" x14ac:dyDescent="0.25">
      <c r="B70" s="1">
        <v>6600000</v>
      </c>
      <c r="C70" s="1">
        <f t="shared" si="5"/>
        <v>6.6</v>
      </c>
      <c r="D70" s="1">
        <f t="shared" si="6"/>
        <v>5</v>
      </c>
      <c r="E70" s="1">
        <f t="shared" si="7"/>
        <v>82.785700000000006</v>
      </c>
      <c r="F70" s="1">
        <f t="shared" si="8"/>
        <v>77.785700000000006</v>
      </c>
      <c r="G70" s="1">
        <f t="shared" si="9"/>
        <v>23.5715</v>
      </c>
      <c r="H70" s="1">
        <v>0.54222599999999999</v>
      </c>
      <c r="K70">
        <v>6400000</v>
      </c>
      <c r="L70">
        <v>1</v>
      </c>
      <c r="M70">
        <v>1</v>
      </c>
      <c r="N70">
        <v>5</v>
      </c>
      <c r="O70">
        <v>78.142899999999997</v>
      </c>
      <c r="P70">
        <v>15</v>
      </c>
      <c r="Q70">
        <v>5</v>
      </c>
      <c r="R70">
        <v>4.5714100000000002</v>
      </c>
      <c r="S70">
        <v>22.857199999999999</v>
      </c>
      <c r="T70">
        <v>0</v>
      </c>
      <c r="U70">
        <v>5.8299999999999997E-4</v>
      </c>
      <c r="V70">
        <v>7.6475600000000004</v>
      </c>
    </row>
    <row r="71" spans="2:22" x14ac:dyDescent="0.25">
      <c r="B71" s="1">
        <v>6700000</v>
      </c>
      <c r="C71" s="1">
        <f t="shared" si="5"/>
        <v>6.6999999999999993</v>
      </c>
      <c r="D71" s="1">
        <f t="shared" si="6"/>
        <v>5</v>
      </c>
      <c r="E71" s="1">
        <f t="shared" si="7"/>
        <v>85.160700000000006</v>
      </c>
      <c r="F71" s="1">
        <f t="shared" si="8"/>
        <v>80.160700000000006</v>
      </c>
      <c r="G71" s="1">
        <f t="shared" si="9"/>
        <v>23.928599999999999</v>
      </c>
      <c r="H71" s="1">
        <v>0.55044300000000002</v>
      </c>
      <c r="K71">
        <v>6500000</v>
      </c>
      <c r="L71">
        <v>1</v>
      </c>
      <c r="M71">
        <v>1</v>
      </c>
      <c r="N71">
        <v>5</v>
      </c>
      <c r="O71">
        <v>80.4465</v>
      </c>
      <c r="P71">
        <v>15</v>
      </c>
      <c r="Q71">
        <v>5</v>
      </c>
      <c r="R71">
        <v>4.6428200000000004</v>
      </c>
      <c r="S71">
        <v>23.214400000000001</v>
      </c>
      <c r="T71">
        <v>0</v>
      </c>
      <c r="U71">
        <v>6.2500000000000001E-4</v>
      </c>
      <c r="V71">
        <v>5.4652200000000004</v>
      </c>
    </row>
    <row r="72" spans="2:22" x14ac:dyDescent="0.25">
      <c r="B72" s="1">
        <v>6800000</v>
      </c>
      <c r="C72" s="1">
        <f t="shared" si="5"/>
        <v>6.8</v>
      </c>
      <c r="D72" s="1">
        <f t="shared" si="6"/>
        <v>5</v>
      </c>
      <c r="E72" s="1">
        <f t="shared" si="7"/>
        <v>87.5715</v>
      </c>
      <c r="F72" s="1">
        <f t="shared" si="8"/>
        <v>82.5715</v>
      </c>
      <c r="G72" s="1">
        <f t="shared" si="9"/>
        <v>24.285699999999999</v>
      </c>
      <c r="H72" s="1">
        <v>0.55866099999999996</v>
      </c>
      <c r="K72">
        <v>6600000</v>
      </c>
      <c r="L72">
        <v>1</v>
      </c>
      <c r="M72">
        <v>1</v>
      </c>
      <c r="N72">
        <v>5</v>
      </c>
      <c r="O72">
        <v>82.785700000000006</v>
      </c>
      <c r="P72">
        <v>15</v>
      </c>
      <c r="Q72">
        <v>5</v>
      </c>
      <c r="R72">
        <v>4.7142499999999998</v>
      </c>
      <c r="S72">
        <v>23.5715</v>
      </c>
      <c r="T72">
        <v>0</v>
      </c>
      <c r="U72">
        <v>6.0700000000000001E-4</v>
      </c>
      <c r="V72">
        <v>2.7052399999999999</v>
      </c>
    </row>
    <row r="73" spans="2:22" x14ac:dyDescent="0.25">
      <c r="B73" s="1">
        <v>6900000</v>
      </c>
      <c r="C73" s="1">
        <f t="shared" si="5"/>
        <v>6.8999999999999995</v>
      </c>
      <c r="D73" s="1">
        <f t="shared" si="6"/>
        <v>5</v>
      </c>
      <c r="E73" s="1">
        <f t="shared" si="7"/>
        <v>90.017899999999997</v>
      </c>
      <c r="F73" s="1">
        <f t="shared" si="8"/>
        <v>85.017899999999997</v>
      </c>
      <c r="G73" s="1">
        <f t="shared" si="9"/>
        <v>24.642800000000001</v>
      </c>
      <c r="H73" s="1">
        <v>0.56687799999999999</v>
      </c>
      <c r="K73">
        <v>6700000</v>
      </c>
      <c r="L73">
        <v>1</v>
      </c>
      <c r="M73">
        <v>1</v>
      </c>
      <c r="N73">
        <v>5</v>
      </c>
      <c r="O73">
        <v>85.160700000000006</v>
      </c>
      <c r="P73">
        <v>15</v>
      </c>
      <c r="Q73">
        <v>5</v>
      </c>
      <c r="R73">
        <v>4.7856899999999998</v>
      </c>
      <c r="S73">
        <v>23.928599999999999</v>
      </c>
      <c r="T73">
        <v>0</v>
      </c>
      <c r="U73">
        <v>5.2999999999999998E-4</v>
      </c>
      <c r="V73">
        <v>0.29339100000000001</v>
      </c>
    </row>
    <row r="74" spans="2:22" x14ac:dyDescent="0.25">
      <c r="B74" s="1">
        <v>7000000</v>
      </c>
      <c r="C74" s="1">
        <f t="shared" si="5"/>
        <v>7</v>
      </c>
      <c r="D74" s="1">
        <f t="shared" si="6"/>
        <v>5</v>
      </c>
      <c r="E74" s="1">
        <f t="shared" si="7"/>
        <v>92.5</v>
      </c>
      <c r="F74" s="1">
        <f t="shared" si="8"/>
        <v>87.5</v>
      </c>
      <c r="G74" s="1">
        <f t="shared" si="9"/>
        <v>24.9999</v>
      </c>
      <c r="H74" s="1">
        <v>0.57509399999999999</v>
      </c>
      <c r="K74">
        <v>6800000</v>
      </c>
      <c r="L74">
        <v>1</v>
      </c>
      <c r="M74">
        <v>1</v>
      </c>
      <c r="N74">
        <v>5</v>
      </c>
      <c r="O74">
        <v>87.5715</v>
      </c>
      <c r="P74">
        <v>15</v>
      </c>
      <c r="Q74">
        <v>5</v>
      </c>
      <c r="R74">
        <v>4.8571400000000002</v>
      </c>
      <c r="S74">
        <v>24.285699999999999</v>
      </c>
      <c r="T74">
        <v>0</v>
      </c>
      <c r="U74">
        <v>4.0200000000000001E-4</v>
      </c>
      <c r="V74">
        <v>-0.97118099999999996</v>
      </c>
    </row>
    <row r="75" spans="2:22" x14ac:dyDescent="0.25">
      <c r="B75" s="1">
        <v>7100000</v>
      </c>
      <c r="C75" s="1">
        <f t="shared" si="5"/>
        <v>7.1</v>
      </c>
      <c r="D75" s="1">
        <f t="shared" si="6"/>
        <v>5</v>
      </c>
      <c r="E75" s="1">
        <f t="shared" si="7"/>
        <v>95.017899999999997</v>
      </c>
      <c r="F75" s="1">
        <f t="shared" si="8"/>
        <v>90.017899999999997</v>
      </c>
      <c r="G75" s="1">
        <f t="shared" si="9"/>
        <v>25.357099999999999</v>
      </c>
      <c r="H75" s="1">
        <v>0.58331100000000002</v>
      </c>
      <c r="K75">
        <v>6900000</v>
      </c>
      <c r="L75">
        <v>1</v>
      </c>
      <c r="M75">
        <v>1</v>
      </c>
      <c r="N75">
        <v>5</v>
      </c>
      <c r="O75">
        <v>90.017899999999997</v>
      </c>
      <c r="P75">
        <v>15</v>
      </c>
      <c r="Q75">
        <v>5</v>
      </c>
      <c r="R75">
        <v>4.9285899999999998</v>
      </c>
      <c r="S75">
        <v>24.642800000000001</v>
      </c>
      <c r="T75">
        <v>0</v>
      </c>
      <c r="U75">
        <v>2.34E-4</v>
      </c>
      <c r="V75">
        <v>-0.661694</v>
      </c>
    </row>
    <row r="76" spans="2:22" x14ac:dyDescent="0.25">
      <c r="B76" s="1">
        <v>7200000</v>
      </c>
      <c r="C76" s="1">
        <f t="shared" si="5"/>
        <v>7.1999999999999993</v>
      </c>
      <c r="D76" s="1">
        <f t="shared" si="6"/>
        <v>5</v>
      </c>
      <c r="E76" s="1">
        <f t="shared" si="7"/>
        <v>97.5715</v>
      </c>
      <c r="F76" s="1">
        <f t="shared" si="8"/>
        <v>92.5715</v>
      </c>
      <c r="G76" s="1">
        <f t="shared" si="9"/>
        <v>25.714200000000002</v>
      </c>
      <c r="H76" s="1">
        <v>0.59152700000000003</v>
      </c>
      <c r="K76">
        <v>7000000</v>
      </c>
      <c r="L76">
        <v>1</v>
      </c>
      <c r="M76">
        <v>1</v>
      </c>
      <c r="N76">
        <v>5</v>
      </c>
      <c r="O76">
        <v>92.5</v>
      </c>
      <c r="P76">
        <v>15</v>
      </c>
      <c r="Q76">
        <v>5</v>
      </c>
      <c r="R76">
        <v>5.0000299999999998</v>
      </c>
      <c r="S76">
        <v>24.9999</v>
      </c>
      <c r="T76">
        <v>0</v>
      </c>
      <c r="U76">
        <v>4.3000000000000002E-5</v>
      </c>
      <c r="V76">
        <v>1.1130599999999999</v>
      </c>
    </row>
    <row r="77" spans="2:22" x14ac:dyDescent="0.25">
      <c r="B77" s="1">
        <v>7300000</v>
      </c>
      <c r="C77" s="1">
        <f t="shared" si="5"/>
        <v>7.3</v>
      </c>
      <c r="D77" s="1">
        <f t="shared" si="6"/>
        <v>5</v>
      </c>
      <c r="E77" s="1">
        <f t="shared" si="7"/>
        <v>100.161</v>
      </c>
      <c r="F77" s="1">
        <f t="shared" si="8"/>
        <v>95.161000000000001</v>
      </c>
      <c r="G77" s="1">
        <f t="shared" si="9"/>
        <v>26.071400000000001</v>
      </c>
      <c r="H77" s="1">
        <v>0.59974300000000003</v>
      </c>
      <c r="K77">
        <v>7100000</v>
      </c>
      <c r="L77">
        <v>1</v>
      </c>
      <c r="M77">
        <v>1</v>
      </c>
      <c r="N77">
        <v>5</v>
      </c>
      <c r="O77">
        <v>95.017899999999997</v>
      </c>
      <c r="P77">
        <v>15</v>
      </c>
      <c r="Q77">
        <v>5</v>
      </c>
      <c r="R77">
        <v>5.0714600000000001</v>
      </c>
      <c r="S77">
        <v>25.357099999999999</v>
      </c>
      <c r="T77">
        <v>0</v>
      </c>
      <c r="U77">
        <v>-1.5100000000000001E-4</v>
      </c>
      <c r="V77">
        <v>3.7660200000000001</v>
      </c>
    </row>
    <row r="78" spans="2:22" x14ac:dyDescent="0.25">
      <c r="B78" s="1">
        <v>7400000</v>
      </c>
      <c r="C78" s="1">
        <f t="shared" si="5"/>
        <v>7.3999999999999995</v>
      </c>
      <c r="D78" s="1">
        <f t="shared" si="6"/>
        <v>5</v>
      </c>
      <c r="E78" s="1">
        <f t="shared" si="7"/>
        <v>102.786</v>
      </c>
      <c r="F78" s="1">
        <f t="shared" si="8"/>
        <v>97.786000000000001</v>
      </c>
      <c r="G78" s="1">
        <f t="shared" si="9"/>
        <v>26.428599999999999</v>
      </c>
      <c r="H78" s="1">
        <v>0.607958</v>
      </c>
      <c r="K78">
        <v>7200000</v>
      </c>
      <c r="L78">
        <v>1</v>
      </c>
      <c r="M78">
        <v>1</v>
      </c>
      <c r="N78">
        <v>5</v>
      </c>
      <c r="O78">
        <v>97.5715</v>
      </c>
      <c r="P78">
        <v>15</v>
      </c>
      <c r="Q78">
        <v>5</v>
      </c>
      <c r="R78">
        <v>5.1428900000000004</v>
      </c>
      <c r="S78">
        <v>25.714200000000002</v>
      </c>
      <c r="T78">
        <v>0</v>
      </c>
      <c r="U78">
        <v>-3.3100000000000002E-4</v>
      </c>
      <c r="V78">
        <v>6.4102499999999996</v>
      </c>
    </row>
    <row r="79" spans="2:22" x14ac:dyDescent="0.25">
      <c r="B79" s="4">
        <v>7500000</v>
      </c>
      <c r="C79" s="1">
        <f t="shared" si="5"/>
        <v>7.5</v>
      </c>
      <c r="D79" s="1">
        <f t="shared" si="6"/>
        <v>5</v>
      </c>
      <c r="E79" s="1">
        <f t="shared" si="7"/>
        <v>105.446</v>
      </c>
      <c r="F79" s="1">
        <f t="shared" si="8"/>
        <v>100.446</v>
      </c>
      <c r="G79" s="1">
        <f t="shared" si="9"/>
        <v>26.785799999999998</v>
      </c>
      <c r="H79" s="1">
        <v>0.616174</v>
      </c>
      <c r="K79">
        <v>7300000</v>
      </c>
      <c r="L79">
        <v>1</v>
      </c>
      <c r="M79">
        <v>1</v>
      </c>
      <c r="N79">
        <v>5</v>
      </c>
      <c r="O79">
        <v>100.161</v>
      </c>
      <c r="P79">
        <v>15</v>
      </c>
      <c r="Q79">
        <v>5</v>
      </c>
      <c r="R79">
        <v>5.2142999999999997</v>
      </c>
      <c r="S79">
        <v>26.071400000000001</v>
      </c>
      <c r="T79">
        <v>0</v>
      </c>
      <c r="U79">
        <v>-4.7899999999999999E-4</v>
      </c>
      <c r="V79">
        <v>8.1626100000000008</v>
      </c>
    </row>
    <row r="80" spans="2:22" x14ac:dyDescent="0.25">
      <c r="B80" s="1">
        <v>7600000</v>
      </c>
      <c r="C80" s="1">
        <f t="shared" si="5"/>
        <v>7.6</v>
      </c>
      <c r="D80" s="1">
        <f t="shared" si="6"/>
        <v>5</v>
      </c>
      <c r="E80" s="1">
        <f t="shared" si="7"/>
        <v>108.143</v>
      </c>
      <c r="F80" s="1">
        <f t="shared" si="8"/>
        <v>103.143</v>
      </c>
      <c r="G80" s="1">
        <f t="shared" si="9"/>
        <v>27.142900000000001</v>
      </c>
      <c r="H80" s="1">
        <v>0.62438800000000005</v>
      </c>
      <c r="K80">
        <v>7400000</v>
      </c>
      <c r="L80">
        <v>1</v>
      </c>
      <c r="M80">
        <v>1</v>
      </c>
      <c r="N80">
        <v>5</v>
      </c>
      <c r="O80">
        <v>102.786</v>
      </c>
      <c r="P80">
        <v>15</v>
      </c>
      <c r="Q80">
        <v>5</v>
      </c>
      <c r="R80">
        <v>5.2857099999999999</v>
      </c>
      <c r="S80">
        <v>26.428599999999999</v>
      </c>
      <c r="T80">
        <v>0</v>
      </c>
      <c r="U80">
        <v>-5.8E-4</v>
      </c>
      <c r="V80">
        <v>8.4408399999999997</v>
      </c>
    </row>
    <row r="81" spans="1:22" s="5" customFormat="1" x14ac:dyDescent="0.25">
      <c r="A81"/>
      <c r="B81" s="1">
        <v>7700000</v>
      </c>
      <c r="C81" s="1">
        <f t="shared" si="5"/>
        <v>7.6999999999999993</v>
      </c>
      <c r="D81" s="1">
        <f t="shared" si="6"/>
        <v>5</v>
      </c>
      <c r="E81" s="1">
        <f t="shared" si="7"/>
        <v>110.875</v>
      </c>
      <c r="F81" s="1">
        <f t="shared" si="8"/>
        <v>105.875</v>
      </c>
      <c r="G81" s="1">
        <f t="shared" si="9"/>
        <v>27.5001</v>
      </c>
      <c r="H81" s="1">
        <v>0.63260300000000003</v>
      </c>
      <c r="I81"/>
      <c r="J81"/>
      <c r="K81" s="5">
        <v>7500000</v>
      </c>
      <c r="L81" s="5">
        <v>1</v>
      </c>
      <c r="M81" s="5">
        <v>1</v>
      </c>
      <c r="N81" s="5">
        <v>5</v>
      </c>
      <c r="O81" s="5">
        <v>105.446</v>
      </c>
      <c r="P81" s="5">
        <v>15</v>
      </c>
      <c r="Q81" s="5">
        <v>5</v>
      </c>
      <c r="R81" s="5">
        <v>5.3571200000000001</v>
      </c>
      <c r="S81" s="5">
        <v>26.785799999999998</v>
      </c>
      <c r="T81" s="5">
        <v>0</v>
      </c>
      <c r="U81" s="5">
        <v>-6.2500000000000001E-4</v>
      </c>
      <c r="V81" s="5">
        <v>7.1490400000000003</v>
      </c>
    </row>
    <row r="82" spans="1:22" x14ac:dyDescent="0.25">
      <c r="B82" s="1">
        <v>7800000</v>
      </c>
      <c r="C82" s="1">
        <f t="shared" si="5"/>
        <v>7.8</v>
      </c>
      <c r="D82" s="1">
        <f t="shared" si="6"/>
        <v>5</v>
      </c>
      <c r="E82" s="1">
        <f t="shared" si="7"/>
        <v>113.643</v>
      </c>
      <c r="F82" s="1">
        <f t="shared" si="8"/>
        <v>108.643</v>
      </c>
      <c r="G82" s="1">
        <f t="shared" si="9"/>
        <v>27.857199999999999</v>
      </c>
      <c r="H82" s="1">
        <v>0.64081699999999997</v>
      </c>
      <c r="K82">
        <v>7600000</v>
      </c>
      <c r="L82">
        <v>1</v>
      </c>
      <c r="M82">
        <v>1</v>
      </c>
      <c r="N82">
        <v>5</v>
      </c>
      <c r="O82">
        <v>108.143</v>
      </c>
      <c r="P82">
        <v>15</v>
      </c>
      <c r="Q82">
        <v>5</v>
      </c>
      <c r="R82">
        <v>5.4285399999999999</v>
      </c>
      <c r="S82">
        <v>27.142900000000001</v>
      </c>
      <c r="T82">
        <v>0</v>
      </c>
      <c r="U82">
        <v>-6.0899999999999995E-4</v>
      </c>
      <c r="V82">
        <v>4.7236000000000002</v>
      </c>
    </row>
    <row r="83" spans="1:22" x14ac:dyDescent="0.25">
      <c r="B83" s="1">
        <v>7900000</v>
      </c>
      <c r="C83" s="1">
        <f t="shared" si="5"/>
        <v>7.8999999999999995</v>
      </c>
      <c r="D83" s="1">
        <f t="shared" si="6"/>
        <v>5</v>
      </c>
      <c r="E83" s="1">
        <f t="shared" si="7"/>
        <v>116.446</v>
      </c>
      <c r="F83" s="1">
        <f t="shared" si="8"/>
        <v>111.446</v>
      </c>
      <c r="G83" s="1">
        <f t="shared" si="9"/>
        <v>28.214300000000001</v>
      </c>
      <c r="H83" s="1">
        <v>0.64903200000000005</v>
      </c>
      <c r="K83">
        <v>7700000</v>
      </c>
      <c r="L83">
        <v>1</v>
      </c>
      <c r="M83">
        <v>1</v>
      </c>
      <c r="N83">
        <v>5</v>
      </c>
      <c r="O83">
        <v>110.875</v>
      </c>
      <c r="P83">
        <v>15</v>
      </c>
      <c r="Q83">
        <v>5</v>
      </c>
      <c r="R83">
        <v>5.4999700000000002</v>
      </c>
      <c r="S83">
        <v>27.5001</v>
      </c>
      <c r="T83">
        <v>0</v>
      </c>
      <c r="U83">
        <v>-5.3300000000000005E-4</v>
      </c>
      <c r="V83">
        <v>1.9670099999999999</v>
      </c>
    </row>
    <row r="84" spans="1:22" x14ac:dyDescent="0.25">
      <c r="B84" s="1">
        <v>8000000</v>
      </c>
      <c r="C84" s="1">
        <f t="shared" si="5"/>
        <v>8</v>
      </c>
      <c r="D84" s="1">
        <f t="shared" si="6"/>
        <v>5</v>
      </c>
      <c r="E84" s="1">
        <f t="shared" si="7"/>
        <v>119.286</v>
      </c>
      <c r="F84" s="1">
        <f t="shared" si="8"/>
        <v>114.286</v>
      </c>
      <c r="G84" s="1">
        <f t="shared" si="9"/>
        <v>28.571400000000001</v>
      </c>
      <c r="H84" s="1">
        <v>0.65724499999999997</v>
      </c>
      <c r="K84">
        <v>7800000</v>
      </c>
      <c r="L84">
        <v>1</v>
      </c>
      <c r="M84">
        <v>1</v>
      </c>
      <c r="N84">
        <v>5</v>
      </c>
      <c r="O84">
        <v>113.643</v>
      </c>
      <c r="P84">
        <v>15</v>
      </c>
      <c r="Q84">
        <v>5</v>
      </c>
      <c r="R84">
        <v>5.5714100000000002</v>
      </c>
      <c r="S84">
        <v>27.857199999999999</v>
      </c>
      <c r="T84">
        <v>0</v>
      </c>
      <c r="U84">
        <v>-4.06E-4</v>
      </c>
      <c r="V84">
        <v>-0.19601499999999999</v>
      </c>
    </row>
    <row r="85" spans="1:22" x14ac:dyDescent="0.25">
      <c r="B85" s="1">
        <v>8100000</v>
      </c>
      <c r="C85" s="1">
        <f t="shared" si="5"/>
        <v>8.1</v>
      </c>
      <c r="D85" s="1">
        <f t="shared" ref="D85:D94" si="10">N87</f>
        <v>5</v>
      </c>
      <c r="E85" s="1">
        <f t="shared" si="7"/>
        <v>122.161</v>
      </c>
      <c r="F85" s="1">
        <f t="shared" si="8"/>
        <v>117.161</v>
      </c>
      <c r="G85" s="1">
        <f t="shared" ref="G85:G94" si="11">S87</f>
        <v>28.9285</v>
      </c>
      <c r="H85" s="1">
        <v>1.6572450000000001</v>
      </c>
      <c r="K85">
        <v>7900000</v>
      </c>
      <c r="L85">
        <v>1</v>
      </c>
      <c r="M85">
        <v>1</v>
      </c>
      <c r="N85">
        <v>5</v>
      </c>
      <c r="O85">
        <v>116.446</v>
      </c>
      <c r="P85">
        <v>15</v>
      </c>
      <c r="Q85">
        <v>5</v>
      </c>
      <c r="R85">
        <v>5.6428599999999998</v>
      </c>
      <c r="S85">
        <v>28.214300000000001</v>
      </c>
      <c r="T85">
        <v>0</v>
      </c>
      <c r="U85">
        <v>-2.3900000000000001E-4</v>
      </c>
      <c r="V85">
        <v>-1.04758</v>
      </c>
    </row>
    <row r="86" spans="1:22" x14ac:dyDescent="0.25">
      <c r="B86" s="1">
        <v>8200000</v>
      </c>
      <c r="C86" s="1">
        <f t="shared" si="5"/>
        <v>8.1999999999999993</v>
      </c>
      <c r="D86" s="1">
        <f t="shared" si="10"/>
        <v>5</v>
      </c>
      <c r="E86" s="1">
        <f t="shared" si="7"/>
        <v>125.071</v>
      </c>
      <c r="F86" s="1">
        <f t="shared" si="8"/>
        <v>120.071</v>
      </c>
      <c r="G86" s="1">
        <f t="shared" si="11"/>
        <v>29.285699999999999</v>
      </c>
      <c r="H86" s="1">
        <v>2.6572450000000001</v>
      </c>
      <c r="K86">
        <v>8000000</v>
      </c>
      <c r="L86">
        <v>1</v>
      </c>
      <c r="M86">
        <v>1</v>
      </c>
      <c r="N86">
        <v>5</v>
      </c>
      <c r="O86">
        <v>119.286</v>
      </c>
      <c r="P86">
        <v>15</v>
      </c>
      <c r="Q86">
        <v>5</v>
      </c>
      <c r="R86">
        <v>5.7142999999999997</v>
      </c>
      <c r="S86">
        <v>28.571400000000001</v>
      </c>
      <c r="T86">
        <v>0</v>
      </c>
      <c r="U86">
        <v>-4.8999999999999998E-5</v>
      </c>
      <c r="V86">
        <v>-0.30164400000000002</v>
      </c>
    </row>
    <row r="87" spans="1:22" x14ac:dyDescent="0.25">
      <c r="B87" s="1">
        <v>8300000</v>
      </c>
      <c r="C87" s="1">
        <f t="shared" si="5"/>
        <v>8.2999999999999989</v>
      </c>
      <c r="D87" s="1">
        <f t="shared" si="10"/>
        <v>5</v>
      </c>
      <c r="E87" s="1">
        <f t="shared" si="7"/>
        <v>128.018</v>
      </c>
      <c r="F87" s="1">
        <f t="shared" si="8"/>
        <v>123.018</v>
      </c>
      <c r="G87" s="1">
        <f t="shared" si="11"/>
        <v>29.642900000000001</v>
      </c>
      <c r="H87" s="1">
        <v>3.6572450000000001</v>
      </c>
      <c r="K87">
        <v>8100000</v>
      </c>
      <c r="L87">
        <v>1</v>
      </c>
      <c r="M87">
        <v>1</v>
      </c>
      <c r="N87">
        <v>5</v>
      </c>
      <c r="O87">
        <v>122.161</v>
      </c>
      <c r="P87">
        <v>15</v>
      </c>
      <c r="Q87">
        <v>5</v>
      </c>
      <c r="R87">
        <v>5.7857500000000002</v>
      </c>
      <c r="S87">
        <v>28.9285</v>
      </c>
      <c r="T87">
        <v>0</v>
      </c>
      <c r="U87">
        <v>1.45E-4</v>
      </c>
      <c r="V87">
        <v>3.5109599999999999</v>
      </c>
    </row>
    <row r="88" spans="1:22" x14ac:dyDescent="0.25">
      <c r="B88" s="1">
        <v>8400000</v>
      </c>
      <c r="C88" s="1">
        <f t="shared" si="5"/>
        <v>8.4</v>
      </c>
      <c r="D88" s="1">
        <f t="shared" si="10"/>
        <v>5</v>
      </c>
      <c r="E88" s="1">
        <f t="shared" si="7"/>
        <v>131</v>
      </c>
      <c r="F88" s="1">
        <f t="shared" si="8"/>
        <v>126</v>
      </c>
      <c r="G88" s="1">
        <f t="shared" si="11"/>
        <v>30</v>
      </c>
      <c r="H88" s="1">
        <v>4.6572449999999996</v>
      </c>
      <c r="K88">
        <v>8200000</v>
      </c>
      <c r="L88">
        <v>1</v>
      </c>
      <c r="M88">
        <v>1</v>
      </c>
      <c r="N88">
        <v>5</v>
      </c>
      <c r="O88">
        <v>125.071</v>
      </c>
      <c r="P88">
        <v>15</v>
      </c>
      <c r="Q88">
        <v>5</v>
      </c>
      <c r="R88">
        <v>5.8571600000000004</v>
      </c>
      <c r="S88">
        <v>29.285699999999999</v>
      </c>
      <c r="T88">
        <v>0</v>
      </c>
      <c r="U88">
        <v>3.2600000000000001E-4</v>
      </c>
      <c r="V88">
        <v>7.7138499999999999</v>
      </c>
    </row>
    <row r="89" spans="1:22" x14ac:dyDescent="0.25">
      <c r="B89" s="1">
        <v>8500000</v>
      </c>
      <c r="C89" s="1">
        <f t="shared" si="5"/>
        <v>8.5</v>
      </c>
      <c r="D89" s="1">
        <f t="shared" si="10"/>
        <v>5</v>
      </c>
      <c r="E89" s="1">
        <f t="shared" si="7"/>
        <v>134.018</v>
      </c>
      <c r="F89" s="1">
        <f t="shared" si="8"/>
        <v>129.018</v>
      </c>
      <c r="G89" s="1">
        <f t="shared" si="11"/>
        <v>30.357199999999999</v>
      </c>
      <c r="H89" s="1">
        <v>5.6572449999999996</v>
      </c>
      <c r="K89">
        <v>8300000</v>
      </c>
      <c r="L89">
        <v>1</v>
      </c>
      <c r="M89">
        <v>1</v>
      </c>
      <c r="N89">
        <v>5</v>
      </c>
      <c r="O89">
        <v>128.018</v>
      </c>
      <c r="P89">
        <v>15</v>
      </c>
      <c r="Q89">
        <v>5</v>
      </c>
      <c r="R89">
        <v>5.9285699999999997</v>
      </c>
      <c r="S89">
        <v>29.642900000000001</v>
      </c>
      <c r="T89">
        <v>0</v>
      </c>
      <c r="U89">
        <v>4.75E-4</v>
      </c>
      <c r="V89">
        <v>8.5300399999999996</v>
      </c>
    </row>
    <row r="90" spans="1:22" x14ac:dyDescent="0.25">
      <c r="B90" s="1">
        <v>8600000</v>
      </c>
      <c r="C90" s="1">
        <f t="shared" si="5"/>
        <v>8.6</v>
      </c>
      <c r="D90" s="1">
        <f t="shared" si="10"/>
        <v>5</v>
      </c>
      <c r="E90" s="1">
        <f t="shared" si="7"/>
        <v>137.071</v>
      </c>
      <c r="F90" s="1">
        <f t="shared" si="8"/>
        <v>132.071</v>
      </c>
      <c r="G90" s="1">
        <f t="shared" si="11"/>
        <v>30.714400000000001</v>
      </c>
      <c r="H90" s="1">
        <v>6.6572449999999996</v>
      </c>
      <c r="K90">
        <v>8400000</v>
      </c>
      <c r="L90">
        <v>1</v>
      </c>
      <c r="M90">
        <v>1</v>
      </c>
      <c r="N90">
        <v>5</v>
      </c>
      <c r="O90">
        <v>131</v>
      </c>
      <c r="P90">
        <v>15</v>
      </c>
      <c r="Q90">
        <v>5</v>
      </c>
      <c r="R90">
        <v>5.9999799999999999</v>
      </c>
      <c r="S90">
        <v>30</v>
      </c>
      <c r="T90">
        <v>0</v>
      </c>
      <c r="U90">
        <v>5.7799999999999995E-4</v>
      </c>
      <c r="V90">
        <v>7.7475399999999999</v>
      </c>
    </row>
    <row r="91" spans="1:22" x14ac:dyDescent="0.25">
      <c r="B91" s="1">
        <v>8700000</v>
      </c>
      <c r="C91" s="1">
        <f t="shared" si="5"/>
        <v>8.6999999999999993</v>
      </c>
      <c r="D91" s="1">
        <f t="shared" si="10"/>
        <v>5</v>
      </c>
      <c r="E91" s="1">
        <f t="shared" si="7"/>
        <v>140.161</v>
      </c>
      <c r="F91" s="1">
        <f t="shared" si="8"/>
        <v>135.161</v>
      </c>
      <c r="G91" s="1">
        <f t="shared" si="11"/>
        <v>31.0715</v>
      </c>
      <c r="H91" s="1">
        <v>7.6572449999999996</v>
      </c>
      <c r="K91">
        <v>8500000</v>
      </c>
      <c r="L91">
        <v>1</v>
      </c>
      <c r="M91">
        <v>1</v>
      </c>
      <c r="N91">
        <v>5</v>
      </c>
      <c r="O91">
        <v>134.018</v>
      </c>
      <c r="P91">
        <v>15</v>
      </c>
      <c r="Q91">
        <v>5</v>
      </c>
      <c r="R91">
        <v>6.0713999999999997</v>
      </c>
      <c r="S91">
        <v>30.357199999999999</v>
      </c>
      <c r="T91">
        <v>0</v>
      </c>
      <c r="U91">
        <v>6.2399999999999999E-4</v>
      </c>
      <c r="V91">
        <v>5.6275000000000004</v>
      </c>
    </row>
    <row r="92" spans="1:22" x14ac:dyDescent="0.25">
      <c r="B92" s="1">
        <v>8800000</v>
      </c>
      <c r="C92" s="1">
        <f t="shared" si="5"/>
        <v>8.7999999999999989</v>
      </c>
      <c r="D92" s="1">
        <f t="shared" si="10"/>
        <v>5</v>
      </c>
      <c r="E92" s="1">
        <f t="shared" si="7"/>
        <v>143.286</v>
      </c>
      <c r="F92" s="1">
        <f t="shared" si="8"/>
        <v>138.286</v>
      </c>
      <c r="G92" s="1">
        <f t="shared" si="11"/>
        <v>31.428599999999999</v>
      </c>
      <c r="H92" s="1">
        <v>8.6572449999999996</v>
      </c>
      <c r="K92">
        <v>8600000</v>
      </c>
      <c r="L92">
        <v>1</v>
      </c>
      <c r="M92">
        <v>1</v>
      </c>
      <c r="N92">
        <v>5</v>
      </c>
      <c r="O92">
        <v>137.071</v>
      </c>
      <c r="P92">
        <v>15</v>
      </c>
      <c r="Q92">
        <v>5</v>
      </c>
      <c r="R92">
        <v>6.1428200000000004</v>
      </c>
      <c r="S92">
        <v>30.714400000000001</v>
      </c>
      <c r="T92">
        <v>0</v>
      </c>
      <c r="U92">
        <v>6.0999999999999997E-4</v>
      </c>
      <c r="V92">
        <v>2.8797600000000001</v>
      </c>
    </row>
    <row r="93" spans="1:22" x14ac:dyDescent="0.25">
      <c r="B93" s="1">
        <v>8900000</v>
      </c>
      <c r="C93" s="1">
        <f t="shared" si="5"/>
        <v>8.9</v>
      </c>
      <c r="D93" s="1">
        <f t="shared" si="10"/>
        <v>5</v>
      </c>
      <c r="E93" s="1">
        <f t="shared" si="7"/>
        <v>146.446</v>
      </c>
      <c r="F93" s="1">
        <f t="shared" si="8"/>
        <v>141.446</v>
      </c>
      <c r="G93" s="1">
        <f t="shared" si="11"/>
        <v>31.785699999999999</v>
      </c>
      <c r="H93" s="1">
        <v>9.6572449999999996</v>
      </c>
      <c r="K93">
        <v>8700000</v>
      </c>
      <c r="L93">
        <v>1</v>
      </c>
      <c r="M93">
        <v>1</v>
      </c>
      <c r="N93">
        <v>5</v>
      </c>
      <c r="O93">
        <v>140.161</v>
      </c>
      <c r="P93">
        <v>15</v>
      </c>
      <c r="Q93">
        <v>5</v>
      </c>
      <c r="R93">
        <v>6.2142600000000003</v>
      </c>
      <c r="S93">
        <v>31.0715</v>
      </c>
      <c r="T93">
        <v>0</v>
      </c>
      <c r="U93">
        <v>5.3700000000000004E-4</v>
      </c>
      <c r="V93">
        <v>0.415852</v>
      </c>
    </row>
    <row r="94" spans="1:22" x14ac:dyDescent="0.25">
      <c r="B94" s="1">
        <v>9000000</v>
      </c>
      <c r="C94" s="1">
        <f t="shared" si="5"/>
        <v>9</v>
      </c>
      <c r="D94" s="1">
        <f t="shared" si="10"/>
        <v>5</v>
      </c>
      <c r="E94" s="1">
        <f t="shared" si="7"/>
        <v>149.643</v>
      </c>
      <c r="F94" s="1">
        <f t="shared" si="8"/>
        <v>144.643</v>
      </c>
      <c r="G94" s="1">
        <f t="shared" si="11"/>
        <v>32.142800000000001</v>
      </c>
      <c r="H94" s="1">
        <v>10.657245</v>
      </c>
      <c r="K94">
        <v>8800000</v>
      </c>
      <c r="L94">
        <v>1</v>
      </c>
      <c r="M94">
        <v>1</v>
      </c>
      <c r="N94">
        <v>5</v>
      </c>
      <c r="O94">
        <v>143.286</v>
      </c>
      <c r="P94">
        <v>15</v>
      </c>
      <c r="Q94">
        <v>5</v>
      </c>
      <c r="R94">
        <v>6.2857099999999999</v>
      </c>
      <c r="S94">
        <v>31.428599999999999</v>
      </c>
      <c r="T94">
        <v>0</v>
      </c>
      <c r="U94">
        <v>4.1100000000000002E-4</v>
      </c>
      <c r="V94">
        <v>-0.93582799999999999</v>
      </c>
    </row>
    <row r="95" spans="1:22" x14ac:dyDescent="0.25">
      <c r="K95">
        <v>8900000</v>
      </c>
      <c r="L95">
        <v>1</v>
      </c>
      <c r="M95">
        <v>1</v>
      </c>
      <c r="N95">
        <v>5</v>
      </c>
      <c r="O95">
        <v>146.446</v>
      </c>
      <c r="P95">
        <v>15</v>
      </c>
      <c r="Q95">
        <v>5</v>
      </c>
      <c r="R95">
        <v>6.3571600000000004</v>
      </c>
      <c r="S95">
        <v>31.785699999999999</v>
      </c>
      <c r="T95">
        <v>0</v>
      </c>
      <c r="U95">
        <v>2.4499999999999999E-4</v>
      </c>
      <c r="V95">
        <v>-0.731742</v>
      </c>
    </row>
    <row r="96" spans="1:22" x14ac:dyDescent="0.25">
      <c r="K96">
        <v>9000000</v>
      </c>
      <c r="L96">
        <v>1</v>
      </c>
      <c r="M96">
        <v>1</v>
      </c>
      <c r="N96">
        <v>5</v>
      </c>
      <c r="O96">
        <v>149.643</v>
      </c>
      <c r="P96">
        <v>15</v>
      </c>
      <c r="Q96">
        <v>5</v>
      </c>
      <c r="R96">
        <v>6.4286000000000003</v>
      </c>
      <c r="S96">
        <v>32.142800000000001</v>
      </c>
      <c r="T96">
        <v>0</v>
      </c>
      <c r="U96">
        <v>5.5999999999999999E-5</v>
      </c>
      <c r="V96">
        <v>0.967553</v>
      </c>
    </row>
    <row r="97" spans="11:11" x14ac:dyDescent="0.25">
      <c r="K97">
        <v>9100000</v>
      </c>
    </row>
  </sheetData>
  <mergeCells count="2">
    <mergeCell ref="B2:H2"/>
    <mergeCell ref="K4:V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1:Z92"/>
  <sheetViews>
    <sheetView tabSelected="1" workbookViewId="0">
      <selection activeCell="M18" sqref="M18"/>
    </sheetView>
  </sheetViews>
  <sheetFormatPr defaultRowHeight="15" x14ac:dyDescent="0.25"/>
  <cols>
    <col min="1" max="1" width="1.85546875" customWidth="1"/>
  </cols>
  <sheetData>
    <row r="1" spans="26:26" ht="4.5" customHeight="1" x14ac:dyDescent="0.25"/>
    <row r="2" spans="26:26" ht="15" customHeight="1" x14ac:dyDescent="0.25">
      <c r="Z2" s="6" t="s">
        <v>24</v>
      </c>
    </row>
    <row r="3" spans="26:26" x14ac:dyDescent="0.25">
      <c r="Z3" s="1">
        <f>((LAMMPS!G5-Analytic_rolling!G5)/Analytic_rolling!G5)*100</f>
        <v>-2.5037677090972234E-2</v>
      </c>
    </row>
    <row r="4" spans="26:26" x14ac:dyDescent="0.25">
      <c r="Z4" s="1">
        <f>((LAMMPS!G6-Analytic_rolling!G6)/Analytic_rolling!G6)*100</f>
        <v>-5.2999420011124263E-3</v>
      </c>
    </row>
    <row r="5" spans="26:26" x14ac:dyDescent="0.25">
      <c r="Z5" s="1">
        <f>((LAMMPS!G7-Analytic_rolling!G7)/Analytic_rolling!G7)*100</f>
        <v>-7.1108266770252742E-4</v>
      </c>
    </row>
    <row r="6" spans="26:26" x14ac:dyDescent="0.25">
      <c r="Z6" s="1">
        <f>((LAMMPS!G8-Analytic_rolling!G8)/Analytic_rolling!G8)*100</f>
        <v>2.3999810001862428E-3</v>
      </c>
    </row>
    <row r="7" spans="26:26" x14ac:dyDescent="0.25">
      <c r="Z7" s="1">
        <f>((LAMMPS!G9-Analytic_rolling!G9)/Analytic_rolling!G9)*100</f>
        <v>3.5199944959766962E-3</v>
      </c>
    </row>
    <row r="8" spans="26:26" x14ac:dyDescent="0.25">
      <c r="Z8" s="1">
        <f>((LAMMPS!G10-Analytic_rolling!G10)/Analytic_rolling!G10)*100</f>
        <v>2.7111053333913732E-3</v>
      </c>
    </row>
    <row r="9" spans="26:26" x14ac:dyDescent="0.25">
      <c r="Z9" s="1">
        <f>((LAMMPS!G11-Analytic_rolling!G11)/Analytic_rolling!G11)*100</f>
        <v>1.5999999999927186E-3</v>
      </c>
    </row>
    <row r="10" spans="26:26" x14ac:dyDescent="0.25">
      <c r="Z10" s="1">
        <f>((LAMMPS!G12-Analytic_rolling!G12)/Analytic_rolling!G12)*100</f>
        <v>1.2499992188962092E-4</v>
      </c>
    </row>
    <row r="11" spans="26:26" x14ac:dyDescent="0.25">
      <c r="Z11" s="1">
        <f>((LAMMPS!G13-Analytic_rolling!G13)/Analytic_rolling!G13)*100</f>
        <v>-1.1604932418934266E-3</v>
      </c>
    </row>
    <row r="12" spans="26:26" x14ac:dyDescent="0.25">
      <c r="Z12" s="1">
        <f>((LAMMPS!G14-Analytic_rolling!G14)/Analytic_rolling!G14)*100</f>
        <v>-1.7999969920164114E-3</v>
      </c>
    </row>
    <row r="13" spans="26:26" x14ac:dyDescent="0.25">
      <c r="Z13" s="1">
        <f>((LAMMPS!G15-Analytic_rolling!G15)/Analytic_rolling!G15)*100</f>
        <v>-1.9504105566672664E-3</v>
      </c>
    </row>
    <row r="14" spans="26:26" x14ac:dyDescent="0.25">
      <c r="Z14" s="1">
        <f>((LAMMPS!G16-Analytic_rolling!G16)/Analytic_rolling!G16)*100</f>
        <v>-1.2944440810193777E-3</v>
      </c>
    </row>
    <row r="15" spans="26:26" x14ac:dyDescent="0.25">
      <c r="Z15" s="1">
        <f>((LAMMPS!G17-Analytic_rolling!G17)/Analytic_rolling!G17)*100</f>
        <v>-4.1656783895586795E-4</v>
      </c>
    </row>
    <row r="16" spans="26:26" x14ac:dyDescent="0.25">
      <c r="Z16" s="1">
        <f>((LAMMPS!G18-Analytic_rolling!G18)/Analytic_rolling!G18)*100</f>
        <v>2.5714259184613831E-4</v>
      </c>
    </row>
    <row r="17" spans="26:26" x14ac:dyDescent="0.25">
      <c r="Z17" s="1">
        <f>((LAMMPS!G19-Analytic_rolling!G19)/Analytic_rolling!G19)*100</f>
        <v>1.0311107508151319E-3</v>
      </c>
    </row>
    <row r="18" spans="26:26" x14ac:dyDescent="0.25">
      <c r="Z18" s="1">
        <f>((LAMMPS!G20-Analytic_rolling!G20)/Analytic_rolling!G20)*100</f>
        <v>1.1749986093678743E-3</v>
      </c>
    </row>
    <row r="19" spans="26:26" x14ac:dyDescent="0.25">
      <c r="Z19" s="1">
        <f>((LAMMPS!G21-Analytic_rolling!G21)/Analytic_rolling!G21)*100</f>
        <v>1.1501746980956099E-3</v>
      </c>
    </row>
    <row r="20" spans="26:26" x14ac:dyDescent="0.25">
      <c r="Z20" s="1">
        <f>((LAMMPS!G22-Analytic_rolling!G22)/Analytic_rolling!G22)*100</f>
        <v>7.2345775948132825E-4</v>
      </c>
    </row>
    <row r="21" spans="26:26" x14ac:dyDescent="0.25">
      <c r="Z21" s="1">
        <f>((LAMMPS!G23-Analytic_rolling!G23)/Analytic_rolling!G23)*100</f>
        <v>1.5844935014895309E-4</v>
      </c>
    </row>
    <row r="22" spans="26:26" x14ac:dyDescent="0.25">
      <c r="Z22" s="1">
        <f>((LAMMPS!G24-Analytic_rolling!G24)/Analytic_rolling!G24)*100</f>
        <v>-9.5999667001434464E-4</v>
      </c>
    </row>
    <row r="23" spans="26:26" x14ac:dyDescent="0.25">
      <c r="Z23" s="1">
        <f>((LAMMPS!G25-Analytic_rolling!G25)/Analytic_rolling!G25)*100</f>
        <v>-7.9999999999339866E-4</v>
      </c>
    </row>
    <row r="24" spans="26:26" x14ac:dyDescent="0.25">
      <c r="Z24" s="1">
        <f>((LAMMPS!G26-Analytic_rolling!G26)/Analytic_rolling!G26)*100</f>
        <v>-6.6611374359774476E-4</v>
      </c>
    </row>
    <row r="25" spans="26:26" x14ac:dyDescent="0.25">
      <c r="Z25" s="1">
        <f>((LAMMPS!G27-Analytic_rolling!G27)/Analytic_rolling!G27)*100</f>
        <v>2.0340306846614229E-4</v>
      </c>
    </row>
    <row r="26" spans="26:26" x14ac:dyDescent="0.25">
      <c r="Z26" s="1">
        <f>((LAMMPS!G28-Analytic_rolling!G28)/Analytic_rolling!G28)*100</f>
        <v>5.5277818577634816E-4</v>
      </c>
    </row>
    <row r="27" spans="26:26" x14ac:dyDescent="0.25">
      <c r="Z27" s="1">
        <f>((LAMMPS!G29-Analytic_rolling!G29)/Analytic_rolling!G29)*100</f>
        <v>8.320005529723431E-4</v>
      </c>
    </row>
    <row r="28" spans="26:26" x14ac:dyDescent="0.25">
      <c r="Z28" s="1">
        <f>((LAMMPS!G30-Analytic_rolling!G30)/Analytic_rolling!G30)*100</f>
        <v>8.2603655054481757E-4</v>
      </c>
    </row>
    <row r="29" spans="26:26" x14ac:dyDescent="0.25">
      <c r="Z29" s="1">
        <f>((LAMMPS!G31-Analytic_rolling!G31)/Analytic_rolling!G31)*100</f>
        <v>2.7983506578772881E-4</v>
      </c>
    </row>
    <row r="30" spans="26:26" x14ac:dyDescent="0.25">
      <c r="Z30" s="1">
        <f>((LAMMPS!G32-Analytic_rolling!G32)/Analytic_rolling!G32)*100</f>
        <v>0</v>
      </c>
    </row>
    <row r="31" spans="26:26" x14ac:dyDescent="0.25">
      <c r="Z31" s="1">
        <f>((LAMMPS!G33-Analytic_rolling!G33)/Analytic_rolling!G33)*100</f>
        <v>-5.5647948466734675E-4</v>
      </c>
    </row>
    <row r="32" spans="26:26" x14ac:dyDescent="0.25">
      <c r="Z32" s="1">
        <f>((LAMMPS!G34-Analytic_rolling!G34)/Analytic_rolling!G34)*100</f>
        <v>-7.1111170370916673E-4</v>
      </c>
    </row>
    <row r="33" spans="26:26" x14ac:dyDescent="0.25">
      <c r="Z33" s="1">
        <f>((LAMMPS!G35-Analytic_rolling!G35)/Analytic_rolling!G35)*100</f>
        <v>-2.1644128848948815E-4</v>
      </c>
    </row>
    <row r="34" spans="26:26" x14ac:dyDescent="0.25">
      <c r="Z34" s="1">
        <f>((LAMMPS!G36-Analytic_rolling!G36)/Analytic_rolling!G36)*100</f>
        <v>-5.8593772123865888E-4</v>
      </c>
    </row>
    <row r="35" spans="26:26" x14ac:dyDescent="0.25">
      <c r="Z35" s="1">
        <f>((LAMMPS!G37-Analytic_rolling!G37)/Analytic_rolling!G37)*100</f>
        <v>-4.7750237652702593E-5</v>
      </c>
    </row>
    <row r="36" spans="26:26" x14ac:dyDescent="0.25">
      <c r="Z36" s="1">
        <f>((LAMMPS!G38-Analytic_rolling!G38)/Analytic_rolling!G38)*100</f>
        <v>2.49134743358113E-4</v>
      </c>
    </row>
    <row r="37" spans="26:26" x14ac:dyDescent="0.25">
      <c r="Z37" s="1">
        <f>((LAMMPS!G39-Analytic_rolling!G39)/Analytic_rolling!G39)*100</f>
        <v>8.000000000123465E-4</v>
      </c>
    </row>
    <row r="38" spans="26:26" x14ac:dyDescent="0.25">
      <c r="Z38" s="1">
        <f>((LAMMPS!G40-Analytic_rolling!G40)/Analytic_rolling!G40)*100</f>
        <v>3.5185156893276253E-4</v>
      </c>
    </row>
    <row r="39" spans="26:26" x14ac:dyDescent="0.25">
      <c r="Z39" s="1">
        <f>((LAMMPS!G41-Analytic_rolling!G41)/Analytic_rolling!G41)*100</f>
        <v>1.6654503769545297E-4</v>
      </c>
    </row>
    <row r="40" spans="26:26" x14ac:dyDescent="0.25">
      <c r="Z40" s="1">
        <f>((LAMMPS!G42-Analytic_rolling!G42)/Analytic_rolling!G42)*100</f>
        <v>5.5401677781382892E-4</v>
      </c>
    </row>
    <row r="41" spans="26:26" x14ac:dyDescent="0.25">
      <c r="Z41" s="1">
        <f>((LAMMPS!G43-Analytic_rolling!G43)/Analytic_rolling!G43)*100</f>
        <v>2.3142675728386825E-4</v>
      </c>
    </row>
    <row r="42" spans="26:26" x14ac:dyDescent="0.25">
      <c r="Z42" s="1">
        <f>((LAMMPS!G44-Analytic_rolling!G44)/Analytic_rolling!G44)*100</f>
        <v>-5.0000012492567469E-5</v>
      </c>
    </row>
    <row r="43" spans="26:26" x14ac:dyDescent="0.25">
      <c r="Z43" s="1">
        <f>((LAMMPS!G45-Analytic_rolling!G45)/Analytic_rolling!G45)*100</f>
        <v>-4.6162962713188079E-4</v>
      </c>
    </row>
    <row r="44" spans="26:26" x14ac:dyDescent="0.25">
      <c r="Z44" s="1">
        <f>((LAMMPS!G46-Analytic_rolling!G46)/Analytic_rolling!G46)*100</f>
        <v>1.1842378929335005E-14</v>
      </c>
    </row>
    <row r="45" spans="26:26" x14ac:dyDescent="0.25">
      <c r="Z45" s="1">
        <f>((LAMMPS!G47-Analytic_rolling!G47)/Analytic_rolling!G47)*100</f>
        <v>-3.439694690458549E-4</v>
      </c>
    </row>
    <row r="46" spans="26:26" x14ac:dyDescent="0.25">
      <c r="Z46" s="1">
        <f>((LAMMPS!G48-Analytic_rolling!G48)/Analytic_rolling!G48)*100</f>
        <v>1.3223146814801714E-4</v>
      </c>
    </row>
    <row r="47" spans="26:26" x14ac:dyDescent="0.25">
      <c r="Z47" s="1">
        <f>((LAMMPS!G49-Analytic_rolling!G49)/Analytic_rolling!G49)*100</f>
        <v>4.6419762452565104E-4</v>
      </c>
    </row>
    <row r="48" spans="26:26" x14ac:dyDescent="0.25">
      <c r="Z48" s="1">
        <f>((LAMMPS!G50-Analytic_rolling!G50)/Analytic_rolling!G50)*100</f>
        <v>1.9281667340185195E-4</v>
      </c>
    </row>
    <row r="49" spans="26:26" x14ac:dyDescent="0.25">
      <c r="Z49" s="1">
        <f>((LAMMPS!G51-Analytic_rolling!G51)/Analytic_rolling!G51)*100</f>
        <v>4.2009925320280096E-4</v>
      </c>
    </row>
    <row r="50" spans="26:26" x14ac:dyDescent="0.25">
      <c r="Z50" s="1">
        <f>((LAMMPS!G52-Analytic_rolling!G52)/Analytic_rolling!G52)*100</f>
        <v>1.9791657716603994E-4</v>
      </c>
    </row>
    <row r="51" spans="26:26" x14ac:dyDescent="0.25">
      <c r="Z51" s="1">
        <f>((LAMMPS!G53-Analytic_rolling!G53)/Analytic_rolling!G53)*100</f>
        <v>0</v>
      </c>
    </row>
    <row r="52" spans="26:26" x14ac:dyDescent="0.25">
      <c r="Z52" s="1">
        <f>((LAMMPS!G54-Analytic_rolling!G54)/Analytic_rolling!G54)*100</f>
        <v>-2.8799985023840973E-4</v>
      </c>
    </row>
    <row r="53" spans="26:26" x14ac:dyDescent="0.25">
      <c r="Z53" s="1">
        <f>((LAMMPS!G55-Analytic_rolling!G55)/Analytic_rolling!G55)*100</f>
        <v>-5.4748128723095869E-4</v>
      </c>
    </row>
    <row r="54" spans="26:26" x14ac:dyDescent="0.25">
      <c r="Z54" s="1">
        <f>((LAMMPS!G56-Analytic_rolling!G56)/Analytic_rolling!G56)*100</f>
        <v>-1.390532739044301E-4</v>
      </c>
    </row>
    <row r="55" spans="26:26" x14ac:dyDescent="0.25">
      <c r="Z55" s="1">
        <f>((LAMMPS!G57-Analytic_rolling!G57)/Analytic_rolling!G57)*100</f>
        <v>-3.6311859820636888E-4</v>
      </c>
    </row>
    <row r="56" spans="26:26" x14ac:dyDescent="0.25">
      <c r="Z56" s="1">
        <f>((LAMMPS!G58-Analytic_rolling!G58)/Analytic_rolling!G58)*100</f>
        <v>-1.4266105833576122E-4</v>
      </c>
    </row>
    <row r="57" spans="26:26" x14ac:dyDescent="0.25">
      <c r="Z57" s="1">
        <f>((LAMMPS!G59-Analytic_rolling!G59)/Analytic_rolling!G59)*100</f>
        <v>1.785123337694331E-4</v>
      </c>
    </row>
    <row r="58" spans="26:26" x14ac:dyDescent="0.25">
      <c r="Z58" s="1">
        <f>((LAMMPS!G60-Analytic_rolling!G60)/Analytic_rolling!G60)*100</f>
        <v>4.9999999999883471E-4</v>
      </c>
    </row>
    <row r="59" spans="26:26" x14ac:dyDescent="0.25">
      <c r="Z59" s="1">
        <f>((LAMMPS!G61-Analytic_rolling!G61)/Analytic_rolling!G61)*100</f>
        <v>2.4376722980703453E-4</v>
      </c>
    </row>
    <row r="60" spans="26:26" x14ac:dyDescent="0.25">
      <c r="Z60" s="1">
        <f>((LAMMPS!G62-Analytic_rolling!G62)/Analytic_rolling!G62)*100</f>
        <v>9.5124971643049753E-6</v>
      </c>
    </row>
    <row r="61" spans="26:26" x14ac:dyDescent="0.25">
      <c r="Z61" s="1">
        <f>((LAMMPS!G63-Analytic_rolling!G63)/Analytic_rolling!G63)*100</f>
        <v>-1.2410228306818327E-4</v>
      </c>
    </row>
    <row r="62" spans="26:26" x14ac:dyDescent="0.25">
      <c r="Z62" s="1">
        <f>((LAMMPS!G64-Analytic_rolling!G64)/Analytic_rolling!G64)*100</f>
        <v>-3.2222225740537939E-4</v>
      </c>
    </row>
    <row r="63" spans="26:26" x14ac:dyDescent="0.25">
      <c r="Z63" s="1">
        <f>((LAMMPS!G65-Analytic_rolling!G65)/Analytic_rolling!G65)*100</f>
        <v>-1.1932268412296877E-4</v>
      </c>
    </row>
    <row r="64" spans="26:26" x14ac:dyDescent="0.25">
      <c r="Z64" s="1">
        <f>((LAMMPS!G66-Analytic_rolling!G66)/Analytic_rolling!G66)*100</f>
        <v>-2.8928190273507827E-4</v>
      </c>
    </row>
    <row r="65" spans="26:26" x14ac:dyDescent="0.25">
      <c r="Z65" s="1">
        <f>((LAMMPS!G67-Analytic_rolling!G67)/Analytic_rolling!G67)*100</f>
        <v>0</v>
      </c>
    </row>
    <row r="66" spans="26:26" x14ac:dyDescent="0.25">
      <c r="Z66" s="1">
        <f>((LAMMPS!G68-Analytic_rolling!G68)/Analytic_rolling!G68)*100</f>
        <v>2.2070306464202268E-4</v>
      </c>
    </row>
    <row r="67" spans="26:26" x14ac:dyDescent="0.25">
      <c r="Z67" s="1">
        <f>((LAMMPS!G69-Analytic_rolling!G69)/Analytic_rolling!G69)*100</f>
        <v>4.4497021478645174E-4</v>
      </c>
    </row>
    <row r="68" spans="26:26" x14ac:dyDescent="0.25">
      <c r="Z68" s="1">
        <f>((LAMMPS!G70-Analytic_rolling!G70)/Analytic_rolling!G70)*100</f>
        <v>3.122130685823743E-4</v>
      </c>
    </row>
    <row r="69" spans="26:26" x14ac:dyDescent="0.25">
      <c r="Z69" s="1">
        <f>((LAMMPS!G71-Analytic_rolling!G71)/Analytic_rolling!G71)*100</f>
        <v>1.2831366742537052E-4</v>
      </c>
    </row>
    <row r="70" spans="26:26" x14ac:dyDescent="0.25">
      <c r="Z70" s="1">
        <f>((LAMMPS!G72-Analytic_rolling!G72)/Analytic_rolling!G72)*100</f>
        <v>-1.0207607106476109E-4</v>
      </c>
    </row>
    <row r="71" spans="26:26" x14ac:dyDescent="0.25">
      <c r="Z71" s="1">
        <f>((LAMMPS!G73-Analytic_rolling!G73)/Analytic_rolling!G73)*100</f>
        <v>-2.5708877889211486E-4</v>
      </c>
    </row>
    <row r="72" spans="26:26" x14ac:dyDescent="0.25">
      <c r="Z72" s="1">
        <f>((LAMMPS!G74-Analytic_rolling!G74)/Analytic_rolling!G74)*100</f>
        <v>-3.9999999998485697E-4</v>
      </c>
    </row>
    <row r="73" spans="26:26" x14ac:dyDescent="0.25">
      <c r="Z73" s="1">
        <f>((LAMMPS!G75-Analytic_rolling!G75)/Analytic_rolling!G75)*100</f>
        <v>-1.9281883640294461E-4</v>
      </c>
    </row>
    <row r="74" spans="26:26" x14ac:dyDescent="0.25">
      <c r="Z74" s="1">
        <f>((LAMMPS!G76-Analytic_rolling!G76)/Analytic_rolling!G76)*100</f>
        <v>-3.7191342930886409E-4</v>
      </c>
    </row>
    <row r="75" spans="26:26" x14ac:dyDescent="0.25">
      <c r="Z75" s="1">
        <f>((LAMMPS!G77-Analytic_rolling!G77)/Analytic_rolling!G77)*100</f>
        <v>-2.5971051263592429E-4</v>
      </c>
    </row>
    <row r="76" spans="26:26" x14ac:dyDescent="0.25">
      <c r="Z76" s="1">
        <f>((LAMMPS!G78-Analytic_rolling!G78)/Analytic_rolling!G78)*100</f>
        <v>-3.7983767665354379E-5</v>
      </c>
    </row>
    <row r="77" spans="26:26" x14ac:dyDescent="0.25">
      <c r="Z77" s="1">
        <f>((LAMMPS!G79-Analytic_rolling!G79)/Analytic_rolling!G79)*100</f>
        <v>5.3333469866767417E-4</v>
      </c>
    </row>
    <row r="78" spans="26:26" x14ac:dyDescent="0.25">
      <c r="Z78" s="1">
        <f>((LAMMPS!G80-Analytic_rolling!G80)/Analytic_rolling!G80)*100</f>
        <v>8.8642621875521398E-5</v>
      </c>
    </row>
    <row r="79" spans="26:26" x14ac:dyDescent="0.25">
      <c r="Z79" s="1">
        <f>((LAMMPS!G81-Analytic_rolling!G81)/Analytic_rolling!G81)*100</f>
        <v>3.6363636364843512E-4</v>
      </c>
    </row>
    <row r="80" spans="26:26" x14ac:dyDescent="0.25">
      <c r="Z80" s="1">
        <f>((LAMMPS!G82-Analytic_rolling!G82)/Analytic_rolling!G82)*100</f>
        <v>1.3938191551708283E-4</v>
      </c>
    </row>
    <row r="81" spans="26:26" x14ac:dyDescent="0.25">
      <c r="Z81" s="1">
        <f>((LAMMPS!G83-Analytic_rolling!G83)/Analytic_rolling!G83)*100</f>
        <v>2.4291044201623014E-4</v>
      </c>
    </row>
    <row r="82" spans="26:26" x14ac:dyDescent="0.25">
      <c r="Z82" s="1">
        <f>((LAMMPS!G84-Analytic_rolling!G84)/Analytic_rolling!G84)*100</f>
        <v>-2.249996406197096E-4</v>
      </c>
    </row>
    <row r="83" spans="26:26" x14ac:dyDescent="0.25">
      <c r="Z83" s="1">
        <f>((LAMMPS!G85-Analytic_rolling!G85)/Analytic_rolling!G85)*100</f>
        <v>-3.6884568838278369E-4</v>
      </c>
    </row>
    <row r="84" spans="26:26" x14ac:dyDescent="0.25">
      <c r="Z84" s="1">
        <f>((LAMMPS!G86-Analytic_rolling!G86)/Analytic_rolling!G86)*100</f>
        <v>1.2968510217415248E-4</v>
      </c>
    </row>
    <row r="85" spans="26:26" x14ac:dyDescent="0.25">
      <c r="Z85" s="1">
        <f>((LAMMPS!G87-Analytic_rolling!G87)/Analytic_rolling!G87)*100</f>
        <v>8.6514700266670868E-5</v>
      </c>
    </row>
    <row r="86" spans="26:26" x14ac:dyDescent="0.25">
      <c r="Z86" s="1">
        <f>((LAMMPS!G88-Analytic_rolling!G88)/Analytic_rolling!G88)*100</f>
        <v>1.1842378929335005E-14</v>
      </c>
    </row>
    <row r="87" spans="26:26" x14ac:dyDescent="0.25">
      <c r="Z87" s="1">
        <f>((LAMMPS!G89-Analytic_rolling!G89)/Analytic_rolling!G89)*100</f>
        <v>1.3287191407563588E-4</v>
      </c>
    </row>
    <row r="88" spans="26:26" x14ac:dyDescent="0.25">
      <c r="Z88" s="1">
        <f>((LAMMPS!G90-Analytic_rolling!G90)/Analytic_rolling!G90)*100</f>
        <v>5.3434388665483956E-4</v>
      </c>
    </row>
    <row r="89" spans="26:26" x14ac:dyDescent="0.25">
      <c r="Z89" s="1">
        <f>((LAMMPS!G91-Analytic_rolling!G91)/Analytic_rolling!G91)*100</f>
        <v>1.2419070277104791E-4</v>
      </c>
    </row>
    <row r="90" spans="26:26" x14ac:dyDescent="0.25">
      <c r="Z90" s="1">
        <f>((LAMMPS!G92-Analytic_rolling!G92)/Analytic_rolling!G92)*100</f>
        <v>-1.2396628048422044E-5</v>
      </c>
    </row>
    <row r="91" spans="26:26" x14ac:dyDescent="0.25">
      <c r="Z91" s="1">
        <f>((LAMMPS!G93-Analytic_rolling!G93)/Analytic_rolling!G93)*100</f>
        <v>1.0655247918941134E-4</v>
      </c>
    </row>
    <row r="92" spans="26:26" x14ac:dyDescent="0.25">
      <c r="Z92" s="1">
        <f>((LAMMPS!G94-Analytic_rolling!G94)/Analytic_rolling!G94)*100</f>
        <v>-2.2716036943964453E-4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Analytic_rolling</vt:lpstr>
      <vt:lpstr>LAMMPS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Sampaio de Simone Teixeira</dc:creator>
  <cp:lastModifiedBy>Marcelo Teixeira</cp:lastModifiedBy>
  <dcterms:created xsi:type="dcterms:W3CDTF">2017-06-12T14:48:40Z</dcterms:created>
  <dcterms:modified xsi:type="dcterms:W3CDTF">2017-08-15T13:45:47Z</dcterms:modified>
</cp:coreProperties>
</file>