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za\Desktop\"/>
    </mc:Choice>
  </mc:AlternateContent>
  <bookViews>
    <workbookView xWindow="0" yWindow="0" windowWidth="24000" windowHeight="9735"/>
  </bookViews>
  <sheets>
    <sheet name="Cotizaciones" sheetId="1" r:id="rId1"/>
    <sheet name="Gas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B35" i="1" l="1"/>
  <c r="L30" i="1" l="1"/>
  <c r="L20" i="1" l="1"/>
  <c r="G30" i="1"/>
  <c r="G25" i="1"/>
  <c r="G19" i="1"/>
  <c r="C30" i="1"/>
  <c r="C27" i="1"/>
  <c r="C22" i="1"/>
</calcChain>
</file>

<file path=xl/sharedStrings.xml><?xml version="1.0" encoding="utf-8"?>
<sst xmlns="http://schemas.openxmlformats.org/spreadsheetml/2006/main" count="133" uniqueCount="56">
  <si>
    <t>Costos</t>
  </si>
  <si>
    <t>Castillo</t>
  </si>
  <si>
    <t>Material</t>
  </si>
  <si>
    <t>Cemento</t>
  </si>
  <si>
    <t>Arena</t>
  </si>
  <si>
    <t>Block</t>
  </si>
  <si>
    <t>M.Obra</t>
  </si>
  <si>
    <t>Zapata</t>
  </si>
  <si>
    <t>Unidad</t>
  </si>
  <si>
    <t>Pieza</t>
  </si>
  <si>
    <t>Viaje</t>
  </si>
  <si>
    <t>Metro Lineal</t>
  </si>
  <si>
    <t>Dala, C.</t>
  </si>
  <si>
    <t xml:space="preserve">                Construccion de 50 ML de barda</t>
  </si>
  <si>
    <t>Castillos</t>
  </si>
  <si>
    <t>Cantidad</t>
  </si>
  <si>
    <t>Sacos</t>
  </si>
  <si>
    <t>Mortero</t>
  </si>
  <si>
    <t>Varilla</t>
  </si>
  <si>
    <t>Alambre</t>
  </si>
  <si>
    <t>Rollo</t>
  </si>
  <si>
    <t>Totales</t>
  </si>
  <si>
    <t>Mano de obra</t>
  </si>
  <si>
    <t>Zapata/Cimiento</t>
  </si>
  <si>
    <t>Dalas/Castillos</t>
  </si>
  <si>
    <t>Pegar Block</t>
  </si>
  <si>
    <t>Suma de Totales</t>
  </si>
  <si>
    <t xml:space="preserve">                       Cimiento de la casa</t>
  </si>
  <si>
    <t>Saco</t>
  </si>
  <si>
    <t>Zapa/Cimiento</t>
  </si>
  <si>
    <t>Pegason de block</t>
  </si>
  <si>
    <t>Suma de totales</t>
  </si>
  <si>
    <t xml:space="preserve">      Costo de Materiales y Mano de Obra General</t>
  </si>
  <si>
    <t xml:space="preserve">                         Muros de la casa</t>
  </si>
  <si>
    <t>Blocks</t>
  </si>
  <si>
    <t>Total</t>
  </si>
  <si>
    <t>Deuda</t>
  </si>
  <si>
    <t>Monto</t>
  </si>
  <si>
    <t>Suegros</t>
  </si>
  <si>
    <t>Agua &amp; drenaje</t>
  </si>
  <si>
    <t>Tarjetas</t>
  </si>
  <si>
    <t>Renta</t>
  </si>
  <si>
    <t>Placas</t>
  </si>
  <si>
    <t>Licencia</t>
  </si>
  <si>
    <t>Enano</t>
  </si>
  <si>
    <t>Vidriero</t>
  </si>
  <si>
    <t>Mandado</t>
  </si>
  <si>
    <t>Estatus</t>
  </si>
  <si>
    <t>Falta</t>
  </si>
  <si>
    <t xml:space="preserve">                                  Firme (Piso) de cemento</t>
  </si>
  <si>
    <t>27M3</t>
  </si>
  <si>
    <t>M3</t>
  </si>
  <si>
    <t>Bombeo</t>
  </si>
  <si>
    <t>Gastos Tuberias</t>
  </si>
  <si>
    <t xml:space="preserve">                                        Techo de lamina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</si>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</sst>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2" fillId="3" borderId="0" xfId="0" applyFont="1" applyFill="1"/>
    <xf numFmtId="164" fontId="1" fillId="3" borderId="0" xfId="0" applyNumberFormat="1" applyFont="1" applyFill="1"/>
    <xf numFmtId="0" fontId="2" fillId="4" borderId="0" xfId="0" applyFont="1" applyFill="1"/>
    <xf numFmtId="164" fontId="1" fillId="4" borderId="0" xfId="0" applyNumberFormat="1" applyFont="1" applyFill="1"/>
    <xf numFmtId="0" fontId="2" fillId="0" borderId="0" xfId="0" applyFont="1" applyFill="1" applyAlignment="1"/>
    <xf numFmtId="164" fontId="2" fillId="4" borderId="0" xfId="0" applyNumberFormat="1" applyFont="1" applyFill="1"/>
    <xf numFmtId="0" fontId="2" fillId="5" borderId="0" xfId="0" applyFont="1" applyFill="1"/>
    <xf numFmtId="164" fontId="2" fillId="5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0" fontId="0" fillId="0" borderId="0" xfId="0" applyFont="1" applyFill="1"/>
    <xf numFmtId="164" fontId="0" fillId="0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6" fontId="0" fillId="0" borderId="0" xfId="0" applyNumberFormat="1"/>
    <xf numFmtId="6" fontId="4" fillId="0" borderId="0" xfId="0" applyNumberFormat="1" applyFont="1"/>
    <xf numFmtId="0" fontId="2" fillId="2" borderId="0" xfId="0" applyFont="1" applyFill="1" applyAlignment="1"/>
    <xf numFmtId="6" fontId="2" fillId="2" borderId="0" xfId="0" applyNumberFormat="1" applyFont="1" applyFill="1" applyAlignment="1"/>
    <xf numFmtId="0" fontId="2" fillId="2" borderId="0" xfId="0" applyFont="1" applyFill="1"/>
    <xf numFmtId="6" fontId="2" fillId="5" borderId="0" xfId="0" applyNumberFormat="1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H28" sqref="H28"/>
    </sheetView>
  </sheetViews>
  <sheetFormatPr defaultRowHeight="15" x14ac:dyDescent="0.25"/>
  <cols>
    <col min="1" max="1" width="17.28515625" customWidth="1"/>
    <col min="2" max="2" width="22" customWidth="1"/>
    <col min="3" max="4" width="18.140625" customWidth="1"/>
    <col min="5" max="5" width="15.42578125" customWidth="1"/>
    <col min="7" max="7" width="15.5703125" customWidth="1"/>
    <col min="8" max="8" width="18.28515625" customWidth="1"/>
    <col min="10" max="10" width="15.42578125" customWidth="1"/>
    <col min="11" max="11" width="12.85546875" customWidth="1"/>
    <col min="12" max="12" width="13.85546875" customWidth="1"/>
    <col min="15" max="15" width="18.140625" customWidth="1"/>
    <col min="17" max="18" width="12.28515625" customWidth="1"/>
  </cols>
  <sheetData>
    <row r="1" spans="1:18" x14ac:dyDescent="0.25">
      <c r="A1" s="22" t="s">
        <v>32</v>
      </c>
      <c r="B1" s="22"/>
      <c r="C1" s="22"/>
    </row>
    <row r="2" spans="1:18" ht="15" customHeight="1" x14ac:dyDescent="0.25">
      <c r="A2" t="s">
        <v>2</v>
      </c>
      <c r="B2" t="s">
        <v>0</v>
      </c>
      <c r="C2" t="s">
        <v>8</v>
      </c>
    </row>
    <row r="3" spans="1:18" x14ac:dyDescent="0.25">
      <c r="A3" t="s">
        <v>1</v>
      </c>
      <c r="B3">
        <v>291</v>
      </c>
      <c r="C3" t="s">
        <v>9</v>
      </c>
    </row>
    <row r="4" spans="1:18" x14ac:dyDescent="0.25">
      <c r="A4" t="s">
        <v>3</v>
      </c>
      <c r="B4">
        <v>213</v>
      </c>
      <c r="C4" t="s">
        <v>9</v>
      </c>
    </row>
    <row r="5" spans="1:18" x14ac:dyDescent="0.25">
      <c r="A5" t="s">
        <v>4</v>
      </c>
      <c r="B5">
        <v>800</v>
      </c>
      <c r="C5" t="s">
        <v>10</v>
      </c>
    </row>
    <row r="6" spans="1:18" x14ac:dyDescent="0.25">
      <c r="A6" t="s">
        <v>5</v>
      </c>
      <c r="B6">
        <v>10</v>
      </c>
      <c r="C6" t="s">
        <v>9</v>
      </c>
    </row>
    <row r="7" spans="1:18" x14ac:dyDescent="0.25">
      <c r="A7" t="s">
        <v>6</v>
      </c>
    </row>
    <row r="8" spans="1:18" x14ac:dyDescent="0.25">
      <c r="A8" t="s">
        <v>7</v>
      </c>
      <c r="B8">
        <v>200</v>
      </c>
      <c r="C8" t="s">
        <v>11</v>
      </c>
    </row>
    <row r="9" spans="1:18" x14ac:dyDescent="0.25">
      <c r="A9" t="s">
        <v>5</v>
      </c>
      <c r="B9">
        <v>8</v>
      </c>
      <c r="C9" t="s">
        <v>9</v>
      </c>
    </row>
    <row r="10" spans="1:18" x14ac:dyDescent="0.25">
      <c r="A10" t="s">
        <v>12</v>
      </c>
      <c r="B10">
        <v>120</v>
      </c>
      <c r="C10" t="s">
        <v>11</v>
      </c>
    </row>
    <row r="12" spans="1:18" x14ac:dyDescent="0.25">
      <c r="A12" s="22" t="s">
        <v>13</v>
      </c>
      <c r="B12" s="23"/>
      <c r="C12" s="23"/>
      <c r="E12" s="22" t="s">
        <v>27</v>
      </c>
      <c r="F12" s="24"/>
      <c r="G12" s="24"/>
      <c r="H12" s="24"/>
      <c r="I12" s="6"/>
      <c r="J12" s="22" t="s">
        <v>33</v>
      </c>
      <c r="K12" s="22"/>
      <c r="L12" s="22"/>
      <c r="M12" s="22"/>
      <c r="O12" s="22" t="s">
        <v>54</v>
      </c>
      <c r="P12" s="22"/>
      <c r="Q12" s="22"/>
      <c r="R12" s="22"/>
    </row>
    <row r="14" spans="1:18" x14ac:dyDescent="0.25">
      <c r="A14" t="s">
        <v>2</v>
      </c>
      <c r="B14" t="s">
        <v>15</v>
      </c>
      <c r="C14" t="s">
        <v>0</v>
      </c>
      <c r="D14" t="s">
        <v>8</v>
      </c>
      <c r="E14" t="s">
        <v>2</v>
      </c>
      <c r="F14" t="s">
        <v>15</v>
      </c>
      <c r="G14" t="s">
        <v>0</v>
      </c>
      <c r="H14" t="s">
        <v>8</v>
      </c>
      <c r="J14" t="s">
        <v>2</v>
      </c>
      <c r="K14" t="s">
        <v>15</v>
      </c>
      <c r="L14" t="s">
        <v>0</v>
      </c>
      <c r="M14" t="s">
        <v>8</v>
      </c>
      <c r="O14" t="s">
        <v>2</v>
      </c>
      <c r="P14" t="s">
        <v>15</v>
      </c>
      <c r="Q14" t="s">
        <v>0</v>
      </c>
      <c r="R14" t="s">
        <v>8</v>
      </c>
    </row>
    <row r="15" spans="1:18" x14ac:dyDescent="0.25">
      <c r="A15" t="s">
        <v>14</v>
      </c>
      <c r="B15">
        <v>28</v>
      </c>
      <c r="C15" s="1">
        <v>8148</v>
      </c>
      <c r="D15" t="s">
        <v>9</v>
      </c>
      <c r="E15" t="s">
        <v>14</v>
      </c>
      <c r="F15">
        <v>40</v>
      </c>
      <c r="G15" s="1">
        <v>11640</v>
      </c>
      <c r="H15" t="s">
        <v>9</v>
      </c>
      <c r="J15" t="s">
        <v>34</v>
      </c>
      <c r="K15">
        <v>1765</v>
      </c>
      <c r="L15" s="1">
        <v>17650</v>
      </c>
      <c r="M15" t="s">
        <v>9</v>
      </c>
      <c r="Q15" s="1"/>
    </row>
    <row r="16" spans="1:18" x14ac:dyDescent="0.25">
      <c r="A16" t="s">
        <v>3</v>
      </c>
      <c r="B16">
        <v>25</v>
      </c>
      <c r="C16" s="1">
        <v>5325</v>
      </c>
      <c r="D16" t="s">
        <v>16</v>
      </c>
      <c r="E16" t="s">
        <v>3</v>
      </c>
      <c r="F16">
        <v>30</v>
      </c>
      <c r="G16" s="1">
        <v>6390</v>
      </c>
      <c r="H16" t="s">
        <v>28</v>
      </c>
      <c r="J16" t="s">
        <v>4</v>
      </c>
      <c r="K16">
        <v>2</v>
      </c>
      <c r="L16" s="1">
        <v>1600</v>
      </c>
      <c r="M16" t="s">
        <v>10</v>
      </c>
      <c r="Q16" s="1"/>
    </row>
    <row r="17" spans="1:17" x14ac:dyDescent="0.25">
      <c r="A17" t="s">
        <v>17</v>
      </c>
      <c r="B17">
        <v>8</v>
      </c>
      <c r="C17" s="1">
        <v>1560</v>
      </c>
      <c r="D17" t="s">
        <v>16</v>
      </c>
      <c r="E17" t="s">
        <v>4</v>
      </c>
      <c r="F17">
        <v>2</v>
      </c>
      <c r="G17" s="1">
        <v>1600</v>
      </c>
      <c r="H17" t="s">
        <v>10</v>
      </c>
      <c r="J17" t="s">
        <v>17</v>
      </c>
      <c r="K17">
        <v>30</v>
      </c>
      <c r="L17" s="1">
        <v>5850</v>
      </c>
      <c r="M17" t="s">
        <v>28</v>
      </c>
      <c r="Q17" s="1"/>
    </row>
    <row r="18" spans="1:17" x14ac:dyDescent="0.25">
      <c r="A18" t="s">
        <v>5</v>
      </c>
      <c r="B18">
        <v>1375</v>
      </c>
      <c r="C18" s="1">
        <v>13750</v>
      </c>
      <c r="D18" t="s">
        <v>9</v>
      </c>
      <c r="E18" t="s">
        <v>5</v>
      </c>
      <c r="F18">
        <v>440</v>
      </c>
      <c r="G18" s="1">
        <v>4400</v>
      </c>
      <c r="H18" t="s">
        <v>9</v>
      </c>
      <c r="J18" t="s">
        <v>3</v>
      </c>
      <c r="K18">
        <v>60</v>
      </c>
      <c r="L18" s="1">
        <v>12780</v>
      </c>
      <c r="M18" t="s">
        <v>28</v>
      </c>
      <c r="O18" s="12"/>
      <c r="P18" s="12"/>
      <c r="Q18" s="13"/>
    </row>
    <row r="19" spans="1:17" x14ac:dyDescent="0.25">
      <c r="A19" t="s">
        <v>4</v>
      </c>
      <c r="B19">
        <v>2</v>
      </c>
      <c r="C19" s="1">
        <v>1600</v>
      </c>
      <c r="D19" t="s">
        <v>10</v>
      </c>
      <c r="E19" s="4" t="s">
        <v>21</v>
      </c>
      <c r="F19" s="4"/>
      <c r="G19" s="7">
        <f>SUM(G15:G18)</f>
        <v>24030</v>
      </c>
      <c r="J19" t="s">
        <v>22</v>
      </c>
      <c r="K19">
        <v>1765</v>
      </c>
      <c r="L19" s="1">
        <v>17650</v>
      </c>
      <c r="M19" t="s">
        <v>9</v>
      </c>
    </row>
    <row r="20" spans="1:17" x14ac:dyDescent="0.25">
      <c r="A20" t="s">
        <v>18</v>
      </c>
      <c r="B20">
        <v>5</v>
      </c>
      <c r="C20" s="1">
        <v>400</v>
      </c>
      <c r="D20" t="s">
        <v>9</v>
      </c>
      <c r="J20" s="8" t="s">
        <v>21</v>
      </c>
      <c r="K20" s="8"/>
      <c r="L20" s="9">
        <f>SUM(L15:L19)</f>
        <v>55530</v>
      </c>
      <c r="Q20" s="1"/>
    </row>
    <row r="21" spans="1:17" x14ac:dyDescent="0.25">
      <c r="A21" t="s">
        <v>19</v>
      </c>
      <c r="B21">
        <v>1</v>
      </c>
      <c r="C21" s="1">
        <v>1000</v>
      </c>
      <c r="D21" t="s">
        <v>20</v>
      </c>
      <c r="E21" t="s">
        <v>22</v>
      </c>
    </row>
    <row r="22" spans="1:17" x14ac:dyDescent="0.25">
      <c r="A22" s="2" t="s">
        <v>21</v>
      </c>
      <c r="B22" s="2"/>
      <c r="C22" s="3">
        <f>SUM(C15:C21)</f>
        <v>31783</v>
      </c>
      <c r="E22" t="s">
        <v>29</v>
      </c>
      <c r="F22">
        <v>90</v>
      </c>
      <c r="G22" s="1">
        <v>18000</v>
      </c>
      <c r="H22" t="s">
        <v>11</v>
      </c>
      <c r="O22" s="12"/>
      <c r="P22" s="12"/>
      <c r="Q22" s="13"/>
    </row>
    <row r="23" spans="1:17" x14ac:dyDescent="0.25">
      <c r="A23" t="s">
        <v>22</v>
      </c>
      <c r="C23" s="1"/>
      <c r="E23" t="s">
        <v>24</v>
      </c>
      <c r="F23">
        <v>90</v>
      </c>
      <c r="G23" s="1">
        <v>10800</v>
      </c>
      <c r="H23" t="s">
        <v>11</v>
      </c>
      <c r="J23" s="22" t="s">
        <v>49</v>
      </c>
      <c r="K23" s="22"/>
      <c r="L23" s="22"/>
      <c r="M23" s="22"/>
    </row>
    <row r="24" spans="1:17" x14ac:dyDescent="0.25">
      <c r="A24" t="s">
        <v>23</v>
      </c>
      <c r="B24">
        <v>55</v>
      </c>
      <c r="C24" s="1">
        <v>11000</v>
      </c>
      <c r="D24" t="s">
        <v>11</v>
      </c>
      <c r="E24" t="s">
        <v>30</v>
      </c>
      <c r="F24">
        <v>440</v>
      </c>
      <c r="G24" s="1">
        <v>3520</v>
      </c>
      <c r="H24" t="s">
        <v>9</v>
      </c>
    </row>
    <row r="25" spans="1:17" x14ac:dyDescent="0.25">
      <c r="A25" t="s">
        <v>24</v>
      </c>
      <c r="B25">
        <v>55</v>
      </c>
      <c r="C25" s="1">
        <v>6600</v>
      </c>
      <c r="D25" t="s">
        <v>11</v>
      </c>
      <c r="E25" s="4" t="s">
        <v>21</v>
      </c>
      <c r="F25" s="4"/>
      <c r="G25" s="7">
        <f>SUM(G22:G24)</f>
        <v>32320</v>
      </c>
      <c r="J25" t="s">
        <v>2</v>
      </c>
      <c r="K25" t="s">
        <v>15</v>
      </c>
      <c r="L25" t="s">
        <v>0</v>
      </c>
      <c r="M25" t="s">
        <v>8</v>
      </c>
    </row>
    <row r="26" spans="1:17" x14ac:dyDescent="0.25">
      <c r="A26" t="s">
        <v>25</v>
      </c>
      <c r="B26">
        <v>1375</v>
      </c>
      <c r="C26" s="1">
        <v>11000</v>
      </c>
      <c r="D26" t="s">
        <v>9</v>
      </c>
      <c r="J26" t="s">
        <v>3</v>
      </c>
      <c r="K26" t="s">
        <v>50</v>
      </c>
      <c r="L26" s="16">
        <v>52650</v>
      </c>
      <c r="M26" t="s">
        <v>51</v>
      </c>
    </row>
    <row r="27" spans="1:17" x14ac:dyDescent="0.25">
      <c r="A27" s="4" t="s">
        <v>21</v>
      </c>
      <c r="B27" s="4"/>
      <c r="C27" s="5">
        <f>SUM(C24:C26)</f>
        <v>28600</v>
      </c>
      <c r="J27" t="s">
        <v>52</v>
      </c>
      <c r="K27" t="s">
        <v>50</v>
      </c>
      <c r="L27" s="16">
        <v>13500</v>
      </c>
      <c r="M27" t="s">
        <v>51</v>
      </c>
    </row>
    <row r="28" spans="1:17" x14ac:dyDescent="0.25">
      <c r="J28" t="s">
        <v>22</v>
      </c>
      <c r="K28" t="s">
        <v>50</v>
      </c>
      <c r="L28" s="16">
        <v>15000</v>
      </c>
      <c r="M28" t="s">
        <v>51</v>
      </c>
    </row>
    <row r="30" spans="1:17" x14ac:dyDescent="0.25">
      <c r="A30" s="14" t="s">
        <v>26</v>
      </c>
      <c r="B30" s="14"/>
      <c r="C30" s="15">
        <f>SUM(C22,C27)</f>
        <v>60383</v>
      </c>
      <c r="E30" s="8" t="s">
        <v>31</v>
      </c>
      <c r="F30" s="8"/>
      <c r="G30" s="9">
        <f>SUM(G19,G25)</f>
        <v>56350</v>
      </c>
      <c r="J30" s="8" t="s">
        <v>31</v>
      </c>
      <c r="K30" s="8"/>
      <c r="L30" s="21">
        <f>SUM(L26,L27,L28)</f>
        <v>81150</v>
      </c>
    </row>
    <row r="31" spans="1:17" x14ac:dyDescent="0.25">
      <c r="A31" s="8" t="s">
        <v>53</v>
      </c>
      <c r="B31" s="8"/>
      <c r="C31" s="9">
        <v>25000</v>
      </c>
    </row>
    <row r="35" spans="1:2" ht="26.25" x14ac:dyDescent="0.4">
      <c r="A35" s="10" t="s">
        <v>35</v>
      </c>
      <c r="B35" s="11">
        <f>SUM(C31,G30,L20,L30)</f>
        <v>218030</v>
      </c>
    </row>
  </sheetData>
  <mergeCells count="6">
    <mergeCell ref="J23:M23"/>
    <mergeCell ref="O12:R12"/>
    <mergeCell ref="A12:C12"/>
    <mergeCell ref="E12:H12"/>
    <mergeCell ref="A1:C1"/>
    <mergeCell ref="J12:M12"/>
  </mergeCells>
  <pageMargins left="0.7" right="0.7" top="0.75" bottom="0.75" header="0.3" footer="0.3"/>
  <pageSetup paperSize="3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7" sqref="F17"/>
    </sheetView>
  </sheetViews>
  <sheetFormatPr defaultRowHeight="15" x14ac:dyDescent="0.25"/>
  <cols>
    <col min="1" max="1" width="18.42578125" customWidth="1"/>
    <col min="2" max="2" width="19" customWidth="1"/>
    <col min="3" max="3" width="18.42578125" customWidth="1"/>
  </cols>
  <sheetData>
    <row r="1" spans="1:3" x14ac:dyDescent="0.25">
      <c r="A1" t="s">
        <v>36</v>
      </c>
      <c r="B1" t="s">
        <v>37</v>
      </c>
      <c r="C1" t="s">
        <v>47</v>
      </c>
    </row>
    <row r="2" spans="1:3" x14ac:dyDescent="0.25">
      <c r="A2" t="s">
        <v>38</v>
      </c>
      <c r="B2" s="16">
        <v>22500</v>
      </c>
      <c r="C2" s="20" t="s">
        <v>48</v>
      </c>
    </row>
    <row r="3" spans="1:3" x14ac:dyDescent="0.25">
      <c r="A3" t="s">
        <v>39</v>
      </c>
      <c r="B3" s="16">
        <v>11200</v>
      </c>
      <c r="C3" s="20" t="s">
        <v>48</v>
      </c>
    </row>
    <row r="4" spans="1:3" x14ac:dyDescent="0.25">
      <c r="A4" t="s">
        <v>40</v>
      </c>
      <c r="B4" s="16">
        <v>7660</v>
      </c>
      <c r="C4" s="20" t="s">
        <v>48</v>
      </c>
    </row>
    <row r="5" spans="1:3" x14ac:dyDescent="0.25">
      <c r="A5" t="s">
        <v>41</v>
      </c>
      <c r="B5" s="16">
        <v>6000</v>
      </c>
      <c r="C5" s="20" t="s">
        <v>48</v>
      </c>
    </row>
    <row r="6" spans="1:3" x14ac:dyDescent="0.25">
      <c r="A6" t="s">
        <v>42</v>
      </c>
      <c r="B6" s="16">
        <v>7000</v>
      </c>
      <c r="C6" s="20" t="s">
        <v>48</v>
      </c>
    </row>
    <row r="7" spans="1:3" x14ac:dyDescent="0.25">
      <c r="A7" t="s">
        <v>43</v>
      </c>
      <c r="B7" s="16">
        <v>1500</v>
      </c>
      <c r="C7" s="20" t="s">
        <v>48</v>
      </c>
    </row>
    <row r="8" spans="1:3" x14ac:dyDescent="0.25">
      <c r="A8" t="s">
        <v>44</v>
      </c>
      <c r="B8" s="16">
        <v>3000</v>
      </c>
      <c r="C8" s="20" t="s">
        <v>48</v>
      </c>
    </row>
    <row r="9" spans="1:3" x14ac:dyDescent="0.25">
      <c r="A9" t="s">
        <v>45</v>
      </c>
      <c r="B9" s="16">
        <v>10000</v>
      </c>
      <c r="C9" s="20" t="s">
        <v>48</v>
      </c>
    </row>
    <row r="10" spans="1:3" x14ac:dyDescent="0.25">
      <c r="A10" t="s">
        <v>46</v>
      </c>
      <c r="B10" s="16">
        <v>10000</v>
      </c>
      <c r="C10" s="20" t="s">
        <v>48</v>
      </c>
    </row>
    <row r="11" spans="1:3" x14ac:dyDescent="0.25">
      <c r="A11" t="s">
        <v>55</v>
      </c>
      <c r="B11" s="17">
        <v>6500</v>
      </c>
      <c r="C11" s="20" t="s">
        <v>48</v>
      </c>
    </row>
    <row r="18" spans="1:2" x14ac:dyDescent="0.25">
      <c r="A18" s="18" t="s">
        <v>21</v>
      </c>
      <c r="B18" s="19">
        <f>SUM(B2:B11)</f>
        <v>85360</v>
      </c>
    </row>
  </sheetData>
  <pageMargins left="0.7" right="0.7" top="0.75" bottom="0.75" header="0.3" footer="0.3"/>
  <pageSetup paperSize="3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Cotizaciones</vt:lpstr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Quezada Figueroa</dc:creator>
  <cp:lastModifiedBy>Adrian Quezada Figueroa</cp:lastModifiedBy>
  <dcterms:created xsi:type="dcterms:W3CDTF">2022-07-08T21:10:28Z</dcterms:created>
  <dcterms:modified xsi:type="dcterms:W3CDTF">2022-08-30T02:33:34Z</dcterms:modified>
</cp:coreProperties>
</file>