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5075" windowHeight="7710" activeTab="1"/>
  </bookViews>
  <sheets>
    <sheet name="Feuil1" sheetId="1" r:id="rId1"/>
    <sheet name="Feuil2" sheetId="2" r:id="rId2"/>
    <sheet name="Feuil3" sheetId="3" r:id="rId3"/>
  </sheets>
  <definedNames>
    <definedName name="Tableau1">Feuil1!$C$3:$E$11</definedName>
    <definedName name="Tableau2">Feuil1!$C$14:$G$16</definedName>
  </definedNames>
  <calcPr calcId="125725"/>
</workbook>
</file>

<file path=xl/calcChain.xml><?xml version="1.0" encoding="utf-8"?>
<calcChain xmlns="http://schemas.openxmlformats.org/spreadsheetml/2006/main">
  <c r="B6" i="2"/>
  <c r="B5"/>
  <c r="B4"/>
  <c r="B7"/>
  <c r="B9"/>
  <c r="B8" l="1"/>
</calcChain>
</file>

<file path=xl/sharedStrings.xml><?xml version="1.0" encoding="utf-8"?>
<sst xmlns="http://schemas.openxmlformats.org/spreadsheetml/2006/main" count="27" uniqueCount="27">
  <si>
    <t>Sortie n°</t>
  </si>
  <si>
    <t>Km</t>
  </si>
  <si>
    <t xml:space="preserve">Nom de la sortie </t>
  </si>
  <si>
    <t>Aurillac cité scolaire</t>
  </si>
  <si>
    <t>Aurillac plage</t>
  </si>
  <si>
    <t>Super Lioran</t>
  </si>
  <si>
    <t>Murat</t>
  </si>
  <si>
    <t>Massiac</t>
  </si>
  <si>
    <t>Clermont-Ferrand Sud</t>
  </si>
  <si>
    <t>Clermont-Ferrand Centre</t>
  </si>
  <si>
    <t>Clermont-Ferrand Nord</t>
  </si>
  <si>
    <t>N° de catégorie</t>
  </si>
  <si>
    <t>Catégorie</t>
  </si>
  <si>
    <t>Prix au km</t>
  </si>
  <si>
    <t>Moto</t>
  </si>
  <si>
    <t>Voiture</t>
  </si>
  <si>
    <t>Voiture avec remorque</t>
  </si>
  <si>
    <t>Camion</t>
  </si>
  <si>
    <t>Prix:</t>
  </si>
  <si>
    <t>kilométrage:</t>
  </si>
  <si>
    <t>catégorie:</t>
  </si>
  <si>
    <t>Nom sortie:</t>
  </si>
  <si>
    <t>n° entrée:</t>
  </si>
  <si>
    <t>N° Sortie:</t>
  </si>
  <si>
    <t>Nom entrée:</t>
  </si>
  <si>
    <t>N° Catégorie :</t>
  </si>
  <si>
    <t>Prix2: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</si>
</sst>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1D9A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9AD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G16"/>
  <sheetViews>
    <sheetView workbookViewId="0">
      <selection activeCell="B5" sqref="B5"/>
    </sheetView>
  </sheetViews>
  <sheetFormatPr baseColWidth="10" defaultRowHeight="15"/>
  <cols>
    <col min="3" max="3" width="14.5703125" customWidth="1"/>
    <col min="4" max="4" width="6" customWidth="1"/>
    <col min="5" max="5" width="23.5703125" bestFit="1" customWidth="1"/>
    <col min="6" max="6" width="21.7109375" bestFit="1" customWidth="1"/>
    <col min="7" max="7" width="7.7109375" customWidth="1"/>
  </cols>
  <sheetData>
    <row r="3" spans="3:7">
      <c r="C3" s="2" t="s">
        <v>0</v>
      </c>
      <c r="D3" s="2" t="s">
        <v>1</v>
      </c>
      <c r="E3" s="2" t="s">
        <v>2</v>
      </c>
    </row>
    <row r="4" spans="3:7">
      <c r="C4" s="1">
        <v>1</v>
      </c>
      <c r="D4" s="1">
        <v>0</v>
      </c>
      <c r="E4" s="1" t="s">
        <v>3</v>
      </c>
    </row>
    <row r="5" spans="3:7">
      <c r="C5" s="1">
        <v>2</v>
      </c>
      <c r="D5" s="1">
        <v>10</v>
      </c>
      <c r="E5" s="1" t="s">
        <v>4</v>
      </c>
    </row>
    <row r="6" spans="3:7">
      <c r="C6" s="1">
        <v>3</v>
      </c>
      <c r="D6" s="1">
        <v>40</v>
      </c>
      <c r="E6" s="1" t="s">
        <v>5</v>
      </c>
    </row>
    <row r="7" spans="3:7">
      <c r="C7" s="1">
        <v>4</v>
      </c>
      <c r="D7" s="1">
        <v>80</v>
      </c>
      <c r="E7" s="1" t="s">
        <v>6</v>
      </c>
    </row>
    <row r="8" spans="3:7">
      <c r="C8" s="1">
        <v>5</v>
      </c>
      <c r="D8" s="1">
        <v>110</v>
      </c>
      <c r="E8" s="1" t="s">
        <v>7</v>
      </c>
    </row>
    <row r="9" spans="3:7">
      <c r="C9" s="1">
        <v>6</v>
      </c>
      <c r="D9" s="1">
        <v>190</v>
      </c>
      <c r="E9" s="1" t="s">
        <v>8</v>
      </c>
    </row>
    <row r="10" spans="3:7">
      <c r="C10" s="1">
        <v>7</v>
      </c>
      <c r="D10" s="1">
        <v>205</v>
      </c>
      <c r="E10" s="1" t="s">
        <v>9</v>
      </c>
    </row>
    <row r="11" spans="3:7">
      <c r="C11" s="1">
        <v>8</v>
      </c>
      <c r="D11" s="1">
        <v>220</v>
      </c>
      <c r="E11" s="1" t="s">
        <v>10</v>
      </c>
    </row>
    <row r="14" spans="3:7">
      <c r="C14" s="2" t="s">
        <v>11</v>
      </c>
      <c r="D14" s="1">
        <v>1</v>
      </c>
      <c r="E14" s="1">
        <v>2</v>
      </c>
      <c r="F14" s="1">
        <v>3</v>
      </c>
      <c r="G14" s="1">
        <v>4</v>
      </c>
    </row>
    <row r="15" spans="3:7">
      <c r="C15" s="2" t="s">
        <v>12</v>
      </c>
      <c r="D15" s="1" t="s">
        <v>14</v>
      </c>
      <c r="E15" s="1" t="s">
        <v>15</v>
      </c>
      <c r="F15" s="1" t="s">
        <v>16</v>
      </c>
      <c r="G15" s="1" t="s">
        <v>17</v>
      </c>
    </row>
    <row r="16" spans="3:7">
      <c r="C16" s="2" t="s">
        <v>13</v>
      </c>
      <c r="D16" s="3">
        <v>5.0000000000000001E-3</v>
      </c>
      <c r="E16" s="3">
        <v>0.01</v>
      </c>
      <c r="F16" s="3">
        <v>0.02</v>
      </c>
      <c r="G16" s="3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activeCell="B4" sqref="B4"/>
    </sheetView>
  </sheetViews>
  <sheetFormatPr baseColWidth="10" defaultRowHeight="15"/>
  <cols>
    <col min="1" max="1" width="14.28515625" bestFit="1" customWidth="1"/>
    <col min="2" max="2" width="24.28515625" customWidth="1"/>
  </cols>
  <sheetData>
    <row r="1" spans="1:2" ht="20.100000000000001" customHeight="1">
      <c r="A1" s="2" t="s">
        <v>22</v>
      </c>
      <c r="B1" s="1">
        <v>1</v>
      </c>
    </row>
    <row r="2" spans="1:2" ht="20.100000000000001" customHeight="1">
      <c r="A2" s="2" t="s">
        <v>23</v>
      </c>
      <c r="B2" s="1">
        <v>2</v>
      </c>
    </row>
    <row r="3" spans="1:2" ht="20.100000000000001" customHeight="1">
      <c r="A3" s="2" t="s">
        <v>25</v>
      </c>
      <c r="B3" s="1">
        <v>4</v>
      </c>
    </row>
    <row r="4" spans="1:2" ht="20.100000000000001" customHeight="1">
      <c r="A4" s="2" t="s">
        <v>24</v>
      </c>
      <c r="B4" s="1" t="str">
        <f>IF(OR(B1="",B1&lt;1),"",VLOOKUP(B1,Tableau1,3,FALSE))</f>
        <v>Aurillac cité scolaire</v>
      </c>
    </row>
    <row r="5" spans="1:2" ht="20.100000000000001" customHeight="1">
      <c r="A5" s="2" t="s">
        <v>21</v>
      </c>
      <c r="B5" s="1" t="str">
        <f>IF(OR(B2="",B2&gt;8),"",VLOOKUP(B2,Tableau1,3,FALSE))</f>
        <v>Aurillac plage</v>
      </c>
    </row>
    <row r="6" spans="1:2">
      <c r="A6" s="2" t="s">
        <v>20</v>
      </c>
      <c r="B6" s="1" t="str">
        <f>IF(B3="","",HLOOKUP(B3,Tableau2,2,FALSE))</f>
        <v>Camion</v>
      </c>
    </row>
    <row r="7" spans="1:2">
      <c r="A7" s="2" t="s">
        <v>19</v>
      </c>
      <c r="B7" s="1">
        <f>IF(OR(B1="",B2=""),"",ABS(VLOOKUP(B1,Tableau1,2,FALSE)-VLOOKUP(B2,Tableau1,2,FALSE)))</f>
        <v>10</v>
      </c>
    </row>
    <row r="8" spans="1:2">
      <c r="A8" s="2" t="s">
        <v>18</v>
      </c>
      <c r="B8" s="6">
        <f>IF(OR(B7="",B3=""),"",IF(B3=1,B7*0.005,IF(B3=2,B7*0.01,IF(B3=3,B7*0.02,B7*0.06))))</f>
        <v>0.6</v>
      </c>
    </row>
    <row r="9" spans="1:2">
      <c r="A9" s="5" t="s">
        <v>26</v>
      </c>
      <c r="B9" s="6">
        <f>IF(OR(B7="",B3=""),"",IF(B1="","",PRODUCT(HLOOKUP(B3,Tableau2,3),B7)))</f>
        <v>0.6</v>
      </c>
    </row>
    <row r="29" spans="1:1">
      <c r="A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Tableau1</vt:lpstr>
      <vt:lpstr>Tableau2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cbardon</dc:creator>
  <cp:lastModifiedBy>cbardon</cp:lastModifiedBy>
  <dcterms:created xsi:type="dcterms:W3CDTF">2012-09-26T07:26:13Z</dcterms:created>
  <dcterms:modified xsi:type="dcterms:W3CDTF">2012-09-26T09:35:30Z</dcterms:modified>
</cp:coreProperties>
</file>