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Carlos\Documents\residencia\"/>
    </mc:Choice>
  </mc:AlternateContent>
  <xr:revisionPtr revIDLastSave="0" documentId="13_ncr:1_{7373EAB0-30B8-45B1-A393-2251E9E1CA63}" xr6:coauthVersionLast="45" xr6:coauthVersionMax="45" xr10:uidLastSave="{00000000-0000-0000-0000-000000000000}"/>
  <bookViews>
    <workbookView xWindow="-120" yWindow="-120" windowWidth="20730" windowHeight="1140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" i="1" l="1"/>
  <c r="B23" i="1"/>
  <c r="B13" i="1"/>
  <c r="B14" i="1"/>
  <c r="B15" i="1" s="1"/>
  <c r="B16" i="1"/>
  <c r="B17" i="1"/>
  <c r="B18" i="1"/>
  <c r="B19" i="1"/>
  <c r="B20" i="1"/>
  <c r="B21" i="1"/>
  <c r="B22" i="1"/>
  <c r="B4" i="1"/>
  <c r="B5" i="1" s="1"/>
  <c r="B6" i="1" s="1"/>
  <c r="B7" i="1" s="1"/>
  <c r="B8" i="1" s="1"/>
  <c r="B9" i="1" s="1"/>
  <c r="B10" i="1" s="1"/>
  <c r="B11" i="1" s="1"/>
  <c r="B12" i="1" s="1"/>
  <c r="H5" i="1" l="1"/>
  <c r="H4" i="1"/>
</calcChain>
</file>

<file path=xl/sharedStrings.xml><?xml version="1.0" encoding="utf-8"?>
<sst xmlns="http://schemas.openxmlformats.org/spreadsheetml/2006/main" count="24" uniqueCount="24">
  <si>
    <t>H-total</t>
  </si>
  <si>
    <t>Fecha</t>
  </si>
  <si>
    <t>Descipción</t>
  </si>
  <si>
    <t>Horas Total</t>
  </si>
  <si>
    <t>Restan</t>
  </si>
  <si>
    <t>Curso de Git, Github/ Instalacion de SQL SERVER / Conexión a la base de datos ACC MEX</t>
  </si>
  <si>
    <t>Dias de trabajo</t>
  </si>
  <si>
    <t>Día</t>
  </si>
  <si>
    <t>Hrs acomuladas</t>
  </si>
  <si>
    <t xml:space="preserve">Documentación de 27 tablas de la base de datos </t>
  </si>
  <si>
    <t>Diseño de vistas para la aplicación "Pantallas" en Adobe Illustrator (MenuPrincipal)</t>
  </si>
  <si>
    <t>Analisis de codigo, pruebas de codigo original, toma de decisión para rehacer el sistema de "Pantallas</t>
  </si>
  <si>
    <t>Documentacion de 24 Procediminetos Almacenados de la base de datos ACC MEX TEST</t>
  </si>
  <si>
    <t>Documentacion de 20 Procediminetos Almacenados de la base de datos ACC MEX TEST</t>
  </si>
  <si>
    <t>Correccion de 30 Procedimientos almacenados de la base de datos ACC MEX TEST</t>
  </si>
  <si>
    <t>Creacion de diseño de vistas para par el programa "Pantallas"</t>
  </si>
  <si>
    <t>Configuracion de entorno de desalloro para crear interfaz grafica</t>
  </si>
  <si>
    <t>Creacion de componentes necesarios para ser usados en el diseño de la interfaz</t>
  </si>
  <si>
    <t>Creacion de bases para ventana Loading, ventana menu y sub ventanas para la ventana Editar datos  y ventana dinamica</t>
  </si>
  <si>
    <t>Capasitacion de Material Desing en C#</t>
  </si>
  <si>
    <t>Creacion de diseño en Ventana Loading, Ventana Menuprincipal</t>
  </si>
  <si>
    <t>Modificacion de diseño en ventana Loadin y ventana menuPrincipal</t>
  </si>
  <si>
    <t xml:space="preserve">funcionalidad de Ventanas Responsivas, contornos redondeados, animacion de desvaneser de las ventanas Loading, menu principal y ventana EditarDatos </t>
  </si>
  <si>
    <t>Creacion de modulo de Alertas personalizadas, modificacion de diseño de iconos del menu 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</si>
</sst>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4" fontId="0" fillId="0" borderId="0" xfId="0" applyNumberFormat="1"/>
    <xf numFmtId="0" fontId="2" fillId="5" borderId="0" xfId="0" applyFont="1" applyFill="1" applyAlignment="1">
      <alignment horizontal="center" vertical="center"/>
    </xf>
    <xf numFmtId="0" fontId="0" fillId="0" borderId="1" xfId="0" applyBorder="1"/>
    <xf numFmtId="0" fontId="0" fillId="6" borderId="0" xfId="0" applyFill="1" applyAlignment="1">
      <alignment horizontal="center" vertical="center"/>
    </xf>
    <xf numFmtId="14" fontId="0" fillId="7" borderId="0" xfId="0" applyNumberForma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14" fontId="0" fillId="8" borderId="0" xfId="0" applyNumberForma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3" borderId="0" xfId="0" applyFont="1" applyFill="1"/>
    <xf numFmtId="0" fontId="3" fillId="6" borderId="0" xfId="0" applyFont="1" applyFill="1"/>
    <xf numFmtId="0" fontId="3" fillId="4" borderId="0" xfId="0" applyFont="1" applyFill="1"/>
    <xf numFmtId="0" fontId="3" fillId="3" borderId="0" xfId="0" applyFont="1" applyFill="1" applyAlignment="1">
      <alignment wrapText="1"/>
    </xf>
    <xf numFmtId="0" fontId="1" fillId="9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3"/>
  <sheetViews>
    <sheetView tabSelected="1" zoomScale="95" workbookViewId="0">
      <selection activeCell="E19" sqref="E19"/>
    </sheetView>
  </sheetViews>
  <sheetFormatPr baseColWidth="10" defaultColWidth="9.140625" defaultRowHeight="15" x14ac:dyDescent="0.25"/>
  <cols>
    <col min="2" max="2" width="4.42578125" customWidth="1"/>
    <col min="3" max="3" width="11.85546875" bestFit="1" customWidth="1"/>
    <col min="4" max="4" width="9.140625" style="4"/>
    <col min="5" max="5" width="109.42578125" customWidth="1"/>
    <col min="6" max="6" width="6.42578125" customWidth="1"/>
    <col min="7" max="7" width="14.7109375" customWidth="1"/>
    <col min="10" max="10" width="10.7109375" bestFit="1" customWidth="1"/>
  </cols>
  <sheetData>
    <row r="2" spans="2:10" x14ac:dyDescent="0.25">
      <c r="B2" s="1" t="s">
        <v>7</v>
      </c>
      <c r="C2" s="1" t="s">
        <v>1</v>
      </c>
      <c r="D2" s="1" t="s">
        <v>0</v>
      </c>
      <c r="E2" s="1" t="s">
        <v>2</v>
      </c>
      <c r="G2" s="19" t="s">
        <v>3</v>
      </c>
      <c r="H2" s="9">
        <v>500</v>
      </c>
      <c r="J2" s="7"/>
    </row>
    <row r="3" spans="2:10" x14ac:dyDescent="0.25">
      <c r="B3" s="8">
        <v>1</v>
      </c>
      <c r="C3" s="13">
        <v>44014</v>
      </c>
      <c r="D3" s="5">
        <v>6</v>
      </c>
      <c r="E3" s="15" t="s">
        <v>5</v>
      </c>
      <c r="G3" s="19" t="s">
        <v>8</v>
      </c>
      <c r="H3" s="9">
        <f xml:space="preserve"> (SUM(D3:D25))</f>
        <v>81</v>
      </c>
    </row>
    <row r="4" spans="2:10" x14ac:dyDescent="0.25">
      <c r="B4" s="8">
        <f>(IF(C4="",0,1+B3))</f>
        <v>2</v>
      </c>
      <c r="C4" s="11">
        <v>44015</v>
      </c>
      <c r="D4" s="10">
        <v>6</v>
      </c>
      <c r="E4" s="16" t="s">
        <v>9</v>
      </c>
      <c r="G4" s="19" t="s">
        <v>4</v>
      </c>
      <c r="H4" s="9">
        <f>H2 - (SUM(D3:D23))</f>
        <v>419</v>
      </c>
    </row>
    <row r="5" spans="2:10" x14ac:dyDescent="0.25">
      <c r="B5" s="8">
        <f>(IF(C5="","",1+B4))</f>
        <v>3</v>
      </c>
      <c r="C5" s="13">
        <v>44018</v>
      </c>
      <c r="D5" s="5">
        <v>6</v>
      </c>
      <c r="E5" s="15" t="s">
        <v>12</v>
      </c>
      <c r="G5" s="19" t="s">
        <v>6</v>
      </c>
      <c r="H5" s="9">
        <f>MAX(B3:B23)</f>
        <v>16</v>
      </c>
    </row>
    <row r="6" spans="2:10" x14ac:dyDescent="0.25">
      <c r="B6" s="8">
        <f t="shared" ref="B6:B23" si="0">(IF(C6="","",1+B5))</f>
        <v>4</v>
      </c>
      <c r="C6" s="11">
        <v>44019</v>
      </c>
      <c r="D6" s="10">
        <v>6</v>
      </c>
      <c r="E6" s="16" t="s">
        <v>13</v>
      </c>
    </row>
    <row r="7" spans="2:10" x14ac:dyDescent="0.25">
      <c r="B7" s="8">
        <f t="shared" si="0"/>
        <v>5</v>
      </c>
      <c r="C7" s="13">
        <v>44021</v>
      </c>
      <c r="D7" s="5">
        <v>4</v>
      </c>
      <c r="E7" s="15" t="s">
        <v>14</v>
      </c>
    </row>
    <row r="8" spans="2:10" x14ac:dyDescent="0.25">
      <c r="B8" s="8">
        <f>(IF(C8="","",1+B7))</f>
        <v>6</v>
      </c>
      <c r="C8" s="11">
        <v>44027</v>
      </c>
      <c r="D8" s="10">
        <v>4</v>
      </c>
      <c r="E8" s="16" t="s">
        <v>11</v>
      </c>
    </row>
    <row r="9" spans="2:10" x14ac:dyDescent="0.25">
      <c r="B9" s="8">
        <f>(IF(C9="","",1+B8))</f>
        <v>7</v>
      </c>
      <c r="C9" s="13">
        <v>44026</v>
      </c>
      <c r="D9" s="5">
        <v>6</v>
      </c>
      <c r="E9" s="15" t="s">
        <v>10</v>
      </c>
    </row>
    <row r="10" spans="2:10" x14ac:dyDescent="0.25">
      <c r="B10" s="8">
        <f t="shared" si="0"/>
        <v>8</v>
      </c>
      <c r="C10" s="11">
        <v>44027</v>
      </c>
      <c r="D10" s="6">
        <v>7</v>
      </c>
      <c r="E10" s="17" t="s">
        <v>15</v>
      </c>
    </row>
    <row r="11" spans="2:10" x14ac:dyDescent="0.25">
      <c r="B11" s="8">
        <f t="shared" si="0"/>
        <v>9</v>
      </c>
      <c r="C11" s="13">
        <v>44028</v>
      </c>
      <c r="D11" s="5">
        <v>4</v>
      </c>
      <c r="E11" s="15" t="s">
        <v>16</v>
      </c>
    </row>
    <row r="12" spans="2:10" x14ac:dyDescent="0.25">
      <c r="B12" s="8">
        <f t="shared" si="0"/>
        <v>10</v>
      </c>
      <c r="C12" s="11">
        <v>44029</v>
      </c>
      <c r="D12" s="6">
        <v>5</v>
      </c>
      <c r="E12" s="17" t="s">
        <v>17</v>
      </c>
    </row>
    <row r="13" spans="2:10" x14ac:dyDescent="0.25">
      <c r="B13" s="8">
        <f>(IF(C13="","",1+B12))</f>
        <v>11</v>
      </c>
      <c r="C13" s="13">
        <v>44032</v>
      </c>
      <c r="D13" s="5">
        <v>5</v>
      </c>
      <c r="E13" s="15" t="s">
        <v>18</v>
      </c>
    </row>
    <row r="14" spans="2:10" x14ac:dyDescent="0.25">
      <c r="B14" s="8">
        <f t="shared" si="0"/>
        <v>12</v>
      </c>
      <c r="C14" s="11">
        <v>44033</v>
      </c>
      <c r="D14" s="6">
        <v>6</v>
      </c>
      <c r="E14" s="17" t="s">
        <v>19</v>
      </c>
    </row>
    <row r="15" spans="2:10" x14ac:dyDescent="0.25">
      <c r="B15" s="8">
        <f t="shared" si="0"/>
        <v>13</v>
      </c>
      <c r="C15" s="13">
        <v>44034</v>
      </c>
      <c r="D15" s="5">
        <v>5</v>
      </c>
      <c r="E15" s="15" t="s">
        <v>20</v>
      </c>
    </row>
    <row r="16" spans="2:10" x14ac:dyDescent="0.25">
      <c r="B16" s="8">
        <f t="shared" si="0"/>
        <v>14</v>
      </c>
      <c r="C16" s="11">
        <v>44035</v>
      </c>
      <c r="D16" s="6">
        <v>2</v>
      </c>
      <c r="E16" s="17" t="s">
        <v>21</v>
      </c>
    </row>
    <row r="17" spans="2:5" ht="26.25" x14ac:dyDescent="0.25">
      <c r="B17" s="8">
        <f t="shared" si="0"/>
        <v>15</v>
      </c>
      <c r="C17" s="13">
        <v>44036</v>
      </c>
      <c r="D17" s="5">
        <v>2</v>
      </c>
      <c r="E17" s="18" t="s">
        <v>22</v>
      </c>
    </row>
    <row r="18" spans="2:5" x14ac:dyDescent="0.25">
      <c r="B18" s="8">
        <f t="shared" si="0"/>
        <v>16</v>
      </c>
      <c r="C18" s="11">
        <v>44039</v>
      </c>
      <c r="D18" s="6">
        <v>7</v>
      </c>
      <c r="E18" s="3" t="s">
        <v>23</v>
      </c>
    </row>
    <row r="19" spans="2:5" x14ac:dyDescent="0.25">
      <c r="B19" s="8" t="str">
        <f t="shared" si="0"/>
        <v/>
      </c>
      <c r="C19" s="14"/>
      <c r="D19" s="5"/>
      <c r="E19" s="2"/>
    </row>
    <row r="20" spans="2:5" x14ac:dyDescent="0.25">
      <c r="B20" s="8" t="str">
        <f t="shared" si="0"/>
        <v/>
      </c>
      <c r="C20" s="12"/>
      <c r="D20" s="6"/>
      <c r="E20" s="3"/>
    </row>
    <row r="21" spans="2:5" x14ac:dyDescent="0.25">
      <c r="B21" s="8" t="str">
        <f t="shared" si="0"/>
        <v/>
      </c>
      <c r="C21" s="14"/>
      <c r="D21" s="5"/>
      <c r="E21" s="2"/>
    </row>
    <row r="22" spans="2:5" x14ac:dyDescent="0.25">
      <c r="B22" s="8" t="str">
        <f t="shared" si="0"/>
        <v/>
      </c>
      <c r="C22" s="12"/>
      <c r="D22" s="6"/>
      <c r="E22" s="3"/>
    </row>
    <row r="23" spans="2:5" x14ac:dyDescent="0.25">
      <c r="B23" s="8" t="str">
        <f t="shared" si="0"/>
        <v/>
      </c>
      <c r="C23" s="14"/>
      <c r="D23" s="5"/>
      <c r="E2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2015-06-05T18:19:34Z</dcterms:created>
  <dcterms:modified xsi:type="dcterms:W3CDTF">2020-07-27T19:59:42Z</dcterms:modified>
</cp:coreProperties>
</file>