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GIT\Macros\Actualizacion_Cierres\Modificados\"/>
    </mc:Choice>
  </mc:AlternateContent>
  <xr:revisionPtr revIDLastSave="0" documentId="13_ncr:1_{2D7D4C42-AFAA-4B1A-95EA-68CC019C94A6}" xr6:coauthVersionLast="47" xr6:coauthVersionMax="47" xr10:uidLastSave="{00000000-0000-0000-0000-000000000000}"/>
  <bookViews>
    <workbookView xWindow="20850" yWindow="-13665" windowWidth="24240" windowHeight="13020" tabRatio="813" firstSheet="6" activeTab="6" xr2:uid="{00000000-000D-0000-FFFF-FFFF00000000}"/>
  </bookViews>
  <sheets>
    <sheet name="CatalogoContratos" sheetId="10" state="hidden" r:id="rId1"/>
    <sheet name="CatalogoConfiguracion" sheetId="11" state="hidden" r:id="rId2"/>
    <sheet name="ListaContratos" sheetId="9" r:id="rId3"/>
    <sheet name="CITRIX" sheetId="8" r:id="rId4"/>
    <sheet name="PENDIENTES" sheetId="3" r:id="rId5"/>
    <sheet name="CONTRATOSMANUALESRK" sheetId="14" state="hidden" r:id="rId6"/>
    <sheet name="FONT" sheetId="1" r:id="rId7"/>
    <sheet name="CONTRATOS MANUALES RK" sheetId="15" r:id="rId8"/>
    <sheet name="Contratos" sheetId="12" r:id="rId9"/>
    <sheet name="CatalogoContratosManuales" sheetId="13" r:id="rId10"/>
    <sheet name="CONTRATOS RK" sheetId="2" r:id="rId11"/>
    <sheet name="VALUACIÓN" sheetId="4" r:id="rId12"/>
    <sheet name="Especial" sheetId="5" r:id="rId13"/>
    <sheet name="Retiro" sheetId="6" r:id="rId14"/>
    <sheet name="Comercial" sheetId="7" r:id="rId15"/>
  </sheets>
  <definedNames>
    <definedName name="_xlnm._FilterDatabase" localSheetId="0" hidden="1">CatalogoContratos!$A$1:$D$153</definedName>
    <definedName name="_xlnm._FilterDatabase" localSheetId="3" hidden="1">CITRIX!$A$1:$P$1642</definedName>
    <definedName name="_xlnm._FilterDatabase" localSheetId="14" hidden="1">Comercial!$A$1:$F$133</definedName>
    <definedName name="_xlnm._FilterDatabase" localSheetId="8" hidden="1">Contratos!$A$1:$H$160</definedName>
    <definedName name="_xlnm._FilterDatabase" localSheetId="7" hidden="1">'CONTRATOS MANUALES RK'!$A$1:$P$34</definedName>
    <definedName name="_xlnm._FilterDatabase" localSheetId="5" hidden="1">CONTRATOSMANUALESRK!$B$1:$G$35</definedName>
    <definedName name="_xlnm._FilterDatabase" localSheetId="12" hidden="1">Especial!$A$1:$F$133</definedName>
    <definedName name="_xlnm._FilterDatabase" localSheetId="6" hidden="1">FONT!$B$5:$P$854</definedName>
    <definedName name="_xlnm._FilterDatabase" localSheetId="2" hidden="1">ListaContratos!$A$2:$F$82</definedName>
    <definedName name="_xlnm._FilterDatabase" localSheetId="13" hidden="1">Retiro!$A$1:$F$5</definedName>
    <definedName name="_xlnm._FilterDatabase" localSheetId="11" hidden="1">VALUACIÓN!$Q$3:$V$66</definedName>
  </definedNames>
  <calcPr calcId="191029" iterateCount="1"/>
  <pivotCaches>
    <pivotCache cacheId="150" r:id="rId16"/>
    <pivotCache cacheId="154" r:id="rId17"/>
    <pivotCache cacheId="159" r:id="rId18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4" i="14" l="1"/>
  <c r="G5" i="14"/>
  <c r="G6" i="14"/>
  <c r="G7" i="14"/>
  <c r="G8" i="14"/>
  <c r="G9" i="14"/>
  <c r="G10" i="14"/>
  <c r="G11" i="14"/>
  <c r="G12" i="14"/>
  <c r="G13" i="14"/>
  <c r="G14" i="14"/>
  <c r="G15" i="14"/>
  <c r="G16" i="14"/>
  <c r="G17" i="14"/>
  <c r="G18" i="14"/>
  <c r="G19" i="14"/>
  <c r="G20" i="14"/>
  <c r="G21" i="14"/>
  <c r="G22" i="14"/>
  <c r="G23" i="14"/>
  <c r="G24" i="14"/>
  <c r="G25" i="14"/>
  <c r="G26" i="14"/>
  <c r="G27" i="14"/>
  <c r="G28" i="14"/>
  <c r="G29" i="14"/>
  <c r="G30" i="14"/>
  <c r="G31" i="14"/>
  <c r="G32" i="14"/>
  <c r="G33" i="14"/>
  <c r="G34" i="14"/>
  <c r="G35" i="14"/>
  <c r="G3" i="14"/>
  <c r="G7" i="2"/>
  <c r="C7" i="2"/>
  <c r="P26" i="2"/>
  <c r="P25" i="2"/>
  <c r="P24" i="2"/>
  <c r="P23" i="2"/>
  <c r="P22" i="2"/>
  <c r="P21" i="2"/>
  <c r="P20" i="2"/>
  <c r="P19" i="2"/>
  <c r="P18" i="2"/>
  <c r="P17" i="2"/>
  <c r="P16" i="2"/>
  <c r="P15" i="2"/>
  <c r="P14" i="2"/>
  <c r="P13" i="2"/>
  <c r="P12" i="2"/>
  <c r="P11" i="2"/>
  <c r="P10" i="2"/>
  <c r="P9" i="2"/>
  <c r="P8" i="2"/>
  <c r="P7" i="2"/>
  <c r="G139" i="2"/>
  <c r="G138" i="2"/>
  <c r="G137" i="2"/>
  <c r="G136" i="2"/>
  <c r="G135" i="2"/>
  <c r="G134" i="2"/>
  <c r="G133" i="2"/>
  <c r="G132" i="2"/>
  <c r="G131" i="2"/>
  <c r="G130" i="2"/>
  <c r="G129" i="2"/>
  <c r="G128" i="2"/>
  <c r="G127" i="2"/>
  <c r="G126" i="2"/>
  <c r="G125" i="2"/>
  <c r="G124" i="2"/>
  <c r="G123" i="2"/>
  <c r="G122" i="2"/>
  <c r="G121" i="2"/>
  <c r="G120" i="2"/>
  <c r="G119" i="2"/>
  <c r="G118" i="2"/>
  <c r="G117" i="2"/>
  <c r="G116" i="2"/>
  <c r="G115" i="2"/>
  <c r="G114" i="2"/>
  <c r="G113" i="2"/>
  <c r="G112" i="2"/>
  <c r="G111" i="2"/>
  <c r="G110" i="2"/>
  <c r="G109" i="2"/>
  <c r="G108" i="2"/>
  <c r="G107" i="2"/>
  <c r="G106" i="2"/>
  <c r="G105" i="2"/>
  <c r="G104" i="2"/>
  <c r="G103" i="2"/>
  <c r="G102" i="2"/>
  <c r="G101" i="2"/>
  <c r="G100" i="2"/>
  <c r="G99" i="2"/>
  <c r="G98" i="2"/>
  <c r="G97" i="2"/>
  <c r="G96" i="2"/>
  <c r="G95" i="2"/>
  <c r="G94" i="2"/>
  <c r="G93" i="2"/>
  <c r="G92" i="2"/>
  <c r="G91" i="2"/>
  <c r="G90" i="2"/>
  <c r="G89" i="2"/>
  <c r="G88" i="2"/>
  <c r="G87" i="2"/>
  <c r="G86" i="2"/>
  <c r="G85" i="2"/>
  <c r="G84" i="2"/>
  <c r="G83" i="2"/>
  <c r="G82" i="2"/>
  <c r="G81" i="2"/>
  <c r="G80" i="2"/>
  <c r="G79" i="2"/>
  <c r="G78" i="2"/>
  <c r="G77" i="2"/>
  <c r="G76" i="2"/>
  <c r="G75" i="2"/>
  <c r="G74" i="2"/>
  <c r="G73" i="2"/>
  <c r="G72" i="2"/>
  <c r="G71" i="2"/>
  <c r="G70" i="2"/>
  <c r="G69" i="2"/>
  <c r="G68" i="2"/>
  <c r="G67" i="2"/>
  <c r="G66" i="2"/>
  <c r="G65" i="2"/>
  <c r="G64" i="2"/>
  <c r="G63" i="2"/>
  <c r="G62" i="2"/>
  <c r="G61" i="2"/>
  <c r="G60" i="2"/>
  <c r="G59" i="2"/>
  <c r="G58" i="2"/>
  <c r="G57" i="2"/>
  <c r="G56" i="2"/>
  <c r="G55" i="2"/>
  <c r="G54" i="2"/>
  <c r="G53" i="2"/>
  <c r="G52" i="2"/>
  <c r="G51" i="2"/>
  <c r="G50" i="2"/>
  <c r="G49" i="2"/>
  <c r="G48" i="2"/>
  <c r="G47" i="2"/>
  <c r="G46" i="2"/>
  <c r="G45" i="2"/>
  <c r="G44" i="2"/>
  <c r="G43" i="2"/>
  <c r="G42" i="2"/>
  <c r="G41" i="2"/>
  <c r="G40" i="2"/>
  <c r="G39" i="2"/>
  <c r="G38" i="2"/>
  <c r="G37" i="2"/>
  <c r="G36" i="2"/>
  <c r="G35" i="2"/>
  <c r="G34" i="2"/>
  <c r="G33" i="2"/>
  <c r="G32" i="2"/>
  <c r="G31" i="2"/>
  <c r="G30" i="2"/>
  <c r="G29" i="2"/>
  <c r="G28" i="2"/>
  <c r="G27" i="2"/>
  <c r="G26" i="2"/>
  <c r="G25" i="2"/>
  <c r="G24" i="2"/>
  <c r="G23" i="2"/>
  <c r="G22" i="2"/>
  <c r="G21" i="2"/>
  <c r="G20" i="2"/>
  <c r="G19" i="2"/>
  <c r="G18" i="2"/>
  <c r="G17" i="2"/>
  <c r="G16" i="2"/>
  <c r="G15" i="2"/>
  <c r="G14" i="2"/>
  <c r="G13" i="2"/>
  <c r="G12" i="2"/>
  <c r="G11" i="2"/>
  <c r="G10" i="2"/>
  <c r="G9" i="2"/>
  <c r="G8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A12563" i="1" l="1"/>
  <c r="A12562" i="1"/>
  <c r="A12561" i="1"/>
  <c r="A12560" i="1"/>
  <c r="A12559" i="1"/>
  <c r="A12558" i="1"/>
  <c r="A12557" i="1"/>
  <c r="A12556" i="1"/>
  <c r="A12555" i="1"/>
  <c r="A12554" i="1"/>
  <c r="A12553" i="1"/>
  <c r="A12552" i="1"/>
  <c r="A12551" i="1"/>
  <c r="A12550" i="1"/>
  <c r="A12549" i="1"/>
  <c r="A12548" i="1"/>
  <c r="A12547" i="1"/>
  <c r="A12546" i="1"/>
  <c r="A12545" i="1"/>
  <c r="A12544" i="1"/>
  <c r="A12543" i="1"/>
  <c r="A12542" i="1"/>
  <c r="A12541" i="1"/>
  <c r="A12540" i="1"/>
  <c r="A12539" i="1"/>
  <c r="A12538" i="1"/>
  <c r="A12537" i="1"/>
  <c r="A12536" i="1"/>
  <c r="A12535" i="1"/>
  <c r="A12534" i="1"/>
  <c r="A12533" i="1"/>
  <c r="A12532" i="1"/>
  <c r="A12531" i="1"/>
  <c r="A12530" i="1"/>
  <c r="A12529" i="1"/>
  <c r="A12528" i="1"/>
  <c r="A12527" i="1"/>
  <c r="A12526" i="1"/>
  <c r="A12525" i="1"/>
  <c r="A12524" i="1"/>
  <c r="A12523" i="1"/>
  <c r="A12522" i="1"/>
  <c r="A12521" i="1"/>
  <c r="A12520" i="1"/>
  <c r="A12519" i="1"/>
  <c r="A12518" i="1"/>
  <c r="A12517" i="1"/>
  <c r="A12516" i="1"/>
  <c r="A12515" i="1"/>
  <c r="A12514" i="1"/>
  <c r="A12513" i="1"/>
  <c r="A12512" i="1"/>
  <c r="A12511" i="1"/>
  <c r="A12510" i="1"/>
  <c r="A12509" i="1"/>
  <c r="A12508" i="1"/>
  <c r="A12507" i="1"/>
  <c r="A12506" i="1"/>
  <c r="A12505" i="1"/>
  <c r="A12504" i="1"/>
  <c r="A12503" i="1"/>
  <c r="A12502" i="1"/>
  <c r="A12501" i="1"/>
  <c r="A12500" i="1"/>
  <c r="A12499" i="1"/>
  <c r="A12498" i="1"/>
  <c r="A12497" i="1"/>
  <c r="A12496" i="1"/>
  <c r="A12495" i="1"/>
  <c r="A12494" i="1"/>
  <c r="A12493" i="1"/>
  <c r="A12492" i="1"/>
  <c r="A12491" i="1"/>
  <c r="A12490" i="1"/>
  <c r="A12489" i="1"/>
  <c r="A12488" i="1"/>
  <c r="A12487" i="1"/>
  <c r="A12486" i="1"/>
  <c r="A12485" i="1"/>
  <c r="A12484" i="1"/>
  <c r="A12483" i="1"/>
  <c r="A12482" i="1"/>
  <c r="A12481" i="1"/>
  <c r="A12480" i="1"/>
  <c r="A12479" i="1"/>
  <c r="A12478" i="1"/>
  <c r="A12477" i="1"/>
  <c r="A12476" i="1"/>
  <c r="A12475" i="1"/>
  <c r="A12474" i="1"/>
  <c r="A12473" i="1"/>
  <c r="A12472" i="1"/>
  <c r="A12471" i="1"/>
  <c r="A12470" i="1"/>
  <c r="A12469" i="1"/>
  <c r="A12468" i="1"/>
  <c r="A12467" i="1"/>
  <c r="A12466" i="1"/>
  <c r="A12465" i="1"/>
  <c r="A12464" i="1"/>
  <c r="A12463" i="1"/>
  <c r="A12462" i="1"/>
  <c r="A12461" i="1"/>
  <c r="A12460" i="1"/>
  <c r="A12459" i="1"/>
  <c r="A12458" i="1"/>
  <c r="A12457" i="1"/>
  <c r="A12456" i="1"/>
  <c r="A12455" i="1"/>
  <c r="A12454" i="1"/>
  <c r="A12453" i="1"/>
  <c r="A12452" i="1"/>
  <c r="A12451" i="1"/>
  <c r="A12450" i="1"/>
  <c r="A12449" i="1"/>
  <c r="A12448" i="1"/>
  <c r="A12447" i="1"/>
  <c r="A12446" i="1"/>
  <c r="A12445" i="1"/>
  <c r="A12444" i="1"/>
  <c r="A12443" i="1"/>
  <c r="A12442" i="1"/>
  <c r="A12441" i="1"/>
  <c r="A12440" i="1"/>
  <c r="A12439" i="1"/>
  <c r="A12438" i="1"/>
  <c r="A12437" i="1"/>
  <c r="A12436" i="1"/>
  <c r="A12435" i="1"/>
  <c r="A12434" i="1"/>
  <c r="A12433" i="1"/>
  <c r="A12432" i="1"/>
  <c r="A12431" i="1"/>
  <c r="A12430" i="1"/>
  <c r="A12429" i="1"/>
  <c r="A12428" i="1"/>
  <c r="A12427" i="1"/>
  <c r="A12426" i="1"/>
  <c r="A12425" i="1"/>
  <c r="A12424" i="1"/>
  <c r="A12423" i="1"/>
  <c r="A12422" i="1"/>
  <c r="A12421" i="1"/>
  <c r="A12420" i="1"/>
  <c r="A12419" i="1"/>
  <c r="A12418" i="1"/>
  <c r="A12417" i="1"/>
  <c r="A12416" i="1"/>
  <c r="A12415" i="1"/>
  <c r="A12414" i="1"/>
  <c r="A12413" i="1"/>
  <c r="A12412" i="1"/>
  <c r="A12411" i="1"/>
  <c r="A12410" i="1"/>
  <c r="A12409" i="1"/>
  <c r="A12408" i="1"/>
  <c r="A12407" i="1"/>
  <c r="A12406" i="1"/>
  <c r="A12405" i="1"/>
  <c r="A12404" i="1"/>
  <c r="A12403" i="1"/>
  <c r="A12402" i="1"/>
  <c r="A12401" i="1"/>
  <c r="A12400" i="1"/>
  <c r="A12399" i="1"/>
  <c r="A12398" i="1"/>
  <c r="A12397" i="1"/>
  <c r="A12396" i="1"/>
  <c r="A12395" i="1"/>
  <c r="A12394" i="1"/>
  <c r="A12393" i="1"/>
  <c r="A12392" i="1"/>
  <c r="A12391" i="1"/>
  <c r="A12390" i="1"/>
  <c r="A12389" i="1"/>
  <c r="A12388" i="1"/>
  <c r="A12387" i="1"/>
  <c r="A12386" i="1"/>
  <c r="A12385" i="1"/>
  <c r="A12384" i="1"/>
  <c r="A12383" i="1"/>
  <c r="A12382" i="1"/>
  <c r="A12381" i="1"/>
  <c r="A12380" i="1"/>
  <c r="A12379" i="1"/>
  <c r="A12378" i="1"/>
  <c r="A12377" i="1"/>
  <c r="A12376" i="1"/>
  <c r="A12375" i="1"/>
  <c r="A12374" i="1"/>
  <c r="A12373" i="1"/>
  <c r="A12372" i="1"/>
  <c r="A12371" i="1"/>
  <c r="A12370" i="1"/>
  <c r="A12369" i="1"/>
  <c r="A12368" i="1"/>
  <c r="A12367" i="1"/>
  <c r="A12366" i="1"/>
  <c r="A12365" i="1"/>
  <c r="A12364" i="1"/>
  <c r="A12363" i="1"/>
  <c r="A12362" i="1"/>
  <c r="A12361" i="1"/>
  <c r="A12360" i="1"/>
  <c r="A12359" i="1"/>
  <c r="A12358" i="1"/>
  <c r="A12357" i="1"/>
  <c r="A12356" i="1"/>
  <c r="A12355" i="1"/>
  <c r="A12354" i="1"/>
  <c r="A12353" i="1"/>
  <c r="A12352" i="1"/>
  <c r="A12351" i="1"/>
  <c r="A12350" i="1"/>
  <c r="A12349" i="1"/>
  <c r="A12348" i="1"/>
  <c r="A12347" i="1"/>
  <c r="A12346" i="1"/>
  <c r="A12345" i="1"/>
  <c r="A12344" i="1"/>
  <c r="A12343" i="1"/>
  <c r="A12342" i="1"/>
  <c r="A12341" i="1"/>
  <c r="A12340" i="1"/>
  <c r="A12339" i="1"/>
  <c r="A12338" i="1"/>
  <c r="A12337" i="1"/>
  <c r="A12336" i="1"/>
  <c r="A12335" i="1"/>
  <c r="A12334" i="1"/>
  <c r="A12333" i="1"/>
  <c r="A12332" i="1"/>
  <c r="A12331" i="1"/>
  <c r="A12330" i="1"/>
  <c r="A12329" i="1"/>
  <c r="A12328" i="1"/>
  <c r="A12327" i="1"/>
  <c r="A12326" i="1"/>
  <c r="A12325" i="1"/>
  <c r="A12324" i="1"/>
  <c r="A12323" i="1"/>
  <c r="A12322" i="1"/>
  <c r="A12321" i="1"/>
  <c r="A12320" i="1"/>
  <c r="A12319" i="1"/>
  <c r="A12318" i="1"/>
  <c r="A12317" i="1"/>
  <c r="A12316" i="1"/>
  <c r="A12315" i="1"/>
  <c r="A12314" i="1"/>
  <c r="A12313" i="1"/>
  <c r="A12312" i="1"/>
  <c r="A12311" i="1"/>
  <c r="A12310" i="1"/>
  <c r="A12309" i="1"/>
  <c r="A12308" i="1"/>
  <c r="A12307" i="1"/>
  <c r="A12306" i="1"/>
  <c r="A12305" i="1"/>
  <c r="A12304" i="1"/>
  <c r="A12303" i="1"/>
  <c r="A12302" i="1"/>
  <c r="A12301" i="1"/>
  <c r="A12300" i="1"/>
  <c r="A12299" i="1"/>
  <c r="A12298" i="1"/>
  <c r="A12297" i="1"/>
  <c r="A12296" i="1"/>
  <c r="A12295" i="1"/>
  <c r="A12294" i="1"/>
  <c r="A12293" i="1"/>
  <c r="A12292" i="1"/>
  <c r="A12291" i="1"/>
  <c r="A12290" i="1"/>
  <c r="A12289" i="1"/>
  <c r="A12288" i="1"/>
  <c r="A12287" i="1"/>
  <c r="A12286" i="1"/>
  <c r="A12285" i="1"/>
  <c r="A12284" i="1"/>
  <c r="A12283" i="1"/>
  <c r="A12282" i="1"/>
  <c r="A12281" i="1"/>
  <c r="A12280" i="1"/>
  <c r="A12279" i="1"/>
  <c r="A12278" i="1"/>
  <c r="A12277" i="1"/>
  <c r="A12276" i="1"/>
  <c r="A12275" i="1"/>
  <c r="A12274" i="1"/>
  <c r="A12273" i="1"/>
  <c r="A12272" i="1"/>
  <c r="A12271" i="1"/>
  <c r="A12270" i="1"/>
  <c r="A12269" i="1"/>
  <c r="A12268" i="1"/>
  <c r="A12267" i="1"/>
  <c r="A12266" i="1"/>
  <c r="A12265" i="1"/>
  <c r="A12264" i="1"/>
  <c r="A12263" i="1"/>
  <c r="A12262" i="1"/>
  <c r="A12261" i="1"/>
  <c r="A12260" i="1"/>
  <c r="A12259" i="1"/>
  <c r="A12258" i="1"/>
  <c r="A12257" i="1"/>
  <c r="A12256" i="1"/>
  <c r="A12255" i="1"/>
  <c r="A12254" i="1"/>
  <c r="A12253" i="1"/>
  <c r="A12252" i="1"/>
  <c r="A12251" i="1"/>
  <c r="A12250" i="1"/>
  <c r="A12249" i="1"/>
  <c r="A12248" i="1"/>
  <c r="A12247" i="1"/>
  <c r="A12246" i="1"/>
  <c r="A12245" i="1"/>
  <c r="A12244" i="1"/>
  <c r="A12243" i="1"/>
  <c r="A12242" i="1"/>
  <c r="A12241" i="1"/>
  <c r="A12240" i="1"/>
  <c r="A12239" i="1"/>
  <c r="A12238" i="1"/>
  <c r="A12237" i="1"/>
  <c r="A12236" i="1"/>
  <c r="A12235" i="1"/>
  <c r="A12234" i="1"/>
  <c r="A12233" i="1"/>
  <c r="A12232" i="1"/>
  <c r="A12231" i="1"/>
  <c r="A12230" i="1"/>
  <c r="A12229" i="1"/>
  <c r="A12228" i="1"/>
  <c r="A12227" i="1"/>
  <c r="A12226" i="1"/>
  <c r="A12225" i="1"/>
  <c r="A12224" i="1"/>
  <c r="A12223" i="1"/>
  <c r="A12222" i="1"/>
  <c r="A12221" i="1"/>
  <c r="A12220" i="1"/>
  <c r="A12219" i="1"/>
  <c r="A12218" i="1"/>
  <c r="A12217" i="1"/>
  <c r="A12216" i="1"/>
  <c r="A12215" i="1"/>
  <c r="A12214" i="1"/>
  <c r="A12213" i="1"/>
  <c r="A12212" i="1"/>
  <c r="A12211" i="1"/>
  <c r="A12210" i="1"/>
  <c r="A12209" i="1"/>
  <c r="A12208" i="1"/>
  <c r="A12207" i="1"/>
  <c r="A12206" i="1"/>
  <c r="A12205" i="1"/>
  <c r="A12204" i="1"/>
  <c r="A12203" i="1"/>
  <c r="A12202" i="1"/>
  <c r="A12201" i="1"/>
  <c r="A12200" i="1"/>
  <c r="A12199" i="1"/>
  <c r="A12198" i="1"/>
  <c r="A12197" i="1"/>
  <c r="A12196" i="1"/>
  <c r="A12195" i="1"/>
  <c r="A12194" i="1"/>
  <c r="A12193" i="1"/>
  <c r="A12192" i="1"/>
  <c r="A12191" i="1"/>
  <c r="A12190" i="1"/>
  <c r="A12189" i="1"/>
  <c r="A12188" i="1"/>
  <c r="A12187" i="1"/>
  <c r="A12186" i="1"/>
  <c r="A12185" i="1"/>
  <c r="A12184" i="1"/>
  <c r="A12183" i="1"/>
  <c r="A12182" i="1"/>
  <c r="A12181" i="1"/>
  <c r="A12180" i="1"/>
  <c r="A12179" i="1"/>
  <c r="A12178" i="1"/>
  <c r="A12177" i="1"/>
  <c r="A12176" i="1"/>
  <c r="A12175" i="1"/>
  <c r="A12174" i="1"/>
  <c r="A12173" i="1"/>
  <c r="A12172" i="1"/>
  <c r="A12171" i="1"/>
  <c r="A12170" i="1"/>
  <c r="A12169" i="1"/>
  <c r="A12168" i="1"/>
  <c r="A12167" i="1"/>
  <c r="A12166" i="1"/>
  <c r="A12165" i="1"/>
  <c r="A12164" i="1"/>
  <c r="A12163" i="1"/>
  <c r="A12162" i="1"/>
  <c r="A12161" i="1"/>
  <c r="A12160" i="1"/>
  <c r="A12159" i="1"/>
  <c r="A12158" i="1"/>
  <c r="A12157" i="1"/>
  <c r="A12156" i="1"/>
  <c r="A12155" i="1"/>
  <c r="A12154" i="1"/>
  <c r="A12153" i="1"/>
  <c r="A12152" i="1"/>
  <c r="A12151" i="1"/>
  <c r="A12150" i="1"/>
  <c r="A12149" i="1"/>
  <c r="A12148" i="1"/>
  <c r="A12147" i="1"/>
  <c r="A12146" i="1"/>
  <c r="A12145" i="1"/>
  <c r="A12144" i="1"/>
  <c r="A12143" i="1"/>
  <c r="A12142" i="1"/>
  <c r="A12141" i="1"/>
  <c r="A12140" i="1"/>
  <c r="A12139" i="1"/>
  <c r="A12138" i="1"/>
  <c r="A12137" i="1"/>
  <c r="A12136" i="1"/>
  <c r="A12135" i="1"/>
  <c r="A12134" i="1"/>
  <c r="A12133" i="1"/>
  <c r="A12132" i="1"/>
  <c r="A12131" i="1"/>
  <c r="A12130" i="1"/>
  <c r="A12129" i="1"/>
  <c r="A12128" i="1"/>
  <c r="A12127" i="1"/>
  <c r="A12126" i="1"/>
  <c r="A12125" i="1"/>
  <c r="A12124" i="1"/>
  <c r="A12123" i="1"/>
  <c r="A12122" i="1"/>
  <c r="A12121" i="1"/>
  <c r="A12120" i="1"/>
  <c r="A12119" i="1"/>
  <c r="A12118" i="1"/>
  <c r="A12117" i="1"/>
  <c r="A12116" i="1"/>
  <c r="A12115" i="1"/>
  <c r="A12114" i="1"/>
  <c r="A12113" i="1"/>
  <c r="A12112" i="1"/>
  <c r="A12111" i="1"/>
  <c r="A12110" i="1"/>
  <c r="A12109" i="1"/>
  <c r="A12108" i="1"/>
  <c r="A12107" i="1"/>
  <c r="A12106" i="1"/>
  <c r="A12105" i="1"/>
  <c r="A12104" i="1"/>
  <c r="A12103" i="1"/>
  <c r="A12102" i="1"/>
  <c r="A12101" i="1"/>
  <c r="A12100" i="1"/>
  <c r="A12099" i="1"/>
  <c r="A12098" i="1"/>
  <c r="A12097" i="1"/>
  <c r="A12096" i="1"/>
  <c r="A12095" i="1"/>
  <c r="A12094" i="1"/>
  <c r="A12093" i="1"/>
  <c r="A12092" i="1"/>
  <c r="A12091" i="1"/>
  <c r="A12090" i="1"/>
  <c r="A12089" i="1"/>
  <c r="A12088" i="1"/>
  <c r="A12087" i="1"/>
  <c r="A12086" i="1"/>
  <c r="A12085" i="1"/>
  <c r="A12084" i="1"/>
  <c r="A12083" i="1"/>
  <c r="A12082" i="1"/>
  <c r="A12081" i="1"/>
  <c r="A12080" i="1"/>
  <c r="A12079" i="1"/>
  <c r="A12078" i="1"/>
  <c r="A12077" i="1"/>
  <c r="A12076" i="1"/>
  <c r="A12075" i="1"/>
  <c r="A12074" i="1"/>
  <c r="A12073" i="1"/>
  <c r="A12072" i="1"/>
  <c r="A12071" i="1"/>
  <c r="A12070" i="1"/>
  <c r="A12069" i="1"/>
  <c r="A12068" i="1"/>
  <c r="A12067" i="1"/>
  <c r="A12066" i="1"/>
  <c r="A12065" i="1"/>
  <c r="A12064" i="1"/>
  <c r="A12063" i="1"/>
  <c r="A12062" i="1"/>
  <c r="A12061" i="1"/>
  <c r="A12060" i="1"/>
  <c r="A12059" i="1"/>
  <c r="A12058" i="1"/>
  <c r="A12057" i="1"/>
  <c r="A12056" i="1"/>
  <c r="A12055" i="1"/>
  <c r="A12054" i="1"/>
  <c r="A12053" i="1"/>
  <c r="A12052" i="1"/>
  <c r="A12051" i="1"/>
  <c r="A12050" i="1"/>
  <c r="A12049" i="1"/>
  <c r="A12048" i="1"/>
  <c r="A12047" i="1"/>
  <c r="A12046" i="1"/>
  <c r="A12045" i="1"/>
  <c r="A12044" i="1"/>
  <c r="A12043" i="1"/>
  <c r="A12042" i="1"/>
  <c r="A12041" i="1"/>
  <c r="A12040" i="1"/>
  <c r="A12039" i="1"/>
  <c r="A12038" i="1"/>
  <c r="A12037" i="1"/>
  <c r="A12036" i="1"/>
  <c r="A12035" i="1"/>
  <c r="A12034" i="1"/>
  <c r="A12033" i="1"/>
  <c r="A12032" i="1"/>
  <c r="A12031" i="1"/>
  <c r="A12030" i="1"/>
  <c r="A12029" i="1"/>
  <c r="A12028" i="1"/>
  <c r="A12027" i="1"/>
  <c r="A12026" i="1"/>
  <c r="A12025" i="1"/>
  <c r="A12024" i="1"/>
  <c r="A12023" i="1"/>
  <c r="A12022" i="1"/>
  <c r="A12021" i="1"/>
  <c r="A12020" i="1"/>
  <c r="A12019" i="1"/>
  <c r="A12018" i="1"/>
  <c r="A12017" i="1"/>
  <c r="A12016" i="1"/>
  <c r="A12015" i="1"/>
  <c r="A12014" i="1"/>
  <c r="A12013" i="1"/>
  <c r="A12012" i="1"/>
  <c r="A12011" i="1"/>
  <c r="A12010" i="1"/>
  <c r="A12009" i="1"/>
  <c r="A12008" i="1"/>
  <c r="A12007" i="1"/>
  <c r="A12006" i="1"/>
  <c r="A12005" i="1"/>
  <c r="A12004" i="1"/>
  <c r="A12003" i="1"/>
  <c r="A12002" i="1"/>
  <c r="A12001" i="1"/>
  <c r="A12000" i="1"/>
  <c r="A11999" i="1"/>
  <c r="A11998" i="1"/>
  <c r="A11997" i="1"/>
  <c r="A11996" i="1"/>
  <c r="A11995" i="1"/>
  <c r="A11994" i="1"/>
  <c r="A11993" i="1"/>
  <c r="A11992" i="1"/>
  <c r="A11991" i="1"/>
  <c r="A11990" i="1"/>
  <c r="A11989" i="1"/>
  <c r="A11988" i="1"/>
  <c r="A11987" i="1"/>
  <c r="A11986" i="1"/>
  <c r="A11985" i="1"/>
  <c r="A11984" i="1"/>
  <c r="A11983" i="1"/>
  <c r="A11982" i="1"/>
  <c r="A11981" i="1"/>
  <c r="A11980" i="1"/>
  <c r="A11979" i="1"/>
  <c r="A11978" i="1"/>
  <c r="A11977" i="1"/>
  <c r="A11976" i="1"/>
  <c r="A11975" i="1"/>
  <c r="A11974" i="1"/>
  <c r="A11973" i="1"/>
  <c r="A11972" i="1"/>
  <c r="A11971" i="1"/>
  <c r="A11970" i="1"/>
  <c r="A11969" i="1"/>
  <c r="A11968" i="1"/>
  <c r="A11967" i="1"/>
  <c r="A11966" i="1"/>
  <c r="A11965" i="1"/>
  <c r="A11964" i="1"/>
  <c r="A11963" i="1"/>
  <c r="A11962" i="1"/>
  <c r="A11961" i="1"/>
  <c r="A11960" i="1"/>
  <c r="A11959" i="1"/>
  <c r="A11958" i="1"/>
  <c r="A11957" i="1"/>
  <c r="A11956" i="1"/>
  <c r="A11955" i="1"/>
  <c r="A11954" i="1"/>
  <c r="A11953" i="1"/>
  <c r="A11952" i="1"/>
  <c r="A11951" i="1"/>
  <c r="A11950" i="1"/>
  <c r="A11949" i="1"/>
  <c r="A11948" i="1"/>
  <c r="A11947" i="1"/>
  <c r="A11946" i="1"/>
  <c r="A11945" i="1"/>
  <c r="A11944" i="1"/>
  <c r="A11943" i="1"/>
  <c r="A11942" i="1"/>
  <c r="A11941" i="1"/>
  <c r="A11940" i="1"/>
  <c r="A11939" i="1"/>
  <c r="A11938" i="1"/>
  <c r="A11937" i="1"/>
  <c r="A11936" i="1"/>
  <c r="A11935" i="1"/>
  <c r="A11934" i="1"/>
  <c r="A11933" i="1"/>
  <c r="A11932" i="1"/>
  <c r="A11931" i="1"/>
  <c r="A11930" i="1"/>
  <c r="A11929" i="1"/>
  <c r="A11928" i="1"/>
  <c r="A11927" i="1"/>
  <c r="A11926" i="1"/>
  <c r="A11925" i="1"/>
  <c r="A11924" i="1"/>
  <c r="A11923" i="1"/>
  <c r="A11922" i="1"/>
  <c r="A11921" i="1"/>
  <c r="A11920" i="1"/>
  <c r="A11919" i="1"/>
  <c r="A11918" i="1"/>
  <c r="A11917" i="1"/>
  <c r="A11916" i="1"/>
  <c r="A11915" i="1"/>
  <c r="A11914" i="1"/>
  <c r="A11913" i="1"/>
  <c r="A11912" i="1"/>
  <c r="A11911" i="1"/>
  <c r="A11910" i="1"/>
  <c r="A11909" i="1"/>
  <c r="A11908" i="1"/>
  <c r="A11907" i="1"/>
  <c r="A11906" i="1"/>
  <c r="A11905" i="1"/>
  <c r="A11904" i="1"/>
  <c r="A11903" i="1"/>
  <c r="A11902" i="1"/>
  <c r="A11901" i="1"/>
  <c r="A11900" i="1"/>
  <c r="A11899" i="1"/>
  <c r="A11898" i="1"/>
  <c r="A11897" i="1"/>
  <c r="A11896" i="1"/>
  <c r="A11895" i="1"/>
  <c r="A11894" i="1"/>
  <c r="A11893" i="1"/>
  <c r="A11892" i="1"/>
  <c r="A11891" i="1"/>
  <c r="A11890" i="1"/>
  <c r="A11889" i="1"/>
  <c r="A11888" i="1"/>
  <c r="A11887" i="1"/>
  <c r="A11886" i="1"/>
  <c r="A11885" i="1"/>
  <c r="A11884" i="1"/>
  <c r="A11883" i="1"/>
  <c r="A11882" i="1"/>
  <c r="A11881" i="1"/>
  <c r="A11880" i="1"/>
  <c r="A11879" i="1"/>
  <c r="A11878" i="1"/>
  <c r="A11877" i="1"/>
  <c r="A11876" i="1"/>
  <c r="A11875" i="1"/>
  <c r="A11874" i="1"/>
  <c r="A11873" i="1"/>
  <c r="A11872" i="1"/>
  <c r="A11871" i="1"/>
  <c r="A11870" i="1"/>
  <c r="A11869" i="1"/>
  <c r="A11868" i="1"/>
  <c r="A11867" i="1"/>
  <c r="A11866" i="1"/>
  <c r="A11865" i="1"/>
  <c r="A11864" i="1"/>
  <c r="A11863" i="1"/>
  <c r="A11862" i="1"/>
  <c r="A11861" i="1"/>
  <c r="A11860" i="1"/>
  <c r="A11859" i="1"/>
  <c r="A11858" i="1"/>
  <c r="A11857" i="1"/>
  <c r="A11856" i="1"/>
  <c r="A11855" i="1"/>
  <c r="A11854" i="1"/>
  <c r="A11853" i="1"/>
  <c r="A11852" i="1"/>
  <c r="A11851" i="1"/>
  <c r="A11850" i="1"/>
  <c r="A11849" i="1"/>
  <c r="A11848" i="1"/>
  <c r="A11847" i="1"/>
  <c r="A11846" i="1"/>
  <c r="A11845" i="1"/>
  <c r="A11844" i="1"/>
  <c r="A11843" i="1"/>
  <c r="A11842" i="1"/>
  <c r="A11841" i="1"/>
  <c r="A11840" i="1"/>
  <c r="A11839" i="1"/>
  <c r="A11838" i="1"/>
  <c r="A11837" i="1"/>
  <c r="A11836" i="1"/>
  <c r="A11835" i="1"/>
  <c r="A11834" i="1"/>
  <c r="A11833" i="1"/>
  <c r="A11832" i="1"/>
  <c r="A11831" i="1"/>
  <c r="A11830" i="1"/>
  <c r="A11829" i="1"/>
  <c r="A11828" i="1"/>
  <c r="A11827" i="1"/>
  <c r="A11826" i="1"/>
  <c r="A11825" i="1"/>
  <c r="A11824" i="1"/>
  <c r="A11823" i="1"/>
  <c r="A11822" i="1"/>
  <c r="A11821" i="1"/>
  <c r="A11820" i="1"/>
  <c r="A11819" i="1"/>
  <c r="A11818" i="1"/>
  <c r="A11817" i="1"/>
  <c r="A11816" i="1"/>
  <c r="A11815" i="1"/>
  <c r="A11814" i="1"/>
  <c r="A11813" i="1"/>
  <c r="A11812" i="1"/>
  <c r="A11811" i="1"/>
  <c r="A11810" i="1"/>
  <c r="A11809" i="1"/>
  <c r="A11808" i="1"/>
  <c r="A11807" i="1"/>
  <c r="A11806" i="1"/>
  <c r="A11805" i="1"/>
  <c r="A11804" i="1"/>
  <c r="A11803" i="1"/>
  <c r="A11802" i="1"/>
  <c r="A11801" i="1"/>
  <c r="A11800" i="1"/>
  <c r="A11799" i="1"/>
  <c r="A11798" i="1"/>
  <c r="A11797" i="1"/>
  <c r="A11796" i="1"/>
  <c r="A11795" i="1"/>
  <c r="A11794" i="1"/>
  <c r="A11793" i="1"/>
  <c r="A11792" i="1"/>
  <c r="A11791" i="1"/>
  <c r="A11790" i="1"/>
  <c r="A11789" i="1"/>
  <c r="A11788" i="1"/>
  <c r="A11787" i="1"/>
  <c r="A11786" i="1"/>
  <c r="A11785" i="1"/>
  <c r="A11784" i="1"/>
  <c r="A11783" i="1"/>
  <c r="A11782" i="1"/>
  <c r="A11781" i="1"/>
  <c r="A11780" i="1"/>
  <c r="A11779" i="1"/>
  <c r="A11778" i="1"/>
  <c r="A11777" i="1"/>
  <c r="A11776" i="1"/>
  <c r="A11775" i="1"/>
  <c r="A11774" i="1"/>
  <c r="A11773" i="1"/>
  <c r="A11772" i="1"/>
  <c r="A11771" i="1"/>
  <c r="A11770" i="1"/>
  <c r="A11769" i="1"/>
  <c r="A11768" i="1"/>
  <c r="A11767" i="1"/>
  <c r="A11766" i="1"/>
  <c r="A11765" i="1"/>
  <c r="A11764" i="1"/>
  <c r="A11763" i="1"/>
  <c r="A11762" i="1"/>
  <c r="A11761" i="1"/>
  <c r="A11760" i="1"/>
  <c r="A11759" i="1"/>
  <c r="A11758" i="1"/>
  <c r="A11757" i="1"/>
  <c r="A11756" i="1"/>
  <c r="A11755" i="1"/>
  <c r="A11754" i="1"/>
  <c r="A11753" i="1"/>
  <c r="A11752" i="1"/>
  <c r="A11751" i="1"/>
  <c r="A11750" i="1"/>
  <c r="A11749" i="1"/>
  <c r="A11748" i="1"/>
  <c r="A11747" i="1"/>
  <c r="A11746" i="1"/>
  <c r="A11745" i="1"/>
  <c r="A11744" i="1"/>
  <c r="A11743" i="1"/>
  <c r="A11742" i="1"/>
  <c r="A11741" i="1"/>
  <c r="A11740" i="1"/>
  <c r="A11739" i="1"/>
  <c r="A11738" i="1"/>
  <c r="A11737" i="1"/>
  <c r="A11736" i="1"/>
  <c r="A11735" i="1"/>
  <c r="A11734" i="1"/>
  <c r="A11733" i="1"/>
  <c r="A11732" i="1"/>
  <c r="A11731" i="1"/>
  <c r="A11730" i="1"/>
  <c r="A11729" i="1"/>
  <c r="A11728" i="1"/>
  <c r="A11727" i="1"/>
  <c r="A11726" i="1"/>
  <c r="A11725" i="1"/>
  <c r="A11724" i="1"/>
  <c r="A11723" i="1"/>
  <c r="A11722" i="1"/>
  <c r="A11721" i="1"/>
  <c r="A11720" i="1"/>
  <c r="A11719" i="1"/>
  <c r="A11718" i="1"/>
  <c r="A11717" i="1"/>
  <c r="A11716" i="1"/>
  <c r="A11715" i="1"/>
  <c r="A11714" i="1"/>
  <c r="A11713" i="1"/>
  <c r="A11712" i="1"/>
  <c r="A11711" i="1"/>
  <c r="A11710" i="1"/>
  <c r="A11709" i="1"/>
  <c r="A11708" i="1"/>
  <c r="A11707" i="1"/>
  <c r="A11706" i="1"/>
  <c r="A11705" i="1"/>
  <c r="A11704" i="1"/>
  <c r="A11703" i="1"/>
  <c r="A11702" i="1"/>
  <c r="A11701" i="1"/>
  <c r="A11700" i="1"/>
  <c r="A11699" i="1"/>
  <c r="A11698" i="1"/>
  <c r="A11697" i="1"/>
  <c r="A11696" i="1"/>
  <c r="A11695" i="1"/>
  <c r="A11694" i="1"/>
  <c r="A11693" i="1"/>
  <c r="A11692" i="1"/>
  <c r="A11691" i="1"/>
  <c r="A11690" i="1"/>
  <c r="A11689" i="1"/>
  <c r="A11688" i="1"/>
  <c r="A11687" i="1"/>
  <c r="A11686" i="1"/>
  <c r="A11685" i="1"/>
  <c r="A11684" i="1"/>
  <c r="A11683" i="1"/>
  <c r="A11682" i="1"/>
  <c r="A11681" i="1"/>
  <c r="A11680" i="1"/>
  <c r="A11679" i="1"/>
  <c r="A11678" i="1"/>
  <c r="A11677" i="1"/>
  <c r="A11676" i="1"/>
  <c r="A11675" i="1"/>
  <c r="A11674" i="1"/>
  <c r="A11673" i="1"/>
  <c r="A11672" i="1"/>
  <c r="A11671" i="1"/>
  <c r="A11670" i="1"/>
  <c r="A11669" i="1"/>
  <c r="A11668" i="1"/>
  <c r="A11667" i="1"/>
  <c r="A11666" i="1"/>
  <c r="A11665" i="1"/>
  <c r="A11664" i="1"/>
  <c r="A11663" i="1"/>
  <c r="A11662" i="1"/>
  <c r="A11661" i="1"/>
  <c r="A11660" i="1"/>
  <c r="A11659" i="1"/>
  <c r="A11658" i="1"/>
  <c r="A11657" i="1"/>
  <c r="A11656" i="1"/>
  <c r="A11655" i="1"/>
  <c r="A11654" i="1"/>
  <c r="A11653" i="1"/>
  <c r="A11652" i="1"/>
  <c r="A11651" i="1"/>
  <c r="A11650" i="1"/>
  <c r="A11649" i="1"/>
  <c r="A11648" i="1"/>
  <c r="A11647" i="1"/>
  <c r="A11646" i="1"/>
  <c r="A11645" i="1"/>
  <c r="A11644" i="1"/>
  <c r="A11643" i="1"/>
  <c r="A11642" i="1"/>
  <c r="A11641" i="1"/>
  <c r="A11640" i="1"/>
  <c r="A11639" i="1"/>
  <c r="A11638" i="1"/>
  <c r="A11637" i="1"/>
  <c r="A11636" i="1"/>
  <c r="A11635" i="1"/>
  <c r="A11634" i="1"/>
  <c r="A11633" i="1"/>
  <c r="A11632" i="1"/>
  <c r="A11631" i="1"/>
  <c r="A11630" i="1"/>
  <c r="A11629" i="1"/>
  <c r="A11628" i="1"/>
  <c r="A11627" i="1"/>
  <c r="A11626" i="1"/>
  <c r="A11625" i="1"/>
  <c r="A11624" i="1"/>
  <c r="A11623" i="1"/>
  <c r="A11622" i="1"/>
  <c r="A11621" i="1"/>
  <c r="A11620" i="1"/>
  <c r="A11619" i="1"/>
  <c r="A11618" i="1"/>
  <c r="A11617" i="1"/>
  <c r="A11616" i="1"/>
  <c r="A11615" i="1"/>
  <c r="A11614" i="1"/>
  <c r="A11613" i="1"/>
  <c r="A11612" i="1"/>
  <c r="A11611" i="1"/>
  <c r="A11610" i="1"/>
  <c r="A11609" i="1"/>
  <c r="A11608" i="1"/>
  <c r="A11607" i="1"/>
  <c r="A11606" i="1"/>
  <c r="A11605" i="1"/>
  <c r="A11604" i="1"/>
  <c r="A11603" i="1"/>
  <c r="A11602" i="1"/>
  <c r="A11601" i="1"/>
  <c r="A11600" i="1"/>
  <c r="A11599" i="1"/>
  <c r="A11598" i="1"/>
  <c r="A11597" i="1"/>
  <c r="A11596" i="1"/>
  <c r="A11595" i="1"/>
  <c r="A11594" i="1"/>
  <c r="A11593" i="1"/>
  <c r="A11592" i="1"/>
  <c r="A11591" i="1"/>
  <c r="A11590" i="1"/>
  <c r="A11589" i="1"/>
  <c r="A11588" i="1"/>
  <c r="A11587" i="1"/>
  <c r="A11586" i="1"/>
  <c r="A11585" i="1"/>
  <c r="A11584" i="1"/>
  <c r="A11583" i="1"/>
  <c r="A11582" i="1"/>
  <c r="A11581" i="1"/>
  <c r="A11580" i="1"/>
  <c r="A11579" i="1"/>
  <c r="A11578" i="1"/>
  <c r="A11577" i="1"/>
  <c r="A11576" i="1"/>
  <c r="A11575" i="1"/>
  <c r="A11574" i="1"/>
  <c r="A11573" i="1"/>
  <c r="A11572" i="1"/>
  <c r="A11571" i="1"/>
  <c r="A11570" i="1"/>
  <c r="A11569" i="1"/>
  <c r="A11568" i="1"/>
  <c r="A11567" i="1"/>
  <c r="A11566" i="1"/>
  <c r="A11565" i="1"/>
  <c r="A11564" i="1"/>
  <c r="A11563" i="1"/>
  <c r="A11562" i="1"/>
  <c r="A11561" i="1"/>
  <c r="A11560" i="1"/>
  <c r="A11559" i="1"/>
  <c r="A11558" i="1"/>
  <c r="A11557" i="1"/>
  <c r="A11556" i="1"/>
  <c r="A11555" i="1"/>
  <c r="A11554" i="1"/>
  <c r="A11553" i="1"/>
  <c r="A11552" i="1"/>
  <c r="A11551" i="1"/>
  <c r="A11550" i="1"/>
  <c r="A11549" i="1"/>
  <c r="A11548" i="1"/>
  <c r="A11547" i="1"/>
  <c r="A11546" i="1"/>
  <c r="A11545" i="1"/>
  <c r="A11544" i="1"/>
  <c r="A11543" i="1"/>
  <c r="A11542" i="1"/>
  <c r="A11541" i="1"/>
  <c r="A11540" i="1"/>
  <c r="A11539" i="1"/>
  <c r="A11538" i="1"/>
  <c r="A11537" i="1"/>
  <c r="A11536" i="1"/>
  <c r="A11535" i="1"/>
  <c r="A11534" i="1"/>
  <c r="A11533" i="1"/>
  <c r="A11532" i="1"/>
  <c r="A11531" i="1"/>
  <c r="A11530" i="1"/>
  <c r="A11529" i="1"/>
  <c r="A11528" i="1"/>
  <c r="A11527" i="1"/>
  <c r="A11526" i="1"/>
  <c r="A11525" i="1"/>
  <c r="A11524" i="1"/>
  <c r="A11523" i="1"/>
  <c r="A11522" i="1"/>
  <c r="A11521" i="1"/>
  <c r="A11520" i="1"/>
  <c r="A11519" i="1"/>
  <c r="A11518" i="1"/>
  <c r="A11517" i="1"/>
  <c r="A11516" i="1"/>
  <c r="A11515" i="1"/>
  <c r="A11514" i="1"/>
  <c r="A11513" i="1"/>
  <c r="A11512" i="1"/>
  <c r="A11511" i="1"/>
  <c r="A11510" i="1"/>
  <c r="A11509" i="1"/>
  <c r="A11508" i="1"/>
  <c r="A11507" i="1"/>
  <c r="A11506" i="1"/>
  <c r="A11505" i="1"/>
  <c r="A11504" i="1"/>
  <c r="A11503" i="1"/>
  <c r="A11502" i="1"/>
  <c r="A11501" i="1"/>
  <c r="A11500" i="1"/>
  <c r="A11499" i="1"/>
  <c r="A11498" i="1"/>
  <c r="A11497" i="1"/>
  <c r="A11496" i="1"/>
  <c r="A11495" i="1"/>
  <c r="A11494" i="1"/>
  <c r="A11493" i="1"/>
  <c r="A11492" i="1"/>
  <c r="A11491" i="1"/>
  <c r="A11490" i="1"/>
  <c r="A11489" i="1"/>
  <c r="A11488" i="1"/>
  <c r="A11487" i="1"/>
  <c r="A11486" i="1"/>
  <c r="A11485" i="1"/>
  <c r="A11484" i="1"/>
  <c r="A11483" i="1"/>
  <c r="A11482" i="1"/>
  <c r="A11481" i="1"/>
  <c r="A11480" i="1"/>
  <c r="A11479" i="1"/>
  <c r="A11478" i="1"/>
  <c r="A11477" i="1"/>
  <c r="A11476" i="1"/>
  <c r="A11475" i="1"/>
  <c r="A11474" i="1"/>
  <c r="A11473" i="1"/>
  <c r="A11472" i="1"/>
  <c r="A11471" i="1"/>
  <c r="A11470" i="1"/>
  <c r="A11469" i="1"/>
  <c r="A11468" i="1"/>
  <c r="A11467" i="1"/>
  <c r="A11466" i="1"/>
  <c r="A11465" i="1"/>
  <c r="A11464" i="1"/>
  <c r="A11463" i="1"/>
  <c r="A11462" i="1"/>
  <c r="A11461" i="1"/>
  <c r="A11460" i="1"/>
  <c r="A11459" i="1"/>
  <c r="A11458" i="1"/>
  <c r="A11457" i="1"/>
  <c r="A11456" i="1"/>
  <c r="A11455" i="1"/>
  <c r="A11454" i="1"/>
  <c r="A11453" i="1"/>
  <c r="A11452" i="1"/>
  <c r="A11451" i="1"/>
  <c r="A11450" i="1"/>
  <c r="A11449" i="1"/>
  <c r="A11448" i="1"/>
  <c r="A11447" i="1"/>
  <c r="A11446" i="1"/>
  <c r="A11445" i="1"/>
  <c r="A11444" i="1"/>
  <c r="A11443" i="1"/>
  <c r="A11442" i="1"/>
  <c r="A11441" i="1"/>
  <c r="A11440" i="1"/>
  <c r="A11439" i="1"/>
  <c r="A11438" i="1"/>
  <c r="A11437" i="1"/>
  <c r="A11436" i="1"/>
  <c r="A11435" i="1"/>
  <c r="A11434" i="1"/>
  <c r="A11433" i="1"/>
  <c r="A11432" i="1"/>
  <c r="A11431" i="1"/>
  <c r="A11430" i="1"/>
  <c r="A11429" i="1"/>
  <c r="A11428" i="1"/>
  <c r="A11427" i="1"/>
  <c r="A11426" i="1"/>
  <c r="A11425" i="1"/>
  <c r="A11424" i="1"/>
  <c r="A11423" i="1"/>
  <c r="A11422" i="1"/>
  <c r="A11421" i="1"/>
  <c r="A11420" i="1"/>
  <c r="A11419" i="1"/>
  <c r="A11418" i="1"/>
  <c r="A11417" i="1"/>
  <c r="A11416" i="1"/>
  <c r="A11415" i="1"/>
  <c r="A11414" i="1"/>
  <c r="A11413" i="1"/>
  <c r="A11412" i="1"/>
  <c r="A11411" i="1"/>
  <c r="A11410" i="1"/>
  <c r="A11409" i="1"/>
  <c r="A11408" i="1"/>
  <c r="A11407" i="1"/>
  <c r="A11406" i="1"/>
  <c r="A11405" i="1"/>
  <c r="A11404" i="1"/>
  <c r="A11403" i="1"/>
  <c r="A11402" i="1"/>
  <c r="A11401" i="1"/>
  <c r="A11400" i="1"/>
  <c r="A11399" i="1"/>
  <c r="A11398" i="1"/>
  <c r="A11397" i="1"/>
  <c r="A11396" i="1"/>
  <c r="A11395" i="1"/>
  <c r="A11394" i="1"/>
  <c r="A11393" i="1"/>
  <c r="A11392" i="1"/>
  <c r="A11391" i="1"/>
  <c r="A11390" i="1"/>
  <c r="A11389" i="1"/>
  <c r="A11388" i="1"/>
  <c r="A11387" i="1"/>
  <c r="A11386" i="1"/>
  <c r="A11385" i="1"/>
  <c r="A11384" i="1"/>
  <c r="A11383" i="1"/>
  <c r="A11382" i="1"/>
  <c r="A11381" i="1"/>
  <c r="A11380" i="1"/>
  <c r="A11379" i="1"/>
  <c r="A11378" i="1"/>
  <c r="A11377" i="1"/>
  <c r="A11376" i="1"/>
  <c r="A11375" i="1"/>
  <c r="A11374" i="1"/>
  <c r="A11373" i="1"/>
  <c r="A11372" i="1"/>
  <c r="A11371" i="1"/>
  <c r="A11370" i="1"/>
  <c r="A11369" i="1"/>
  <c r="A11368" i="1"/>
  <c r="A11367" i="1"/>
  <c r="A11366" i="1"/>
  <c r="A11365" i="1"/>
  <c r="A11364" i="1"/>
  <c r="A11363" i="1"/>
  <c r="A11362" i="1"/>
  <c r="A11361" i="1"/>
  <c r="A11360" i="1"/>
  <c r="A11359" i="1"/>
  <c r="A11358" i="1"/>
  <c r="A11357" i="1"/>
  <c r="A11356" i="1"/>
  <c r="A11355" i="1"/>
  <c r="A11354" i="1"/>
  <c r="A11353" i="1"/>
  <c r="A11352" i="1"/>
  <c r="A11351" i="1"/>
  <c r="A11350" i="1"/>
  <c r="A11349" i="1"/>
  <c r="A11348" i="1"/>
  <c r="A11347" i="1"/>
  <c r="A11346" i="1"/>
  <c r="A11345" i="1"/>
  <c r="A11344" i="1"/>
  <c r="A11343" i="1"/>
  <c r="A11342" i="1"/>
  <c r="A11341" i="1"/>
  <c r="A11340" i="1"/>
  <c r="A11339" i="1"/>
  <c r="A11338" i="1"/>
  <c r="A11337" i="1"/>
  <c r="A11336" i="1"/>
  <c r="A11335" i="1"/>
  <c r="A11334" i="1"/>
  <c r="A11333" i="1"/>
  <c r="A11332" i="1"/>
  <c r="A11331" i="1"/>
  <c r="A11330" i="1"/>
  <c r="A11329" i="1"/>
  <c r="A11328" i="1"/>
  <c r="A11327" i="1"/>
  <c r="A11326" i="1"/>
  <c r="A11325" i="1"/>
  <c r="A11324" i="1"/>
  <c r="A11323" i="1"/>
  <c r="A11322" i="1"/>
  <c r="A11321" i="1"/>
  <c r="A11320" i="1"/>
  <c r="A11319" i="1"/>
  <c r="A11318" i="1"/>
  <c r="A11317" i="1"/>
  <c r="A11316" i="1"/>
  <c r="A11315" i="1"/>
  <c r="A11314" i="1"/>
  <c r="A11313" i="1"/>
  <c r="A11312" i="1"/>
  <c r="A11311" i="1"/>
  <c r="A11310" i="1"/>
  <c r="A11309" i="1"/>
  <c r="A11308" i="1"/>
  <c r="A11307" i="1"/>
  <c r="A11306" i="1"/>
  <c r="A11305" i="1"/>
  <c r="A11304" i="1"/>
  <c r="A11303" i="1"/>
  <c r="A11302" i="1"/>
  <c r="A11301" i="1"/>
  <c r="A11300" i="1"/>
  <c r="A11299" i="1"/>
  <c r="A11298" i="1"/>
  <c r="A11297" i="1"/>
  <c r="A11296" i="1"/>
  <c r="A11295" i="1"/>
  <c r="A11294" i="1"/>
  <c r="A11293" i="1"/>
  <c r="A11292" i="1"/>
  <c r="A11291" i="1"/>
  <c r="A11290" i="1"/>
  <c r="A11289" i="1"/>
  <c r="A11288" i="1"/>
  <c r="A11287" i="1"/>
  <c r="A11286" i="1"/>
  <c r="A11285" i="1"/>
  <c r="A11284" i="1"/>
  <c r="A11283" i="1"/>
  <c r="A11282" i="1"/>
  <c r="A11281" i="1"/>
  <c r="A11280" i="1"/>
  <c r="A11279" i="1"/>
  <c r="A11278" i="1"/>
  <c r="A11277" i="1"/>
  <c r="A11276" i="1"/>
  <c r="A11275" i="1"/>
  <c r="A11274" i="1"/>
  <c r="A11273" i="1"/>
  <c r="A11272" i="1"/>
  <c r="A11271" i="1"/>
  <c r="A11270" i="1"/>
  <c r="A11269" i="1"/>
  <c r="A11268" i="1"/>
  <c r="A11267" i="1"/>
  <c r="A11266" i="1"/>
  <c r="A11265" i="1"/>
  <c r="A11264" i="1"/>
  <c r="A11263" i="1"/>
  <c r="A11262" i="1"/>
  <c r="A11261" i="1"/>
  <c r="A11260" i="1"/>
  <c r="A11259" i="1"/>
  <c r="A11258" i="1"/>
  <c r="A11257" i="1"/>
  <c r="A11256" i="1"/>
  <c r="A11255" i="1"/>
  <c r="A11254" i="1"/>
  <c r="A11253" i="1"/>
  <c r="A11252" i="1"/>
  <c r="A11251" i="1"/>
  <c r="A11250" i="1"/>
  <c r="A11249" i="1"/>
  <c r="A11248" i="1"/>
  <c r="A11247" i="1"/>
  <c r="A11246" i="1"/>
  <c r="A11245" i="1"/>
  <c r="A11244" i="1"/>
  <c r="A11243" i="1"/>
  <c r="A11242" i="1"/>
  <c r="A11241" i="1"/>
  <c r="A11240" i="1"/>
  <c r="A11239" i="1"/>
  <c r="A11238" i="1"/>
  <c r="A11237" i="1"/>
  <c r="A11236" i="1"/>
  <c r="A11235" i="1"/>
  <c r="A11234" i="1"/>
  <c r="A11233" i="1"/>
  <c r="A11232" i="1"/>
  <c r="A11231" i="1"/>
  <c r="A11230" i="1"/>
  <c r="A11229" i="1"/>
  <c r="A11228" i="1"/>
  <c r="A11227" i="1"/>
  <c r="A11226" i="1"/>
  <c r="A11225" i="1"/>
  <c r="A11224" i="1"/>
  <c r="A11223" i="1"/>
  <c r="A11222" i="1"/>
  <c r="A11221" i="1"/>
  <c r="A11220" i="1"/>
  <c r="A11219" i="1"/>
  <c r="A11218" i="1"/>
  <c r="A11217" i="1"/>
  <c r="A11216" i="1"/>
  <c r="A11215" i="1"/>
  <c r="A11214" i="1"/>
  <c r="A11213" i="1"/>
  <c r="A11212" i="1"/>
  <c r="A11211" i="1"/>
  <c r="A11210" i="1"/>
  <c r="A11209" i="1"/>
  <c r="A11208" i="1"/>
  <c r="A11207" i="1"/>
  <c r="A11206" i="1"/>
  <c r="A11205" i="1"/>
  <c r="A11204" i="1"/>
  <c r="A11203" i="1"/>
  <c r="A11202" i="1"/>
  <c r="A11201" i="1"/>
  <c r="A11200" i="1"/>
  <c r="A11199" i="1"/>
  <c r="A11198" i="1"/>
  <c r="A11197" i="1"/>
  <c r="A11196" i="1"/>
  <c r="A11195" i="1"/>
  <c r="A11194" i="1"/>
  <c r="A11193" i="1"/>
  <c r="A11192" i="1"/>
  <c r="A11191" i="1"/>
  <c r="A11190" i="1"/>
  <c r="A11189" i="1"/>
  <c r="A11188" i="1"/>
  <c r="A11187" i="1"/>
  <c r="A11186" i="1"/>
  <c r="A11185" i="1"/>
  <c r="A11184" i="1"/>
  <c r="A11183" i="1"/>
  <c r="A11182" i="1"/>
  <c r="A11181" i="1"/>
  <c r="A11180" i="1"/>
  <c r="A11179" i="1"/>
  <c r="A11178" i="1"/>
  <c r="A11177" i="1"/>
  <c r="A11176" i="1"/>
  <c r="A11175" i="1"/>
  <c r="A11174" i="1"/>
  <c r="A11173" i="1"/>
  <c r="A11172" i="1"/>
  <c r="A11171" i="1"/>
  <c r="A11170" i="1"/>
  <c r="A11169" i="1"/>
  <c r="A11168" i="1"/>
  <c r="A11167" i="1"/>
  <c r="A11166" i="1"/>
  <c r="A11165" i="1"/>
  <c r="A11164" i="1"/>
  <c r="A11163" i="1"/>
  <c r="A11162" i="1"/>
  <c r="A11161" i="1"/>
  <c r="A11160" i="1"/>
  <c r="A11159" i="1"/>
  <c r="A11158" i="1"/>
  <c r="A11157" i="1"/>
  <c r="A11156" i="1"/>
  <c r="A11155" i="1"/>
  <c r="A11154" i="1"/>
  <c r="A11153" i="1"/>
  <c r="A11152" i="1"/>
  <c r="A11151" i="1"/>
  <c r="A11150" i="1"/>
  <c r="A11149" i="1"/>
  <c r="A11148" i="1"/>
  <c r="A11147" i="1"/>
  <c r="A11146" i="1"/>
  <c r="A11145" i="1"/>
  <c r="A11144" i="1"/>
  <c r="A11143" i="1"/>
  <c r="A11142" i="1"/>
  <c r="A11141" i="1"/>
  <c r="A11140" i="1"/>
  <c r="A11139" i="1"/>
  <c r="A11138" i="1"/>
  <c r="A11137" i="1"/>
  <c r="A11136" i="1"/>
  <c r="A11135" i="1"/>
  <c r="A11134" i="1"/>
  <c r="A11133" i="1"/>
  <c r="A11132" i="1"/>
  <c r="A11131" i="1"/>
  <c r="A11130" i="1"/>
  <c r="A11129" i="1"/>
  <c r="A11128" i="1"/>
  <c r="A11127" i="1"/>
  <c r="A11126" i="1"/>
  <c r="A11125" i="1"/>
  <c r="A11124" i="1"/>
  <c r="A11123" i="1"/>
  <c r="A11122" i="1"/>
  <c r="A11121" i="1"/>
  <c r="A11120" i="1"/>
  <c r="A11119" i="1"/>
  <c r="A11118" i="1"/>
  <c r="A11117" i="1"/>
  <c r="A11116" i="1"/>
  <c r="A11115" i="1"/>
  <c r="A11114" i="1"/>
  <c r="A11113" i="1"/>
  <c r="A11112" i="1"/>
  <c r="A11111" i="1"/>
  <c r="A11110" i="1"/>
  <c r="A11109" i="1"/>
  <c r="A11108" i="1"/>
  <c r="A11107" i="1"/>
  <c r="A11106" i="1"/>
  <c r="A11105" i="1"/>
  <c r="A11104" i="1"/>
  <c r="A11103" i="1"/>
  <c r="A11102" i="1"/>
  <c r="A11101" i="1"/>
  <c r="A11100" i="1"/>
  <c r="A11099" i="1"/>
  <c r="A11098" i="1"/>
  <c r="A11097" i="1"/>
  <c r="A11096" i="1"/>
  <c r="A11095" i="1"/>
  <c r="A11094" i="1"/>
  <c r="A11093" i="1"/>
  <c r="A11092" i="1"/>
  <c r="A11091" i="1"/>
  <c r="A11090" i="1"/>
  <c r="A11089" i="1"/>
  <c r="A11088" i="1"/>
  <c r="A11087" i="1"/>
  <c r="A11086" i="1"/>
  <c r="A11085" i="1"/>
  <c r="A11084" i="1"/>
  <c r="A11083" i="1"/>
  <c r="A11082" i="1"/>
  <c r="A11081" i="1"/>
  <c r="A11080" i="1"/>
  <c r="A11079" i="1"/>
  <c r="A11078" i="1"/>
  <c r="A11077" i="1"/>
  <c r="A11076" i="1"/>
  <c r="A11075" i="1"/>
  <c r="A11074" i="1"/>
  <c r="A11073" i="1"/>
  <c r="A11072" i="1"/>
  <c r="A11071" i="1"/>
  <c r="A11070" i="1"/>
  <c r="A11069" i="1"/>
  <c r="A11068" i="1"/>
  <c r="A11067" i="1"/>
  <c r="A11066" i="1"/>
  <c r="A11065" i="1"/>
  <c r="A11064" i="1"/>
  <c r="A11063" i="1"/>
  <c r="A11062" i="1"/>
  <c r="A11061" i="1"/>
  <c r="A11060" i="1"/>
  <c r="A11059" i="1"/>
  <c r="A11058" i="1"/>
  <c r="A11057" i="1"/>
  <c r="A11056" i="1"/>
  <c r="A11055" i="1"/>
  <c r="A11054" i="1"/>
  <c r="A11053" i="1"/>
  <c r="A11052" i="1"/>
  <c r="A11051" i="1"/>
  <c r="A11050" i="1"/>
  <c r="A11049" i="1"/>
  <c r="A11048" i="1"/>
  <c r="A11047" i="1"/>
  <c r="A11046" i="1"/>
  <c r="A11045" i="1"/>
  <c r="A11044" i="1"/>
  <c r="A11043" i="1"/>
  <c r="A11042" i="1"/>
  <c r="A11041" i="1"/>
  <c r="A11040" i="1"/>
  <c r="A11039" i="1"/>
  <c r="A11038" i="1"/>
  <c r="A11037" i="1"/>
  <c r="A11036" i="1"/>
  <c r="A11035" i="1"/>
  <c r="A11034" i="1"/>
  <c r="A11033" i="1"/>
  <c r="A11032" i="1"/>
  <c r="A11031" i="1"/>
  <c r="A11030" i="1"/>
  <c r="A11029" i="1"/>
  <c r="A11028" i="1"/>
  <c r="A11027" i="1"/>
  <c r="A11026" i="1"/>
  <c r="A11025" i="1"/>
  <c r="A11024" i="1"/>
  <c r="A11023" i="1"/>
  <c r="A11022" i="1"/>
  <c r="A11021" i="1"/>
  <c r="A11020" i="1"/>
  <c r="A11019" i="1"/>
  <c r="A11018" i="1"/>
  <c r="A11017" i="1"/>
  <c r="A11016" i="1"/>
  <c r="A11015" i="1"/>
  <c r="A11014" i="1"/>
  <c r="A11013" i="1"/>
  <c r="A11012" i="1"/>
  <c r="A11011" i="1"/>
  <c r="A11010" i="1"/>
  <c r="A11009" i="1"/>
  <c r="A11008" i="1"/>
  <c r="A11007" i="1"/>
  <c r="A11006" i="1"/>
  <c r="A11005" i="1"/>
  <c r="A11004" i="1"/>
  <c r="A11003" i="1"/>
  <c r="A11002" i="1"/>
  <c r="A11001" i="1"/>
  <c r="A11000" i="1"/>
  <c r="A10999" i="1"/>
  <c r="A10998" i="1"/>
  <c r="A10997" i="1"/>
  <c r="A10996" i="1"/>
  <c r="A10995" i="1"/>
  <c r="A10994" i="1"/>
  <c r="A10993" i="1"/>
  <c r="A10992" i="1"/>
  <c r="A10991" i="1"/>
  <c r="A10990" i="1"/>
  <c r="A10989" i="1"/>
  <c r="A10988" i="1"/>
  <c r="A10987" i="1"/>
  <c r="A10986" i="1"/>
  <c r="A10985" i="1"/>
  <c r="A10984" i="1"/>
  <c r="A10983" i="1"/>
  <c r="A10982" i="1"/>
  <c r="A10981" i="1"/>
  <c r="A10980" i="1"/>
  <c r="A10979" i="1"/>
  <c r="A10978" i="1"/>
  <c r="A10977" i="1"/>
  <c r="A10976" i="1"/>
  <c r="A10975" i="1"/>
  <c r="A10974" i="1"/>
  <c r="A10973" i="1"/>
  <c r="A10972" i="1"/>
  <c r="A10971" i="1"/>
  <c r="A10970" i="1"/>
  <c r="A10969" i="1"/>
  <c r="A10968" i="1"/>
  <c r="A10967" i="1"/>
  <c r="A10966" i="1"/>
  <c r="A10965" i="1"/>
  <c r="A10964" i="1"/>
  <c r="A10963" i="1"/>
  <c r="A10962" i="1"/>
  <c r="A10961" i="1"/>
  <c r="A10960" i="1"/>
  <c r="A10959" i="1"/>
  <c r="A10958" i="1"/>
  <c r="A10957" i="1"/>
  <c r="A10956" i="1"/>
  <c r="A10955" i="1"/>
  <c r="A10954" i="1"/>
  <c r="A10953" i="1"/>
  <c r="A10952" i="1"/>
  <c r="A10951" i="1"/>
  <c r="A10950" i="1"/>
  <c r="A10949" i="1"/>
  <c r="A10948" i="1"/>
  <c r="A10947" i="1"/>
  <c r="A10946" i="1"/>
  <c r="A10945" i="1"/>
  <c r="A10944" i="1"/>
  <c r="A10943" i="1"/>
  <c r="A10942" i="1"/>
  <c r="A10941" i="1"/>
  <c r="A10940" i="1"/>
  <c r="A10939" i="1"/>
  <c r="A10938" i="1"/>
  <c r="A10937" i="1"/>
  <c r="A10936" i="1"/>
  <c r="A10935" i="1"/>
  <c r="A10934" i="1"/>
  <c r="A10933" i="1"/>
  <c r="A10932" i="1"/>
  <c r="A10931" i="1"/>
  <c r="A10930" i="1"/>
  <c r="A10929" i="1"/>
  <c r="A10928" i="1"/>
  <c r="A10927" i="1"/>
  <c r="A10926" i="1"/>
  <c r="A10925" i="1"/>
  <c r="A10924" i="1"/>
  <c r="A10923" i="1"/>
  <c r="A10922" i="1"/>
  <c r="A10921" i="1"/>
  <c r="A10920" i="1"/>
  <c r="A10919" i="1"/>
  <c r="A10918" i="1"/>
  <c r="A10917" i="1"/>
  <c r="A10916" i="1"/>
  <c r="A10915" i="1"/>
  <c r="A10914" i="1"/>
  <c r="A10913" i="1"/>
  <c r="A10912" i="1"/>
  <c r="A10911" i="1"/>
  <c r="A10910" i="1"/>
  <c r="A10909" i="1"/>
  <c r="A10908" i="1"/>
  <c r="A10907" i="1"/>
  <c r="A10906" i="1"/>
  <c r="A10905" i="1"/>
  <c r="A10904" i="1"/>
  <c r="A10903" i="1"/>
  <c r="A10902" i="1"/>
  <c r="A10901" i="1"/>
  <c r="A10900" i="1"/>
  <c r="A10899" i="1"/>
  <c r="A10898" i="1"/>
  <c r="A10897" i="1"/>
  <c r="A10896" i="1"/>
  <c r="A10895" i="1"/>
  <c r="A10894" i="1"/>
  <c r="A10893" i="1"/>
  <c r="A10892" i="1"/>
  <c r="A10891" i="1"/>
  <c r="A10890" i="1"/>
  <c r="A10889" i="1"/>
  <c r="A10888" i="1"/>
  <c r="A10887" i="1"/>
  <c r="A10886" i="1"/>
  <c r="A10885" i="1"/>
  <c r="A10884" i="1"/>
  <c r="A10883" i="1"/>
  <c r="A10882" i="1"/>
  <c r="A10881" i="1"/>
  <c r="A10880" i="1"/>
  <c r="A10879" i="1"/>
  <c r="A10878" i="1"/>
  <c r="A10877" i="1"/>
  <c r="A10876" i="1"/>
  <c r="A10875" i="1"/>
  <c r="A10874" i="1"/>
  <c r="A10873" i="1"/>
  <c r="A10872" i="1"/>
  <c r="A10871" i="1"/>
  <c r="A10870" i="1"/>
  <c r="A10869" i="1"/>
  <c r="A10868" i="1"/>
  <c r="A10867" i="1"/>
  <c r="A10866" i="1"/>
  <c r="A10865" i="1"/>
  <c r="A10864" i="1"/>
  <c r="A10863" i="1"/>
  <c r="A10862" i="1"/>
  <c r="A10861" i="1"/>
  <c r="A10860" i="1"/>
  <c r="A10859" i="1"/>
  <c r="A10858" i="1"/>
  <c r="A10857" i="1"/>
  <c r="A10856" i="1"/>
  <c r="A10855" i="1"/>
  <c r="A10854" i="1"/>
  <c r="A10853" i="1"/>
  <c r="A10852" i="1"/>
  <c r="A10851" i="1"/>
  <c r="A10850" i="1"/>
  <c r="A10849" i="1"/>
  <c r="A10848" i="1"/>
  <c r="A10847" i="1"/>
  <c r="A10846" i="1"/>
  <c r="A10845" i="1"/>
  <c r="A10844" i="1"/>
  <c r="A10843" i="1"/>
  <c r="A10842" i="1"/>
  <c r="A10841" i="1"/>
  <c r="A10840" i="1"/>
  <c r="A10839" i="1"/>
  <c r="A10838" i="1"/>
  <c r="A10837" i="1"/>
  <c r="A10836" i="1"/>
  <c r="A10835" i="1"/>
  <c r="A10834" i="1"/>
  <c r="A10833" i="1"/>
  <c r="A10832" i="1"/>
  <c r="A10831" i="1"/>
  <c r="A10830" i="1"/>
  <c r="A10829" i="1"/>
  <c r="A10828" i="1"/>
  <c r="A10827" i="1"/>
  <c r="A10826" i="1"/>
  <c r="A10825" i="1"/>
  <c r="A10824" i="1"/>
  <c r="A10823" i="1"/>
  <c r="A10822" i="1"/>
  <c r="A10821" i="1"/>
  <c r="A10820" i="1"/>
  <c r="A10819" i="1"/>
  <c r="A10818" i="1"/>
  <c r="A10817" i="1"/>
  <c r="A10816" i="1"/>
  <c r="A10815" i="1"/>
  <c r="A10814" i="1"/>
  <c r="A10813" i="1"/>
  <c r="A10812" i="1"/>
  <c r="A10811" i="1"/>
  <c r="A10810" i="1"/>
  <c r="A10809" i="1"/>
  <c r="A10808" i="1"/>
  <c r="A10807" i="1"/>
  <c r="A10806" i="1"/>
  <c r="A10805" i="1"/>
  <c r="A10804" i="1"/>
  <c r="A10803" i="1"/>
  <c r="A10802" i="1"/>
  <c r="A10801" i="1"/>
  <c r="A10800" i="1"/>
  <c r="A10799" i="1"/>
  <c r="A10798" i="1"/>
  <c r="A10797" i="1"/>
  <c r="A10796" i="1"/>
  <c r="A10795" i="1"/>
  <c r="A10794" i="1"/>
  <c r="A10793" i="1"/>
  <c r="A10792" i="1"/>
  <c r="A10791" i="1"/>
  <c r="A10790" i="1"/>
  <c r="A10789" i="1"/>
  <c r="A10788" i="1"/>
  <c r="A10787" i="1"/>
  <c r="A10786" i="1"/>
  <c r="A10785" i="1"/>
  <c r="A10784" i="1"/>
  <c r="A10783" i="1"/>
  <c r="A10782" i="1"/>
  <c r="A10781" i="1"/>
  <c r="A10780" i="1"/>
  <c r="A10779" i="1"/>
  <c r="A10778" i="1"/>
  <c r="A10777" i="1"/>
  <c r="A10776" i="1"/>
  <c r="A10775" i="1"/>
  <c r="A10774" i="1"/>
  <c r="A10773" i="1"/>
  <c r="A10772" i="1"/>
  <c r="A10771" i="1"/>
  <c r="A10770" i="1"/>
  <c r="A10769" i="1"/>
  <c r="A10768" i="1"/>
  <c r="A10767" i="1"/>
  <c r="A10766" i="1"/>
  <c r="A10765" i="1"/>
  <c r="A10764" i="1"/>
  <c r="A10763" i="1"/>
  <c r="A10762" i="1"/>
  <c r="A10761" i="1"/>
  <c r="A10760" i="1"/>
  <c r="A10759" i="1"/>
  <c r="A10758" i="1"/>
  <c r="A10757" i="1"/>
  <c r="A10756" i="1"/>
  <c r="A10755" i="1"/>
  <c r="A10754" i="1"/>
  <c r="A10753" i="1"/>
  <c r="A10752" i="1"/>
  <c r="A10751" i="1"/>
  <c r="A10750" i="1"/>
  <c r="A10749" i="1"/>
  <c r="A10748" i="1"/>
  <c r="A10747" i="1"/>
  <c r="A10746" i="1"/>
  <c r="A10745" i="1"/>
  <c r="A10744" i="1"/>
  <c r="A10743" i="1"/>
  <c r="A10742" i="1"/>
  <c r="A10741" i="1"/>
  <c r="A10740" i="1"/>
  <c r="A10739" i="1"/>
  <c r="A10738" i="1"/>
  <c r="A10737" i="1"/>
  <c r="A10736" i="1"/>
  <c r="A10735" i="1"/>
  <c r="A10734" i="1"/>
  <c r="A10733" i="1"/>
  <c r="A10732" i="1"/>
  <c r="A10731" i="1"/>
  <c r="A10730" i="1"/>
  <c r="A10729" i="1"/>
  <c r="A10728" i="1"/>
  <c r="A10727" i="1"/>
  <c r="A10726" i="1"/>
  <c r="A10725" i="1"/>
  <c r="A10724" i="1"/>
  <c r="A10723" i="1"/>
  <c r="A10722" i="1"/>
  <c r="A10721" i="1"/>
  <c r="A10720" i="1"/>
  <c r="A10719" i="1"/>
  <c r="A10718" i="1"/>
  <c r="A10717" i="1"/>
  <c r="A10716" i="1"/>
  <c r="A10715" i="1"/>
  <c r="A10714" i="1"/>
  <c r="A10713" i="1"/>
  <c r="A10712" i="1"/>
  <c r="A10711" i="1"/>
  <c r="A10710" i="1"/>
  <c r="A10709" i="1"/>
  <c r="A10708" i="1"/>
  <c r="A10707" i="1"/>
  <c r="A10706" i="1"/>
  <c r="A10705" i="1"/>
  <c r="A10704" i="1"/>
  <c r="A10703" i="1"/>
  <c r="A10702" i="1"/>
  <c r="A10701" i="1"/>
  <c r="A10700" i="1"/>
  <c r="A10699" i="1"/>
  <c r="A10698" i="1"/>
  <c r="A10697" i="1"/>
  <c r="A10696" i="1"/>
  <c r="A10695" i="1"/>
  <c r="A10694" i="1"/>
  <c r="A10693" i="1"/>
  <c r="A10692" i="1"/>
  <c r="A10691" i="1"/>
  <c r="A10690" i="1"/>
  <c r="A10689" i="1"/>
  <c r="A10688" i="1"/>
  <c r="A10687" i="1"/>
  <c r="A10686" i="1"/>
  <c r="A10685" i="1"/>
  <c r="A10684" i="1"/>
  <c r="A10683" i="1"/>
  <c r="A10682" i="1"/>
  <c r="A10681" i="1"/>
  <c r="A10680" i="1"/>
  <c r="A10679" i="1"/>
  <c r="A10678" i="1"/>
  <c r="A10677" i="1"/>
  <c r="A10676" i="1"/>
  <c r="A10675" i="1"/>
  <c r="A10674" i="1"/>
  <c r="A10673" i="1"/>
  <c r="A10672" i="1"/>
  <c r="A10671" i="1"/>
  <c r="A10670" i="1"/>
  <c r="A10669" i="1"/>
  <c r="A10668" i="1"/>
  <c r="A10667" i="1"/>
  <c r="A10666" i="1"/>
  <c r="A10665" i="1"/>
  <c r="A10664" i="1"/>
  <c r="A10663" i="1"/>
  <c r="A10662" i="1"/>
  <c r="A10661" i="1"/>
  <c r="A10660" i="1"/>
  <c r="A10659" i="1"/>
  <c r="A10658" i="1"/>
  <c r="A10657" i="1"/>
  <c r="A10656" i="1"/>
  <c r="A10655" i="1"/>
  <c r="A10654" i="1"/>
  <c r="A10653" i="1"/>
  <c r="A10652" i="1"/>
  <c r="A10651" i="1"/>
  <c r="A10650" i="1"/>
  <c r="A10649" i="1"/>
  <c r="A10648" i="1"/>
  <c r="A10647" i="1"/>
  <c r="A10646" i="1"/>
  <c r="A10645" i="1"/>
  <c r="A10644" i="1"/>
  <c r="A10643" i="1"/>
  <c r="A10642" i="1"/>
  <c r="A10641" i="1"/>
  <c r="A10640" i="1"/>
  <c r="A10639" i="1"/>
  <c r="A10638" i="1"/>
  <c r="A10637" i="1"/>
  <c r="A10636" i="1"/>
  <c r="A10635" i="1"/>
  <c r="A10634" i="1"/>
  <c r="A10633" i="1"/>
  <c r="A10632" i="1"/>
  <c r="A10631" i="1"/>
  <c r="A10630" i="1"/>
  <c r="A10629" i="1"/>
  <c r="A10628" i="1"/>
  <c r="A10627" i="1"/>
  <c r="A10626" i="1"/>
  <c r="A10625" i="1"/>
  <c r="A10624" i="1"/>
  <c r="A10623" i="1"/>
  <c r="A10622" i="1"/>
  <c r="A10621" i="1"/>
  <c r="A10620" i="1"/>
  <c r="A10619" i="1"/>
  <c r="A10618" i="1"/>
  <c r="A10617" i="1"/>
  <c r="A10616" i="1"/>
  <c r="A10615" i="1"/>
  <c r="A10614" i="1"/>
  <c r="A10613" i="1"/>
  <c r="A10612" i="1"/>
  <c r="A10611" i="1"/>
  <c r="A10610" i="1"/>
  <c r="A10609" i="1"/>
  <c r="A10608" i="1"/>
  <c r="A10607" i="1"/>
  <c r="A10606" i="1"/>
  <c r="A10605" i="1"/>
  <c r="A10604" i="1"/>
  <c r="A10603" i="1"/>
  <c r="A10602" i="1"/>
  <c r="A10601" i="1"/>
  <c r="A10600" i="1"/>
  <c r="A10599" i="1"/>
  <c r="A10598" i="1"/>
  <c r="A10597" i="1"/>
  <c r="A10596" i="1"/>
  <c r="A10595" i="1"/>
  <c r="A10594" i="1"/>
  <c r="A10593" i="1"/>
  <c r="A10592" i="1"/>
  <c r="A10591" i="1"/>
  <c r="A10590" i="1"/>
  <c r="A10589" i="1"/>
  <c r="A10588" i="1"/>
  <c r="A10587" i="1"/>
  <c r="A10586" i="1"/>
  <c r="A10585" i="1"/>
  <c r="A10584" i="1"/>
  <c r="A10583" i="1"/>
  <c r="A10582" i="1"/>
  <c r="A10581" i="1"/>
  <c r="A10580" i="1"/>
  <c r="A10579" i="1"/>
  <c r="A10578" i="1"/>
  <c r="A10577" i="1"/>
  <c r="A10576" i="1"/>
  <c r="A10575" i="1"/>
  <c r="A10574" i="1"/>
  <c r="A10573" i="1"/>
  <c r="A10572" i="1"/>
  <c r="A10571" i="1"/>
  <c r="A10570" i="1"/>
  <c r="A10569" i="1"/>
  <c r="A10568" i="1"/>
  <c r="A10567" i="1"/>
  <c r="A10566" i="1"/>
  <c r="A10565" i="1"/>
  <c r="A10564" i="1"/>
  <c r="A10563" i="1"/>
  <c r="A10562" i="1"/>
  <c r="A10561" i="1"/>
  <c r="A10560" i="1"/>
  <c r="A10559" i="1"/>
  <c r="A10558" i="1"/>
  <c r="A10557" i="1"/>
  <c r="A10556" i="1"/>
  <c r="A10555" i="1"/>
  <c r="A10554" i="1"/>
  <c r="A10553" i="1"/>
  <c r="A10552" i="1"/>
  <c r="A10551" i="1"/>
  <c r="A10550" i="1"/>
  <c r="A10549" i="1"/>
  <c r="A10548" i="1"/>
  <c r="A10547" i="1"/>
  <c r="A10546" i="1"/>
  <c r="A10545" i="1"/>
  <c r="A10544" i="1"/>
  <c r="A10543" i="1"/>
  <c r="A10542" i="1"/>
  <c r="A10541" i="1"/>
  <c r="A10540" i="1"/>
  <c r="A10539" i="1"/>
  <c r="A10538" i="1"/>
  <c r="A10537" i="1"/>
  <c r="A10536" i="1"/>
  <c r="A10535" i="1"/>
  <c r="A10534" i="1"/>
  <c r="A10533" i="1"/>
  <c r="A10532" i="1"/>
  <c r="A10531" i="1"/>
  <c r="A10530" i="1"/>
  <c r="A10529" i="1"/>
  <c r="A10528" i="1"/>
  <c r="A10527" i="1"/>
  <c r="A10526" i="1"/>
  <c r="A10525" i="1"/>
  <c r="A10524" i="1"/>
  <c r="A10523" i="1"/>
  <c r="A10522" i="1"/>
  <c r="A10521" i="1"/>
  <c r="A10520" i="1"/>
  <c r="A10519" i="1"/>
  <c r="A10518" i="1"/>
  <c r="A10517" i="1"/>
  <c r="A10516" i="1"/>
  <c r="A10515" i="1"/>
  <c r="A10514" i="1"/>
  <c r="A10513" i="1"/>
  <c r="A10512" i="1"/>
  <c r="A10511" i="1"/>
  <c r="A10510" i="1"/>
  <c r="A10509" i="1"/>
  <c r="A10508" i="1"/>
  <c r="A10507" i="1"/>
  <c r="A10506" i="1"/>
  <c r="A10505" i="1"/>
  <c r="A10504" i="1"/>
  <c r="A10503" i="1"/>
  <c r="A10502" i="1"/>
  <c r="A10501" i="1"/>
  <c r="A10500" i="1"/>
  <c r="A10499" i="1"/>
  <c r="A10498" i="1"/>
  <c r="A10497" i="1"/>
  <c r="A10496" i="1"/>
  <c r="A10495" i="1"/>
  <c r="A10494" i="1"/>
  <c r="A10493" i="1"/>
  <c r="A10492" i="1"/>
  <c r="A10491" i="1"/>
  <c r="A10490" i="1"/>
  <c r="A10489" i="1"/>
  <c r="A10488" i="1"/>
  <c r="A10487" i="1"/>
  <c r="A10486" i="1"/>
  <c r="A10485" i="1"/>
  <c r="A10484" i="1"/>
  <c r="A10483" i="1"/>
  <c r="A10482" i="1"/>
  <c r="A10481" i="1"/>
  <c r="A10480" i="1"/>
  <c r="A10479" i="1"/>
  <c r="A10478" i="1"/>
  <c r="A10477" i="1"/>
  <c r="A10476" i="1"/>
  <c r="A10475" i="1"/>
  <c r="A10474" i="1"/>
  <c r="A10473" i="1"/>
  <c r="A10472" i="1"/>
  <c r="A10471" i="1"/>
  <c r="A10470" i="1"/>
  <c r="A10469" i="1"/>
  <c r="A10468" i="1"/>
  <c r="A10467" i="1"/>
  <c r="A10466" i="1"/>
  <c r="A10465" i="1"/>
  <c r="A10464" i="1"/>
  <c r="A10463" i="1"/>
  <c r="A10462" i="1"/>
  <c r="A10461" i="1"/>
  <c r="A10460" i="1"/>
  <c r="A10459" i="1"/>
  <c r="A10458" i="1"/>
  <c r="A10457" i="1"/>
  <c r="A10456" i="1"/>
  <c r="A10455" i="1"/>
  <c r="A10454" i="1"/>
  <c r="A10453" i="1"/>
  <c r="A10452" i="1"/>
  <c r="A10451" i="1"/>
  <c r="A10450" i="1"/>
  <c r="A10449" i="1"/>
  <c r="A10448" i="1"/>
  <c r="A10447" i="1"/>
  <c r="A10446" i="1"/>
  <c r="A10445" i="1"/>
  <c r="A10444" i="1"/>
  <c r="A10443" i="1"/>
  <c r="A10442" i="1"/>
  <c r="A10441" i="1"/>
  <c r="A10440" i="1"/>
  <c r="A10439" i="1"/>
  <c r="A10438" i="1"/>
  <c r="A10437" i="1"/>
  <c r="A10436" i="1"/>
  <c r="A10435" i="1"/>
  <c r="A10434" i="1"/>
  <c r="A10433" i="1"/>
  <c r="A10432" i="1"/>
  <c r="A10431" i="1"/>
  <c r="A10430" i="1"/>
  <c r="A10429" i="1"/>
  <c r="A10428" i="1"/>
  <c r="A10427" i="1"/>
  <c r="A10426" i="1"/>
  <c r="A10425" i="1"/>
  <c r="A10424" i="1"/>
  <c r="A10423" i="1"/>
  <c r="A10422" i="1"/>
  <c r="A10421" i="1"/>
  <c r="A10420" i="1"/>
  <c r="A10419" i="1"/>
  <c r="A10418" i="1"/>
  <c r="A10417" i="1"/>
  <c r="A10416" i="1"/>
  <c r="A10415" i="1"/>
  <c r="A10414" i="1"/>
  <c r="A10413" i="1"/>
  <c r="A10412" i="1"/>
  <c r="A10411" i="1"/>
  <c r="A10410" i="1"/>
  <c r="A10409" i="1"/>
  <c r="A10408" i="1"/>
  <c r="A10407" i="1"/>
  <c r="A10406" i="1"/>
  <c r="A10405" i="1"/>
  <c r="A10404" i="1"/>
  <c r="A10403" i="1"/>
  <c r="A10402" i="1"/>
  <c r="A10401" i="1"/>
  <c r="A10400" i="1"/>
  <c r="A10399" i="1"/>
  <c r="A10398" i="1"/>
  <c r="A10397" i="1"/>
  <c r="A10396" i="1"/>
  <c r="A10395" i="1"/>
  <c r="A10394" i="1"/>
  <c r="A10393" i="1"/>
  <c r="A10392" i="1"/>
  <c r="A10391" i="1"/>
  <c r="A10390" i="1"/>
  <c r="A10389" i="1"/>
  <c r="A10388" i="1"/>
  <c r="A10387" i="1"/>
  <c r="A10386" i="1"/>
  <c r="A10385" i="1"/>
  <c r="A10384" i="1"/>
  <c r="A10383" i="1"/>
  <c r="A10382" i="1"/>
  <c r="A10381" i="1"/>
  <c r="A10380" i="1"/>
  <c r="A10379" i="1"/>
  <c r="A10378" i="1"/>
  <c r="A10377" i="1"/>
  <c r="A10376" i="1"/>
  <c r="A10375" i="1"/>
  <c r="A10374" i="1"/>
  <c r="A10373" i="1"/>
  <c r="A10372" i="1"/>
  <c r="A10371" i="1"/>
  <c r="A10370" i="1"/>
  <c r="A10369" i="1"/>
  <c r="A10368" i="1"/>
  <c r="A10367" i="1"/>
  <c r="A10366" i="1"/>
  <c r="A10365" i="1"/>
  <c r="A10364" i="1"/>
  <c r="A10363" i="1"/>
  <c r="A10362" i="1"/>
  <c r="A10361" i="1"/>
  <c r="A10360" i="1"/>
  <c r="A10359" i="1"/>
  <c r="A10358" i="1"/>
  <c r="A10357" i="1"/>
  <c r="A10356" i="1"/>
  <c r="A10355" i="1"/>
  <c r="A10354" i="1"/>
  <c r="A10353" i="1"/>
  <c r="A10352" i="1"/>
  <c r="A10351" i="1"/>
  <c r="A10350" i="1"/>
  <c r="A10349" i="1"/>
  <c r="A10348" i="1"/>
  <c r="A10347" i="1"/>
  <c r="A10346" i="1"/>
  <c r="A10345" i="1"/>
  <c r="A10344" i="1"/>
  <c r="A10343" i="1"/>
  <c r="A10342" i="1"/>
  <c r="A10341" i="1"/>
  <c r="A10340" i="1"/>
  <c r="A10339" i="1"/>
  <c r="A10338" i="1"/>
  <c r="A10337" i="1"/>
  <c r="A10336" i="1"/>
  <c r="A10335" i="1"/>
  <c r="A10334" i="1"/>
  <c r="A10333" i="1"/>
  <c r="A10332" i="1"/>
  <c r="A10331" i="1"/>
  <c r="A10330" i="1"/>
  <c r="A10329" i="1"/>
  <c r="A10328" i="1"/>
  <c r="A10327" i="1"/>
  <c r="A10326" i="1"/>
  <c r="A10325" i="1"/>
  <c r="A10324" i="1"/>
  <c r="A10323" i="1"/>
  <c r="A10322" i="1"/>
  <c r="A10321" i="1"/>
  <c r="A10320" i="1"/>
  <c r="A10319" i="1"/>
  <c r="A10318" i="1"/>
  <c r="A10317" i="1"/>
  <c r="A10316" i="1"/>
  <c r="A10315" i="1"/>
  <c r="A10314" i="1"/>
  <c r="A10313" i="1"/>
  <c r="A10312" i="1"/>
  <c r="A10311" i="1"/>
  <c r="A10310" i="1"/>
  <c r="A10309" i="1"/>
  <c r="A10308" i="1"/>
  <c r="A10307" i="1"/>
  <c r="A10306" i="1"/>
  <c r="A10305" i="1"/>
  <c r="A10304" i="1"/>
  <c r="A10303" i="1"/>
  <c r="A10302" i="1"/>
  <c r="A10301" i="1"/>
  <c r="A10300" i="1"/>
  <c r="A10299" i="1"/>
  <c r="A10298" i="1"/>
  <c r="A10297" i="1"/>
  <c r="A10296" i="1"/>
  <c r="A10295" i="1"/>
  <c r="A10294" i="1"/>
  <c r="A10293" i="1"/>
  <c r="A10292" i="1"/>
  <c r="A10291" i="1"/>
  <c r="A10290" i="1"/>
  <c r="A10289" i="1"/>
  <c r="A10288" i="1"/>
  <c r="A10287" i="1"/>
  <c r="A10286" i="1"/>
  <c r="A10285" i="1"/>
  <c r="A10284" i="1"/>
  <c r="A10283" i="1"/>
  <c r="A10282" i="1"/>
  <c r="A10281" i="1"/>
  <c r="A10280" i="1"/>
  <c r="A10279" i="1"/>
  <c r="A10278" i="1"/>
  <c r="A10277" i="1"/>
  <c r="A10276" i="1"/>
  <c r="A10275" i="1"/>
  <c r="A10274" i="1"/>
  <c r="A10273" i="1"/>
  <c r="A10272" i="1"/>
  <c r="A10271" i="1"/>
  <c r="A10270" i="1"/>
  <c r="A10269" i="1"/>
  <c r="A10268" i="1"/>
  <c r="A10267" i="1"/>
  <c r="A10266" i="1"/>
  <c r="A10265" i="1"/>
  <c r="A10264" i="1"/>
  <c r="A10263" i="1"/>
  <c r="A10262" i="1"/>
  <c r="A10261" i="1"/>
  <c r="A10260" i="1"/>
  <c r="A10259" i="1"/>
  <c r="A10258" i="1"/>
  <c r="A10257" i="1"/>
  <c r="A10256" i="1"/>
  <c r="A10255" i="1"/>
  <c r="A10254" i="1"/>
  <c r="A10253" i="1"/>
  <c r="A10252" i="1"/>
  <c r="A10251" i="1"/>
  <c r="A10250" i="1"/>
  <c r="A10249" i="1"/>
  <c r="A10248" i="1"/>
  <c r="A10247" i="1"/>
  <c r="A10246" i="1"/>
  <c r="A10245" i="1"/>
  <c r="A10244" i="1"/>
  <c r="A10243" i="1"/>
  <c r="A10242" i="1"/>
  <c r="A10241" i="1"/>
  <c r="A10240" i="1"/>
  <c r="A10239" i="1"/>
  <c r="A10238" i="1"/>
  <c r="A10237" i="1"/>
  <c r="A10236" i="1"/>
  <c r="A10235" i="1"/>
  <c r="A10234" i="1"/>
  <c r="A10233" i="1"/>
  <c r="A10232" i="1"/>
  <c r="A10231" i="1"/>
  <c r="A10230" i="1"/>
  <c r="A10229" i="1"/>
  <c r="A10228" i="1"/>
  <c r="A10227" i="1"/>
  <c r="A10226" i="1"/>
  <c r="A10225" i="1"/>
  <c r="A10224" i="1"/>
  <c r="A10223" i="1"/>
  <c r="A10222" i="1"/>
  <c r="A10221" i="1"/>
  <c r="A10220" i="1"/>
  <c r="A10219" i="1"/>
  <c r="A10218" i="1"/>
  <c r="A10217" i="1"/>
  <c r="A10216" i="1"/>
  <c r="A10215" i="1"/>
  <c r="A10214" i="1"/>
  <c r="A10213" i="1"/>
  <c r="A10212" i="1"/>
  <c r="A10211" i="1"/>
  <c r="A10210" i="1"/>
  <c r="A10209" i="1"/>
  <c r="A10208" i="1"/>
  <c r="A10207" i="1"/>
  <c r="A10206" i="1"/>
  <c r="A10205" i="1"/>
  <c r="A10204" i="1"/>
  <c r="A10203" i="1"/>
  <c r="A10202" i="1"/>
  <c r="A10201" i="1"/>
  <c r="A10200" i="1"/>
  <c r="A10199" i="1"/>
  <c r="A10198" i="1"/>
  <c r="A10197" i="1"/>
  <c r="A10196" i="1"/>
  <c r="A10195" i="1"/>
  <c r="A10194" i="1"/>
  <c r="A10193" i="1"/>
  <c r="A10192" i="1"/>
  <c r="A10191" i="1"/>
  <c r="A10190" i="1"/>
  <c r="A10189" i="1"/>
  <c r="A10188" i="1"/>
  <c r="A10187" i="1"/>
  <c r="A10186" i="1"/>
  <c r="A10185" i="1"/>
  <c r="A10184" i="1"/>
  <c r="A10183" i="1"/>
  <c r="A10182" i="1"/>
  <c r="A10181" i="1"/>
  <c r="A10180" i="1"/>
  <c r="A10179" i="1"/>
  <c r="A10178" i="1"/>
  <c r="A10177" i="1"/>
  <c r="A10176" i="1"/>
  <c r="A10175" i="1"/>
  <c r="A10174" i="1"/>
  <c r="A10173" i="1"/>
  <c r="A10172" i="1"/>
  <c r="A10171" i="1"/>
  <c r="A10170" i="1"/>
  <c r="A10169" i="1"/>
  <c r="A10168" i="1"/>
  <c r="A10167" i="1"/>
  <c r="A10166" i="1"/>
  <c r="A10165" i="1"/>
  <c r="A10164" i="1"/>
  <c r="A10163" i="1"/>
  <c r="A10162" i="1"/>
  <c r="A10161" i="1"/>
  <c r="A10160" i="1"/>
  <c r="A10159" i="1"/>
  <c r="A10158" i="1"/>
  <c r="A10157" i="1"/>
  <c r="A10156" i="1"/>
  <c r="A10155" i="1"/>
  <c r="A10154" i="1"/>
  <c r="A10153" i="1"/>
  <c r="A10152" i="1"/>
  <c r="A10151" i="1"/>
  <c r="A10150" i="1"/>
  <c r="A10149" i="1"/>
  <c r="A10148" i="1"/>
  <c r="A10147" i="1"/>
  <c r="A10146" i="1"/>
  <c r="A10145" i="1"/>
  <c r="A10144" i="1"/>
  <c r="A10143" i="1"/>
  <c r="A10142" i="1"/>
  <c r="A10141" i="1"/>
  <c r="A10140" i="1"/>
  <c r="A10139" i="1"/>
  <c r="A10138" i="1"/>
  <c r="A10137" i="1"/>
  <c r="A10136" i="1"/>
  <c r="A10135" i="1"/>
  <c r="A10134" i="1"/>
  <c r="A10133" i="1"/>
  <c r="A10132" i="1"/>
  <c r="A10131" i="1"/>
  <c r="A10130" i="1"/>
  <c r="A10129" i="1"/>
  <c r="A10128" i="1"/>
  <c r="A10127" i="1"/>
  <c r="A10126" i="1"/>
  <c r="A10125" i="1"/>
  <c r="A10124" i="1"/>
  <c r="A10123" i="1"/>
  <c r="A10122" i="1"/>
  <c r="A10121" i="1"/>
  <c r="A10120" i="1"/>
  <c r="A10119" i="1"/>
  <c r="A10118" i="1"/>
  <c r="A10117" i="1"/>
  <c r="A10116" i="1"/>
  <c r="A10115" i="1"/>
  <c r="A10114" i="1"/>
  <c r="A10113" i="1"/>
  <c r="A10112" i="1"/>
  <c r="A10111" i="1"/>
  <c r="A10110" i="1"/>
  <c r="A10109" i="1"/>
  <c r="A10108" i="1"/>
  <c r="A10107" i="1"/>
  <c r="A10106" i="1"/>
  <c r="A10105" i="1"/>
  <c r="A10104" i="1"/>
  <c r="A10103" i="1"/>
  <c r="A10102" i="1"/>
  <c r="A10101" i="1"/>
  <c r="A10100" i="1"/>
  <c r="A10099" i="1"/>
  <c r="A10098" i="1"/>
  <c r="A10097" i="1"/>
  <c r="A10096" i="1"/>
  <c r="A10095" i="1"/>
  <c r="A10094" i="1"/>
  <c r="A10093" i="1"/>
  <c r="A10092" i="1"/>
  <c r="A10091" i="1"/>
  <c r="A10090" i="1"/>
  <c r="A10089" i="1"/>
  <c r="A10088" i="1"/>
  <c r="A10087" i="1"/>
  <c r="A10086" i="1"/>
  <c r="A10085" i="1"/>
  <c r="A10084" i="1"/>
  <c r="A10083" i="1"/>
  <c r="A10082" i="1"/>
  <c r="A10081" i="1"/>
  <c r="A10080" i="1"/>
  <c r="A10079" i="1"/>
  <c r="A10078" i="1"/>
  <c r="A10077" i="1"/>
  <c r="A10076" i="1"/>
  <c r="A10075" i="1"/>
  <c r="A10074" i="1"/>
  <c r="A10073" i="1"/>
  <c r="A10072" i="1"/>
  <c r="A10071" i="1"/>
  <c r="A10070" i="1"/>
  <c r="A10069" i="1"/>
  <c r="A10068" i="1"/>
  <c r="A10067" i="1"/>
  <c r="A10066" i="1"/>
  <c r="A10065" i="1"/>
  <c r="A10064" i="1"/>
  <c r="A10063" i="1"/>
  <c r="A10062" i="1"/>
  <c r="A10061" i="1"/>
  <c r="A10060" i="1"/>
  <c r="A10059" i="1"/>
  <c r="A10058" i="1"/>
  <c r="A10057" i="1"/>
  <c r="A10056" i="1"/>
  <c r="A10055" i="1"/>
  <c r="A10054" i="1"/>
  <c r="A10053" i="1"/>
  <c r="A10052" i="1"/>
  <c r="A10051" i="1"/>
  <c r="A10050" i="1"/>
  <c r="A10049" i="1"/>
  <c r="A10048" i="1"/>
  <c r="A10047" i="1"/>
  <c r="A10046" i="1"/>
  <c r="A10045" i="1"/>
  <c r="A10044" i="1"/>
  <c r="A10043" i="1"/>
  <c r="A10042" i="1"/>
  <c r="A10041" i="1"/>
  <c r="A10040" i="1"/>
  <c r="A10039" i="1"/>
  <c r="A10038" i="1"/>
  <c r="A10037" i="1"/>
  <c r="A10036" i="1"/>
  <c r="A10035" i="1"/>
  <c r="A10034" i="1"/>
  <c r="A10033" i="1"/>
  <c r="A10032" i="1"/>
  <c r="A10031" i="1"/>
  <c r="A10030" i="1"/>
  <c r="A10029" i="1"/>
  <c r="A10028" i="1"/>
  <c r="A10027" i="1"/>
  <c r="A10026" i="1"/>
  <c r="A10025" i="1"/>
  <c r="A10024" i="1"/>
  <c r="A10023" i="1"/>
  <c r="A10022" i="1"/>
  <c r="A10021" i="1"/>
  <c r="A10020" i="1"/>
  <c r="A10019" i="1"/>
  <c r="A10018" i="1"/>
  <c r="A10017" i="1"/>
  <c r="A10016" i="1"/>
  <c r="A10015" i="1"/>
  <c r="A10014" i="1"/>
  <c r="A10013" i="1"/>
  <c r="A10012" i="1"/>
  <c r="A10011" i="1"/>
  <c r="A10010" i="1"/>
  <c r="A10009" i="1"/>
  <c r="A10008" i="1"/>
  <c r="A10007" i="1"/>
  <c r="A10006" i="1"/>
  <c r="A10005" i="1"/>
  <c r="A10004" i="1"/>
  <c r="A10003" i="1"/>
  <c r="A10002" i="1"/>
  <c r="A10001" i="1"/>
</calcChain>
</file>

<file path=xl/sharedStrings.xml><?xml version="1.0" encoding="utf-8"?>
<sst xmlns="http://schemas.openxmlformats.org/spreadsheetml/2006/main" count="17362" uniqueCount="544">
  <si>
    <t>Contrato</t>
  </si>
  <si>
    <t>Emisora</t>
  </si>
  <si>
    <t>Monto</t>
  </si>
  <si>
    <t>Promotor</t>
  </si>
  <si>
    <t>Etiquetas de fila</t>
  </si>
  <si>
    <t>(en blanco)</t>
  </si>
  <si>
    <t>Total general</t>
  </si>
  <si>
    <t>CONTRATO</t>
  </si>
  <si>
    <t>TOTAL</t>
  </si>
  <si>
    <t>Tipo Fondo</t>
  </si>
  <si>
    <t>Admon</t>
  </si>
  <si>
    <t>Cliente</t>
  </si>
  <si>
    <t>Sdo. RK</t>
  </si>
  <si>
    <t>Diferencia</t>
  </si>
  <si>
    <t>Observaciones</t>
  </si>
  <si>
    <t>ESPECIAL</t>
  </si>
  <si>
    <t>PRENDAS JURIDICAS FMTY</t>
  </si>
  <si>
    <t>FIANZAS MONTERREY</t>
  </si>
  <si>
    <t>COMERCIAL</t>
  </si>
  <si>
    <t>MONTO</t>
  </si>
  <si>
    <t>NUM CLIENTE</t>
  </si>
  <si>
    <t>CLIENTE</t>
  </si>
  <si>
    <t>FONDO</t>
  </si>
  <si>
    <t>ADMON</t>
  </si>
  <si>
    <t>Cuenta de Contrato</t>
  </si>
  <si>
    <t>PENDIENTES</t>
  </si>
  <si>
    <t>VALIDACION</t>
  </si>
  <si>
    <t>Sdo. Cto inversión</t>
  </si>
  <si>
    <t>Fecha</t>
  </si>
  <si>
    <t>PENSIONES</t>
  </si>
  <si>
    <t>CAJA AHORRO</t>
  </si>
  <si>
    <t>GRAMMER AUTOMOTIVE PUEBLA SA DE CV (QUERETARO)</t>
  </si>
  <si>
    <t>CRYOINFRA, S.A. DE C.V. (Fondo de Ahorro)</t>
  </si>
  <si>
    <t>ENVASES DE ACERO, S.A. DE C.V. (Fondo de Ahorro)</t>
  </si>
  <si>
    <t>TAXIS AEREOS DEL VALLE DE TOLUCA (Fondo de Ahorro)</t>
  </si>
  <si>
    <t>CRYOINFRA, S.A. DE C.V.  (Fondo de Ahorro Sindicalizados)</t>
  </si>
  <si>
    <t>ENVASES DE ACERO, S.A. DE C.V. (Fondo de Ahorro Sindicalizados)</t>
  </si>
  <si>
    <t>Prestadora de Servicios Hércules (Fondo de Ahorro)</t>
  </si>
  <si>
    <t>VISCOFAN DE MEXICO SERVICIOS S DE RL DE CV (Fondo de Ahorro Planta San Luis)</t>
  </si>
  <si>
    <t>PROSEGUR CUSTODIAS SA DE CV</t>
  </si>
  <si>
    <t>PROSEGUR TECNOLOGIA SA DE CV</t>
  </si>
  <si>
    <t xml:space="preserve">Poder Germinado, S.A. de C.V. </t>
  </si>
  <si>
    <t>BANKOFCHINA</t>
  </si>
  <si>
    <t>Tipo</t>
  </si>
  <si>
    <t>TP</t>
  </si>
  <si>
    <t>BMV</t>
  </si>
  <si>
    <t>Serie</t>
  </si>
  <si>
    <t>Custodio</t>
  </si>
  <si>
    <t>Titulos</t>
  </si>
  <si>
    <t>Precio</t>
  </si>
  <si>
    <t>Costo</t>
  </si>
  <si>
    <t>Valor</t>
  </si>
  <si>
    <t>D</t>
  </si>
  <si>
    <t>C</t>
  </si>
  <si>
    <t>GRAMMER AUTOMOTIVE PUEBLA SA DE CV</t>
  </si>
  <si>
    <t>Servicios Corporativos Sauza S.A. de C.V. (Pensiones Contribución Definida)</t>
  </si>
  <si>
    <t>Corporación Atlas S.A. de C.V. (Fondo de Ahorro)</t>
  </si>
  <si>
    <t>VISCOFAN DE MEXICO SERVICIOS S DE RL DE CV (Fondo de Ahorro Planta Zacapu)</t>
  </si>
  <si>
    <t>Borgwarner Turbo and Emissions Systems de México SA de CV (Fondo de Ahorro)</t>
  </si>
  <si>
    <t>MDA</t>
  </si>
  <si>
    <t>Valor Total</t>
  </si>
  <si>
    <t>GESTIÓN EN DIRECTO</t>
  </si>
  <si>
    <t xml:space="preserve"> BANK OF CHINA MEXICO</t>
  </si>
  <si>
    <t>MAZDA LOGISTICA OPERACIONES</t>
  </si>
  <si>
    <t>CONTRATO OPICS</t>
  </si>
  <si>
    <t>SISTEMA RK</t>
  </si>
  <si>
    <t>TIPO</t>
  </si>
  <si>
    <t>NOMBRE P/VALUACIÓN</t>
  </si>
  <si>
    <t>EMPRESA</t>
  </si>
  <si>
    <t>TIPO DE FONDO</t>
  </si>
  <si>
    <t>ACTUALIZA</t>
  </si>
  <si>
    <t xml:space="preserve">BASE </t>
  </si>
  <si>
    <t>MANUAL</t>
  </si>
  <si>
    <t>F AHORRO</t>
  </si>
  <si>
    <t>X</t>
  </si>
  <si>
    <t>EL SALTO</t>
  </si>
  <si>
    <t>BW EL SALTO</t>
  </si>
  <si>
    <t>GAS CONDITIONING OF MEXICO</t>
  </si>
  <si>
    <t>GESTION EN DIRECTO</t>
  </si>
  <si>
    <t>BW Drivetrain Management Services</t>
  </si>
  <si>
    <t>Grupo AF OPERADORA</t>
  </si>
  <si>
    <t>BW PDS IRAPUATO</t>
  </si>
  <si>
    <t>REPSOL SERVICES MEXICO</t>
  </si>
  <si>
    <t>INFONACOT FONDO DE AHORRO</t>
  </si>
  <si>
    <t xml:space="preserve">GENERAL MOTORS </t>
  </si>
  <si>
    <t>GENERAL MOTORS</t>
  </si>
  <si>
    <t>BW San Luis Sindicalizados</t>
  </si>
  <si>
    <t>BW COMERCIALIZADORA</t>
  </si>
  <si>
    <t>Insumos Farmaceuticos de Occidente</t>
  </si>
  <si>
    <t>INMAGUSA</t>
  </si>
  <si>
    <t>UNIVERSIDAD DE IXTLAHUACA</t>
  </si>
  <si>
    <t>ELEKTRISOLA</t>
  </si>
  <si>
    <t xml:space="preserve">CAMPARI </t>
  </si>
  <si>
    <t>Campari Mexico FA</t>
  </si>
  <si>
    <t>Campari Mexico FP</t>
  </si>
  <si>
    <t>DYSTAR DE MEXICO</t>
  </si>
  <si>
    <t>Eni México S. de R.L. de C.V. (Plan de Pensiones)</t>
  </si>
  <si>
    <t>FABRICA DE INSTRUMENTOS Y EQUIPOS EMPL</t>
  </si>
  <si>
    <t>FABRICA DE INSTRUMENTOS Y EQUIPOS SIND</t>
  </si>
  <si>
    <t>GAS LICUADO</t>
  </si>
  <si>
    <t>GRUPO ZETA GAS</t>
  </si>
  <si>
    <t>MULTIGAS</t>
  </si>
  <si>
    <t>ADVANCED STERILIZATION</t>
  </si>
  <si>
    <t>TANQUES DE ACERO DEL BRAVO</t>
  </si>
  <si>
    <t>THERMOGAS</t>
  </si>
  <si>
    <t xml:space="preserve"> LAFON MANUFACTURING</t>
  </si>
  <si>
    <t xml:space="preserve">GESTIÓN </t>
  </si>
  <si>
    <t xml:space="preserve">GENERAL MOTORS FINANCIAL </t>
  </si>
  <si>
    <t>SERVICIOS GMACFA</t>
  </si>
  <si>
    <t>F. AHORRO</t>
  </si>
  <si>
    <t>DERIVADOS DE LECHE ESMERALSA</t>
  </si>
  <si>
    <t>DELESA</t>
  </si>
  <si>
    <t>SERVICIOS GMACPP</t>
  </si>
  <si>
    <t>PRODUCTOS FARMACEUTICOS COLLINS</t>
  </si>
  <si>
    <t>COLLINS</t>
  </si>
  <si>
    <t>COLLINS DIVISION VETERINARIA</t>
  </si>
  <si>
    <t>AGUAKAN</t>
  </si>
  <si>
    <t>DYSTAR DE MEXICO FA</t>
  </si>
  <si>
    <t>F.AHORRO</t>
  </si>
  <si>
    <t>NUTRI HEALTH</t>
  </si>
  <si>
    <t>NA  TRANSPORT QUINCENAL</t>
  </si>
  <si>
    <t>PROMOCIÓN Y FOMENTO DE AGAVE</t>
  </si>
  <si>
    <t>TEQUILA SAUZA FA</t>
  </si>
  <si>
    <t>TEQUILA SAUZA PENS</t>
  </si>
  <si>
    <t>BETTERWARE DE MEXICO</t>
  </si>
  <si>
    <t>NumCliente</t>
  </si>
  <si>
    <t>Especial</t>
  </si>
  <si>
    <t>Comercial</t>
  </si>
  <si>
    <t>Documento</t>
  </si>
  <si>
    <t>Ruta Contratos</t>
  </si>
  <si>
    <t>Fuentes</t>
  </si>
  <si>
    <t>Columnas Consulta</t>
  </si>
  <si>
    <t>TXT</t>
  </si>
  <si>
    <t>CSV</t>
  </si>
  <si>
    <t>Contratos</t>
  </si>
  <si>
    <t>Ruta reportes</t>
  </si>
  <si>
    <t>INSTITU</t>
  </si>
  <si>
    <t>FIANZAS</t>
  </si>
  <si>
    <t xml:space="preserve"> BONATTI SPA</t>
  </si>
  <si>
    <t>OTRO</t>
  </si>
  <si>
    <t>DYSTAR DE MEXICO PLAN DE PENSIONES</t>
  </si>
  <si>
    <t>Z:\Operativa\Reportes</t>
  </si>
  <si>
    <t>C:\Reportes\Reportes</t>
  </si>
  <si>
    <t>EMISORA</t>
  </si>
  <si>
    <t>YAZBEK</t>
  </si>
  <si>
    <t xml:space="preserve">Servicios de Operaciones de Nitroqeno S.A. deC.V. (SONITSA -FA) </t>
  </si>
  <si>
    <t>SC Johnson S. de R.L. de C.V. (Fondo de Ahorro)</t>
  </si>
  <si>
    <t>GOBIERNO DEL ESTADO DE MEXICO</t>
  </si>
  <si>
    <t>Protección General Activa S.A. de C.V. (Fondo de Ahorro)</t>
  </si>
  <si>
    <t>CRYOINFRA DEL NORTE SA DE CV (Fondo de Ahorro Empleados de Confianza)</t>
  </si>
  <si>
    <t>ENERGIA INFRA SAPI de CV (Fondo de Ahorro Empleados de confianza)</t>
  </si>
  <si>
    <t>HIBRIDO</t>
  </si>
  <si>
    <t>Prosegur Consultoria y Servicios Administrativos</t>
  </si>
  <si>
    <t>Beam Suntory México S. de R.L. de C.V.</t>
  </si>
  <si>
    <t>B&amp;M Fresh</t>
  </si>
  <si>
    <t>Johnson and Son Fondo de Ahorro</t>
  </si>
  <si>
    <t>MAZDA Logística de México SA de CV (Fondo de Ahorro)</t>
  </si>
  <si>
    <t>VALUACIÓN</t>
  </si>
  <si>
    <t>Suma de Valor Total</t>
  </si>
  <si>
    <t>CierreDirecto</t>
  </si>
  <si>
    <t>csv</t>
  </si>
  <si>
    <t>txt</t>
  </si>
  <si>
    <t>Nombre arhvo</t>
  </si>
  <si>
    <t>Tipo Archivo</t>
  </si>
  <si>
    <t>Base de Activo Directos</t>
  </si>
  <si>
    <t>Desarrollo Hidráulicos de Cancún SA de CV ( Fondo de ahorro AGKN BJ)</t>
  </si>
  <si>
    <t>Desarrollo Hidráulicos de Cancún SA de CV ( Fondo de ahorro AGKN SOL)</t>
  </si>
  <si>
    <t>Compañía de Nitrógeno de Cantarell S.A. de C.v. (fondo de Ahorro)</t>
  </si>
  <si>
    <t>Nitropet S.A de C.V. (fondo de ahorro)</t>
  </si>
  <si>
    <t>Praxair México S de RL de Cv (fondo de ahorro)</t>
  </si>
  <si>
    <t>Linde SSC S de RL de CV. (fondo de ahorro</t>
  </si>
  <si>
    <t>Eurogas S.A. de C.V. (Fondo de Ahorro</t>
  </si>
  <si>
    <t>REPSOL DOWSNTREAM MEXICO SA de CV</t>
  </si>
  <si>
    <t>Logistica Sese Mexico S.A de C.V</t>
  </si>
  <si>
    <t>Borgwarner Morse Systems México SA de CV (Fondo de Ahorro)</t>
  </si>
  <si>
    <t>NGK CERAMICS MEXICO, S. DE R.L. DE C.V.</t>
  </si>
  <si>
    <t>Borgwarner Componentes PDS S. de R.L. de C.V. (Caja de Ahorro)</t>
  </si>
  <si>
    <t>SMPS Merchant Platform Solutions Mexico SA de CV (Fondo de Ahorro)</t>
  </si>
  <si>
    <t>SMPS Merchant Platform Solutions Mexico SA de CV (Plan de Pensiones)</t>
  </si>
  <si>
    <t>REPSOL EXPLORACIÓN MEXICO SA DE CV</t>
  </si>
  <si>
    <t>ADMINISTRADORA DE CENTROS COMERCIALES SANTA FE</t>
  </si>
  <si>
    <t>AVON Cosmetics Manufacturing S. de R.L. de C.V. (Fondo de Ahorro Empleados)</t>
  </si>
  <si>
    <t>AVON Cosmetics Manufacturing S. de R.L. de C.V. (Fondo de Ahorro Sindicalizados)</t>
  </si>
  <si>
    <t>RECURSOS PATROMINIALES QUALITYPOST AC</t>
  </si>
  <si>
    <t>RECURSOS PATROMINIALES QUALITYPOST AC (Caja de Ahorro)</t>
  </si>
  <si>
    <t xml:space="preserve"> q</t>
  </si>
  <si>
    <t xml:space="preserve">CAJA DE AHORRO </t>
  </si>
  <si>
    <t>PRODUCTOS AGROPECUARIOS DE TEHUACAN S DE RL DE CV (FONDO DE AHORRO)</t>
  </si>
  <si>
    <t>Borgwarner Comercializadora PDS S de RL de CV (Caja de Ahorro)</t>
  </si>
  <si>
    <t>PROKARMA TECHNOLOGY MEXICO SA DE CV (FA)</t>
  </si>
  <si>
    <t>Parker Industrial S de RL de CV (FA Apodaca)</t>
  </si>
  <si>
    <t>Parker Industrial S de RL de CV (FA FC Stiva)</t>
  </si>
  <si>
    <t>Parker Industrial S de RL de CV (FA Baja)</t>
  </si>
  <si>
    <t>MERCHANT</t>
  </si>
  <si>
    <t>Club Campestre Monterrey, AC  (Plan de Pensiones)</t>
  </si>
  <si>
    <t>Ferrocarriles Suburbanos SAPI de CV (Fondo de Ahorr)</t>
  </si>
  <si>
    <t>CONSTRUCCION MANTENIMIENTO FERROVIAS Y SUBSISTEMAS, S.A. DE C.V</t>
  </si>
  <si>
    <t>Parker Servicios de México SA de CV (FA)</t>
  </si>
  <si>
    <t>SECRETOS MOXCHE  SA DE CV (FONDO DE AHORRO)</t>
  </si>
  <si>
    <t>Eni México</t>
  </si>
  <si>
    <t>PUMA MEXICO SPORT SA DE CV (FONDO DE AHORRO)</t>
  </si>
  <si>
    <t>IMPORTACIONES RDS SA DE CV</t>
  </si>
  <si>
    <t>CASA MARZAM SA DE CV (FONDO DE AHORRO)</t>
  </si>
  <si>
    <t>Bonatti México S.A de C.V (fondo de ahorro)</t>
  </si>
  <si>
    <t xml:space="preserve">PRESTOLITE DE MÉXICO S.A. DE C.V.        </t>
  </si>
  <si>
    <t>ABENT 3T S.A.P.I. de C.V. (Fondo de Ahorro)</t>
  </si>
  <si>
    <t>PROSEGUR COMPAÑIA DE SEGURIDAD PRIVADA SA DE CV (Fondo de Ahorro)</t>
  </si>
  <si>
    <t>BITRON DE MEXICO SA DE CV (FONDO DE AHORRO)</t>
  </si>
  <si>
    <t>THYSSENKRUPP PRESTA DE MEXICO S.A. DE C.V  (FONDO DE AHORRO)</t>
  </si>
  <si>
    <t>OMYA MEXICO SA DE CV</t>
  </si>
  <si>
    <t>KYOCERA AVX COMPONENTS JUAREZ (FONDO DE AHORRO)</t>
  </si>
  <si>
    <t>DERIVADOS DE LECHE LA ESMERALDA</t>
  </si>
  <si>
    <t>DISTRIBUIDORA DE LACTEOS AGIL, S.A. DE C.V. (DILASA)</t>
  </si>
  <si>
    <t>VUELOS CORPORATIVOS DE TEHUACAN S. DE R.L. DE C.V.</t>
  </si>
  <si>
    <t>CENTRAL DE ABASTOS DE TEHUACAN S. DE R.L. DE C.V.</t>
  </si>
  <si>
    <t>ASSA ABLOY MEXICO</t>
  </si>
  <si>
    <t>CAJA DE AHORRO PHILLIPS</t>
  </si>
  <si>
    <t>CERRADURAS Y CANDADOS PHILLIPS</t>
  </si>
  <si>
    <t>CERRAMEX</t>
  </si>
  <si>
    <t>GENERAL DE CABLE DE MÉXICO DEL NORTE S.A. DE C.V.</t>
  </si>
  <si>
    <t>PRYSMIAN CABLES Y SISTEMAS DE MÉXICO S DE R.L. DE C.V</t>
  </si>
  <si>
    <t>GENERAL CABLE DE MÉXICO S.A. DE C.V.</t>
  </si>
  <si>
    <t>DRAKA DURAGO S. DE R.L. DE C.V.</t>
  </si>
  <si>
    <t>GRUPO PLASENCIA AHORRO</t>
  </si>
  <si>
    <t>INMOBILIARIA DEL SUDESTE</t>
  </si>
  <si>
    <t>ISU INMOBILIARIA DEL SUDESTE</t>
  </si>
  <si>
    <t>Z:\Operativa\CONTRATOS DEFINITIVOS.xlsx</t>
  </si>
  <si>
    <t xml:space="preserve"> MALTEUROP MEXICO</t>
  </si>
  <si>
    <t>Kiekert de México</t>
  </si>
  <si>
    <t>PROMOCIONES Y DESARROLLOS RIBERA MUJERES SA DE CV (FONDO DE AHORRO)</t>
  </si>
  <si>
    <t>DESARROLLO DINE SA DE CV (VALLARTA) (FONDO DE AHORRO)</t>
  </si>
  <si>
    <t>DESARROLLO DINE SA DE CV (RIBIERA) (FONDO DE AHORRO)</t>
  </si>
  <si>
    <t>STELLANTIS MEXICO</t>
  </si>
  <si>
    <t>GUNDERSON-GIMSA S.A DE C.V (FONDO DE AHORO)</t>
  </si>
  <si>
    <t>CAJA DE AHORRO DE LOS TRABAJADORES DEL GRUPO CAF</t>
  </si>
  <si>
    <t>Borgwarner SLP S. de R.L. de C.V. (Fondo de Ahorro)</t>
  </si>
  <si>
    <t>TRABAJANDO DURO PARA NUESTROS INTERESES A.C. (CAJA DE AHORRO)</t>
  </si>
  <si>
    <t>OPEN MX SERVICIOS ADMINISTRATIVOS, S.A. DE C.V. (CAJA DE AHORRO)</t>
  </si>
  <si>
    <t>OPEN MX SERVICIOS ADMINISTRATIVOS, S.A. DE C.V. (PLAN DE PENSIONES)</t>
  </si>
  <si>
    <t>RAIMSA S. de R.L. de C.V. (FONDO DE AHORRO)</t>
  </si>
  <si>
    <t>SERVICIOS ADMINISTRATIVOS INDUSTRIALES,  S DE RL DE C.V. (FONDO DE AHORRO)</t>
  </si>
  <si>
    <t>SERVICIO DE COMPONENTES AUTOMOTRICES S DE RL DE CV (FONDO DE AHORRO)</t>
  </si>
  <si>
    <t>DRIV DE MEXICO S DE RL DE CV (Fondo de Ahorro Aftermarket).</t>
  </si>
  <si>
    <t>DRIV DE MEXICO S DE RL DE CV (Fondo de Ahorro Original Equipment).</t>
  </si>
  <si>
    <t>Borgwarner SLP S. de R.L. de C.V. (Caja de Ahorro)</t>
  </si>
  <si>
    <t>GOBIERNO DEL ESTADO LIBRE Y SOBERANO DE QUINTANA ROO</t>
  </si>
  <si>
    <t>Municipio de Tepatitlán de Morelos Jalisco (Fondo de Ahorro)</t>
  </si>
  <si>
    <t>MALTEROUP</t>
  </si>
  <si>
    <t>MAS FONDOS S.A DE C.V., SOCIEDAD DISTRIBUIDORA DE ACCIONES DE FONDOS DE INVERSION</t>
  </si>
  <si>
    <t>Codistribuidor</t>
  </si>
  <si>
    <t>PM</t>
  </si>
  <si>
    <t>Francisco Jose Bueyes Porrero</t>
  </si>
  <si>
    <t>ST&amp;ER-7</t>
  </si>
  <si>
    <t>B1</t>
  </si>
  <si>
    <t>080020107 SAM</t>
  </si>
  <si>
    <t>MXP</t>
  </si>
  <si>
    <t>STER10P</t>
  </si>
  <si>
    <t>B2</t>
  </si>
  <si>
    <t>STEREAL</t>
  </si>
  <si>
    <t>STERGOB</t>
  </si>
  <si>
    <t>B0</t>
  </si>
  <si>
    <t>B4</t>
  </si>
  <si>
    <t>M0</t>
  </si>
  <si>
    <t>M1</t>
  </si>
  <si>
    <t>M4</t>
  </si>
  <si>
    <t>STRGOB2</t>
  </si>
  <si>
    <t>ST&amp;ER-C</t>
  </si>
  <si>
    <t>E1</t>
  </si>
  <si>
    <t>STERNDQ</t>
  </si>
  <si>
    <t>E</t>
  </si>
  <si>
    <t>M</t>
  </si>
  <si>
    <t>STER-OP</t>
  </si>
  <si>
    <t>USA-EQ</t>
  </si>
  <si>
    <t>INTERCAM FONDOS, S.A. DE C.V., SOCIEDAD OPERADORA DE FONDOS DE INVERSION</t>
  </si>
  <si>
    <t>080020108 SAM</t>
  </si>
  <si>
    <t>M2</t>
  </si>
  <si>
    <t>STERUSD</t>
  </si>
  <si>
    <t>B3</t>
  </si>
  <si>
    <t>080020108 CBINTER</t>
  </si>
  <si>
    <t>FINACCESS MEXICO, S.A. DE C.V.,SOCIEDAD OPERADORA DE FONDOS DE INVERSIÓN</t>
  </si>
  <si>
    <t>SAMEME1</t>
  </si>
  <si>
    <t>080020112 SAM</t>
  </si>
  <si>
    <t>FONDIKA S.A. DE C.V. DISTRIBUIDORA DE ACCIONES DE FONDOS DE INVERSIÓN</t>
  </si>
  <si>
    <t>FONSER1</t>
  </si>
  <si>
    <t>080020105 SAM</t>
  </si>
  <si>
    <t>ST&amp;ER1P</t>
  </si>
  <si>
    <t>B</t>
  </si>
  <si>
    <t>ST&amp;ER-4</t>
  </si>
  <si>
    <t>ST&amp;ER-5</t>
  </si>
  <si>
    <t>ST&amp;ERPB</t>
  </si>
  <si>
    <t>EURO-EQ</t>
  </si>
  <si>
    <t>SAM-RFG</t>
  </si>
  <si>
    <t>SAM-SP</t>
  </si>
  <si>
    <t>BANCO REGIONAL DE MONTERREY, S.A., INSTITUCION DE BANCA MULTIPLE BANREGIO GRUPO FINANCIERO</t>
  </si>
  <si>
    <t>080020111 SAM</t>
  </si>
  <si>
    <t>SAM-HYB</t>
  </si>
  <si>
    <t>BANCO ACTINVER  S.A., INSTTUCION DE BANCA MULTIPLE, GRUPO FINANCIERO ACTINVER</t>
  </si>
  <si>
    <t>080020117 SAM</t>
  </si>
  <si>
    <t>010050505 ACTINCB</t>
  </si>
  <si>
    <t>SKANDIA OPERADORA DE FONDOS SA DE CV, SOCIEDAD OPERADORA DE FONDOS DE INVERSION</t>
  </si>
  <si>
    <t>080020106 SAM</t>
  </si>
  <si>
    <t>XPERT-B</t>
  </si>
  <si>
    <t>XPERT-C</t>
  </si>
  <si>
    <t>XPERT-D</t>
  </si>
  <si>
    <t>OROURKE &amp; ASOCIADOS S.A.  DE C.V., SOCIEDAD DISTRIBUIDORA  INTEGRAL DE ACCIONES DE SOCIEDADES DE INVERSION</t>
  </si>
  <si>
    <t>DEUDAOP</t>
  </si>
  <si>
    <t>080020103 SAM</t>
  </si>
  <si>
    <t>FONDO DE INVERSION AFIRME S.A. DE C.V., SOCIEDAD OPERADORA DE SOCIEDADES DE INVERISON</t>
  </si>
  <si>
    <t>080020113 SAM</t>
  </si>
  <si>
    <t>STERMXN</t>
  </si>
  <si>
    <t>BANCO SANTANDER (MEXICO) S.A., INSTITUCION DE BANCA MULTIPLE, GRUPO FINANCIERO SANTANDER</t>
  </si>
  <si>
    <t>020156700 SANTAND</t>
  </si>
  <si>
    <t>GS</t>
  </si>
  <si>
    <t>020136528 BACOMER</t>
  </si>
  <si>
    <t>B5</t>
  </si>
  <si>
    <t>B6</t>
  </si>
  <si>
    <t>B7</t>
  </si>
  <si>
    <t>E0</t>
  </si>
  <si>
    <t>MA</t>
  </si>
  <si>
    <t>PYMES</t>
  </si>
  <si>
    <t>F1</t>
  </si>
  <si>
    <t>F2</t>
  </si>
  <si>
    <t>F3</t>
  </si>
  <si>
    <t>RCOMP-1</t>
  </si>
  <si>
    <t>C2</t>
  </si>
  <si>
    <t>C3</t>
  </si>
  <si>
    <t>F</t>
  </si>
  <si>
    <t>RCOMP-2</t>
  </si>
  <si>
    <t>RCOMP-3</t>
  </si>
  <si>
    <t>RCOMP-4</t>
  </si>
  <si>
    <t>RCOMP-5</t>
  </si>
  <si>
    <t>RCOMP-6</t>
  </si>
  <si>
    <t>RCOMP-R</t>
  </si>
  <si>
    <t>SAMCAP1</t>
  </si>
  <si>
    <t>SAMCAP6</t>
  </si>
  <si>
    <t>ST&amp;ER-1</t>
  </si>
  <si>
    <t>010030307 ACCIV</t>
  </si>
  <si>
    <t>010370604 CBSANTA</t>
  </si>
  <si>
    <t>ST&amp;ER1G</t>
  </si>
  <si>
    <t>02027 SCOTIAB</t>
  </si>
  <si>
    <t>E2</t>
  </si>
  <si>
    <t>E3</t>
  </si>
  <si>
    <t>E4</t>
  </si>
  <si>
    <t>020228344 NAFIN</t>
  </si>
  <si>
    <t>C1</t>
  </si>
  <si>
    <t>C4</t>
  </si>
  <si>
    <t>ED</t>
  </si>
  <si>
    <t>020616923 BANAMEX</t>
  </si>
  <si>
    <t>M3</t>
  </si>
  <si>
    <t>M5</t>
  </si>
  <si>
    <t>MC</t>
  </si>
  <si>
    <t>MD</t>
  </si>
  <si>
    <t>SUPER</t>
  </si>
  <si>
    <t>02040 CBIXE</t>
  </si>
  <si>
    <t>SVIVE60</t>
  </si>
  <si>
    <t>S</t>
  </si>
  <si>
    <t>ELIGE-C</t>
  </si>
  <si>
    <t>ELIGE-P</t>
  </si>
  <si>
    <t>SAM-AF</t>
  </si>
  <si>
    <t>SAM-AP</t>
  </si>
  <si>
    <t>SAMEME2</t>
  </si>
  <si>
    <t>SAM-ESG</t>
  </si>
  <si>
    <t>SAM-FTW</t>
  </si>
  <si>
    <t>SAM-RED</t>
  </si>
  <si>
    <t>SAM-RVG</t>
  </si>
  <si>
    <t>SAMUSCP</t>
  </si>
  <si>
    <t>R</t>
  </si>
  <si>
    <t>STRIVS1</t>
  </si>
  <si>
    <t>STRIVS2</t>
  </si>
  <si>
    <t>SVIVE20</t>
  </si>
  <si>
    <t>SVIVE35</t>
  </si>
  <si>
    <t>SVIVE50</t>
  </si>
  <si>
    <t>02013 BACOMER</t>
  </si>
  <si>
    <t>01024 CBBBVA</t>
  </si>
  <si>
    <t>01009 CBVALME</t>
  </si>
  <si>
    <t>CASA DE BOLSA SANTANDER, S.A. DE C.V.,  GRUPO FINANCIERO SANTANDER</t>
  </si>
  <si>
    <t>020618421 BANAMEX</t>
  </si>
  <si>
    <t>020618499 BANAMEX</t>
  </si>
  <si>
    <t>020618467 BANAMEX</t>
  </si>
  <si>
    <t>SAM ASSET MANAGEMENT, S.A. DE C.V., SOCIEDAD OPERADORA DE FONDOS DE</t>
  </si>
  <si>
    <t>Maria del Socorro Ramirez Ricardez</t>
  </si>
  <si>
    <t>A</t>
  </si>
  <si>
    <t>080020109 SAM</t>
  </si>
  <si>
    <t>SAMCAP2</t>
  </si>
  <si>
    <t>SAMCAP3</t>
  </si>
  <si>
    <t>SAMCAP4</t>
  </si>
  <si>
    <t>SAMCAP5</t>
  </si>
  <si>
    <t>SAMBPI1</t>
  </si>
  <si>
    <t>SAMEMEC</t>
  </si>
  <si>
    <t xml:space="preserve">Fondo SAM Balanceado 14, S.A. de C.V. F.I.R.V. </t>
  </si>
  <si>
    <t>021015336 BCOS3MX</t>
  </si>
  <si>
    <t xml:space="preserve">Fondo SAM Balanceado 16, S.A. de C.V. F.I.R.V. </t>
  </si>
  <si>
    <t>021015329 BCOS3MX</t>
  </si>
  <si>
    <t xml:space="preserve">Fondo SAM Balanceado 4, S.A. de C.V. F.I.R.V. </t>
  </si>
  <si>
    <t>021019819 BCOS3MX</t>
  </si>
  <si>
    <t xml:space="preserve">Fondo SAM Balanceado 15, S.A. de C.V. F.I.R.V. </t>
  </si>
  <si>
    <t>021019894 BCOS3MX</t>
  </si>
  <si>
    <t xml:space="preserve">FONDO SAM BALANCEADO 8, S.A. DE C.V. F.I.R.V. </t>
  </si>
  <si>
    <t>021019899 BCOS3MX</t>
  </si>
  <si>
    <t>FONDO SAM BALANCEADO 9, S.A. DE C.V. F.I.R.V.</t>
  </si>
  <si>
    <t>021019897 BCOS3MX</t>
  </si>
  <si>
    <t>KUSPIT CASA DE BOLSA, S.A. DE C.V.</t>
  </si>
  <si>
    <t>080020115 SAM</t>
  </si>
  <si>
    <t>021016790 BCOS3MX</t>
  </si>
  <si>
    <t>MONEX CASA DE BOLSA, S.A. DE C.V., MONEX GRUPO FINANCIERO</t>
  </si>
  <si>
    <t>010101305 CBMONEX</t>
  </si>
  <si>
    <t>BANK OF CHINA MEXICO S.A. INSTITUCION DE BANCA MULTIPLE</t>
  </si>
  <si>
    <t>080020102 SAM</t>
  </si>
  <si>
    <t>ACTINVER CASA DE BOLSA S.A. DE C.V. GRUPO FINANCIERO ACTINVER</t>
  </si>
  <si>
    <t>CASA DE BOLSA BANORTE, S.A. DE C.V., GRUPO FINANCIERO BANORTE</t>
  </si>
  <si>
    <t>010060703 CBANORT</t>
  </si>
  <si>
    <t>Gas Conditioning of Mexico S de RL de CV</t>
  </si>
  <si>
    <t>Fondo SAM Balanceado 11, S.A. de C.V.</t>
  </si>
  <si>
    <t>021015333 BCOS3MX</t>
  </si>
  <si>
    <t>Fondo SAM Balanceado 12, S.A. de C.V.</t>
  </si>
  <si>
    <t>021019701 BCOS3MX</t>
  </si>
  <si>
    <t>Fondo SAM Balanceado 13, S.A. de C.V.</t>
  </si>
  <si>
    <t>021019740 BCOS3MX</t>
  </si>
  <si>
    <t>AF  Operadora de Negocios S.A.  de  C.V.</t>
  </si>
  <si>
    <t xml:space="preserve">Borgwarner PDS Irapuato S. de R.L. de C.V. </t>
  </si>
  <si>
    <t>REPSOL SERVICES MEXICO,SA DE CV</t>
  </si>
  <si>
    <t>GRUPO COMERCIAL YAZBEK,SA DE CV</t>
  </si>
  <si>
    <t>INSTITUTO DEL FONDO NACIONAL PARA EL CONSUMO DE LOS TRABAJADORES FONDO DE AHORRO</t>
  </si>
  <si>
    <t>GENERAL MOTORS MEXICO SA DE CV</t>
  </si>
  <si>
    <t>Ingeniaría y Maquinaria de Guadalupe SA de CV. (Fondo de Ahorro)</t>
  </si>
  <si>
    <t xml:space="preserve">Universidad de Ixtlahuaca CUI, A.C. </t>
  </si>
  <si>
    <t>Elektrisola, S.A. de C.V. (Fondo de Ahorro)</t>
  </si>
  <si>
    <t>CAMPARI MÉXICO S.A. DE C.V. (FONDO DE AHORRO)</t>
  </si>
  <si>
    <t>CAMPARI MÉXICO S.A. DE C.V. (PLAN DE PENSIONES)</t>
  </si>
  <si>
    <t>DYSTAR DE MÉXICO, S. DE R.L. DE C.V. (PLAN DE PENSIONES)</t>
  </si>
  <si>
    <t>Zurich Santander Seguros México S.A.</t>
  </si>
  <si>
    <t>Z</t>
  </si>
  <si>
    <t>021016781 BCOS3MX</t>
  </si>
  <si>
    <t>Oliver Igor Yañez Gonzalez</t>
  </si>
  <si>
    <t>Fondo SAM Renta Variable 13, S.A. de C.V.</t>
  </si>
  <si>
    <t>021019892 BCOS3MX</t>
  </si>
  <si>
    <t>FÁBRICA DE INSTRUMENTOS Y EQUIPOS, S.A. DE C.V. (FONDO DE AHORRO)</t>
  </si>
  <si>
    <t>FÁBRICA DE INSTRUMENTOS Y EQUIPOS, S.A. DE C.V. (FONDO DE AHORRO SINDICALIZADOS)</t>
  </si>
  <si>
    <t>Gas Licuado S.A. de C.V. (Fondo de Ahorro)</t>
  </si>
  <si>
    <t>Multigas, S.A. de C.V. (Fondo de Ahorro)</t>
  </si>
  <si>
    <t>Tanques de Acero del Bravo, S.A. de C.V. (Fondo de Ahorro)</t>
  </si>
  <si>
    <t>Thermogas, S.A. de C.V. (Fondo de Ahorro)</t>
  </si>
  <si>
    <t>VISCOFAN DE MEXICO S DE RL DE CV (Fondo de Ahorro Planta San Luis)</t>
  </si>
  <si>
    <t xml:space="preserve">LAFON MANUFACTURING, S.A. DE C.V. (Caja de Ahorro) </t>
  </si>
  <si>
    <t xml:space="preserve">Advanced Sterilization, S. de R.L. de C.V. </t>
  </si>
  <si>
    <t>VISCOFAN DE MEXICO S DE RL DE CV (Fondo de Ahorro Planta Zacapu)</t>
  </si>
  <si>
    <t>SC Johnson and Son S.A. de C.V. (Fondo de Ahorro)</t>
  </si>
  <si>
    <t>Servicios SC Johnson S.A. de C.V. (Fondo de Ahorro)</t>
  </si>
  <si>
    <t>CITIBANAMEX CASA DE BOLSA,SA DE CV, CASA DE BOLSA  INTEGRANTE DEL GRUPO FINANCIERO CITIBANAMEX</t>
  </si>
  <si>
    <t>010030307 BANAMEX</t>
  </si>
  <si>
    <t>GM FINANCIAL DE MEXICO SA DE CV SOFOM, ER  (PPCD)</t>
  </si>
  <si>
    <t>GM FINANCIAL DE MEXICO SA DE CV SOFOM ER (FONDO DE AHORRO)</t>
  </si>
  <si>
    <t>Allfunds Bank International / Banco Santander Miami</t>
  </si>
  <si>
    <t>DERIVADOS DE LECHE LA ESMERALDA, S.A. DE C.V.. (FA)</t>
  </si>
  <si>
    <t>Allfunds Bank International  / Banco Santander SA. (BSISA</t>
  </si>
  <si>
    <t>Productos Farmacéuticos Collins S.A. de C.V. (Fondo de Ahorro)</t>
  </si>
  <si>
    <t>Collins División Veterinaria, S.A. de C.V. (Fondo de Ahorro)</t>
  </si>
  <si>
    <t>Nutri Health I S. de  R.L. de C.V. (Fondo de Ahorro)</t>
  </si>
  <si>
    <t>DyStar de México S. de R.L. de C.V. (Fondo de Ahorro)</t>
  </si>
  <si>
    <t>Beam Suntory México S. de R.L. de C.V. (Fondo de Ahorro)</t>
  </si>
  <si>
    <t>Beam Suntory México S. de R.L. de C.V. (Pensiones Contribución Definida)</t>
  </si>
  <si>
    <t>Promoción y Fomento de Agave S. de R.L. de C.V. (Fondo de Ahorro)</t>
  </si>
  <si>
    <t>Promoción y Fomento de Agave S. de R.L. de C.V. (Pensiones Contribución Definida)</t>
  </si>
  <si>
    <t>Tequila Sauza S. de R.L. de C.V. (Fondo de Ahorro)</t>
  </si>
  <si>
    <t>Tequila Sauza S. de R.L. de C.V. (Pensiones Contribución Definida)</t>
  </si>
  <si>
    <t>Tequila Sauza S. de R.L. de C.V. (Pensiones Beneficio Definido)</t>
  </si>
  <si>
    <t>B &amp; M FRESH SA DE CV</t>
  </si>
  <si>
    <t>Betterware de México SAB de CV</t>
  </si>
  <si>
    <t>Administradora de Centros Comerciales Santa Fe SA de CV (Fondo de Ahorro)</t>
  </si>
  <si>
    <t>Bonatti SPA (Fondo de ahorro)</t>
  </si>
  <si>
    <t>TENEROCH SA DE CV (FONDO DE AHORRO)</t>
  </si>
  <si>
    <t>CORPORACION INMOBILIARIA KTRC SA DE CV (FONDO DE AHORRO)</t>
  </si>
  <si>
    <t>NUEVA PIEDRA SA DE CV (FONDO DE AHORRO)</t>
  </si>
  <si>
    <t>Santander Consumo, S.A. de C.V., S.O.F.O.M., E.R., G.F.S.M. (Caja de Ahorro)</t>
  </si>
  <si>
    <t>Santander Consumo, S.A. de C.V., S.O.F.O.M., E.R., G.F.S.M. (Plan de Pensiones)</t>
  </si>
  <si>
    <t>Notarías SMF S C</t>
  </si>
  <si>
    <t>CONSTRUCCION MANTENIMIENTO FERROVIAS Y SUBSISTEMAS, S.A. DE C.V.</t>
  </si>
  <si>
    <t>INMOBILIARIA DEL SUDESTE SA DE CV</t>
  </si>
  <si>
    <t xml:space="preserve">GRUPO BURSATIL MEXICANO SA DE CV, CASA DE BOLSA </t>
  </si>
  <si>
    <t>010121503 GBM</t>
  </si>
  <si>
    <t>Clearstream Banking SA AFS UBS Switzerland AG</t>
  </si>
  <si>
    <t>080020121 UBS USA</t>
  </si>
  <si>
    <t>Derivados de Leche la Esmeralda SA de CV (Caja de Ahorro)</t>
  </si>
  <si>
    <t>DISTRIBUIDORA DE LACTEOS ALGIL SA DE CV (CAJA DE AHORRO)</t>
  </si>
  <si>
    <t>HYA DE MÉXICO DE BC SA DE CV (PLAN DE PENSIONES)</t>
  </si>
  <si>
    <t>CONSTRUCTORA RAMHER DE MÉXICO SA DE CV (PLAN DE PENSIONES)</t>
  </si>
  <si>
    <t>Brenda Daniela Velasco Rojas</t>
  </si>
  <si>
    <t>CAJA DE AHORRO DE LOS TRABAJADORES GRUPO CAF AC (CAJA DE AHORRO)</t>
  </si>
  <si>
    <t>AGRUPACION DE PERSONAL SINDICALIZADOS PARA EL AHORRO Y PRESTAMOS DE CENTRO DE TRABAJO TOLUCA SC (CAJA DE AHORRO)</t>
  </si>
  <si>
    <t>Ahorro Grupo Plasencia, S.C. (Caja de Ahorro)</t>
  </si>
  <si>
    <t>ASSA ABLOY MEXICO SA DE CV (FONDO DE AHORRO)</t>
  </si>
  <si>
    <t>CERRADURAS Y CANDADOS PHILLIPS SA DE CV (FONDO DE AHORRO)</t>
  </si>
  <si>
    <t>CERRAMEX SA DE CV (FONDO DE AHORRO)</t>
  </si>
  <si>
    <t>PRYSMIAN CABLES Y SISTEMAS DE MÉXICO S DE R.L. DE C.V (FONDO DE AHORRO)</t>
  </si>
  <si>
    <t>GENERAL CABLE DE MÉXICO S.A. DE C.V. (FONDO DE AHORRO)</t>
  </si>
  <si>
    <t>Tiphaine Margot Oceane Wadoux</t>
  </si>
  <si>
    <t>GENERAL DE CABLE DE MÉXICO DEL NORTE S.A. DE C.V. (FONDO DE AHORRO)</t>
  </si>
  <si>
    <t xml:space="preserve">PRESTOLITE DE MÉXICO S.A. DE C.V. (FONDO DE AHORRO)     </t>
  </si>
  <si>
    <t>MALTEUROP MEXICO S. DE R.L. DE C.V. (FONDO DE AHORRO)</t>
  </si>
  <si>
    <t>MALTEUROP MEXICO S. DE R.L. DE C.V. (PLAN DE PENSIONES)</t>
  </si>
  <si>
    <t>DESARROLLO DINE SA DE CV (FONDO DE AHORRO PUERTO VALLARTA)</t>
  </si>
  <si>
    <t>DESARROLLOS DINE SA DE CV (FONDO DE AHORRO RIVIERA MAYA)</t>
  </si>
  <si>
    <t>FEDERAL MOGUL DE MATAMOROS S DE RL DE CV. (FONDO DE AHORRO)</t>
  </si>
  <si>
    <t>STELLANTIS MEXICO SA DE CV (FONDO DE AHORRO)</t>
  </si>
  <si>
    <t>SERVICIOS ADMINISTRATIVOS INDUSTRIALES, S DE RL DE C.V. (FONDO DE AHORRO)</t>
  </si>
  <si>
    <t>DRIV DE MEXICO S DE RL DE CV (Fondo de Ahorro Aftermarket)</t>
  </si>
  <si>
    <t>DRIV DE MEXICO S DE RL DE CV (Fondo de Ahorro Original Equipment)</t>
  </si>
  <si>
    <t>LAFON LAUNAY COSMETICS SA DE CV (FONDO DE AHORRO)</t>
  </si>
  <si>
    <t>PARKER INDUSTRIAL,S. DE R.L. ( FONDO DE AHORRO QUERETARO)</t>
  </si>
  <si>
    <t>MERCADOTECNIA, IDEAS Y TECNOLOGIA SA DE CV (FONDO DE AHORRO)</t>
  </si>
  <si>
    <t xml:space="preserve"> COOPER-STANDARD DE MEXICO S DE RL DE CV </t>
  </si>
  <si>
    <t xml:space="preserve"> COOPER-STANDARD TECHNICAL SERVICES DE MEXICO S DE RL DE CV </t>
  </si>
  <si>
    <t xml:space="preserve"> COOPER-STANDARD AUTOMOTIVE FLUID SYSTEMS DE MEXICO S DE RL DE CV</t>
  </si>
  <si>
    <t>ALUMINIO DE BAJA CALIFORNIA S.A. DE C.V.</t>
  </si>
  <si>
    <t>REFACCIONARIA AUTOMOTRIZ ANCONA S.A. DE C.V.</t>
  </si>
  <si>
    <t xml:space="preserve">PHINIA Componentes Mexico S. de R.L. de C.V. (Fondo de Ahorro Sindicalizados) </t>
  </si>
  <si>
    <t>PHINIA Comercializadora Mexico S. de R.L. de C.V.  (Fondo de Ahorro)</t>
  </si>
  <si>
    <t>PHINIA Componentes Mexico S. de R.L. de C.V. (Caja de Ahorro)</t>
  </si>
  <si>
    <t>Caja Interna de Colaboradores de Mayan Resorts AC (Caja de Ahorro)</t>
  </si>
  <si>
    <t>VUELOS CORPORATIVOS DE TEHUACAN S DE RL DE CV (FONDO DE AHORRO)</t>
  </si>
  <si>
    <t>CENTRAL DE ABASTOS DE TEHUACAN S DE RL DE CV (FONDO DE AHORRO)</t>
  </si>
  <si>
    <t>DRAKA DURANGO, S. DE R.L. DE C.V. (Fondo de ahorrro)</t>
  </si>
  <si>
    <t>PHINIA Comercializadora Mexico S. de R.L. de C.V.  (Caja de Ahorro)</t>
  </si>
  <si>
    <t>SKANDIA LIFE S.A. de C.V.</t>
  </si>
  <si>
    <t>SAMBPIB</t>
  </si>
  <si>
    <t>SAMCAP7</t>
  </si>
  <si>
    <t>SAMBPID</t>
  </si>
  <si>
    <t>SAMBPIC</t>
  </si>
  <si>
    <t>SAMCAP8</t>
  </si>
  <si>
    <t>SAMBPIA</t>
  </si>
  <si>
    <t>Borgwarner Morse Systems México SA de CV (Pensiones Beneficio Definido)</t>
  </si>
  <si>
    <t>Parker Industrial S. de R.L. de C.V. (Fondo de Ahorro Querétaro)</t>
  </si>
  <si>
    <t xml:space="preserve">HOTELES Y CENTROS ESPECIALIZADOS, S.A. </t>
  </si>
  <si>
    <t>Parker Brownsville Servicios SA de CV</t>
  </si>
  <si>
    <t>Id</t>
  </si>
  <si>
    <t>Mda</t>
  </si>
  <si>
    <t>PROSEGUR CONSULTORIA Y SERVICIOS ADMINISTRATIVOS SA DE CV</t>
  </si>
  <si>
    <t>BALDWIN FILTERS S DE RL DE CV (FONDO DE AHORRO)</t>
  </si>
  <si>
    <t>REFACCIONARIA AUTOMOTRIZ ANCONA SA DE CV (FONDO DE AHORRO)</t>
  </si>
  <si>
    <t>LIQUIDACION</t>
  </si>
  <si>
    <t xml:space="preserve"> </t>
  </si>
  <si>
    <t xml:space="preserve">El Cliente no ha enviado su información / ya se solicitó vía correo </t>
  </si>
  <si>
    <t>Se aplica T+2</t>
  </si>
  <si>
    <t>OTROS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</si>
</sst>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7" formatCode="&quot;$&quot;#,##0.00;\-&quot;$&quot;#,##0.00"/>
    <numFmt numFmtId="8" formatCode="&quot;$&quot;#,##0.00;[Red]\-&quot;$&quot;#,##0.00"/>
    <numFmt numFmtId="44" formatCode="_-&quot;$&quot;* #,##0.00_-;\-&quot;$&quot;* #,##0.00_-;_-&quot;$&quot;* &quot;-&quot;??_-;_-@_-"/>
    <numFmt numFmtId="43" formatCode="_-* #,##0.00_-;\-* #,##0.00_-;_-* &quot;-&quot;??_-;_-@_-"/>
    <numFmt numFmtId="164" formatCode="#,##0.00_ ;[Red]\-#,##0.00\ "/>
    <numFmt numFmtId="165" formatCode="dd/mm/yy;@"/>
  </numFmts>
  <fonts count="7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7"/>
      <color theme="0"/>
      <name val="Arial"/>
      <family val="2"/>
    </font>
    <font>
      <sz val="10"/>
      <name val="Arial"/>
      <family val="2"/>
    </font>
    <font>
      <sz val="10"/>
      <name val="Calibri"/>
      <family val="2"/>
    </font>
    <font>
      <sz val="11"/>
      <name val="Calibri"/>
      <family val="2"/>
    </font>
    <font>
      <sz val="12"/>
      <name val="Calibri"/>
      <family val="2"/>
    </font>
    <font>
      <b/>
      <i/>
      <sz val="10"/>
      <name val="Calibri"/>
      <family val="2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b/>
      <sz val="10"/>
      <name val="Calibri"/>
      <family val="2"/>
    </font>
    <font>
      <sz val="8.25"/>
      <name val="Microsoft Sans Serif"/>
      <family val="2"/>
    </font>
    <font>
      <sz val="7"/>
      <color theme="0"/>
      <name val="Arial"/>
      <family val="2"/>
    </font>
    <font>
      <b/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0"/>
      <color theme="1"/>
      <name val="Arial"/>
      <family val="2"/>
    </font>
    <font>
      <sz val="10"/>
      <color theme="0"/>
      <name val="Arial"/>
      <family val="2"/>
    </font>
    <font>
      <sz val="10"/>
      <color rgb="FF006100"/>
      <name val="Arial"/>
      <family val="2"/>
    </font>
    <font>
      <b/>
      <sz val="10"/>
      <color rgb="FFFA7D00"/>
      <name val="Arial"/>
      <family val="2"/>
    </font>
    <font>
      <b/>
      <sz val="10"/>
      <color theme="0"/>
      <name val="Arial"/>
      <family val="2"/>
    </font>
    <font>
      <sz val="10"/>
      <color rgb="FFFA7D00"/>
      <name val="Arial"/>
      <family val="2"/>
    </font>
    <font>
      <b/>
      <sz val="11"/>
      <color theme="3"/>
      <name val="Arial"/>
      <family val="2"/>
    </font>
    <font>
      <sz val="10"/>
      <color rgb="FF3F3F76"/>
      <name val="Arial"/>
      <family val="2"/>
    </font>
    <font>
      <sz val="10"/>
      <color rgb="FF9C0006"/>
      <name val="Arial"/>
      <family val="2"/>
    </font>
    <font>
      <sz val="10"/>
      <color rgb="FF9C6500"/>
      <name val="Arial"/>
      <family val="2"/>
    </font>
    <font>
      <b/>
      <sz val="10"/>
      <color rgb="FF3F3F3F"/>
      <name val="Arial"/>
      <family val="2"/>
    </font>
    <font>
      <sz val="10"/>
      <color rgb="FFFF0000"/>
      <name val="Arial"/>
      <family val="2"/>
    </font>
    <font>
      <i/>
      <sz val="10"/>
      <color rgb="FF7F7F7F"/>
      <name val="Arial"/>
      <family val="2"/>
    </font>
    <font>
      <b/>
      <sz val="18"/>
      <color theme="3"/>
      <name val="Cambria"/>
      <family val="2"/>
      <scheme val="major"/>
    </font>
    <font>
      <b/>
      <sz val="13"/>
      <color theme="3"/>
      <name val="Arial"/>
      <family val="2"/>
    </font>
    <font>
      <b/>
      <sz val="10"/>
      <color theme="1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b/>
      <sz val="11"/>
      <name val="Calibri"/>
      <family val="2"/>
    </font>
    <font>
      <sz val="10"/>
      <name val="Arial"/>
      <family val="2"/>
    </font>
    <font>
      <sz val="10"/>
      <name val="Arial"/>
      <family val="2"/>
    </font>
    <font>
      <sz val="11"/>
      <color rgb="FF000000"/>
      <name val="Calibri"/>
      <family val="2"/>
    </font>
    <font>
      <b/>
      <sz val="1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name val="Arial"/>
      <family val="2"/>
    </font>
    <font>
      <sz val="10"/>
      <name val="Arial"/>
      <family val="2"/>
    </font>
    <font>
      <u/>
      <sz val="10"/>
      <color theme="10"/>
      <name val="Arial"/>
      <family val="2"/>
    </font>
    <font>
      <sz val="10"/>
      <name val="Arial"/>
      <family val="2"/>
    </font>
    <font>
      <sz val="16"/>
      <color theme="1"/>
      <name val="Calibri"/>
      <family val="2"/>
      <scheme val="minor"/>
    </font>
    <font>
      <sz val="10"/>
      <name val="Arial"/>
      <family val="2"/>
    </font>
    <font>
      <sz val="11"/>
      <color rgb="FF000000"/>
      <name val="Calibri"/>
      <family val="2"/>
      <scheme val="minor"/>
    </font>
  </fonts>
  <fills count="51">
    <fill>
      <patternFill patternType="none"/>
    </fill>
    <fill>
      <patternFill patternType="gray125"/>
    </fill>
    <fill>
      <patternFill patternType="solid">
        <fgColor rgb="FFFF0000"/>
        <bgColor indexed="22"/>
      </patternFill>
    </fill>
    <fill>
      <patternFill patternType="solid">
        <fgColor indexed="2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11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16D5DA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-0.249977111117893"/>
        <bgColor indexed="64"/>
      </patternFill>
    </fill>
  </fills>
  <borders count="18">
    <border>
      <left/>
      <right/>
      <top/>
      <bottom/>
      <diagonal/>
    </border>
    <border>
      <left/>
      <right/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8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</borders>
  <cellStyleXfs count="27137">
    <xf numFmtId="0" fontId="0" fillId="0" borderId="0"/>
    <xf numFmtId="43" fontId="1" fillId="0" borderId="0" applyFont="0" applyFill="0" applyBorder="0" applyAlignment="0" applyProtection="0"/>
    <xf numFmtId="0" fontId="3" fillId="0" borderId="0"/>
    <xf numFmtId="0" fontId="9" fillId="0" borderId="0"/>
    <xf numFmtId="44" fontId="1" fillId="0" borderId="0" applyFont="0" applyFill="0" applyBorder="0" applyAlignment="0" applyProtection="0"/>
    <xf numFmtId="0" fontId="30" fillId="0" borderId="0"/>
    <xf numFmtId="0" fontId="1" fillId="14" borderId="0" applyNumberFormat="0" applyBorder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33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33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33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33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33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33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33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33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33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33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33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33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29" fillId="16" borderId="0" applyNumberFormat="0" applyBorder="0" applyAlignment="0" applyProtection="0"/>
    <xf numFmtId="0" fontId="29" fillId="20" borderId="0" applyNumberFormat="0" applyBorder="0" applyAlignment="0" applyProtection="0"/>
    <xf numFmtId="0" fontId="29" fillId="24" borderId="0" applyNumberFormat="0" applyBorder="0" applyAlignment="0" applyProtection="0"/>
    <xf numFmtId="0" fontId="29" fillId="28" borderId="0" applyNumberFormat="0" applyBorder="0" applyAlignment="0" applyProtection="0"/>
    <xf numFmtId="0" fontId="29" fillId="32" borderId="0" applyNumberFormat="0" applyBorder="0" applyAlignment="0" applyProtection="0"/>
    <xf numFmtId="0" fontId="29" fillId="36" borderId="0" applyNumberFormat="0" applyBorder="0" applyAlignment="0" applyProtection="0"/>
    <xf numFmtId="0" fontId="34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34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34" fillId="41" borderId="0" applyNumberFormat="0" applyBorder="0" applyAlignment="0" applyProtection="0"/>
    <xf numFmtId="0" fontId="29" fillId="41" borderId="0" applyNumberFormat="0" applyBorder="0" applyAlignment="0" applyProtection="0"/>
    <xf numFmtId="0" fontId="29" fillId="41" borderId="0" applyNumberFormat="0" applyBorder="0" applyAlignment="0" applyProtection="0"/>
    <xf numFmtId="0" fontId="29" fillId="41" borderId="0" applyNumberFormat="0" applyBorder="0" applyAlignment="0" applyProtection="0"/>
    <xf numFmtId="0" fontId="29" fillId="41" borderId="0" applyNumberFormat="0" applyBorder="0" applyAlignment="0" applyProtection="0"/>
    <xf numFmtId="0" fontId="29" fillId="41" borderId="0" applyNumberFormat="0" applyBorder="0" applyAlignment="0" applyProtection="0"/>
    <xf numFmtId="0" fontId="29" fillId="41" borderId="0" applyNumberFormat="0" applyBorder="0" applyAlignment="0" applyProtection="0"/>
    <xf numFmtId="0" fontId="29" fillId="41" borderId="0" applyNumberFormat="0" applyBorder="0" applyAlignment="0" applyProtection="0"/>
    <xf numFmtId="0" fontId="29" fillId="41" borderId="0" applyNumberFormat="0" applyBorder="0" applyAlignment="0" applyProtection="0"/>
    <xf numFmtId="0" fontId="29" fillId="41" borderId="0" applyNumberFormat="0" applyBorder="0" applyAlignment="0" applyProtection="0"/>
    <xf numFmtId="0" fontId="29" fillId="41" borderId="0" applyNumberFormat="0" applyBorder="0" applyAlignment="0" applyProtection="0"/>
    <xf numFmtId="0" fontId="29" fillId="41" borderId="0" applyNumberFormat="0" applyBorder="0" applyAlignment="0" applyProtection="0"/>
    <xf numFmtId="0" fontId="29" fillId="41" borderId="0" applyNumberFormat="0" applyBorder="0" applyAlignment="0" applyProtection="0"/>
    <xf numFmtId="0" fontId="29" fillId="41" borderId="0" applyNumberFormat="0" applyBorder="0" applyAlignment="0" applyProtection="0"/>
    <xf numFmtId="0" fontId="29" fillId="41" borderId="0" applyNumberFormat="0" applyBorder="0" applyAlignment="0" applyProtection="0"/>
    <xf numFmtId="0" fontId="29" fillId="41" borderId="0" applyNumberFormat="0" applyBorder="0" applyAlignment="0" applyProtection="0"/>
    <xf numFmtId="0" fontId="29" fillId="41" borderId="0" applyNumberFormat="0" applyBorder="0" applyAlignment="0" applyProtection="0"/>
    <xf numFmtId="0" fontId="29" fillId="41" borderId="0" applyNumberFormat="0" applyBorder="0" applyAlignment="0" applyProtection="0"/>
    <xf numFmtId="0" fontId="29" fillId="41" borderId="0" applyNumberFormat="0" applyBorder="0" applyAlignment="0" applyProtection="0"/>
    <xf numFmtId="0" fontId="29" fillId="41" borderId="0" applyNumberFormat="0" applyBorder="0" applyAlignment="0" applyProtection="0"/>
    <xf numFmtId="0" fontId="29" fillId="41" borderId="0" applyNumberFormat="0" applyBorder="0" applyAlignment="0" applyProtection="0"/>
    <xf numFmtId="0" fontId="29" fillId="41" borderId="0" applyNumberFormat="0" applyBorder="0" applyAlignment="0" applyProtection="0"/>
    <xf numFmtId="0" fontId="29" fillId="41" borderId="0" applyNumberFormat="0" applyBorder="0" applyAlignment="0" applyProtection="0"/>
    <xf numFmtId="0" fontId="29" fillId="41" borderId="0" applyNumberFormat="0" applyBorder="0" applyAlignment="0" applyProtection="0"/>
    <xf numFmtId="0" fontId="29" fillId="41" borderId="0" applyNumberFormat="0" applyBorder="0" applyAlignment="0" applyProtection="0"/>
    <xf numFmtId="0" fontId="29" fillId="41" borderId="0" applyNumberFormat="0" applyBorder="0" applyAlignment="0" applyProtection="0"/>
    <xf numFmtId="0" fontId="29" fillId="41" borderId="0" applyNumberFormat="0" applyBorder="0" applyAlignment="0" applyProtection="0"/>
    <xf numFmtId="0" fontId="34" fillId="42" borderId="0" applyNumberFormat="0" applyBorder="0" applyAlignment="0" applyProtection="0"/>
    <xf numFmtId="0" fontId="29" fillId="42" borderId="0" applyNumberFormat="0" applyBorder="0" applyAlignment="0" applyProtection="0"/>
    <xf numFmtId="0" fontId="29" fillId="42" borderId="0" applyNumberFormat="0" applyBorder="0" applyAlignment="0" applyProtection="0"/>
    <xf numFmtId="0" fontId="29" fillId="42" borderId="0" applyNumberFormat="0" applyBorder="0" applyAlignment="0" applyProtection="0"/>
    <xf numFmtId="0" fontId="29" fillId="42" borderId="0" applyNumberFormat="0" applyBorder="0" applyAlignment="0" applyProtection="0"/>
    <xf numFmtId="0" fontId="29" fillId="42" borderId="0" applyNumberFormat="0" applyBorder="0" applyAlignment="0" applyProtection="0"/>
    <xf numFmtId="0" fontId="29" fillId="42" borderId="0" applyNumberFormat="0" applyBorder="0" applyAlignment="0" applyProtection="0"/>
    <xf numFmtId="0" fontId="29" fillId="42" borderId="0" applyNumberFormat="0" applyBorder="0" applyAlignment="0" applyProtection="0"/>
    <xf numFmtId="0" fontId="29" fillId="42" borderId="0" applyNumberFormat="0" applyBorder="0" applyAlignment="0" applyProtection="0"/>
    <xf numFmtId="0" fontId="29" fillId="42" borderId="0" applyNumberFormat="0" applyBorder="0" applyAlignment="0" applyProtection="0"/>
    <xf numFmtId="0" fontId="29" fillId="42" borderId="0" applyNumberFormat="0" applyBorder="0" applyAlignment="0" applyProtection="0"/>
    <xf numFmtId="0" fontId="29" fillId="42" borderId="0" applyNumberFormat="0" applyBorder="0" applyAlignment="0" applyProtection="0"/>
    <xf numFmtId="0" fontId="29" fillId="42" borderId="0" applyNumberFormat="0" applyBorder="0" applyAlignment="0" applyProtection="0"/>
    <xf numFmtId="0" fontId="29" fillId="42" borderId="0" applyNumberFormat="0" applyBorder="0" applyAlignment="0" applyProtection="0"/>
    <xf numFmtId="0" fontId="29" fillId="42" borderId="0" applyNumberFormat="0" applyBorder="0" applyAlignment="0" applyProtection="0"/>
    <xf numFmtId="0" fontId="29" fillId="42" borderId="0" applyNumberFormat="0" applyBorder="0" applyAlignment="0" applyProtection="0"/>
    <xf numFmtId="0" fontId="29" fillId="42" borderId="0" applyNumberFormat="0" applyBorder="0" applyAlignment="0" applyProtection="0"/>
    <xf numFmtId="0" fontId="29" fillId="42" borderId="0" applyNumberFormat="0" applyBorder="0" applyAlignment="0" applyProtection="0"/>
    <xf numFmtId="0" fontId="29" fillId="42" borderId="0" applyNumberFormat="0" applyBorder="0" applyAlignment="0" applyProtection="0"/>
    <xf numFmtId="0" fontId="29" fillId="42" borderId="0" applyNumberFormat="0" applyBorder="0" applyAlignment="0" applyProtection="0"/>
    <xf numFmtId="0" fontId="29" fillId="42" borderId="0" applyNumberFormat="0" applyBorder="0" applyAlignment="0" applyProtection="0"/>
    <xf numFmtId="0" fontId="29" fillId="42" borderId="0" applyNumberFormat="0" applyBorder="0" applyAlignment="0" applyProtection="0"/>
    <xf numFmtId="0" fontId="29" fillId="42" borderId="0" applyNumberFormat="0" applyBorder="0" applyAlignment="0" applyProtection="0"/>
    <xf numFmtId="0" fontId="29" fillId="42" borderId="0" applyNumberFormat="0" applyBorder="0" applyAlignment="0" applyProtection="0"/>
    <xf numFmtId="0" fontId="29" fillId="42" borderId="0" applyNumberFormat="0" applyBorder="0" applyAlignment="0" applyProtection="0"/>
    <xf numFmtId="0" fontId="29" fillId="42" borderId="0" applyNumberFormat="0" applyBorder="0" applyAlignment="0" applyProtection="0"/>
    <xf numFmtId="0" fontId="29" fillId="42" borderId="0" applyNumberFormat="0" applyBorder="0" applyAlignment="0" applyProtection="0"/>
    <xf numFmtId="0" fontId="34" fillId="32" borderId="0" applyNumberFormat="0" applyBorder="0" applyAlignment="0" applyProtection="0"/>
    <xf numFmtId="0" fontId="29" fillId="32" borderId="0" applyNumberFormat="0" applyBorder="0" applyAlignment="0" applyProtection="0"/>
    <xf numFmtId="0" fontId="29" fillId="32" borderId="0" applyNumberFormat="0" applyBorder="0" applyAlignment="0" applyProtection="0"/>
    <xf numFmtId="0" fontId="29" fillId="32" borderId="0" applyNumberFormat="0" applyBorder="0" applyAlignment="0" applyProtection="0"/>
    <xf numFmtId="0" fontId="29" fillId="32" borderId="0" applyNumberFormat="0" applyBorder="0" applyAlignment="0" applyProtection="0"/>
    <xf numFmtId="0" fontId="29" fillId="32" borderId="0" applyNumberFormat="0" applyBorder="0" applyAlignment="0" applyProtection="0"/>
    <xf numFmtId="0" fontId="29" fillId="32" borderId="0" applyNumberFormat="0" applyBorder="0" applyAlignment="0" applyProtection="0"/>
    <xf numFmtId="0" fontId="29" fillId="32" borderId="0" applyNumberFormat="0" applyBorder="0" applyAlignment="0" applyProtection="0"/>
    <xf numFmtId="0" fontId="29" fillId="32" borderId="0" applyNumberFormat="0" applyBorder="0" applyAlignment="0" applyProtection="0"/>
    <xf numFmtId="0" fontId="29" fillId="32" borderId="0" applyNumberFormat="0" applyBorder="0" applyAlignment="0" applyProtection="0"/>
    <xf numFmtId="0" fontId="29" fillId="32" borderId="0" applyNumberFormat="0" applyBorder="0" applyAlignment="0" applyProtection="0"/>
    <xf numFmtId="0" fontId="29" fillId="32" borderId="0" applyNumberFormat="0" applyBorder="0" applyAlignment="0" applyProtection="0"/>
    <xf numFmtId="0" fontId="29" fillId="32" borderId="0" applyNumberFormat="0" applyBorder="0" applyAlignment="0" applyProtection="0"/>
    <xf numFmtId="0" fontId="29" fillId="32" borderId="0" applyNumberFormat="0" applyBorder="0" applyAlignment="0" applyProtection="0"/>
    <xf numFmtId="0" fontId="29" fillId="32" borderId="0" applyNumberFormat="0" applyBorder="0" applyAlignment="0" applyProtection="0"/>
    <xf numFmtId="0" fontId="29" fillId="32" borderId="0" applyNumberFormat="0" applyBorder="0" applyAlignment="0" applyProtection="0"/>
    <xf numFmtId="0" fontId="29" fillId="32" borderId="0" applyNumberFormat="0" applyBorder="0" applyAlignment="0" applyProtection="0"/>
    <xf numFmtId="0" fontId="29" fillId="32" borderId="0" applyNumberFormat="0" applyBorder="0" applyAlignment="0" applyProtection="0"/>
    <xf numFmtId="0" fontId="29" fillId="32" borderId="0" applyNumberFormat="0" applyBorder="0" applyAlignment="0" applyProtection="0"/>
    <xf numFmtId="0" fontId="29" fillId="32" borderId="0" applyNumberFormat="0" applyBorder="0" applyAlignment="0" applyProtection="0"/>
    <xf numFmtId="0" fontId="29" fillId="32" borderId="0" applyNumberFormat="0" applyBorder="0" applyAlignment="0" applyProtection="0"/>
    <xf numFmtId="0" fontId="29" fillId="32" borderId="0" applyNumberFormat="0" applyBorder="0" applyAlignment="0" applyProtection="0"/>
    <xf numFmtId="0" fontId="29" fillId="32" borderId="0" applyNumberFormat="0" applyBorder="0" applyAlignment="0" applyProtection="0"/>
    <xf numFmtId="0" fontId="29" fillId="32" borderId="0" applyNumberFormat="0" applyBorder="0" applyAlignment="0" applyProtection="0"/>
    <xf numFmtId="0" fontId="29" fillId="32" borderId="0" applyNumberFormat="0" applyBorder="0" applyAlignment="0" applyProtection="0"/>
    <xf numFmtId="0" fontId="29" fillId="32" borderId="0" applyNumberFormat="0" applyBorder="0" applyAlignment="0" applyProtection="0"/>
    <xf numFmtId="0" fontId="29" fillId="32" borderId="0" applyNumberFormat="0" applyBorder="0" applyAlignment="0" applyProtection="0"/>
    <xf numFmtId="0" fontId="34" fillId="43" borderId="0" applyNumberFormat="0" applyBorder="0" applyAlignment="0" applyProtection="0"/>
    <xf numFmtId="0" fontId="29" fillId="43" borderId="0" applyNumberFormat="0" applyBorder="0" applyAlignment="0" applyProtection="0"/>
    <xf numFmtId="0" fontId="29" fillId="43" borderId="0" applyNumberFormat="0" applyBorder="0" applyAlignment="0" applyProtection="0"/>
    <xf numFmtId="0" fontId="29" fillId="43" borderId="0" applyNumberFormat="0" applyBorder="0" applyAlignment="0" applyProtection="0"/>
    <xf numFmtId="0" fontId="29" fillId="43" borderId="0" applyNumberFormat="0" applyBorder="0" applyAlignment="0" applyProtection="0"/>
    <xf numFmtId="0" fontId="29" fillId="43" borderId="0" applyNumberFormat="0" applyBorder="0" applyAlignment="0" applyProtection="0"/>
    <xf numFmtId="0" fontId="29" fillId="43" borderId="0" applyNumberFormat="0" applyBorder="0" applyAlignment="0" applyProtection="0"/>
    <xf numFmtId="0" fontId="29" fillId="43" borderId="0" applyNumberFormat="0" applyBorder="0" applyAlignment="0" applyProtection="0"/>
    <xf numFmtId="0" fontId="29" fillId="43" borderId="0" applyNumberFormat="0" applyBorder="0" applyAlignment="0" applyProtection="0"/>
    <xf numFmtId="0" fontId="29" fillId="43" borderId="0" applyNumberFormat="0" applyBorder="0" applyAlignment="0" applyProtection="0"/>
    <xf numFmtId="0" fontId="29" fillId="43" borderId="0" applyNumberFormat="0" applyBorder="0" applyAlignment="0" applyProtection="0"/>
    <xf numFmtId="0" fontId="29" fillId="43" borderId="0" applyNumberFormat="0" applyBorder="0" applyAlignment="0" applyProtection="0"/>
    <xf numFmtId="0" fontId="29" fillId="43" borderId="0" applyNumberFormat="0" applyBorder="0" applyAlignment="0" applyProtection="0"/>
    <xf numFmtId="0" fontId="29" fillId="43" borderId="0" applyNumberFormat="0" applyBorder="0" applyAlignment="0" applyProtection="0"/>
    <xf numFmtId="0" fontId="29" fillId="43" borderId="0" applyNumberFormat="0" applyBorder="0" applyAlignment="0" applyProtection="0"/>
    <xf numFmtId="0" fontId="29" fillId="43" borderId="0" applyNumberFormat="0" applyBorder="0" applyAlignment="0" applyProtection="0"/>
    <xf numFmtId="0" fontId="29" fillId="43" borderId="0" applyNumberFormat="0" applyBorder="0" applyAlignment="0" applyProtection="0"/>
    <xf numFmtId="0" fontId="29" fillId="43" borderId="0" applyNumberFormat="0" applyBorder="0" applyAlignment="0" applyProtection="0"/>
    <xf numFmtId="0" fontId="29" fillId="43" borderId="0" applyNumberFormat="0" applyBorder="0" applyAlignment="0" applyProtection="0"/>
    <xf numFmtId="0" fontId="29" fillId="43" borderId="0" applyNumberFormat="0" applyBorder="0" applyAlignment="0" applyProtection="0"/>
    <xf numFmtId="0" fontId="29" fillId="43" borderId="0" applyNumberFormat="0" applyBorder="0" applyAlignment="0" applyProtection="0"/>
    <xf numFmtId="0" fontId="29" fillId="43" borderId="0" applyNumberFormat="0" applyBorder="0" applyAlignment="0" applyProtection="0"/>
    <xf numFmtId="0" fontId="29" fillId="43" borderId="0" applyNumberFormat="0" applyBorder="0" applyAlignment="0" applyProtection="0"/>
    <xf numFmtId="0" fontId="29" fillId="43" borderId="0" applyNumberFormat="0" applyBorder="0" applyAlignment="0" applyProtection="0"/>
    <xf numFmtId="0" fontId="29" fillId="43" borderId="0" applyNumberFormat="0" applyBorder="0" applyAlignment="0" applyProtection="0"/>
    <xf numFmtId="0" fontId="29" fillId="43" borderId="0" applyNumberFormat="0" applyBorder="0" applyAlignment="0" applyProtection="0"/>
    <xf numFmtId="0" fontId="29" fillId="43" borderId="0" applyNumberFormat="0" applyBorder="0" applyAlignment="0" applyProtection="0"/>
    <xf numFmtId="0" fontId="29" fillId="13" borderId="0" applyNumberFormat="0" applyBorder="0" applyAlignment="0" applyProtection="0"/>
    <xf numFmtId="0" fontId="29" fillId="17" borderId="0" applyNumberFormat="0" applyBorder="0" applyAlignment="0" applyProtection="0"/>
    <xf numFmtId="0" fontId="29" fillId="21" borderId="0" applyNumberFormat="0" applyBorder="0" applyAlignment="0" applyProtection="0"/>
    <xf numFmtId="0" fontId="29" fillId="25" borderId="0" applyNumberFormat="0" applyBorder="0" applyAlignment="0" applyProtection="0"/>
    <xf numFmtId="0" fontId="29" fillId="29" borderId="0" applyNumberFormat="0" applyBorder="0" applyAlignment="0" applyProtection="0"/>
    <xf numFmtId="0" fontId="29" fillId="33" borderId="0" applyNumberFormat="0" applyBorder="0" applyAlignment="0" applyProtection="0"/>
    <xf numFmtId="0" fontId="20" fillId="7" borderId="0" applyNumberFormat="0" applyBorder="0" applyAlignment="0" applyProtection="0"/>
    <xf numFmtId="0" fontId="35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24" fillId="10" borderId="7" applyNumberFormat="0" applyAlignment="0" applyProtection="0"/>
    <xf numFmtId="0" fontId="36" fillId="10" borderId="7" applyNumberFormat="0" applyAlignment="0" applyProtection="0"/>
    <xf numFmtId="0" fontId="24" fillId="10" borderId="7" applyNumberFormat="0" applyAlignment="0" applyProtection="0"/>
    <xf numFmtId="0" fontId="24" fillId="10" borderId="7" applyNumberFormat="0" applyAlignment="0" applyProtection="0"/>
    <xf numFmtId="0" fontId="24" fillId="10" borderId="7" applyNumberFormat="0" applyAlignment="0" applyProtection="0"/>
    <xf numFmtId="0" fontId="24" fillId="10" borderId="7" applyNumberFormat="0" applyAlignment="0" applyProtection="0"/>
    <xf numFmtId="0" fontId="24" fillId="10" borderId="7" applyNumberFormat="0" applyAlignment="0" applyProtection="0"/>
    <xf numFmtId="0" fontId="24" fillId="10" borderId="7" applyNumberFormat="0" applyAlignment="0" applyProtection="0"/>
    <xf numFmtId="0" fontId="24" fillId="10" borderId="7" applyNumberFormat="0" applyAlignment="0" applyProtection="0"/>
    <xf numFmtId="0" fontId="24" fillId="10" borderId="7" applyNumberFormat="0" applyAlignment="0" applyProtection="0"/>
    <xf numFmtId="0" fontId="24" fillId="10" borderId="7" applyNumberFormat="0" applyAlignment="0" applyProtection="0"/>
    <xf numFmtId="0" fontId="24" fillId="10" borderId="7" applyNumberFormat="0" applyAlignment="0" applyProtection="0"/>
    <xf numFmtId="0" fontId="24" fillId="10" borderId="7" applyNumberFormat="0" applyAlignment="0" applyProtection="0"/>
    <xf numFmtId="0" fontId="24" fillId="10" borderId="7" applyNumberFormat="0" applyAlignment="0" applyProtection="0"/>
    <xf numFmtId="0" fontId="24" fillId="10" borderId="7" applyNumberFormat="0" applyAlignment="0" applyProtection="0"/>
    <xf numFmtId="0" fontId="24" fillId="10" borderId="7" applyNumberFormat="0" applyAlignment="0" applyProtection="0"/>
    <xf numFmtId="0" fontId="24" fillId="10" borderId="7" applyNumberFormat="0" applyAlignment="0" applyProtection="0"/>
    <xf numFmtId="0" fontId="24" fillId="10" borderId="7" applyNumberFormat="0" applyAlignment="0" applyProtection="0"/>
    <xf numFmtId="0" fontId="24" fillId="10" borderId="7" applyNumberFormat="0" applyAlignment="0" applyProtection="0"/>
    <xf numFmtId="0" fontId="24" fillId="10" borderId="7" applyNumberFormat="0" applyAlignment="0" applyProtection="0"/>
    <xf numFmtId="0" fontId="24" fillId="10" borderId="7" applyNumberFormat="0" applyAlignment="0" applyProtection="0"/>
    <xf numFmtId="0" fontId="24" fillId="10" borderId="7" applyNumberFormat="0" applyAlignment="0" applyProtection="0"/>
    <xf numFmtId="0" fontId="24" fillId="10" borderId="7" applyNumberFormat="0" applyAlignment="0" applyProtection="0"/>
    <xf numFmtId="0" fontId="24" fillId="10" borderId="7" applyNumberFormat="0" applyAlignment="0" applyProtection="0"/>
    <xf numFmtId="0" fontId="24" fillId="10" borderId="7" applyNumberFormat="0" applyAlignment="0" applyProtection="0"/>
    <xf numFmtId="0" fontId="24" fillId="10" borderId="7" applyNumberFormat="0" applyAlignment="0" applyProtection="0"/>
    <xf numFmtId="0" fontId="24" fillId="10" borderId="7" applyNumberFormat="0" applyAlignment="0" applyProtection="0"/>
    <xf numFmtId="0" fontId="24" fillId="10" borderId="7" applyNumberFormat="0" applyAlignment="0" applyProtection="0"/>
    <xf numFmtId="0" fontId="37" fillId="11" borderId="10" applyNumberFormat="0" applyAlignment="0" applyProtection="0"/>
    <xf numFmtId="0" fontId="26" fillId="11" borderId="10" applyNumberFormat="0" applyAlignment="0" applyProtection="0"/>
    <xf numFmtId="0" fontId="26" fillId="11" borderId="10" applyNumberFormat="0" applyAlignment="0" applyProtection="0"/>
    <xf numFmtId="0" fontId="26" fillId="11" borderId="10" applyNumberFormat="0" applyAlignment="0" applyProtection="0"/>
    <xf numFmtId="0" fontId="26" fillId="11" borderId="10" applyNumberFormat="0" applyAlignment="0" applyProtection="0"/>
    <xf numFmtId="0" fontId="26" fillId="11" borderId="10" applyNumberFormat="0" applyAlignment="0" applyProtection="0"/>
    <xf numFmtId="0" fontId="26" fillId="11" borderId="10" applyNumberFormat="0" applyAlignment="0" applyProtection="0"/>
    <xf numFmtId="0" fontId="26" fillId="11" borderId="10" applyNumberFormat="0" applyAlignment="0" applyProtection="0"/>
    <xf numFmtId="0" fontId="26" fillId="11" borderId="10" applyNumberFormat="0" applyAlignment="0" applyProtection="0"/>
    <xf numFmtId="0" fontId="26" fillId="11" borderId="10" applyNumberFormat="0" applyAlignment="0" applyProtection="0"/>
    <xf numFmtId="0" fontId="26" fillId="11" borderId="10" applyNumberFormat="0" applyAlignment="0" applyProtection="0"/>
    <xf numFmtId="0" fontId="26" fillId="11" borderId="10" applyNumberFormat="0" applyAlignment="0" applyProtection="0"/>
    <xf numFmtId="0" fontId="26" fillId="11" borderId="10" applyNumberFormat="0" applyAlignment="0" applyProtection="0"/>
    <xf numFmtId="0" fontId="26" fillId="11" borderId="10" applyNumberFormat="0" applyAlignment="0" applyProtection="0"/>
    <xf numFmtId="0" fontId="26" fillId="11" borderId="10" applyNumberFormat="0" applyAlignment="0" applyProtection="0"/>
    <xf numFmtId="0" fontId="26" fillId="11" borderId="10" applyNumberFormat="0" applyAlignment="0" applyProtection="0"/>
    <xf numFmtId="0" fontId="26" fillId="11" borderId="10" applyNumberFormat="0" applyAlignment="0" applyProtection="0"/>
    <xf numFmtId="0" fontId="26" fillId="11" borderId="10" applyNumberFormat="0" applyAlignment="0" applyProtection="0"/>
    <xf numFmtId="0" fontId="26" fillId="11" borderId="10" applyNumberFormat="0" applyAlignment="0" applyProtection="0"/>
    <xf numFmtId="0" fontId="26" fillId="11" borderId="10" applyNumberFormat="0" applyAlignment="0" applyProtection="0"/>
    <xf numFmtId="0" fontId="26" fillId="11" borderId="10" applyNumberFormat="0" applyAlignment="0" applyProtection="0"/>
    <xf numFmtId="0" fontId="26" fillId="11" borderId="10" applyNumberFormat="0" applyAlignment="0" applyProtection="0"/>
    <xf numFmtId="0" fontId="26" fillId="11" borderId="10" applyNumberFormat="0" applyAlignment="0" applyProtection="0"/>
    <xf numFmtId="0" fontId="26" fillId="11" borderId="10" applyNumberFormat="0" applyAlignment="0" applyProtection="0"/>
    <xf numFmtId="0" fontId="26" fillId="11" borderId="10" applyNumberFormat="0" applyAlignment="0" applyProtection="0"/>
    <xf numFmtId="0" fontId="26" fillId="11" borderId="10" applyNumberFormat="0" applyAlignment="0" applyProtection="0"/>
    <xf numFmtId="0" fontId="26" fillId="11" borderId="10" applyNumberFormat="0" applyAlignment="0" applyProtection="0"/>
    <xf numFmtId="0" fontId="38" fillId="0" borderId="9" applyNumberFormat="0" applyFill="0" applyAlignment="0" applyProtection="0"/>
    <xf numFmtId="0" fontId="25" fillId="0" borderId="9" applyNumberFormat="0" applyFill="0" applyAlignment="0" applyProtection="0"/>
    <xf numFmtId="0" fontId="25" fillId="0" borderId="9" applyNumberFormat="0" applyFill="0" applyAlignment="0" applyProtection="0"/>
    <xf numFmtId="0" fontId="25" fillId="0" borderId="9" applyNumberFormat="0" applyFill="0" applyAlignment="0" applyProtection="0"/>
    <xf numFmtId="0" fontId="25" fillId="0" borderId="9" applyNumberFormat="0" applyFill="0" applyAlignment="0" applyProtection="0"/>
    <xf numFmtId="0" fontId="25" fillId="0" borderId="9" applyNumberFormat="0" applyFill="0" applyAlignment="0" applyProtection="0"/>
    <xf numFmtId="0" fontId="25" fillId="0" borderId="9" applyNumberFormat="0" applyFill="0" applyAlignment="0" applyProtection="0"/>
    <xf numFmtId="0" fontId="25" fillId="0" borderId="9" applyNumberFormat="0" applyFill="0" applyAlignment="0" applyProtection="0"/>
    <xf numFmtId="0" fontId="25" fillId="0" borderId="9" applyNumberFormat="0" applyFill="0" applyAlignment="0" applyProtection="0"/>
    <xf numFmtId="0" fontId="25" fillId="0" borderId="9" applyNumberFormat="0" applyFill="0" applyAlignment="0" applyProtection="0"/>
    <xf numFmtId="0" fontId="25" fillId="0" borderId="9" applyNumberFormat="0" applyFill="0" applyAlignment="0" applyProtection="0"/>
    <xf numFmtId="0" fontId="25" fillId="0" borderId="9" applyNumberFormat="0" applyFill="0" applyAlignment="0" applyProtection="0"/>
    <xf numFmtId="0" fontId="25" fillId="0" borderId="9" applyNumberFormat="0" applyFill="0" applyAlignment="0" applyProtection="0"/>
    <xf numFmtId="0" fontId="25" fillId="0" borderId="9" applyNumberFormat="0" applyFill="0" applyAlignment="0" applyProtection="0"/>
    <xf numFmtId="0" fontId="25" fillId="0" borderId="9" applyNumberFormat="0" applyFill="0" applyAlignment="0" applyProtection="0"/>
    <xf numFmtId="0" fontId="25" fillId="0" borderId="9" applyNumberFormat="0" applyFill="0" applyAlignment="0" applyProtection="0"/>
    <xf numFmtId="0" fontId="25" fillId="0" borderId="9" applyNumberFormat="0" applyFill="0" applyAlignment="0" applyProtection="0"/>
    <xf numFmtId="0" fontId="25" fillId="0" borderId="9" applyNumberFormat="0" applyFill="0" applyAlignment="0" applyProtection="0"/>
    <xf numFmtId="0" fontId="25" fillId="0" borderId="9" applyNumberFormat="0" applyFill="0" applyAlignment="0" applyProtection="0"/>
    <xf numFmtId="0" fontId="25" fillId="0" borderId="9" applyNumberFormat="0" applyFill="0" applyAlignment="0" applyProtection="0"/>
    <xf numFmtId="0" fontId="25" fillId="0" borderId="9" applyNumberFormat="0" applyFill="0" applyAlignment="0" applyProtection="0"/>
    <xf numFmtId="0" fontId="25" fillId="0" borderId="9" applyNumberFormat="0" applyFill="0" applyAlignment="0" applyProtection="0"/>
    <xf numFmtId="0" fontId="25" fillId="0" borderId="9" applyNumberFormat="0" applyFill="0" applyAlignment="0" applyProtection="0"/>
    <xf numFmtId="0" fontId="25" fillId="0" borderId="9" applyNumberFormat="0" applyFill="0" applyAlignment="0" applyProtection="0"/>
    <xf numFmtId="0" fontId="25" fillId="0" borderId="9" applyNumberFormat="0" applyFill="0" applyAlignment="0" applyProtection="0"/>
    <xf numFmtId="0" fontId="25" fillId="0" borderId="9" applyNumberFormat="0" applyFill="0" applyAlignment="0" applyProtection="0"/>
    <xf numFmtId="0" fontId="25" fillId="0" borderId="9" applyNumberFormat="0" applyFill="0" applyAlignment="0" applyProtection="0"/>
    <xf numFmtId="0" fontId="26" fillId="11" borderId="10" applyNumberFormat="0" applyAlignment="0" applyProtection="0"/>
    <xf numFmtId="0" fontId="3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34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34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34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34" fillId="25" borderId="0" applyNumberFormat="0" applyBorder="0" applyAlignment="0" applyProtection="0"/>
    <xf numFmtId="0" fontId="29" fillId="25" borderId="0" applyNumberFormat="0" applyBorder="0" applyAlignment="0" applyProtection="0"/>
    <xf numFmtId="0" fontId="29" fillId="25" borderId="0" applyNumberFormat="0" applyBorder="0" applyAlignment="0" applyProtection="0"/>
    <xf numFmtId="0" fontId="29" fillId="25" borderId="0" applyNumberFormat="0" applyBorder="0" applyAlignment="0" applyProtection="0"/>
    <xf numFmtId="0" fontId="29" fillId="25" borderId="0" applyNumberFormat="0" applyBorder="0" applyAlignment="0" applyProtection="0"/>
    <xf numFmtId="0" fontId="29" fillId="25" borderId="0" applyNumberFormat="0" applyBorder="0" applyAlignment="0" applyProtection="0"/>
    <xf numFmtId="0" fontId="29" fillId="25" borderId="0" applyNumberFormat="0" applyBorder="0" applyAlignment="0" applyProtection="0"/>
    <xf numFmtId="0" fontId="29" fillId="25" borderId="0" applyNumberFormat="0" applyBorder="0" applyAlignment="0" applyProtection="0"/>
    <xf numFmtId="0" fontId="29" fillId="25" borderId="0" applyNumberFormat="0" applyBorder="0" applyAlignment="0" applyProtection="0"/>
    <xf numFmtId="0" fontId="29" fillId="25" borderId="0" applyNumberFormat="0" applyBorder="0" applyAlignment="0" applyProtection="0"/>
    <xf numFmtId="0" fontId="29" fillId="25" borderId="0" applyNumberFormat="0" applyBorder="0" applyAlignment="0" applyProtection="0"/>
    <xf numFmtId="0" fontId="29" fillId="25" borderId="0" applyNumberFormat="0" applyBorder="0" applyAlignment="0" applyProtection="0"/>
    <xf numFmtId="0" fontId="29" fillId="25" borderId="0" applyNumberFormat="0" applyBorder="0" applyAlignment="0" applyProtection="0"/>
    <xf numFmtId="0" fontId="29" fillId="25" borderId="0" applyNumberFormat="0" applyBorder="0" applyAlignment="0" applyProtection="0"/>
    <xf numFmtId="0" fontId="29" fillId="25" borderId="0" applyNumberFormat="0" applyBorder="0" applyAlignment="0" applyProtection="0"/>
    <xf numFmtId="0" fontId="29" fillId="25" borderId="0" applyNumberFormat="0" applyBorder="0" applyAlignment="0" applyProtection="0"/>
    <xf numFmtId="0" fontId="29" fillId="25" borderId="0" applyNumberFormat="0" applyBorder="0" applyAlignment="0" applyProtection="0"/>
    <xf numFmtId="0" fontId="29" fillId="25" borderId="0" applyNumberFormat="0" applyBorder="0" applyAlignment="0" applyProtection="0"/>
    <xf numFmtId="0" fontId="29" fillId="25" borderId="0" applyNumberFormat="0" applyBorder="0" applyAlignment="0" applyProtection="0"/>
    <xf numFmtId="0" fontId="29" fillId="25" borderId="0" applyNumberFormat="0" applyBorder="0" applyAlignment="0" applyProtection="0"/>
    <xf numFmtId="0" fontId="29" fillId="25" borderId="0" applyNumberFormat="0" applyBorder="0" applyAlignment="0" applyProtection="0"/>
    <xf numFmtId="0" fontId="29" fillId="25" borderId="0" applyNumberFormat="0" applyBorder="0" applyAlignment="0" applyProtection="0"/>
    <xf numFmtId="0" fontId="29" fillId="25" borderId="0" applyNumberFormat="0" applyBorder="0" applyAlignment="0" applyProtection="0"/>
    <xf numFmtId="0" fontId="29" fillId="25" borderId="0" applyNumberFormat="0" applyBorder="0" applyAlignment="0" applyProtection="0"/>
    <xf numFmtId="0" fontId="29" fillId="25" borderId="0" applyNumberFormat="0" applyBorder="0" applyAlignment="0" applyProtection="0"/>
    <xf numFmtId="0" fontId="29" fillId="25" borderId="0" applyNumberFormat="0" applyBorder="0" applyAlignment="0" applyProtection="0"/>
    <xf numFmtId="0" fontId="29" fillId="25" borderId="0" applyNumberFormat="0" applyBorder="0" applyAlignment="0" applyProtection="0"/>
    <xf numFmtId="0" fontId="34" fillId="29" borderId="0" applyNumberFormat="0" applyBorder="0" applyAlignment="0" applyProtection="0"/>
    <xf numFmtId="0" fontId="29" fillId="29" borderId="0" applyNumberFormat="0" applyBorder="0" applyAlignment="0" applyProtection="0"/>
    <xf numFmtId="0" fontId="29" fillId="29" borderId="0" applyNumberFormat="0" applyBorder="0" applyAlignment="0" applyProtection="0"/>
    <xf numFmtId="0" fontId="29" fillId="29" borderId="0" applyNumberFormat="0" applyBorder="0" applyAlignment="0" applyProtection="0"/>
    <xf numFmtId="0" fontId="29" fillId="29" borderId="0" applyNumberFormat="0" applyBorder="0" applyAlignment="0" applyProtection="0"/>
    <xf numFmtId="0" fontId="29" fillId="29" borderId="0" applyNumberFormat="0" applyBorder="0" applyAlignment="0" applyProtection="0"/>
    <xf numFmtId="0" fontId="29" fillId="29" borderId="0" applyNumberFormat="0" applyBorder="0" applyAlignment="0" applyProtection="0"/>
    <xf numFmtId="0" fontId="29" fillId="29" borderId="0" applyNumberFormat="0" applyBorder="0" applyAlignment="0" applyProtection="0"/>
    <xf numFmtId="0" fontId="29" fillId="29" borderId="0" applyNumberFormat="0" applyBorder="0" applyAlignment="0" applyProtection="0"/>
    <xf numFmtId="0" fontId="29" fillId="29" borderId="0" applyNumberFormat="0" applyBorder="0" applyAlignment="0" applyProtection="0"/>
    <xf numFmtId="0" fontId="29" fillId="29" borderId="0" applyNumberFormat="0" applyBorder="0" applyAlignment="0" applyProtection="0"/>
    <xf numFmtId="0" fontId="29" fillId="29" borderId="0" applyNumberFormat="0" applyBorder="0" applyAlignment="0" applyProtection="0"/>
    <xf numFmtId="0" fontId="29" fillId="29" borderId="0" applyNumberFormat="0" applyBorder="0" applyAlignment="0" applyProtection="0"/>
    <xf numFmtId="0" fontId="29" fillId="29" borderId="0" applyNumberFormat="0" applyBorder="0" applyAlignment="0" applyProtection="0"/>
    <xf numFmtId="0" fontId="29" fillId="29" borderId="0" applyNumberFormat="0" applyBorder="0" applyAlignment="0" applyProtection="0"/>
    <xf numFmtId="0" fontId="29" fillId="29" borderId="0" applyNumberFormat="0" applyBorder="0" applyAlignment="0" applyProtection="0"/>
    <xf numFmtId="0" fontId="29" fillId="29" borderId="0" applyNumberFormat="0" applyBorder="0" applyAlignment="0" applyProtection="0"/>
    <xf numFmtId="0" fontId="29" fillId="29" borderId="0" applyNumberFormat="0" applyBorder="0" applyAlignment="0" applyProtection="0"/>
    <xf numFmtId="0" fontId="29" fillId="29" borderId="0" applyNumberFormat="0" applyBorder="0" applyAlignment="0" applyProtection="0"/>
    <xf numFmtId="0" fontId="29" fillId="29" borderId="0" applyNumberFormat="0" applyBorder="0" applyAlignment="0" applyProtection="0"/>
    <xf numFmtId="0" fontId="29" fillId="29" borderId="0" applyNumberFormat="0" applyBorder="0" applyAlignment="0" applyProtection="0"/>
    <xf numFmtId="0" fontId="29" fillId="29" borderId="0" applyNumberFormat="0" applyBorder="0" applyAlignment="0" applyProtection="0"/>
    <xf numFmtId="0" fontId="29" fillId="29" borderId="0" applyNumberFormat="0" applyBorder="0" applyAlignment="0" applyProtection="0"/>
    <xf numFmtId="0" fontId="29" fillId="29" borderId="0" applyNumberFormat="0" applyBorder="0" applyAlignment="0" applyProtection="0"/>
    <xf numFmtId="0" fontId="29" fillId="29" borderId="0" applyNumberFormat="0" applyBorder="0" applyAlignment="0" applyProtection="0"/>
    <xf numFmtId="0" fontId="29" fillId="29" borderId="0" applyNumberFormat="0" applyBorder="0" applyAlignment="0" applyProtection="0"/>
    <xf numFmtId="0" fontId="29" fillId="29" borderId="0" applyNumberFormat="0" applyBorder="0" applyAlignment="0" applyProtection="0"/>
    <xf numFmtId="0" fontId="34" fillId="33" borderId="0" applyNumberFormat="0" applyBorder="0" applyAlignment="0" applyProtection="0"/>
    <xf numFmtId="0" fontId="29" fillId="33" borderId="0" applyNumberFormat="0" applyBorder="0" applyAlignment="0" applyProtection="0"/>
    <xf numFmtId="0" fontId="29" fillId="33" borderId="0" applyNumberFormat="0" applyBorder="0" applyAlignment="0" applyProtection="0"/>
    <xf numFmtId="0" fontId="29" fillId="33" borderId="0" applyNumberFormat="0" applyBorder="0" applyAlignment="0" applyProtection="0"/>
    <xf numFmtId="0" fontId="29" fillId="33" borderId="0" applyNumberFormat="0" applyBorder="0" applyAlignment="0" applyProtection="0"/>
    <xf numFmtId="0" fontId="29" fillId="33" borderId="0" applyNumberFormat="0" applyBorder="0" applyAlignment="0" applyProtection="0"/>
    <xf numFmtId="0" fontId="29" fillId="33" borderId="0" applyNumberFormat="0" applyBorder="0" applyAlignment="0" applyProtection="0"/>
    <xf numFmtId="0" fontId="29" fillId="33" borderId="0" applyNumberFormat="0" applyBorder="0" applyAlignment="0" applyProtection="0"/>
    <xf numFmtId="0" fontId="29" fillId="33" borderId="0" applyNumberFormat="0" applyBorder="0" applyAlignment="0" applyProtection="0"/>
    <xf numFmtId="0" fontId="29" fillId="33" borderId="0" applyNumberFormat="0" applyBorder="0" applyAlignment="0" applyProtection="0"/>
    <xf numFmtId="0" fontId="29" fillId="33" borderId="0" applyNumberFormat="0" applyBorder="0" applyAlignment="0" applyProtection="0"/>
    <xf numFmtId="0" fontId="29" fillId="33" borderId="0" applyNumberFormat="0" applyBorder="0" applyAlignment="0" applyProtection="0"/>
    <xf numFmtId="0" fontId="29" fillId="33" borderId="0" applyNumberFormat="0" applyBorder="0" applyAlignment="0" applyProtection="0"/>
    <xf numFmtId="0" fontId="29" fillId="33" borderId="0" applyNumberFormat="0" applyBorder="0" applyAlignment="0" applyProtection="0"/>
    <xf numFmtId="0" fontId="29" fillId="33" borderId="0" applyNumberFormat="0" applyBorder="0" applyAlignment="0" applyProtection="0"/>
    <xf numFmtId="0" fontId="29" fillId="33" borderId="0" applyNumberFormat="0" applyBorder="0" applyAlignment="0" applyProtection="0"/>
    <xf numFmtId="0" fontId="29" fillId="33" borderId="0" applyNumberFormat="0" applyBorder="0" applyAlignment="0" applyProtection="0"/>
    <xf numFmtId="0" fontId="29" fillId="33" borderId="0" applyNumberFormat="0" applyBorder="0" applyAlignment="0" applyProtection="0"/>
    <xf numFmtId="0" fontId="29" fillId="33" borderId="0" applyNumberFormat="0" applyBorder="0" applyAlignment="0" applyProtection="0"/>
    <xf numFmtId="0" fontId="29" fillId="33" borderId="0" applyNumberFormat="0" applyBorder="0" applyAlignment="0" applyProtection="0"/>
    <xf numFmtId="0" fontId="29" fillId="33" borderId="0" applyNumberFormat="0" applyBorder="0" applyAlignment="0" applyProtection="0"/>
    <xf numFmtId="0" fontId="29" fillId="33" borderId="0" applyNumberFormat="0" applyBorder="0" applyAlignment="0" applyProtection="0"/>
    <xf numFmtId="0" fontId="29" fillId="33" borderId="0" applyNumberFormat="0" applyBorder="0" applyAlignment="0" applyProtection="0"/>
    <xf numFmtId="0" fontId="29" fillId="33" borderId="0" applyNumberFormat="0" applyBorder="0" applyAlignment="0" applyProtection="0"/>
    <xf numFmtId="0" fontId="29" fillId="33" borderId="0" applyNumberFormat="0" applyBorder="0" applyAlignment="0" applyProtection="0"/>
    <xf numFmtId="0" fontId="29" fillId="33" borderId="0" applyNumberFormat="0" applyBorder="0" applyAlignment="0" applyProtection="0"/>
    <xf numFmtId="0" fontId="29" fillId="33" borderId="0" applyNumberFormat="0" applyBorder="0" applyAlignment="0" applyProtection="0"/>
    <xf numFmtId="0" fontId="40" fillId="9" borderId="7" applyNumberFormat="0" applyAlignment="0" applyProtection="0"/>
    <xf numFmtId="0" fontId="22" fillId="9" borderId="7" applyNumberFormat="0" applyAlignment="0" applyProtection="0"/>
    <xf numFmtId="0" fontId="22" fillId="9" borderId="7" applyNumberFormat="0" applyAlignment="0" applyProtection="0"/>
    <xf numFmtId="0" fontId="22" fillId="9" borderId="7" applyNumberFormat="0" applyAlignment="0" applyProtection="0"/>
    <xf numFmtId="0" fontId="22" fillId="9" borderId="7" applyNumberFormat="0" applyAlignment="0" applyProtection="0"/>
    <xf numFmtId="0" fontId="22" fillId="9" borderId="7" applyNumberFormat="0" applyAlignment="0" applyProtection="0"/>
    <xf numFmtId="0" fontId="22" fillId="9" borderId="7" applyNumberFormat="0" applyAlignment="0" applyProtection="0"/>
    <xf numFmtId="0" fontId="22" fillId="9" borderId="7" applyNumberFormat="0" applyAlignment="0" applyProtection="0"/>
    <xf numFmtId="0" fontId="22" fillId="9" borderId="7" applyNumberFormat="0" applyAlignment="0" applyProtection="0"/>
    <xf numFmtId="0" fontId="22" fillId="9" borderId="7" applyNumberFormat="0" applyAlignment="0" applyProtection="0"/>
    <xf numFmtId="0" fontId="22" fillId="9" borderId="7" applyNumberFormat="0" applyAlignment="0" applyProtection="0"/>
    <xf numFmtId="0" fontId="22" fillId="9" borderId="7" applyNumberFormat="0" applyAlignment="0" applyProtection="0"/>
    <xf numFmtId="0" fontId="22" fillId="9" borderId="7" applyNumberFormat="0" applyAlignment="0" applyProtection="0"/>
    <xf numFmtId="0" fontId="22" fillId="9" borderId="7" applyNumberFormat="0" applyAlignment="0" applyProtection="0"/>
    <xf numFmtId="0" fontId="22" fillId="9" borderId="7" applyNumberFormat="0" applyAlignment="0" applyProtection="0"/>
    <xf numFmtId="0" fontId="22" fillId="9" borderId="7" applyNumberFormat="0" applyAlignment="0" applyProtection="0"/>
    <xf numFmtId="0" fontId="22" fillId="9" borderId="7" applyNumberFormat="0" applyAlignment="0" applyProtection="0"/>
    <xf numFmtId="0" fontId="22" fillId="9" borderId="7" applyNumberFormat="0" applyAlignment="0" applyProtection="0"/>
    <xf numFmtId="0" fontId="22" fillId="9" borderId="7" applyNumberFormat="0" applyAlignment="0" applyProtection="0"/>
    <xf numFmtId="0" fontId="22" fillId="9" borderId="7" applyNumberFormat="0" applyAlignment="0" applyProtection="0"/>
    <xf numFmtId="0" fontId="22" fillId="9" borderId="7" applyNumberFormat="0" applyAlignment="0" applyProtection="0"/>
    <xf numFmtId="0" fontId="22" fillId="9" borderId="7" applyNumberFormat="0" applyAlignment="0" applyProtection="0"/>
    <xf numFmtId="0" fontId="22" fillId="9" borderId="7" applyNumberFormat="0" applyAlignment="0" applyProtection="0"/>
    <xf numFmtId="0" fontId="22" fillId="9" borderId="7" applyNumberFormat="0" applyAlignment="0" applyProtection="0"/>
    <xf numFmtId="0" fontId="22" fillId="9" borderId="7" applyNumberFormat="0" applyAlignment="0" applyProtection="0"/>
    <xf numFmtId="0" fontId="22" fillId="9" borderId="7" applyNumberFormat="0" applyAlignment="0" applyProtection="0"/>
    <xf numFmtId="0" fontId="22" fillId="9" borderId="7" applyNumberFormat="0" applyAlignment="0" applyProtection="0"/>
    <xf numFmtId="0" fontId="28" fillId="0" borderId="0" applyNumberFormat="0" applyFill="0" applyBorder="0" applyAlignment="0" applyProtection="0"/>
    <xf numFmtId="0" fontId="19" fillId="6" borderId="0" applyNumberFormat="0" applyBorder="0" applyAlignment="0" applyProtection="0"/>
    <xf numFmtId="0" fontId="16" fillId="0" borderId="4" applyNumberFormat="0" applyFill="0" applyAlignment="0" applyProtection="0"/>
    <xf numFmtId="0" fontId="17" fillId="0" borderId="5" applyNumberFormat="0" applyFill="0" applyAlignment="0" applyProtection="0"/>
    <xf numFmtId="0" fontId="18" fillId="0" borderId="6" applyNumberFormat="0" applyFill="0" applyAlignment="0" applyProtection="0"/>
    <xf numFmtId="0" fontId="18" fillId="0" borderId="0" applyNumberFormat="0" applyFill="0" applyBorder="0" applyAlignment="0" applyProtection="0"/>
    <xf numFmtId="0" fontId="41" fillId="7" borderId="0" applyNumberFormat="0" applyBorder="0" applyAlignment="0" applyProtection="0"/>
    <xf numFmtId="0" fontId="20" fillId="7" borderId="0" applyNumberFormat="0" applyBorder="0" applyAlignment="0" applyProtection="0"/>
    <xf numFmtId="0" fontId="20" fillId="7" borderId="0" applyNumberFormat="0" applyBorder="0" applyAlignment="0" applyProtection="0"/>
    <xf numFmtId="0" fontId="20" fillId="7" borderId="0" applyNumberFormat="0" applyBorder="0" applyAlignment="0" applyProtection="0"/>
    <xf numFmtId="0" fontId="20" fillId="7" borderId="0" applyNumberFormat="0" applyBorder="0" applyAlignment="0" applyProtection="0"/>
    <xf numFmtId="0" fontId="20" fillId="7" borderId="0" applyNumberFormat="0" applyBorder="0" applyAlignment="0" applyProtection="0"/>
    <xf numFmtId="0" fontId="20" fillId="7" borderId="0" applyNumberFormat="0" applyBorder="0" applyAlignment="0" applyProtection="0"/>
    <xf numFmtId="0" fontId="20" fillId="7" borderId="0" applyNumberFormat="0" applyBorder="0" applyAlignment="0" applyProtection="0"/>
    <xf numFmtId="0" fontId="20" fillId="7" borderId="0" applyNumberFormat="0" applyBorder="0" applyAlignment="0" applyProtection="0"/>
    <xf numFmtId="0" fontId="20" fillId="7" borderId="0" applyNumberFormat="0" applyBorder="0" applyAlignment="0" applyProtection="0"/>
    <xf numFmtId="0" fontId="20" fillId="7" borderId="0" applyNumberFormat="0" applyBorder="0" applyAlignment="0" applyProtection="0"/>
    <xf numFmtId="0" fontId="20" fillId="7" borderId="0" applyNumberFormat="0" applyBorder="0" applyAlignment="0" applyProtection="0"/>
    <xf numFmtId="0" fontId="20" fillId="7" borderId="0" applyNumberFormat="0" applyBorder="0" applyAlignment="0" applyProtection="0"/>
    <xf numFmtId="0" fontId="20" fillId="7" borderId="0" applyNumberFormat="0" applyBorder="0" applyAlignment="0" applyProtection="0"/>
    <xf numFmtId="0" fontId="20" fillId="7" borderId="0" applyNumberFormat="0" applyBorder="0" applyAlignment="0" applyProtection="0"/>
    <xf numFmtId="0" fontId="20" fillId="7" borderId="0" applyNumberFormat="0" applyBorder="0" applyAlignment="0" applyProtection="0"/>
    <xf numFmtId="0" fontId="20" fillId="7" borderId="0" applyNumberFormat="0" applyBorder="0" applyAlignment="0" applyProtection="0"/>
    <xf numFmtId="0" fontId="20" fillId="7" borderId="0" applyNumberFormat="0" applyBorder="0" applyAlignment="0" applyProtection="0"/>
    <xf numFmtId="0" fontId="20" fillId="7" borderId="0" applyNumberFormat="0" applyBorder="0" applyAlignment="0" applyProtection="0"/>
    <xf numFmtId="0" fontId="20" fillId="7" borderId="0" applyNumberFormat="0" applyBorder="0" applyAlignment="0" applyProtection="0"/>
    <xf numFmtId="0" fontId="20" fillId="7" borderId="0" applyNumberFormat="0" applyBorder="0" applyAlignment="0" applyProtection="0"/>
    <xf numFmtId="0" fontId="20" fillId="7" borderId="0" applyNumberFormat="0" applyBorder="0" applyAlignment="0" applyProtection="0"/>
    <xf numFmtId="0" fontId="20" fillId="7" borderId="0" applyNumberFormat="0" applyBorder="0" applyAlignment="0" applyProtection="0"/>
    <xf numFmtId="0" fontId="20" fillId="7" borderId="0" applyNumberFormat="0" applyBorder="0" applyAlignment="0" applyProtection="0"/>
    <xf numFmtId="0" fontId="20" fillId="7" borderId="0" applyNumberFormat="0" applyBorder="0" applyAlignment="0" applyProtection="0"/>
    <xf numFmtId="0" fontId="20" fillId="7" borderId="0" applyNumberFormat="0" applyBorder="0" applyAlignment="0" applyProtection="0"/>
    <xf numFmtId="0" fontId="20" fillId="7" borderId="0" applyNumberFormat="0" applyBorder="0" applyAlignment="0" applyProtection="0"/>
    <xf numFmtId="0" fontId="22" fillId="9" borderId="7" applyNumberFormat="0" applyAlignment="0" applyProtection="0"/>
    <xf numFmtId="0" fontId="25" fillId="0" borderId="9" applyNumberFormat="0" applyFill="0" applyAlignment="0" applyProtection="0"/>
    <xf numFmtId="43" fontId="30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42" fillId="8" borderId="0" applyNumberFormat="0" applyBorder="0" applyAlignment="0" applyProtection="0"/>
    <xf numFmtId="0" fontId="21" fillId="8" borderId="0" applyNumberFormat="0" applyBorder="0" applyAlignment="0" applyProtection="0"/>
    <xf numFmtId="0" fontId="21" fillId="8" borderId="0" applyNumberFormat="0" applyBorder="0" applyAlignment="0" applyProtection="0"/>
    <xf numFmtId="0" fontId="21" fillId="8" borderId="0" applyNumberFormat="0" applyBorder="0" applyAlignment="0" applyProtection="0"/>
    <xf numFmtId="0" fontId="21" fillId="8" borderId="0" applyNumberFormat="0" applyBorder="0" applyAlignment="0" applyProtection="0"/>
    <xf numFmtId="0" fontId="21" fillId="8" borderId="0" applyNumberFormat="0" applyBorder="0" applyAlignment="0" applyProtection="0"/>
    <xf numFmtId="0" fontId="21" fillId="8" borderId="0" applyNumberFormat="0" applyBorder="0" applyAlignment="0" applyProtection="0"/>
    <xf numFmtId="0" fontId="21" fillId="8" borderId="0" applyNumberFormat="0" applyBorder="0" applyAlignment="0" applyProtection="0"/>
    <xf numFmtId="0" fontId="21" fillId="8" borderId="0" applyNumberFormat="0" applyBorder="0" applyAlignment="0" applyProtection="0"/>
    <xf numFmtId="0" fontId="21" fillId="8" borderId="0" applyNumberFormat="0" applyBorder="0" applyAlignment="0" applyProtection="0"/>
    <xf numFmtId="0" fontId="21" fillId="8" borderId="0" applyNumberFormat="0" applyBorder="0" applyAlignment="0" applyProtection="0"/>
    <xf numFmtId="0" fontId="21" fillId="8" borderId="0" applyNumberFormat="0" applyBorder="0" applyAlignment="0" applyProtection="0"/>
    <xf numFmtId="0" fontId="21" fillId="8" borderId="0" applyNumberFormat="0" applyBorder="0" applyAlignment="0" applyProtection="0"/>
    <xf numFmtId="0" fontId="21" fillId="8" borderId="0" applyNumberFormat="0" applyBorder="0" applyAlignment="0" applyProtection="0"/>
    <xf numFmtId="0" fontId="21" fillId="8" borderId="0" applyNumberFormat="0" applyBorder="0" applyAlignment="0" applyProtection="0"/>
    <xf numFmtId="0" fontId="21" fillId="8" borderId="0" applyNumberFormat="0" applyBorder="0" applyAlignment="0" applyProtection="0"/>
    <xf numFmtId="0" fontId="21" fillId="8" borderId="0" applyNumberFormat="0" applyBorder="0" applyAlignment="0" applyProtection="0"/>
    <xf numFmtId="0" fontId="21" fillId="8" borderId="0" applyNumberFormat="0" applyBorder="0" applyAlignment="0" applyProtection="0"/>
    <xf numFmtId="0" fontId="21" fillId="8" borderId="0" applyNumberFormat="0" applyBorder="0" applyAlignment="0" applyProtection="0"/>
    <xf numFmtId="0" fontId="21" fillId="8" borderId="0" applyNumberFormat="0" applyBorder="0" applyAlignment="0" applyProtection="0"/>
    <xf numFmtId="0" fontId="21" fillId="8" borderId="0" applyNumberFormat="0" applyBorder="0" applyAlignment="0" applyProtection="0"/>
    <xf numFmtId="0" fontId="21" fillId="8" borderId="0" applyNumberFormat="0" applyBorder="0" applyAlignment="0" applyProtection="0"/>
    <xf numFmtId="0" fontId="21" fillId="8" borderId="0" applyNumberFormat="0" applyBorder="0" applyAlignment="0" applyProtection="0"/>
    <xf numFmtId="0" fontId="21" fillId="8" borderId="0" applyNumberFormat="0" applyBorder="0" applyAlignment="0" applyProtection="0"/>
    <xf numFmtId="0" fontId="21" fillId="8" borderId="0" applyNumberFormat="0" applyBorder="0" applyAlignment="0" applyProtection="0"/>
    <xf numFmtId="0" fontId="21" fillId="8" borderId="0" applyNumberFormat="0" applyBorder="0" applyAlignment="0" applyProtection="0"/>
    <xf numFmtId="0" fontId="21" fillId="8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3" fillId="0" borderId="0"/>
    <xf numFmtId="0" fontId="13" fillId="0" borderId="0">
      <protection locked="0"/>
    </xf>
    <xf numFmtId="0" fontId="1" fillId="0" borderId="0"/>
    <xf numFmtId="0" fontId="13" fillId="0" borderId="0">
      <protection locked="0"/>
    </xf>
    <xf numFmtId="0" fontId="13" fillId="0" borderId="0">
      <protection locked="0"/>
    </xf>
    <xf numFmtId="0" fontId="13" fillId="0" borderId="0">
      <protection locked="0"/>
    </xf>
    <xf numFmtId="0" fontId="13" fillId="0" borderId="0">
      <protection locked="0"/>
    </xf>
    <xf numFmtId="0" fontId="13" fillId="0" borderId="0">
      <protection locked="0"/>
    </xf>
    <xf numFmtId="0" fontId="13" fillId="0" borderId="0">
      <protection locked="0"/>
    </xf>
    <xf numFmtId="0" fontId="3" fillId="0" borderId="0"/>
    <xf numFmtId="0" fontId="3" fillId="0" borderId="0"/>
    <xf numFmtId="0" fontId="3" fillId="0" borderId="0"/>
    <xf numFmtId="0" fontId="3" fillId="0" borderId="0"/>
    <xf numFmtId="0" fontId="32" fillId="12" borderId="11" applyNumberFormat="0" applyFont="0" applyAlignment="0" applyProtection="0"/>
    <xf numFmtId="0" fontId="32" fillId="12" borderId="11" applyNumberFormat="0" applyFont="0" applyAlignment="0" applyProtection="0"/>
    <xf numFmtId="0" fontId="32" fillId="12" borderId="11" applyNumberFormat="0" applyFont="0" applyAlignment="0" applyProtection="0"/>
    <xf numFmtId="0" fontId="32" fillId="12" borderId="11" applyNumberFormat="0" applyFont="0" applyAlignment="0" applyProtection="0"/>
    <xf numFmtId="0" fontId="32" fillId="12" borderId="11" applyNumberFormat="0" applyFont="0" applyAlignment="0" applyProtection="0"/>
    <xf numFmtId="0" fontId="32" fillId="12" borderId="11" applyNumberFormat="0" applyFont="0" applyAlignment="0" applyProtection="0"/>
    <xf numFmtId="0" fontId="32" fillId="12" borderId="11" applyNumberFormat="0" applyFont="0" applyAlignment="0" applyProtection="0"/>
    <xf numFmtId="0" fontId="32" fillId="12" borderId="11" applyNumberFormat="0" applyFont="0" applyAlignment="0" applyProtection="0"/>
    <xf numFmtId="0" fontId="32" fillId="12" borderId="11" applyNumberFormat="0" applyFont="0" applyAlignment="0" applyProtection="0"/>
    <xf numFmtId="0" fontId="32" fillId="12" borderId="11" applyNumberFormat="0" applyFont="0" applyAlignment="0" applyProtection="0"/>
    <xf numFmtId="0" fontId="32" fillId="12" borderId="11" applyNumberFormat="0" applyFont="0" applyAlignment="0" applyProtection="0"/>
    <xf numFmtId="0" fontId="32" fillId="12" borderId="11" applyNumberFormat="0" applyFont="0" applyAlignment="0" applyProtection="0"/>
    <xf numFmtId="0" fontId="32" fillId="12" borderId="11" applyNumberFormat="0" applyFont="0" applyAlignment="0" applyProtection="0"/>
    <xf numFmtId="0" fontId="32" fillId="12" borderId="11" applyNumberFormat="0" applyFont="0" applyAlignment="0" applyProtection="0"/>
    <xf numFmtId="0" fontId="32" fillId="12" borderId="11" applyNumberFormat="0" applyFont="0" applyAlignment="0" applyProtection="0"/>
    <xf numFmtId="0" fontId="32" fillId="12" borderId="11" applyNumberFormat="0" applyFont="0" applyAlignment="0" applyProtection="0"/>
    <xf numFmtId="0" fontId="32" fillId="12" borderId="11" applyNumberFormat="0" applyFont="0" applyAlignment="0" applyProtection="0"/>
    <xf numFmtId="0" fontId="32" fillId="12" borderId="11" applyNumberFormat="0" applyFont="0" applyAlignment="0" applyProtection="0"/>
    <xf numFmtId="0" fontId="32" fillId="12" borderId="11" applyNumberFormat="0" applyFont="0" applyAlignment="0" applyProtection="0"/>
    <xf numFmtId="0" fontId="32" fillId="12" borderId="11" applyNumberFormat="0" applyFont="0" applyAlignment="0" applyProtection="0"/>
    <xf numFmtId="0" fontId="31" fillId="12" borderId="11" applyNumberFormat="0" applyFont="0" applyAlignment="0" applyProtection="0"/>
    <xf numFmtId="0" fontId="31" fillId="12" borderId="11" applyNumberFormat="0" applyFont="0" applyAlignment="0" applyProtection="0"/>
    <xf numFmtId="0" fontId="31" fillId="12" borderId="11" applyNumberFormat="0" applyFont="0" applyAlignment="0" applyProtection="0"/>
    <xf numFmtId="0" fontId="31" fillId="12" borderId="11" applyNumberFormat="0" applyFont="0" applyAlignment="0" applyProtection="0"/>
    <xf numFmtId="0" fontId="31" fillId="12" borderId="11" applyNumberFormat="0" applyFont="0" applyAlignment="0" applyProtection="0"/>
    <xf numFmtId="0" fontId="31" fillId="12" borderId="11" applyNumberFormat="0" applyFont="0" applyAlignment="0" applyProtection="0"/>
    <xf numFmtId="0" fontId="31" fillId="12" borderId="11" applyNumberFormat="0" applyFont="0" applyAlignment="0" applyProtection="0"/>
    <xf numFmtId="0" fontId="31" fillId="12" borderId="11" applyNumberFormat="0" applyFont="0" applyAlignment="0" applyProtection="0"/>
    <xf numFmtId="0" fontId="31" fillId="12" borderId="11" applyNumberFormat="0" applyFont="0" applyAlignment="0" applyProtection="0"/>
    <xf numFmtId="0" fontId="31" fillId="12" borderId="11" applyNumberFormat="0" applyFont="0" applyAlignment="0" applyProtection="0"/>
    <xf numFmtId="0" fontId="32" fillId="12" borderId="11" applyNumberFormat="0" applyFont="0" applyAlignment="0" applyProtection="0"/>
    <xf numFmtId="0" fontId="32" fillId="12" borderId="11" applyNumberFormat="0" applyFont="0" applyAlignment="0" applyProtection="0"/>
    <xf numFmtId="0" fontId="32" fillId="12" borderId="11" applyNumberFormat="0" applyFont="0" applyAlignment="0" applyProtection="0"/>
    <xf numFmtId="0" fontId="32" fillId="12" borderId="11" applyNumberFormat="0" applyFont="0" applyAlignment="0" applyProtection="0"/>
    <xf numFmtId="0" fontId="32" fillId="12" borderId="11" applyNumberFormat="0" applyFont="0" applyAlignment="0" applyProtection="0"/>
    <xf numFmtId="0" fontId="32" fillId="12" borderId="11" applyNumberFormat="0" applyFont="0" applyAlignment="0" applyProtection="0"/>
    <xf numFmtId="0" fontId="13" fillId="12" borderId="11" applyNumberFormat="0" applyFont="0" applyAlignment="0" applyProtection="0"/>
    <xf numFmtId="0" fontId="23" fillId="10" borderId="8" applyNumberFormat="0" applyAlignment="0" applyProtection="0"/>
    <xf numFmtId="0" fontId="43" fillId="10" borderId="8" applyNumberFormat="0" applyAlignment="0" applyProtection="0"/>
    <xf numFmtId="0" fontId="23" fillId="10" borderId="8" applyNumberFormat="0" applyAlignment="0" applyProtection="0"/>
    <xf numFmtId="0" fontId="23" fillId="10" borderId="8" applyNumberFormat="0" applyAlignment="0" applyProtection="0"/>
    <xf numFmtId="0" fontId="23" fillId="10" borderId="8" applyNumberFormat="0" applyAlignment="0" applyProtection="0"/>
    <xf numFmtId="0" fontId="23" fillId="10" borderId="8" applyNumberFormat="0" applyAlignment="0" applyProtection="0"/>
    <xf numFmtId="0" fontId="23" fillId="10" borderId="8" applyNumberFormat="0" applyAlignment="0" applyProtection="0"/>
    <xf numFmtId="0" fontId="23" fillId="10" borderId="8" applyNumberFormat="0" applyAlignment="0" applyProtection="0"/>
    <xf numFmtId="0" fontId="23" fillId="10" borderId="8" applyNumberFormat="0" applyAlignment="0" applyProtection="0"/>
    <xf numFmtId="0" fontId="23" fillId="10" borderId="8" applyNumberFormat="0" applyAlignment="0" applyProtection="0"/>
    <xf numFmtId="0" fontId="23" fillId="10" borderId="8" applyNumberFormat="0" applyAlignment="0" applyProtection="0"/>
    <xf numFmtId="0" fontId="23" fillId="10" borderId="8" applyNumberFormat="0" applyAlignment="0" applyProtection="0"/>
    <xf numFmtId="0" fontId="23" fillId="10" borderId="8" applyNumberFormat="0" applyAlignment="0" applyProtection="0"/>
    <xf numFmtId="0" fontId="23" fillId="10" borderId="8" applyNumberFormat="0" applyAlignment="0" applyProtection="0"/>
    <xf numFmtId="0" fontId="23" fillId="10" borderId="8" applyNumberFormat="0" applyAlignment="0" applyProtection="0"/>
    <xf numFmtId="0" fontId="23" fillId="10" borderId="8" applyNumberFormat="0" applyAlignment="0" applyProtection="0"/>
    <xf numFmtId="0" fontId="23" fillId="10" borderId="8" applyNumberFormat="0" applyAlignment="0" applyProtection="0"/>
    <xf numFmtId="0" fontId="23" fillId="10" borderId="8" applyNumberFormat="0" applyAlignment="0" applyProtection="0"/>
    <xf numFmtId="0" fontId="23" fillId="10" borderId="8" applyNumberFormat="0" applyAlignment="0" applyProtection="0"/>
    <xf numFmtId="0" fontId="23" fillId="10" borderId="8" applyNumberFormat="0" applyAlignment="0" applyProtection="0"/>
    <xf numFmtId="0" fontId="23" fillId="10" borderId="8" applyNumberFormat="0" applyAlignment="0" applyProtection="0"/>
    <xf numFmtId="0" fontId="23" fillId="10" borderId="8" applyNumberFormat="0" applyAlignment="0" applyProtection="0"/>
    <xf numFmtId="0" fontId="23" fillId="10" borderId="8" applyNumberFormat="0" applyAlignment="0" applyProtection="0"/>
    <xf numFmtId="0" fontId="23" fillId="10" borderId="8" applyNumberFormat="0" applyAlignment="0" applyProtection="0"/>
    <xf numFmtId="0" fontId="23" fillId="10" borderId="8" applyNumberFormat="0" applyAlignment="0" applyProtection="0"/>
    <xf numFmtId="0" fontId="23" fillId="10" borderId="8" applyNumberFormat="0" applyAlignment="0" applyProtection="0"/>
    <xf numFmtId="0" fontId="23" fillId="10" borderId="8" applyNumberFormat="0" applyAlignment="0" applyProtection="0"/>
    <xf numFmtId="0" fontId="23" fillId="10" borderId="8" applyNumberFormat="0" applyAlignment="0" applyProtection="0"/>
    <xf numFmtId="0" fontId="44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6" fillId="0" borderId="4" applyNumberFormat="0" applyFill="0" applyAlignment="0" applyProtection="0"/>
    <xf numFmtId="0" fontId="16" fillId="0" borderId="4" applyNumberFormat="0" applyFill="0" applyAlignment="0" applyProtection="0"/>
    <xf numFmtId="0" fontId="16" fillId="0" borderId="4" applyNumberFormat="0" applyFill="0" applyAlignment="0" applyProtection="0"/>
    <xf numFmtId="0" fontId="16" fillId="0" borderId="4" applyNumberFormat="0" applyFill="0" applyAlignment="0" applyProtection="0"/>
    <xf numFmtId="0" fontId="16" fillId="0" borderId="4" applyNumberFormat="0" applyFill="0" applyAlignment="0" applyProtection="0"/>
    <xf numFmtId="0" fontId="16" fillId="0" borderId="4" applyNumberFormat="0" applyFill="0" applyAlignment="0" applyProtection="0"/>
    <xf numFmtId="0" fontId="16" fillId="0" borderId="4" applyNumberFormat="0" applyFill="0" applyAlignment="0" applyProtection="0"/>
    <xf numFmtId="0" fontId="16" fillId="0" borderId="4" applyNumberFormat="0" applyFill="0" applyAlignment="0" applyProtection="0"/>
    <xf numFmtId="0" fontId="16" fillId="0" borderId="4" applyNumberFormat="0" applyFill="0" applyAlignment="0" applyProtection="0"/>
    <xf numFmtId="0" fontId="16" fillId="0" borderId="4" applyNumberFormat="0" applyFill="0" applyAlignment="0" applyProtection="0"/>
    <xf numFmtId="0" fontId="16" fillId="0" borderId="4" applyNumberFormat="0" applyFill="0" applyAlignment="0" applyProtection="0"/>
    <xf numFmtId="0" fontId="16" fillId="0" borderId="4" applyNumberFormat="0" applyFill="0" applyAlignment="0" applyProtection="0"/>
    <xf numFmtId="0" fontId="16" fillId="0" borderId="4" applyNumberFormat="0" applyFill="0" applyAlignment="0" applyProtection="0"/>
    <xf numFmtId="0" fontId="16" fillId="0" borderId="4" applyNumberFormat="0" applyFill="0" applyAlignment="0" applyProtection="0"/>
    <xf numFmtId="0" fontId="16" fillId="0" borderId="4" applyNumberFormat="0" applyFill="0" applyAlignment="0" applyProtection="0"/>
    <xf numFmtId="0" fontId="16" fillId="0" borderId="4" applyNumberFormat="0" applyFill="0" applyAlignment="0" applyProtection="0"/>
    <xf numFmtId="0" fontId="16" fillId="0" borderId="4" applyNumberFormat="0" applyFill="0" applyAlignment="0" applyProtection="0"/>
    <xf numFmtId="0" fontId="16" fillId="0" borderId="4" applyNumberFormat="0" applyFill="0" applyAlignment="0" applyProtection="0"/>
    <xf numFmtId="0" fontId="16" fillId="0" borderId="4" applyNumberFormat="0" applyFill="0" applyAlignment="0" applyProtection="0"/>
    <xf numFmtId="0" fontId="16" fillId="0" borderId="4" applyNumberFormat="0" applyFill="0" applyAlignment="0" applyProtection="0"/>
    <xf numFmtId="0" fontId="16" fillId="0" borderId="4" applyNumberFormat="0" applyFill="0" applyAlignment="0" applyProtection="0"/>
    <xf numFmtId="0" fontId="16" fillId="0" borderId="4" applyNumberFormat="0" applyFill="0" applyAlignment="0" applyProtection="0"/>
    <xf numFmtId="0" fontId="16" fillId="0" borderId="4" applyNumberFormat="0" applyFill="0" applyAlignment="0" applyProtection="0"/>
    <xf numFmtId="0" fontId="16" fillId="0" borderId="4" applyNumberFormat="0" applyFill="0" applyAlignment="0" applyProtection="0"/>
    <xf numFmtId="0" fontId="16" fillId="0" borderId="4" applyNumberFormat="0" applyFill="0" applyAlignment="0" applyProtection="0"/>
    <xf numFmtId="0" fontId="47" fillId="0" borderId="5" applyNumberFormat="0" applyFill="0" applyAlignment="0" applyProtection="0"/>
    <xf numFmtId="0" fontId="17" fillId="0" borderId="5" applyNumberFormat="0" applyFill="0" applyAlignment="0" applyProtection="0"/>
    <xf numFmtId="0" fontId="17" fillId="0" borderId="5" applyNumberFormat="0" applyFill="0" applyAlignment="0" applyProtection="0"/>
    <xf numFmtId="0" fontId="17" fillId="0" borderId="5" applyNumberFormat="0" applyFill="0" applyAlignment="0" applyProtection="0"/>
    <xf numFmtId="0" fontId="17" fillId="0" borderId="5" applyNumberFormat="0" applyFill="0" applyAlignment="0" applyProtection="0"/>
    <xf numFmtId="0" fontId="17" fillId="0" borderId="5" applyNumberFormat="0" applyFill="0" applyAlignment="0" applyProtection="0"/>
    <xf numFmtId="0" fontId="17" fillId="0" borderId="5" applyNumberFormat="0" applyFill="0" applyAlignment="0" applyProtection="0"/>
    <xf numFmtId="0" fontId="17" fillId="0" borderId="5" applyNumberFormat="0" applyFill="0" applyAlignment="0" applyProtection="0"/>
    <xf numFmtId="0" fontId="17" fillId="0" borderId="5" applyNumberFormat="0" applyFill="0" applyAlignment="0" applyProtection="0"/>
    <xf numFmtId="0" fontId="17" fillId="0" borderId="5" applyNumberFormat="0" applyFill="0" applyAlignment="0" applyProtection="0"/>
    <xf numFmtId="0" fontId="17" fillId="0" borderId="5" applyNumberFormat="0" applyFill="0" applyAlignment="0" applyProtection="0"/>
    <xf numFmtId="0" fontId="17" fillId="0" borderId="5" applyNumberFormat="0" applyFill="0" applyAlignment="0" applyProtection="0"/>
    <xf numFmtId="0" fontId="17" fillId="0" borderId="5" applyNumberFormat="0" applyFill="0" applyAlignment="0" applyProtection="0"/>
    <xf numFmtId="0" fontId="17" fillId="0" borderId="5" applyNumberFormat="0" applyFill="0" applyAlignment="0" applyProtection="0"/>
    <xf numFmtId="0" fontId="17" fillId="0" borderId="5" applyNumberFormat="0" applyFill="0" applyAlignment="0" applyProtection="0"/>
    <xf numFmtId="0" fontId="17" fillId="0" borderId="5" applyNumberFormat="0" applyFill="0" applyAlignment="0" applyProtection="0"/>
    <xf numFmtId="0" fontId="17" fillId="0" borderId="5" applyNumberFormat="0" applyFill="0" applyAlignment="0" applyProtection="0"/>
    <xf numFmtId="0" fontId="17" fillId="0" borderId="5" applyNumberFormat="0" applyFill="0" applyAlignment="0" applyProtection="0"/>
    <xf numFmtId="0" fontId="17" fillId="0" borderId="5" applyNumberFormat="0" applyFill="0" applyAlignment="0" applyProtection="0"/>
    <xf numFmtId="0" fontId="17" fillId="0" borderId="5" applyNumberFormat="0" applyFill="0" applyAlignment="0" applyProtection="0"/>
    <xf numFmtId="0" fontId="17" fillId="0" borderId="5" applyNumberFormat="0" applyFill="0" applyAlignment="0" applyProtection="0"/>
    <xf numFmtId="0" fontId="17" fillId="0" borderId="5" applyNumberFormat="0" applyFill="0" applyAlignment="0" applyProtection="0"/>
    <xf numFmtId="0" fontId="17" fillId="0" borderId="5" applyNumberFormat="0" applyFill="0" applyAlignment="0" applyProtection="0"/>
    <xf numFmtId="0" fontId="17" fillId="0" borderId="5" applyNumberFormat="0" applyFill="0" applyAlignment="0" applyProtection="0"/>
    <xf numFmtId="0" fontId="17" fillId="0" borderId="5" applyNumberFormat="0" applyFill="0" applyAlignment="0" applyProtection="0"/>
    <xf numFmtId="0" fontId="17" fillId="0" borderId="5" applyNumberFormat="0" applyFill="0" applyAlignment="0" applyProtection="0"/>
    <xf numFmtId="0" fontId="17" fillId="0" borderId="5" applyNumberFormat="0" applyFill="0" applyAlignment="0" applyProtection="0"/>
    <xf numFmtId="0" fontId="39" fillId="0" borderId="6" applyNumberFormat="0" applyFill="0" applyAlignment="0" applyProtection="0"/>
    <xf numFmtId="0" fontId="18" fillId="0" borderId="6" applyNumberFormat="0" applyFill="0" applyAlignment="0" applyProtection="0"/>
    <xf numFmtId="0" fontId="18" fillId="0" borderId="6" applyNumberFormat="0" applyFill="0" applyAlignment="0" applyProtection="0"/>
    <xf numFmtId="0" fontId="18" fillId="0" borderId="6" applyNumberFormat="0" applyFill="0" applyAlignment="0" applyProtection="0"/>
    <xf numFmtId="0" fontId="18" fillId="0" borderId="6" applyNumberFormat="0" applyFill="0" applyAlignment="0" applyProtection="0"/>
    <xf numFmtId="0" fontId="18" fillId="0" borderId="6" applyNumberFormat="0" applyFill="0" applyAlignment="0" applyProtection="0"/>
    <xf numFmtId="0" fontId="18" fillId="0" borderId="6" applyNumberFormat="0" applyFill="0" applyAlignment="0" applyProtection="0"/>
    <xf numFmtId="0" fontId="18" fillId="0" borderId="6" applyNumberFormat="0" applyFill="0" applyAlignment="0" applyProtection="0"/>
    <xf numFmtId="0" fontId="18" fillId="0" borderId="6" applyNumberFormat="0" applyFill="0" applyAlignment="0" applyProtection="0"/>
    <xf numFmtId="0" fontId="18" fillId="0" borderId="6" applyNumberFormat="0" applyFill="0" applyAlignment="0" applyProtection="0"/>
    <xf numFmtId="0" fontId="18" fillId="0" borderId="6" applyNumberFormat="0" applyFill="0" applyAlignment="0" applyProtection="0"/>
    <xf numFmtId="0" fontId="18" fillId="0" borderId="6" applyNumberFormat="0" applyFill="0" applyAlignment="0" applyProtection="0"/>
    <xf numFmtId="0" fontId="18" fillId="0" borderId="6" applyNumberFormat="0" applyFill="0" applyAlignment="0" applyProtection="0"/>
    <xf numFmtId="0" fontId="18" fillId="0" borderId="6" applyNumberFormat="0" applyFill="0" applyAlignment="0" applyProtection="0"/>
    <xf numFmtId="0" fontId="18" fillId="0" borderId="6" applyNumberFormat="0" applyFill="0" applyAlignment="0" applyProtection="0"/>
    <xf numFmtId="0" fontId="18" fillId="0" borderId="6" applyNumberFormat="0" applyFill="0" applyAlignment="0" applyProtection="0"/>
    <xf numFmtId="0" fontId="18" fillId="0" borderId="6" applyNumberFormat="0" applyFill="0" applyAlignment="0" applyProtection="0"/>
    <xf numFmtId="0" fontId="18" fillId="0" borderId="6" applyNumberFormat="0" applyFill="0" applyAlignment="0" applyProtection="0"/>
    <xf numFmtId="0" fontId="18" fillId="0" borderId="6" applyNumberFormat="0" applyFill="0" applyAlignment="0" applyProtection="0"/>
    <xf numFmtId="0" fontId="18" fillId="0" borderId="6" applyNumberFormat="0" applyFill="0" applyAlignment="0" applyProtection="0"/>
    <xf numFmtId="0" fontId="18" fillId="0" borderId="6" applyNumberFormat="0" applyFill="0" applyAlignment="0" applyProtection="0"/>
    <xf numFmtId="0" fontId="18" fillId="0" borderId="6" applyNumberFormat="0" applyFill="0" applyAlignment="0" applyProtection="0"/>
    <xf numFmtId="0" fontId="18" fillId="0" borderId="6" applyNumberFormat="0" applyFill="0" applyAlignment="0" applyProtection="0"/>
    <xf numFmtId="0" fontId="18" fillId="0" borderId="6" applyNumberFormat="0" applyFill="0" applyAlignment="0" applyProtection="0"/>
    <xf numFmtId="0" fontId="18" fillId="0" borderId="6" applyNumberFormat="0" applyFill="0" applyAlignment="0" applyProtection="0"/>
    <xf numFmtId="0" fontId="18" fillId="0" borderId="6" applyNumberFormat="0" applyFill="0" applyAlignment="0" applyProtection="0"/>
    <xf numFmtId="0" fontId="18" fillId="0" borderId="6" applyNumberFormat="0" applyFill="0" applyAlignment="0" applyProtection="0"/>
    <xf numFmtId="0" fontId="48" fillId="0" borderId="12" applyNumberFormat="0" applyFill="0" applyAlignment="0" applyProtection="0"/>
    <xf numFmtId="0" fontId="15" fillId="0" borderId="12" applyNumberFormat="0" applyFill="0" applyAlignment="0" applyProtection="0"/>
    <xf numFmtId="0" fontId="15" fillId="0" borderId="12" applyNumberFormat="0" applyFill="0" applyAlignment="0" applyProtection="0"/>
    <xf numFmtId="0" fontId="15" fillId="0" borderId="12" applyNumberFormat="0" applyFill="0" applyAlignment="0" applyProtection="0"/>
    <xf numFmtId="0" fontId="15" fillId="0" borderId="12" applyNumberFormat="0" applyFill="0" applyAlignment="0" applyProtection="0"/>
    <xf numFmtId="0" fontId="15" fillId="0" borderId="12" applyNumberFormat="0" applyFill="0" applyAlignment="0" applyProtection="0"/>
    <xf numFmtId="0" fontId="15" fillId="0" borderId="12" applyNumberFormat="0" applyFill="0" applyAlignment="0" applyProtection="0"/>
    <xf numFmtId="0" fontId="15" fillId="0" borderId="12" applyNumberFormat="0" applyFill="0" applyAlignment="0" applyProtection="0"/>
    <xf numFmtId="0" fontId="15" fillId="0" borderId="12" applyNumberFormat="0" applyFill="0" applyAlignment="0" applyProtection="0"/>
    <xf numFmtId="0" fontId="15" fillId="0" borderId="12" applyNumberFormat="0" applyFill="0" applyAlignment="0" applyProtection="0"/>
    <xf numFmtId="0" fontId="15" fillId="0" borderId="12" applyNumberFormat="0" applyFill="0" applyAlignment="0" applyProtection="0"/>
    <xf numFmtId="0" fontId="15" fillId="0" borderId="12" applyNumberFormat="0" applyFill="0" applyAlignment="0" applyProtection="0"/>
    <xf numFmtId="0" fontId="15" fillId="0" borderId="12" applyNumberFormat="0" applyFill="0" applyAlignment="0" applyProtection="0"/>
    <xf numFmtId="0" fontId="15" fillId="0" borderId="12" applyNumberFormat="0" applyFill="0" applyAlignment="0" applyProtection="0"/>
    <xf numFmtId="0" fontId="15" fillId="0" borderId="12" applyNumberFormat="0" applyFill="0" applyAlignment="0" applyProtection="0"/>
    <xf numFmtId="0" fontId="15" fillId="0" borderId="12" applyNumberFormat="0" applyFill="0" applyAlignment="0" applyProtection="0"/>
    <xf numFmtId="0" fontId="15" fillId="0" borderId="12" applyNumberFormat="0" applyFill="0" applyAlignment="0" applyProtection="0"/>
    <xf numFmtId="0" fontId="15" fillId="0" borderId="12" applyNumberFormat="0" applyFill="0" applyAlignment="0" applyProtection="0"/>
    <xf numFmtId="0" fontId="15" fillId="0" borderId="12" applyNumberFormat="0" applyFill="0" applyAlignment="0" applyProtection="0"/>
    <xf numFmtId="0" fontId="15" fillId="0" borderId="12" applyNumberFormat="0" applyFill="0" applyAlignment="0" applyProtection="0"/>
    <xf numFmtId="0" fontId="15" fillId="0" borderId="12" applyNumberFormat="0" applyFill="0" applyAlignment="0" applyProtection="0"/>
    <xf numFmtId="0" fontId="15" fillId="0" borderId="12" applyNumberFormat="0" applyFill="0" applyAlignment="0" applyProtection="0"/>
    <xf numFmtId="0" fontId="15" fillId="0" borderId="12" applyNumberFormat="0" applyFill="0" applyAlignment="0" applyProtection="0"/>
    <xf numFmtId="0" fontId="15" fillId="0" borderId="12" applyNumberFormat="0" applyFill="0" applyAlignment="0" applyProtection="0"/>
    <xf numFmtId="0" fontId="15" fillId="0" borderId="12" applyNumberFormat="0" applyFill="0" applyAlignment="0" applyProtection="0"/>
    <xf numFmtId="0" fontId="15" fillId="0" borderId="12" applyNumberFormat="0" applyFill="0" applyAlignment="0" applyProtection="0"/>
    <xf numFmtId="0" fontId="15" fillId="0" borderId="12" applyNumberFormat="0" applyFill="0" applyAlignment="0" applyProtection="0"/>
    <xf numFmtId="0" fontId="27" fillId="0" borderId="0" applyNumberFormat="0" applyFill="0" applyBorder="0" applyAlignment="0" applyProtection="0"/>
    <xf numFmtId="43" fontId="30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49" fillId="0" borderId="0"/>
    <xf numFmtId="43" fontId="49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50" fillId="0" borderId="0"/>
    <xf numFmtId="43" fontId="50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50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50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50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50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50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50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50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50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51" fillId="0" borderId="0"/>
    <xf numFmtId="43" fontId="5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52" fillId="0" borderId="0"/>
    <xf numFmtId="43" fontId="52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13" fillId="0" borderId="0">
      <protection locked="0"/>
    </xf>
    <xf numFmtId="43" fontId="52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13" fillId="0" borderId="0">
      <protection locked="0"/>
    </xf>
    <xf numFmtId="43" fontId="52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52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52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53" fillId="0" borderId="0"/>
    <xf numFmtId="43" fontId="5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5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5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5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3" fillId="0" borderId="0">
      <protection locked="0"/>
    </xf>
    <xf numFmtId="0" fontId="13" fillId="0" borderId="0">
      <protection locked="0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43" fontId="5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5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55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3" fillId="0" borderId="0">
      <protection locked="0"/>
    </xf>
    <xf numFmtId="0" fontId="56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59" fillId="0" borderId="0" applyNumberFormat="0" applyFill="0" applyBorder="0" applyAlignment="0" applyProtection="0"/>
    <xf numFmtId="0" fontId="61" fillId="0" borderId="0"/>
    <xf numFmtId="0" fontId="62" fillId="0" borderId="0" applyNumberFormat="0" applyFill="0" applyBorder="0" applyAlignment="0" applyProtection="0">
      <alignment vertical="top"/>
      <protection locked="0"/>
    </xf>
    <xf numFmtId="43" fontId="6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13" fillId="0" borderId="0">
      <protection locked="0"/>
    </xf>
    <xf numFmtId="0" fontId="63" fillId="0" borderId="0"/>
    <xf numFmtId="43" fontId="6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6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0" fontId="64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65" fillId="0" borderId="0" applyNumberFormat="0" applyFill="0" applyBorder="0" applyAlignment="0" applyProtection="0"/>
    <xf numFmtId="0" fontId="13" fillId="0" borderId="0">
      <protection locked="0"/>
    </xf>
    <xf numFmtId="0" fontId="13" fillId="0" borderId="0">
      <protection locked="0"/>
    </xf>
    <xf numFmtId="0" fontId="1" fillId="14" borderId="0" applyNumberFormat="0" applyBorder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" fillId="14" borderId="0" applyNumberFormat="0" applyBorder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1" fillId="0" borderId="0"/>
    <xf numFmtId="0" fontId="1" fillId="14" borderId="0" applyNumberFormat="0" applyBorder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1" fillId="0" borderId="0"/>
    <xf numFmtId="0" fontId="1" fillId="0" borderId="0"/>
    <xf numFmtId="0" fontId="66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68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1" fillId="14" borderId="0" applyNumberFormat="0" applyBorder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1" fillId="0" borderId="0"/>
    <xf numFmtId="0" fontId="1" fillId="14" borderId="0" applyNumberFormat="0" applyBorder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1" fillId="0" borderId="0"/>
    <xf numFmtId="0" fontId="1" fillId="14" borderId="0" applyNumberFormat="0" applyBorder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1" fillId="0" borderId="0"/>
    <xf numFmtId="0" fontId="1" fillId="14" borderId="0" applyNumberFormat="0" applyBorder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1" fillId="0" borderId="0"/>
    <xf numFmtId="0" fontId="1" fillId="0" borderId="0"/>
    <xf numFmtId="0" fontId="1" fillId="14" borderId="0" applyNumberFormat="0" applyBorder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1" fillId="0" borderId="0"/>
    <xf numFmtId="0" fontId="1" fillId="14" borderId="0" applyNumberFormat="0" applyBorder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1" fillId="0" borderId="0"/>
    <xf numFmtId="0" fontId="1" fillId="14" borderId="0" applyNumberFormat="0" applyBorder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1" fillId="0" borderId="0"/>
    <xf numFmtId="0" fontId="1" fillId="14" borderId="0" applyNumberFormat="0" applyBorder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1" fillId="0" borderId="0"/>
    <xf numFmtId="0" fontId="1" fillId="14" borderId="0" applyNumberFormat="0" applyBorder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1" fillId="0" borderId="0"/>
    <xf numFmtId="0" fontId="1" fillId="14" borderId="0" applyNumberFormat="0" applyBorder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1" fillId="0" borderId="0"/>
    <xf numFmtId="0" fontId="1" fillId="14" borderId="0" applyNumberFormat="0" applyBorder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1" fillId="0" borderId="0"/>
    <xf numFmtId="0" fontId="1" fillId="14" borderId="0" applyNumberFormat="0" applyBorder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1" fillId="0" borderId="0"/>
    <xf numFmtId="0" fontId="1" fillId="0" borderId="0"/>
    <xf numFmtId="0" fontId="1" fillId="14" borderId="0" applyNumberFormat="0" applyBorder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1" fillId="0" borderId="0"/>
    <xf numFmtId="0" fontId="1" fillId="14" borderId="0" applyNumberFormat="0" applyBorder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1" fillId="0" borderId="0"/>
    <xf numFmtId="0" fontId="1" fillId="14" borderId="0" applyNumberFormat="0" applyBorder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1" fillId="0" borderId="0"/>
    <xf numFmtId="0" fontId="1" fillId="14" borderId="0" applyNumberFormat="0" applyBorder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1" fillId="0" borderId="0"/>
    <xf numFmtId="0" fontId="1" fillId="0" borderId="0"/>
    <xf numFmtId="0" fontId="1" fillId="14" borderId="0" applyNumberFormat="0" applyBorder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1" fillId="0" borderId="0"/>
    <xf numFmtId="0" fontId="1" fillId="14" borderId="0" applyNumberFormat="0" applyBorder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1" fillId="0" borderId="0"/>
    <xf numFmtId="0" fontId="1" fillId="14" borderId="0" applyNumberFormat="0" applyBorder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1" fillId="0" borderId="0"/>
    <xf numFmtId="0" fontId="1" fillId="14" borderId="0" applyNumberFormat="0" applyBorder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1" fillId="0" borderId="0"/>
    <xf numFmtId="0" fontId="1" fillId="0" borderId="0"/>
    <xf numFmtId="0" fontId="1" fillId="14" borderId="0" applyNumberFormat="0" applyBorder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1" fillId="0" borderId="0"/>
    <xf numFmtId="0" fontId="1" fillId="14" borderId="0" applyNumberFormat="0" applyBorder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1" fillId="0" borderId="0"/>
    <xf numFmtId="0" fontId="1" fillId="14" borderId="0" applyNumberFormat="0" applyBorder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1" fillId="0" borderId="0"/>
    <xf numFmtId="0" fontId="1" fillId="14" borderId="0" applyNumberFormat="0" applyBorder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1" fillId="0" borderId="0"/>
    <xf numFmtId="0" fontId="1" fillId="0" borderId="0"/>
    <xf numFmtId="0" fontId="1" fillId="14" borderId="0" applyNumberFormat="0" applyBorder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1" fillId="0" borderId="0"/>
    <xf numFmtId="0" fontId="1" fillId="14" borderId="0" applyNumberFormat="0" applyBorder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1" fillId="0" borderId="0"/>
    <xf numFmtId="0" fontId="1" fillId="14" borderId="0" applyNumberFormat="0" applyBorder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1" fillId="0" borderId="0"/>
    <xf numFmtId="0" fontId="1" fillId="14" borderId="0" applyNumberFormat="0" applyBorder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1" fillId="0" borderId="0"/>
    <xf numFmtId="0" fontId="1" fillId="0" borderId="0"/>
  </cellStyleXfs>
  <cellXfs count="122">
    <xf numFmtId="0" fontId="0" fillId="0" borderId="0" xfId="0"/>
    <xf numFmtId="0" fontId="2" fillId="2" borderId="1" xfId="0" applyFont="1" applyFill="1" applyBorder="1" applyAlignment="1">
      <alignment horizontal="center" wrapText="1"/>
    </xf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/>
    <xf numFmtId="43" fontId="2" fillId="2" borderId="1" xfId="1" applyFont="1" applyFill="1" applyBorder="1" applyAlignment="1">
      <alignment horizontal="center" wrapText="1"/>
    </xf>
    <xf numFmtId="0" fontId="2" fillId="2" borderId="0" xfId="0" applyFont="1" applyFill="1" applyAlignment="1">
      <alignment horizontal="center" wrapText="1"/>
    </xf>
    <xf numFmtId="0" fontId="6" fillId="3" borderId="2" xfId="0" applyFont="1" applyFill="1" applyBorder="1" applyAlignment="1">
      <alignment horizontal="center"/>
    </xf>
    <xf numFmtId="0" fontId="4" fillId="3" borderId="2" xfId="0" applyFont="1" applyFill="1" applyBorder="1" applyAlignment="1">
      <alignment horizontal="center"/>
    </xf>
    <xf numFmtId="0" fontId="4" fillId="0" borderId="2" xfId="0" applyFont="1" applyBorder="1" applyAlignment="1">
      <alignment horizontal="center" wrapText="1"/>
    </xf>
    <xf numFmtId="165" fontId="7" fillId="0" borderId="2" xfId="0" applyNumberFormat="1" applyFont="1" applyBorder="1" applyAlignment="1">
      <alignment horizontal="center" wrapText="1"/>
    </xf>
    <xf numFmtId="164" fontId="4" fillId="0" borderId="3" xfId="0" applyNumberFormat="1" applyFont="1" applyBorder="1"/>
    <xf numFmtId="4" fontId="0" fillId="0" borderId="0" xfId="0" applyNumberFormat="1"/>
    <xf numFmtId="4" fontId="8" fillId="0" borderId="0" xfId="0" applyNumberFormat="1" applyFont="1"/>
    <xf numFmtId="0" fontId="0" fillId="4" borderId="0" xfId="0" applyFill="1"/>
    <xf numFmtId="4" fontId="10" fillId="0" borderId="0" xfId="0" applyNumberFormat="1" applyFont="1"/>
    <xf numFmtId="4" fontId="11" fillId="0" borderId="0" xfId="0" applyNumberFormat="1" applyFont="1"/>
    <xf numFmtId="8" fontId="10" fillId="0" borderId="0" xfId="0" applyNumberFormat="1" applyFont="1"/>
    <xf numFmtId="0" fontId="4" fillId="0" borderId="2" xfId="0" applyFont="1" applyBorder="1" applyAlignment="1">
      <alignment horizontal="center"/>
    </xf>
    <xf numFmtId="0" fontId="4" fillId="0" borderId="2" xfId="0" applyFont="1" applyBorder="1" applyAlignment="1">
      <alignment wrapText="1"/>
    </xf>
    <xf numFmtId="164" fontId="4" fillId="0" borderId="2" xfId="0" applyNumberFormat="1" applyFont="1" applyBorder="1"/>
    <xf numFmtId="0" fontId="12" fillId="0" borderId="2" xfId="0" applyFont="1" applyBorder="1" applyAlignment="1">
      <alignment wrapText="1"/>
    </xf>
    <xf numFmtId="43" fontId="0" fillId="0" borderId="0" xfId="1" applyFont="1" applyFill="1"/>
    <xf numFmtId="0" fontId="14" fillId="2" borderId="1" xfId="0" applyFont="1" applyFill="1" applyBorder="1" applyAlignment="1">
      <alignment horizontal="center" wrapText="1"/>
    </xf>
    <xf numFmtId="0" fontId="15" fillId="0" borderId="0" xfId="0" applyFont="1"/>
    <xf numFmtId="7" fontId="15" fillId="0" borderId="0" xfId="0" applyNumberFormat="1" applyFont="1"/>
    <xf numFmtId="44" fontId="0" fillId="0" borderId="0" xfId="4" applyFont="1" applyFill="1"/>
    <xf numFmtId="44" fontId="0" fillId="0" borderId="0" xfId="4" applyFont="1"/>
    <xf numFmtId="14" fontId="4" fillId="0" borderId="2" xfId="0" applyNumberFormat="1" applyFont="1" applyBorder="1" applyAlignment="1">
      <alignment horizontal="center"/>
    </xf>
    <xf numFmtId="0" fontId="5" fillId="0" borderId="2" xfId="0" applyFont="1" applyBorder="1" applyAlignment="1">
      <alignment horizontal="center"/>
    </xf>
    <xf numFmtId="164" fontId="5" fillId="0" borderId="2" xfId="0" applyNumberFormat="1" applyFont="1" applyBorder="1"/>
    <xf numFmtId="0" fontId="5" fillId="0" borderId="2" xfId="0" applyFont="1" applyBorder="1" applyAlignment="1">
      <alignment wrapText="1"/>
    </xf>
    <xf numFmtId="164" fontId="5" fillId="0" borderId="3" xfId="0" applyNumberFormat="1" applyFont="1" applyBorder="1"/>
    <xf numFmtId="0" fontId="54" fillId="0" borderId="2" xfId="0" applyFont="1" applyBorder="1" applyAlignment="1">
      <alignment wrapText="1"/>
    </xf>
    <xf numFmtId="0" fontId="5" fillId="0" borderId="2" xfId="0" applyFont="1" applyBorder="1" applyAlignment="1">
      <alignment horizontal="center" wrapText="1"/>
    </xf>
    <xf numFmtId="14" fontId="5" fillId="0" borderId="2" xfId="0" applyNumberFormat="1" applyFont="1" applyBorder="1" applyAlignment="1">
      <alignment horizontal="center"/>
    </xf>
    <xf numFmtId="43" fontId="1" fillId="0" borderId="0" xfId="1" applyFont="1"/>
    <xf numFmtId="43" fontId="0" fillId="0" borderId="0" xfId="0" applyNumberFormat="1"/>
    <xf numFmtId="43" fontId="1" fillId="0" borderId="0" xfId="1" applyFont="1" applyFill="1"/>
    <xf numFmtId="43" fontId="15" fillId="0" borderId="0" xfId="1" applyFont="1"/>
    <xf numFmtId="0" fontId="3" fillId="0" borderId="0" xfId="0" applyFont="1"/>
    <xf numFmtId="0" fontId="59" fillId="0" borderId="0" xfId="1739"/>
    <xf numFmtId="0" fontId="0" fillId="0" borderId="0" xfId="0" applyAlignment="1">
      <alignment horizontal="center" wrapText="1"/>
    </xf>
    <xf numFmtId="0" fontId="2" fillId="2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2" fillId="2" borderId="14" xfId="0" applyFont="1" applyFill="1" applyBorder="1" applyAlignment="1">
      <alignment horizontal="center" wrapText="1"/>
    </xf>
    <xf numFmtId="0" fontId="57" fillId="0" borderId="0" xfId="0" applyFont="1" applyAlignment="1">
      <alignment horizontal="center" vertical="center"/>
    </xf>
    <xf numFmtId="0" fontId="0" fillId="48" borderId="0" xfId="0" applyFill="1"/>
    <xf numFmtId="44" fontId="0" fillId="0" borderId="0" xfId="0" applyNumberFormat="1"/>
    <xf numFmtId="0" fontId="60" fillId="0" borderId="0" xfId="0" applyFont="1"/>
    <xf numFmtId="44" fontId="2" fillId="2" borderId="0" xfId="0" applyNumberFormat="1" applyFont="1" applyFill="1" applyAlignment="1">
      <alignment horizontal="center" wrapText="1"/>
    </xf>
    <xf numFmtId="0" fontId="14" fillId="2" borderId="0" xfId="0" applyFont="1" applyFill="1" applyAlignment="1">
      <alignment horizontal="center" wrapText="1"/>
    </xf>
    <xf numFmtId="7" fontId="0" fillId="0" borderId="0" xfId="0" applyNumberFormat="1"/>
    <xf numFmtId="4" fontId="67" fillId="0" borderId="0" xfId="0" applyNumberFormat="1" applyFont="1"/>
    <xf numFmtId="0" fontId="57" fillId="0" borderId="15" xfId="0" applyFont="1" applyBorder="1" applyAlignment="1">
      <alignment vertical="center"/>
    </xf>
    <xf numFmtId="0" fontId="69" fillId="0" borderId="0" xfId="0" applyFont="1"/>
    <xf numFmtId="0" fontId="0" fillId="47" borderId="2" xfId="0" applyFill="1" applyBorder="1" applyAlignment="1">
      <alignment wrapText="1"/>
    </xf>
    <xf numFmtId="0" fontId="0" fillId="47" borderId="2" xfId="0" applyFill="1" applyBorder="1" applyAlignment="1">
      <alignment horizontal="center" wrapText="1"/>
    </xf>
    <xf numFmtId="0" fontId="0" fillId="44" borderId="2" xfId="0" applyFill="1" applyBorder="1" applyAlignment="1">
      <alignment wrapText="1"/>
    </xf>
    <xf numFmtId="0" fontId="0" fillId="44" borderId="2" xfId="0" applyFill="1" applyBorder="1" applyAlignment="1">
      <alignment horizontal="center" wrapText="1"/>
    </xf>
    <xf numFmtId="0" fontId="0" fillId="44" borderId="2" xfId="0" applyFill="1" applyBorder="1" applyAlignment="1">
      <alignment horizontal="left" wrapText="1"/>
    </xf>
    <xf numFmtId="0" fontId="15" fillId="44" borderId="2" xfId="0" applyFont="1" applyFill="1" applyBorder="1" applyAlignment="1">
      <alignment horizontal="center" wrapText="1"/>
    </xf>
    <xf numFmtId="0" fontId="0" fillId="0" borderId="2" xfId="0" applyBorder="1" applyAlignment="1">
      <alignment horizontal="center" wrapText="1"/>
    </xf>
    <xf numFmtId="0" fontId="0" fillId="0" borderId="2" xfId="0" applyBorder="1" applyAlignment="1">
      <alignment wrapText="1"/>
    </xf>
    <xf numFmtId="0" fontId="0" fillId="5" borderId="2" xfId="0" applyFill="1" applyBorder="1" applyAlignment="1">
      <alignment wrapText="1"/>
    </xf>
    <xf numFmtId="0" fontId="0" fillId="5" borderId="2" xfId="0" applyFill="1" applyBorder="1" applyAlignment="1">
      <alignment horizontal="center" wrapText="1"/>
    </xf>
    <xf numFmtId="0" fontId="0" fillId="45" borderId="2" xfId="0" applyFill="1" applyBorder="1" applyAlignment="1">
      <alignment wrapText="1"/>
    </xf>
    <xf numFmtId="0" fontId="0" fillId="45" borderId="2" xfId="0" applyFill="1" applyBorder="1" applyAlignment="1">
      <alignment horizontal="center" wrapText="1"/>
    </xf>
    <xf numFmtId="0" fontId="0" fillId="45" borderId="2" xfId="0" applyFill="1" applyBorder="1" applyAlignment="1">
      <alignment horizontal="left" wrapText="1"/>
    </xf>
    <xf numFmtId="0" fontId="57" fillId="45" borderId="2" xfId="0" applyFont="1" applyFill="1" applyBorder="1" applyAlignment="1">
      <alignment horizontal="center" vertical="center"/>
    </xf>
    <xf numFmtId="0" fontId="57" fillId="45" borderId="2" xfId="0" applyFont="1" applyFill="1" applyBorder="1" applyAlignment="1">
      <alignment vertical="center"/>
    </xf>
    <xf numFmtId="0" fontId="0" fillId="49" borderId="2" xfId="0" applyFill="1" applyBorder="1" applyAlignment="1">
      <alignment horizontal="center" wrapText="1"/>
    </xf>
    <xf numFmtId="0" fontId="0" fillId="49" borderId="2" xfId="0" applyFill="1" applyBorder="1" applyAlignment="1">
      <alignment wrapText="1"/>
    </xf>
    <xf numFmtId="0" fontId="0" fillId="0" borderId="16" xfId="0" applyBorder="1" applyAlignment="1">
      <alignment wrapText="1"/>
    </xf>
    <xf numFmtId="0" fontId="0" fillId="0" borderId="16" xfId="0" applyBorder="1" applyAlignment="1">
      <alignment horizontal="center" wrapText="1"/>
    </xf>
    <xf numFmtId="8" fontId="0" fillId="0" borderId="0" xfId="0" applyNumberFormat="1"/>
    <xf numFmtId="0" fontId="0" fillId="0" borderId="2" xfId="0" applyBorder="1" applyAlignment="1">
      <alignment vertical="top"/>
    </xf>
    <xf numFmtId="0" fontId="0" fillId="0" borderId="2" xfId="0" applyBorder="1"/>
    <xf numFmtId="164" fontId="4" fillId="0" borderId="3" xfId="0" applyNumberFormat="1" applyFont="1" applyBorder="1" applyAlignment="1">
      <alignment horizontal="center" vertical="center"/>
    </xf>
    <xf numFmtId="4" fontId="4" fillId="5" borderId="3" xfId="0" applyNumberFormat="1" applyFont="1" applyFill="1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0" fillId="0" borderId="16" xfId="0" applyBorder="1"/>
    <xf numFmtId="0" fontId="57" fillId="0" borderId="2" xfId="0" applyFont="1" applyBorder="1" applyAlignment="1">
      <alignment vertical="center" wrapText="1"/>
    </xf>
    <xf numFmtId="0" fontId="69" fillId="0" borderId="2" xfId="0" applyFont="1" applyBorder="1"/>
    <xf numFmtId="0" fontId="57" fillId="0" borderId="2" xfId="0" applyFont="1" applyBorder="1" applyAlignment="1">
      <alignment vertical="center"/>
    </xf>
    <xf numFmtId="164" fontId="4" fillId="4" borderId="3" xfId="0" applyNumberFormat="1" applyFont="1" applyFill="1" applyBorder="1" applyAlignment="1">
      <alignment horizontal="center" vertical="center"/>
    </xf>
    <xf numFmtId="4" fontId="4" fillId="0" borderId="3" xfId="0" applyNumberFormat="1" applyFont="1" applyBorder="1" applyAlignment="1">
      <alignment horizontal="center" vertical="center"/>
    </xf>
    <xf numFmtId="15" fontId="0" fillId="0" borderId="0" xfId="0" applyNumberFormat="1"/>
    <xf numFmtId="3" fontId="0" fillId="0" borderId="0" xfId="0" applyNumberFormat="1"/>
    <xf numFmtId="0" fontId="0" fillId="5" borderId="0" xfId="0" applyFill="1"/>
    <xf numFmtId="0" fontId="0" fillId="0" borderId="0" xfId="0" applyAlignment="1">
      <alignment wrapText="1"/>
    </xf>
    <xf numFmtId="43" fontId="2" fillId="2" borderId="0" xfId="1" applyFont="1" applyFill="1" applyBorder="1" applyAlignment="1">
      <alignment horizontal="center" wrapText="1"/>
    </xf>
    <xf numFmtId="0" fontId="58" fillId="46" borderId="0" xfId="0" applyFont="1" applyFill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43" fontId="0" fillId="0" borderId="0" xfId="1" applyFont="1" applyAlignment="1">
      <alignment vertical="center"/>
    </xf>
    <xf numFmtId="0" fontId="2" fillId="2" borderId="1" xfId="0" applyFont="1" applyFill="1" applyBorder="1" applyAlignment="1">
      <alignment horizontal="left" vertical="center" wrapText="1"/>
    </xf>
    <xf numFmtId="43" fontId="2" fillId="2" borderId="1" xfId="1" applyFont="1" applyFill="1" applyBorder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4" fillId="0" borderId="17" xfId="0" applyFont="1" applyBorder="1" applyAlignment="1">
      <alignment horizontal="center" vertical="center"/>
    </xf>
    <xf numFmtId="0" fontId="4" fillId="0" borderId="17" xfId="0" applyFont="1" applyBorder="1" applyAlignment="1">
      <alignment horizontal="center" vertical="center" wrapText="1"/>
    </xf>
    <xf numFmtId="0" fontId="57" fillId="0" borderId="17" xfId="0" applyFont="1" applyBorder="1" applyAlignment="1">
      <alignment horizontal="center" vertical="center"/>
    </xf>
    <xf numFmtId="44" fontId="4" fillId="0" borderId="17" xfId="4" applyFont="1" applyBorder="1" applyAlignment="1">
      <alignment horizontal="center" vertical="center"/>
    </xf>
    <xf numFmtId="0" fontId="12" fillId="0" borderId="17" xfId="0" applyFont="1" applyBorder="1" applyAlignment="1">
      <alignment horizontal="center" vertical="center" wrapText="1"/>
    </xf>
    <xf numFmtId="14" fontId="3" fillId="0" borderId="17" xfId="0" applyNumberFormat="1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44" fontId="4" fillId="0" borderId="17" xfId="4" applyFont="1" applyFill="1" applyBorder="1" applyAlignment="1">
      <alignment horizontal="center" vertical="center"/>
    </xf>
    <xf numFmtId="0" fontId="4" fillId="4" borderId="17" xfId="0" applyFont="1" applyFill="1" applyBorder="1" applyAlignment="1">
      <alignment horizontal="center" vertical="center" wrapText="1"/>
    </xf>
    <xf numFmtId="0" fontId="27" fillId="0" borderId="0" xfId="0" applyFont="1" applyAlignment="1">
      <alignment vertical="center"/>
    </xf>
    <xf numFmtId="164" fontId="4" fillId="0" borderId="0" xfId="0" applyNumberFormat="1" applyFont="1"/>
    <xf numFmtId="0" fontId="0" fillId="0" borderId="3" xfId="0" applyBorder="1"/>
    <xf numFmtId="0" fontId="0" fillId="0" borderId="0" xfId="0" applyAlignment="1">
      <alignment horizontal="center" wrapText="1"/>
    </xf>
    <xf numFmtId="0" fontId="58" fillId="46" borderId="0" xfId="0" applyFont="1" applyFill="1" applyAlignment="1">
      <alignment horizontal="center" vertical="center" wrapText="1"/>
    </xf>
    <xf numFmtId="0" fontId="58" fillId="46" borderId="13" xfId="0" applyFont="1" applyFill="1" applyBorder="1" applyAlignment="1">
      <alignment horizontal="center" vertical="center" wrapText="1"/>
    </xf>
    <xf numFmtId="0" fontId="26" fillId="50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pivotButton="1" applyFont="1"/>
    <xf numFmtId="0" fontId="0" fillId="0" borderId="0" xfId="0" applyFont="1"/>
    <xf numFmtId="0" fontId="0" fillId="0" borderId="0" xfId="0" applyFont="1" applyAlignment="1">
      <alignment horizontal="left"/>
    </xf>
    <xf numFmtId="43" fontId="0" fillId="0" borderId="0" xfId="0" applyNumberFormat="1" applyFont="1"/>
    <xf numFmtId="0" fontId="0" fillId="0" borderId="0" xfId="0" applyNumberFormat="1"/>
    <xf numFmtId="0" fontId="0" fillId="0" borderId="0" xfId="0" applyBorder="1"/>
  </cellXfs>
  <cellStyles count="27137">
    <cellStyle name="20% - Accent1" xfId="6" xr:uid="{00000000-0005-0000-0000-000000000000}"/>
    <cellStyle name="20% - Accent1 2" xfId="4527" xr:uid="{5C38D889-FD52-4A00-B71B-31105A1E5B0B}"/>
    <cellStyle name="20% - Accent1 2 2" xfId="5863" xr:uid="{8BA95C41-C417-4FF6-863A-036BA6074B2A}"/>
    <cellStyle name="20% - Accent1 2 2 2" xfId="11006" xr:uid="{7696B0F9-C34B-4D62-BDE4-D42191FBEBE8}"/>
    <cellStyle name="20% - Accent1 2 2 2 2" xfId="16167" xr:uid="{E809EA15-EDFF-499E-A7AA-3E8BCD055952}"/>
    <cellStyle name="20% - Accent1 2 2 2 2 2" xfId="26491" xr:uid="{7B0730DC-FC37-4EA1-A383-95BAAFED1737}"/>
    <cellStyle name="20% - Accent1 2 2 2 3" xfId="21329" xr:uid="{AA7DCF8E-E593-4B0C-9235-FF010306481F}"/>
    <cellStyle name="20% - Accent1 2 2 3" xfId="13587" xr:uid="{6F2E237B-25D0-4E50-893D-05992E7E0691}"/>
    <cellStyle name="20% - Accent1 2 2 3 2" xfId="23910" xr:uid="{871A3449-2B87-4F04-9ECF-9146C63978C1}"/>
    <cellStyle name="20% - Accent1 2 2 4" xfId="18748" xr:uid="{31F2660C-6464-43F5-A112-871BBAA4FB92}"/>
    <cellStyle name="20% - Accent1 2 3" xfId="9716" xr:uid="{6B84E17F-5A7A-4E74-84AB-22CC9CD749E0}"/>
    <cellStyle name="20% - Accent1 2 3 2" xfId="14877" xr:uid="{74781F86-0365-4222-941C-FCF0522EE659}"/>
    <cellStyle name="20% - Accent1 2 3 2 2" xfId="25201" xr:uid="{2182DC29-24E7-4FC7-BC20-6829BEC3D44D}"/>
    <cellStyle name="20% - Accent1 2 3 3" xfId="20039" xr:uid="{6C7FAF1D-462E-4100-9D32-07A74F949701}"/>
    <cellStyle name="20% - Accent1 2 4" xfId="12297" xr:uid="{D8C3A39E-E7E2-4C58-A7B9-AE9D32E866F6}"/>
    <cellStyle name="20% - Accent1 2 4 2" xfId="22620" xr:uid="{6AC614D3-A398-4E1E-BFF3-AD5DDE31CA6A}"/>
    <cellStyle name="20% - Accent1 2 5" xfId="17458" xr:uid="{EA6E1FD8-ED5C-494D-9059-0CB7E708B09D}"/>
    <cellStyle name="20% - Accent1 3" xfId="5218" xr:uid="{7ED44D1B-ADEB-43CB-9B97-DA2FE1DF31AF}"/>
    <cellStyle name="20% - Accent1 3 2" xfId="10361" xr:uid="{78345DDC-C593-4BAD-9E0E-23214D5E2EE8}"/>
    <cellStyle name="20% - Accent1 3 2 2" xfId="15522" xr:uid="{8EE1847B-FDEF-471B-AA88-C3988C2D5678}"/>
    <cellStyle name="20% - Accent1 3 2 2 2" xfId="25846" xr:uid="{B368DC23-E27D-4A74-BED4-59CCBD464DC7}"/>
    <cellStyle name="20% - Accent1 3 2 3" xfId="20684" xr:uid="{9EBF1DC2-2054-4AE4-A27C-9C9D705AD461}"/>
    <cellStyle name="20% - Accent1 3 3" xfId="12942" xr:uid="{73CDF504-4B86-482D-9A15-39A50539EE78}"/>
    <cellStyle name="20% - Accent1 3 3 2" xfId="23265" xr:uid="{2581EDD8-B39F-4390-8689-9681619B8457}"/>
    <cellStyle name="20% - Accent1 3 4" xfId="18103" xr:uid="{B9DBD289-AB7E-4BB8-9C91-0FCBABEA1FE1}"/>
    <cellStyle name="20% - Accent1 4" xfId="9071" xr:uid="{C6098177-0381-4EDD-B164-2E459B945765}"/>
    <cellStyle name="20% - Accent1 4 2" xfId="14232" xr:uid="{01CF0BC3-30F7-4077-B1A0-61DAB4D38D7E}"/>
    <cellStyle name="20% - Accent1 4 2 2" xfId="24556" xr:uid="{3B90561F-4F79-4243-8D22-1CC43902D591}"/>
    <cellStyle name="20% - Accent1 4 3" xfId="19394" xr:uid="{ED14CB79-36F9-4815-9684-2F7B526ABB9C}"/>
    <cellStyle name="20% - Accent1 5" xfId="11652" xr:uid="{315AA87D-57AF-40EE-B935-455D1B46217B}"/>
    <cellStyle name="20% - Accent1 5 2" xfId="21975" xr:uid="{863E681C-18D4-4A9F-9C0F-21004C0136D9}"/>
    <cellStyle name="20% - Accent1 6" xfId="16813" xr:uid="{76306058-8C56-4771-9BB8-AB1A7720AD23}"/>
    <cellStyle name="20% - Accent2" xfId="7" xr:uid="{00000000-0005-0000-0000-000001000000}"/>
    <cellStyle name="20% - Accent2 2" xfId="4528" xr:uid="{50F5F36A-617B-4FCF-AFF6-4F59E31372C0}"/>
    <cellStyle name="20% - Accent2 2 2" xfId="5864" xr:uid="{C39A5F6C-D1C8-4FD8-925C-BAC33B94A9D3}"/>
    <cellStyle name="20% - Accent2 2 2 2" xfId="11007" xr:uid="{AC8931BA-657D-40FE-B446-CD934116969E}"/>
    <cellStyle name="20% - Accent2 2 2 2 2" xfId="16168" xr:uid="{6CC31DAD-F968-4203-B461-DE862BADE0A2}"/>
    <cellStyle name="20% - Accent2 2 2 2 2 2" xfId="26492" xr:uid="{6F39AE59-0167-45D1-BCAE-9C169BD56D14}"/>
    <cellStyle name="20% - Accent2 2 2 2 3" xfId="21330" xr:uid="{BFE07E6E-8801-4171-B162-E0623BA9E07C}"/>
    <cellStyle name="20% - Accent2 2 2 3" xfId="13588" xr:uid="{4D4FB30F-8A4E-4BC4-875C-FF9C869AD1FF}"/>
    <cellStyle name="20% - Accent2 2 2 3 2" xfId="23911" xr:uid="{86B587DA-8C0F-40D9-8657-4F890D280564}"/>
    <cellStyle name="20% - Accent2 2 2 4" xfId="18749" xr:uid="{5AB8059A-A44E-4E5D-8D6C-7EC3950202BE}"/>
    <cellStyle name="20% - Accent2 2 3" xfId="9717" xr:uid="{31D6CA89-8C31-4018-8C81-B6E5F3AFAD7D}"/>
    <cellStyle name="20% - Accent2 2 3 2" xfId="14878" xr:uid="{28029AC8-3A90-4F0E-B59E-2478801F2FAA}"/>
    <cellStyle name="20% - Accent2 2 3 2 2" xfId="25202" xr:uid="{70D4568A-5818-4783-8569-D614B06180C3}"/>
    <cellStyle name="20% - Accent2 2 3 3" xfId="20040" xr:uid="{2E33C9C5-FABD-4978-8033-CF60D51EE9C3}"/>
    <cellStyle name="20% - Accent2 2 4" xfId="12298" xr:uid="{F19DD277-4E06-4C2E-84BC-DB6EE501F06F}"/>
    <cellStyle name="20% - Accent2 2 4 2" xfId="22621" xr:uid="{6DB157F1-8EE3-4484-925E-7F7DEA075427}"/>
    <cellStyle name="20% - Accent2 2 5" xfId="17459" xr:uid="{3F4A2D19-2AB0-4B6E-B3C0-53F664FE84DA}"/>
    <cellStyle name="20% - Accent2 3" xfId="5219" xr:uid="{EB305142-9B9A-4978-ABC2-A81AA77123F5}"/>
    <cellStyle name="20% - Accent2 3 2" xfId="10362" xr:uid="{38DC5A6B-4D1E-4890-A319-C8F5F2D55849}"/>
    <cellStyle name="20% - Accent2 3 2 2" xfId="15523" xr:uid="{F2A98922-68D8-459A-A32D-67B1C484C4AD}"/>
    <cellStyle name="20% - Accent2 3 2 2 2" xfId="25847" xr:uid="{6AAD40F8-8D6C-4E01-8885-043663A4D78E}"/>
    <cellStyle name="20% - Accent2 3 2 3" xfId="20685" xr:uid="{A30F693A-4901-4D38-B2EB-342F6FF213EE}"/>
    <cellStyle name="20% - Accent2 3 3" xfId="12943" xr:uid="{AEBF5CF8-2419-4F82-B651-697AEE8EE73B}"/>
    <cellStyle name="20% - Accent2 3 3 2" xfId="23266" xr:uid="{E8C367A7-0620-422D-A96C-A9F618813603}"/>
    <cellStyle name="20% - Accent2 3 4" xfId="18104" xr:uid="{5C95E743-9013-45A5-8E67-8A668080EA40}"/>
    <cellStyle name="20% - Accent2 4" xfId="9072" xr:uid="{56C1966A-C3CB-49F6-9AAA-521016DD6897}"/>
    <cellStyle name="20% - Accent2 4 2" xfId="14233" xr:uid="{44C41C50-C095-42F3-B740-62E74C9D658A}"/>
    <cellStyle name="20% - Accent2 4 2 2" xfId="24557" xr:uid="{D20F173A-F70B-42CB-BFB3-112C22F260D3}"/>
    <cellStyle name="20% - Accent2 4 3" xfId="19395" xr:uid="{9D891C87-5E0F-4677-8499-7228B923A3C2}"/>
    <cellStyle name="20% - Accent2 5" xfId="11653" xr:uid="{535BD86B-2B58-4BB4-A028-CD5931D72C65}"/>
    <cellStyle name="20% - Accent2 5 2" xfId="21976" xr:uid="{602CC62F-D7E7-47B7-93AB-D15DB303D0D6}"/>
    <cellStyle name="20% - Accent2 6" xfId="16814" xr:uid="{5E1DDF5D-E43C-4AF2-8CD5-B1A69E8F206A}"/>
    <cellStyle name="20% - Accent3" xfId="8" xr:uid="{00000000-0005-0000-0000-000002000000}"/>
    <cellStyle name="20% - Accent3 2" xfId="4529" xr:uid="{D131ECF3-4071-4771-8DBD-F3066F9A7BB3}"/>
    <cellStyle name="20% - Accent3 2 2" xfId="5865" xr:uid="{21423170-065F-4A39-9730-13EFC217819E}"/>
    <cellStyle name="20% - Accent3 2 2 2" xfId="11008" xr:uid="{FF1EE524-086C-49A5-BFDA-72F7A270F629}"/>
    <cellStyle name="20% - Accent3 2 2 2 2" xfId="16169" xr:uid="{941280F9-7011-45E5-88E9-787AAB310484}"/>
    <cellStyle name="20% - Accent3 2 2 2 2 2" xfId="26493" xr:uid="{214FA6C7-2132-4E1E-A7F1-E297649A5B46}"/>
    <cellStyle name="20% - Accent3 2 2 2 3" xfId="21331" xr:uid="{5E797BFE-76FE-4FD2-B778-48FC0710938B}"/>
    <cellStyle name="20% - Accent3 2 2 3" xfId="13589" xr:uid="{DC71D5DE-1CD7-43D9-BCDA-DD2302FE32C7}"/>
    <cellStyle name="20% - Accent3 2 2 3 2" xfId="23912" xr:uid="{13E36F6F-A6E4-4F7A-BFB5-0E663E25A34A}"/>
    <cellStyle name="20% - Accent3 2 2 4" xfId="18750" xr:uid="{40D27A76-2757-45F0-9C22-55DC0422EDE0}"/>
    <cellStyle name="20% - Accent3 2 3" xfId="9718" xr:uid="{94F085BA-DF27-4D2B-8323-8EC012E37F16}"/>
    <cellStyle name="20% - Accent3 2 3 2" xfId="14879" xr:uid="{F6107A6E-372D-4057-B254-F89ABBF4F42C}"/>
    <cellStyle name="20% - Accent3 2 3 2 2" xfId="25203" xr:uid="{A9CD7438-16EE-4EF9-9444-3D41B962C391}"/>
    <cellStyle name="20% - Accent3 2 3 3" xfId="20041" xr:uid="{2CBEC922-9F05-4C7E-BC14-00C1229901F4}"/>
    <cellStyle name="20% - Accent3 2 4" xfId="12299" xr:uid="{B28F3FAE-F491-4FE4-9840-CF16F6589C39}"/>
    <cellStyle name="20% - Accent3 2 4 2" xfId="22622" xr:uid="{FCE64C1D-6DE9-4012-9B8C-DFBF641D3F1E}"/>
    <cellStyle name="20% - Accent3 2 5" xfId="17460" xr:uid="{801A500D-FAE3-4CD0-A6CC-47B7FA83C503}"/>
    <cellStyle name="20% - Accent3 3" xfId="5220" xr:uid="{05C2659B-25FB-4180-8E79-ECC40B65B4B3}"/>
    <cellStyle name="20% - Accent3 3 2" xfId="10363" xr:uid="{24A0AC92-1773-4CF7-818D-C92DCE04F2EE}"/>
    <cellStyle name="20% - Accent3 3 2 2" xfId="15524" xr:uid="{1D5B21F3-1A1E-4E30-927C-27CA6A5F3F54}"/>
    <cellStyle name="20% - Accent3 3 2 2 2" xfId="25848" xr:uid="{AAC249D3-6279-4D69-9F32-F84CF24E7418}"/>
    <cellStyle name="20% - Accent3 3 2 3" xfId="20686" xr:uid="{6B3868E1-1420-4163-A765-5EE898401991}"/>
    <cellStyle name="20% - Accent3 3 3" xfId="12944" xr:uid="{D8A7E532-0820-4128-9D84-D3B5173F4D64}"/>
    <cellStyle name="20% - Accent3 3 3 2" xfId="23267" xr:uid="{DB4EB02F-91D7-4E1C-AE11-9FE1F0238A21}"/>
    <cellStyle name="20% - Accent3 3 4" xfId="18105" xr:uid="{9F00BCD5-7DE3-448C-B980-8CE9D4E0157F}"/>
    <cellStyle name="20% - Accent3 4" xfId="9073" xr:uid="{1B0A7AA9-6225-4D3D-AB45-991E2DCD3BB5}"/>
    <cellStyle name="20% - Accent3 4 2" xfId="14234" xr:uid="{E0295C70-18BE-4D9F-B6B7-64D2DC7079BC}"/>
    <cellStyle name="20% - Accent3 4 2 2" xfId="24558" xr:uid="{320153AB-0EFF-4901-95E6-0C23767BDC74}"/>
    <cellStyle name="20% - Accent3 4 3" xfId="19396" xr:uid="{EB76068D-9E3C-49E5-AB1B-035306E68F5A}"/>
    <cellStyle name="20% - Accent3 5" xfId="11654" xr:uid="{2E4D889A-0D06-4D46-87F0-24241F90D038}"/>
    <cellStyle name="20% - Accent3 5 2" xfId="21977" xr:uid="{A3CF9CF0-9519-4CF6-9541-821ACF21D8D0}"/>
    <cellStyle name="20% - Accent3 6" xfId="16815" xr:uid="{2790BD3E-0DDB-4BBE-86C8-AC2D96C455EE}"/>
    <cellStyle name="20% - Accent4" xfId="9" xr:uid="{00000000-0005-0000-0000-000003000000}"/>
    <cellStyle name="20% - Accent4 2" xfId="4530" xr:uid="{E4B29E6A-5155-4421-AEA5-66D1BA3A3210}"/>
    <cellStyle name="20% - Accent4 2 2" xfId="5866" xr:uid="{310789A8-1D30-4FE0-A1DC-30B99FBA29E6}"/>
    <cellStyle name="20% - Accent4 2 2 2" xfId="11009" xr:uid="{76FB0F48-4EF1-4029-BA7E-675293A326A9}"/>
    <cellStyle name="20% - Accent4 2 2 2 2" xfId="16170" xr:uid="{9BB5305A-B728-4678-B107-12A5CE18C53A}"/>
    <cellStyle name="20% - Accent4 2 2 2 2 2" xfId="26494" xr:uid="{D8B004E0-1C3C-4BB9-AF55-BD9AC5494086}"/>
    <cellStyle name="20% - Accent4 2 2 2 3" xfId="21332" xr:uid="{ED8037B6-3B25-4C10-835B-FA1CB8631556}"/>
    <cellStyle name="20% - Accent4 2 2 3" xfId="13590" xr:uid="{79E7866B-895E-44CA-8164-4568C29111C1}"/>
    <cellStyle name="20% - Accent4 2 2 3 2" xfId="23913" xr:uid="{EF976A37-A2E3-4A61-95B2-823B63432943}"/>
    <cellStyle name="20% - Accent4 2 2 4" xfId="18751" xr:uid="{A79AC547-4143-412C-AE3F-E59256E75CDF}"/>
    <cellStyle name="20% - Accent4 2 3" xfId="9719" xr:uid="{21DC7532-0D79-443C-A785-7D99FEDE3CC4}"/>
    <cellStyle name="20% - Accent4 2 3 2" xfId="14880" xr:uid="{100E65A7-FC72-4929-9ECC-662A5910A843}"/>
    <cellStyle name="20% - Accent4 2 3 2 2" xfId="25204" xr:uid="{0087055C-9405-43BA-8054-916C52C9C74F}"/>
    <cellStyle name="20% - Accent4 2 3 3" xfId="20042" xr:uid="{0A254413-BCF0-4707-BAFB-5518855B4FD4}"/>
    <cellStyle name="20% - Accent4 2 4" xfId="12300" xr:uid="{907591A0-DEA5-476D-8628-F48C8946E8AE}"/>
    <cellStyle name="20% - Accent4 2 4 2" xfId="22623" xr:uid="{3E3D8BCF-0371-4724-98AE-4EFA3C4A826E}"/>
    <cellStyle name="20% - Accent4 2 5" xfId="17461" xr:uid="{8E04186F-72BE-401B-8C00-3510FB836098}"/>
    <cellStyle name="20% - Accent4 3" xfId="5221" xr:uid="{A129065C-D668-432A-A76F-18451B3CAF9A}"/>
    <cellStyle name="20% - Accent4 3 2" xfId="10364" xr:uid="{2283BE67-4D2A-4E31-B3A5-E141B41BF3BE}"/>
    <cellStyle name="20% - Accent4 3 2 2" xfId="15525" xr:uid="{F4203A7D-DF34-4907-BACC-2BACB4CAC450}"/>
    <cellStyle name="20% - Accent4 3 2 2 2" xfId="25849" xr:uid="{111B47DF-CC77-4D4E-949A-3FB3A54FAFB4}"/>
    <cellStyle name="20% - Accent4 3 2 3" xfId="20687" xr:uid="{9BB00A50-B3BE-43BB-9178-41B16C03CFFC}"/>
    <cellStyle name="20% - Accent4 3 3" xfId="12945" xr:uid="{27F1B155-F905-4A24-83D4-E724A0BD88A8}"/>
    <cellStyle name="20% - Accent4 3 3 2" xfId="23268" xr:uid="{029B72AA-16B6-4339-B756-17177A99A3F7}"/>
    <cellStyle name="20% - Accent4 3 4" xfId="18106" xr:uid="{D77CCA02-CC1B-49C5-8815-B871FDAC47E4}"/>
    <cellStyle name="20% - Accent4 4" xfId="9074" xr:uid="{8943A174-CA15-47C1-B693-6639DE63AE5B}"/>
    <cellStyle name="20% - Accent4 4 2" xfId="14235" xr:uid="{3AD8FBF7-DFBD-4ADE-8E98-C02569E4D9CF}"/>
    <cellStyle name="20% - Accent4 4 2 2" xfId="24559" xr:uid="{DAD6A716-C3AE-4BE2-A636-2798AE1D03A7}"/>
    <cellStyle name="20% - Accent4 4 3" xfId="19397" xr:uid="{235DD967-4258-4742-869C-44A64831232C}"/>
    <cellStyle name="20% - Accent4 5" xfId="11655" xr:uid="{B3C51944-B24D-4633-B627-3BE45CCE616A}"/>
    <cellStyle name="20% - Accent4 5 2" xfId="21978" xr:uid="{37289BC1-EE30-4CE6-926A-98DB05B996AA}"/>
    <cellStyle name="20% - Accent4 6" xfId="16816" xr:uid="{19D8D307-8067-48A4-A06A-4FDE299BE2A4}"/>
    <cellStyle name="20% - Accent5" xfId="10" xr:uid="{00000000-0005-0000-0000-000004000000}"/>
    <cellStyle name="20% - Accent5 2" xfId="4531" xr:uid="{517D626A-F64C-48DE-9D48-454D125DD078}"/>
    <cellStyle name="20% - Accent5 2 2" xfId="5867" xr:uid="{BBBFAC87-24B3-4AB0-A0F0-935D5AB41F32}"/>
    <cellStyle name="20% - Accent5 2 2 2" xfId="11010" xr:uid="{AB154CFC-B7D6-4280-B6F1-FED60AAB1271}"/>
    <cellStyle name="20% - Accent5 2 2 2 2" xfId="16171" xr:uid="{B411707A-29D7-49C3-8367-6B6912D160B8}"/>
    <cellStyle name="20% - Accent5 2 2 2 2 2" xfId="26495" xr:uid="{4B13A719-7E32-4F7C-AE76-0D05775B937C}"/>
    <cellStyle name="20% - Accent5 2 2 2 3" xfId="21333" xr:uid="{B46FF7F6-C685-4541-8B0F-0C47D10F0D1B}"/>
    <cellStyle name="20% - Accent5 2 2 3" xfId="13591" xr:uid="{E6324379-5405-4A8F-9CED-56CABA614085}"/>
    <cellStyle name="20% - Accent5 2 2 3 2" xfId="23914" xr:uid="{58AF936B-F3CC-4CAF-8759-EF6A6C0E0A86}"/>
    <cellStyle name="20% - Accent5 2 2 4" xfId="18752" xr:uid="{F60F9486-E6BE-4DBB-B611-04C44205FE3B}"/>
    <cellStyle name="20% - Accent5 2 3" xfId="9720" xr:uid="{10309FB1-D6BE-4926-A2F9-79B4F499281D}"/>
    <cellStyle name="20% - Accent5 2 3 2" xfId="14881" xr:uid="{9BE9058D-ED93-452A-A1EE-6485437E0495}"/>
    <cellStyle name="20% - Accent5 2 3 2 2" xfId="25205" xr:uid="{3BE1B09F-2FA6-4684-A3EA-A4A839BD5445}"/>
    <cellStyle name="20% - Accent5 2 3 3" xfId="20043" xr:uid="{5FBAF518-3BA5-4FE7-B263-46131BFDE1AC}"/>
    <cellStyle name="20% - Accent5 2 4" xfId="12301" xr:uid="{26F1E0B4-ADEC-41F9-B078-BFAFCB24CEF6}"/>
    <cellStyle name="20% - Accent5 2 4 2" xfId="22624" xr:uid="{9286B262-9299-40C3-8B85-D83FBFBD410F}"/>
    <cellStyle name="20% - Accent5 2 5" xfId="17462" xr:uid="{1D41FB53-A65F-4024-825D-F391314483ED}"/>
    <cellStyle name="20% - Accent5 3" xfId="5222" xr:uid="{859863F9-F47B-4A69-A107-507EA5411908}"/>
    <cellStyle name="20% - Accent5 3 2" xfId="10365" xr:uid="{4B2B897D-F836-4B69-A94E-2A5E48DE602A}"/>
    <cellStyle name="20% - Accent5 3 2 2" xfId="15526" xr:uid="{546E9C12-047C-4110-A160-6E7443C6B766}"/>
    <cellStyle name="20% - Accent5 3 2 2 2" xfId="25850" xr:uid="{68D9393E-766C-4485-A9ED-5EAF6D7DB546}"/>
    <cellStyle name="20% - Accent5 3 2 3" xfId="20688" xr:uid="{5BA2A9F2-8846-4F82-8B42-5509AB814226}"/>
    <cellStyle name="20% - Accent5 3 3" xfId="12946" xr:uid="{4CEE1532-E9D8-459D-8B1F-34B9BFA3727D}"/>
    <cellStyle name="20% - Accent5 3 3 2" xfId="23269" xr:uid="{98382A82-158B-4937-938D-1A95ABBDE082}"/>
    <cellStyle name="20% - Accent5 3 4" xfId="18107" xr:uid="{E6E3AEE8-3186-4BE8-B136-2E4AC5B76430}"/>
    <cellStyle name="20% - Accent5 4" xfId="9075" xr:uid="{5DD32E3F-4BC7-4D01-8C2E-B19E34325F87}"/>
    <cellStyle name="20% - Accent5 4 2" xfId="14236" xr:uid="{C1060260-814E-4B12-B81F-BB39DFE0F551}"/>
    <cellStyle name="20% - Accent5 4 2 2" xfId="24560" xr:uid="{0073E18E-3420-48EB-8D5B-32C325B782CB}"/>
    <cellStyle name="20% - Accent5 4 3" xfId="19398" xr:uid="{FD51D2AB-3753-4137-96E0-AAB598C97DE1}"/>
    <cellStyle name="20% - Accent5 5" xfId="11656" xr:uid="{E220E32A-B0BB-432D-88F9-F7366BAFA98F}"/>
    <cellStyle name="20% - Accent5 5 2" xfId="21979" xr:uid="{F1691F87-365F-40A5-B424-445069468DD9}"/>
    <cellStyle name="20% - Accent5 6" xfId="16817" xr:uid="{3F8EA265-0B51-49F8-B303-6028334B3F79}"/>
    <cellStyle name="20% - Accent6" xfId="11" xr:uid="{00000000-0005-0000-0000-000005000000}"/>
    <cellStyle name="20% - Accent6 2" xfId="4532" xr:uid="{D70B3BFC-83B7-4387-A49F-EA7A71523A22}"/>
    <cellStyle name="20% - Accent6 2 2" xfId="5868" xr:uid="{02C97466-B078-4E90-A189-65D0D758FAE5}"/>
    <cellStyle name="20% - Accent6 2 2 2" xfId="11011" xr:uid="{A97013A4-205A-47A6-8B23-8292EF242F71}"/>
    <cellStyle name="20% - Accent6 2 2 2 2" xfId="16172" xr:uid="{D7CD8ADA-EE94-41D2-B1A0-2A6016F155BC}"/>
    <cellStyle name="20% - Accent6 2 2 2 2 2" xfId="26496" xr:uid="{12ED4E4C-8582-489D-87CA-A312156BC3E0}"/>
    <cellStyle name="20% - Accent6 2 2 2 3" xfId="21334" xr:uid="{96B7D95D-E5A9-468B-BB2D-DD7C20B96BBA}"/>
    <cellStyle name="20% - Accent6 2 2 3" xfId="13592" xr:uid="{4C69D7BC-F75E-4898-84DE-D8EB64857D2C}"/>
    <cellStyle name="20% - Accent6 2 2 3 2" xfId="23915" xr:uid="{7F8FF812-ACC9-4CC5-BDC6-826B3D3C597B}"/>
    <cellStyle name="20% - Accent6 2 2 4" xfId="18753" xr:uid="{688B773C-F34D-46AE-9670-819EFFA21589}"/>
    <cellStyle name="20% - Accent6 2 3" xfId="9721" xr:uid="{3ECC0BA1-9FA5-4F61-AA23-E14207842F9C}"/>
    <cellStyle name="20% - Accent6 2 3 2" xfId="14882" xr:uid="{E11CA161-E08D-4FAB-AAA9-204BF89CBF96}"/>
    <cellStyle name="20% - Accent6 2 3 2 2" xfId="25206" xr:uid="{CFEEA653-BC3C-4A78-B119-D0D72D6863F4}"/>
    <cellStyle name="20% - Accent6 2 3 3" xfId="20044" xr:uid="{79C905BA-AA6C-43FC-8D21-23D1897A9D21}"/>
    <cellStyle name="20% - Accent6 2 4" xfId="12302" xr:uid="{DAF82AD3-1D84-429F-8CAF-50AA33C39205}"/>
    <cellStyle name="20% - Accent6 2 4 2" xfId="22625" xr:uid="{CD41CF88-B678-47AD-B26D-889E864DB232}"/>
    <cellStyle name="20% - Accent6 2 5" xfId="17463" xr:uid="{10F196DF-9A28-4DFA-9111-CF709FC80D64}"/>
    <cellStyle name="20% - Accent6 3" xfId="5223" xr:uid="{316B0E91-2DD0-4CD3-919C-48D1FE6631B8}"/>
    <cellStyle name="20% - Accent6 3 2" xfId="10366" xr:uid="{4E0DECC4-4F41-4E57-A00F-2D76585EA030}"/>
    <cellStyle name="20% - Accent6 3 2 2" xfId="15527" xr:uid="{C5C8A100-36A9-4DE1-B6FF-967787D6D94F}"/>
    <cellStyle name="20% - Accent6 3 2 2 2" xfId="25851" xr:uid="{9A180AC7-FB59-4A18-9E0E-616E43E0402F}"/>
    <cellStyle name="20% - Accent6 3 2 3" xfId="20689" xr:uid="{03883384-E14E-44BD-8006-43DCEEDBD1A4}"/>
    <cellStyle name="20% - Accent6 3 3" xfId="12947" xr:uid="{CEC2F577-66FC-4AC2-A707-E15E8C87392F}"/>
    <cellStyle name="20% - Accent6 3 3 2" xfId="23270" xr:uid="{87EB6FA9-28D6-4F47-AE79-10C681EE4A75}"/>
    <cellStyle name="20% - Accent6 3 4" xfId="18108" xr:uid="{81BDDF2C-2FD5-411D-88C0-866CBFE7FCD4}"/>
    <cellStyle name="20% - Accent6 4" xfId="9076" xr:uid="{82BA25EB-58CA-4F78-9F4E-17854A324A0A}"/>
    <cellStyle name="20% - Accent6 4 2" xfId="14237" xr:uid="{9326DC2B-F4C6-4BAD-B9E6-73868F70B2E1}"/>
    <cellStyle name="20% - Accent6 4 2 2" xfId="24561" xr:uid="{29EA89B6-4EFA-4E1E-B0CC-D262FB793CE7}"/>
    <cellStyle name="20% - Accent6 4 3" xfId="19399" xr:uid="{314C11C3-8A6D-46BF-A25A-EAC121D36620}"/>
    <cellStyle name="20% - Accent6 5" xfId="11657" xr:uid="{70E468D9-EA41-4B7A-A83A-8C0CC17140D5}"/>
    <cellStyle name="20% - Accent6 5 2" xfId="21980" xr:uid="{454AFEC6-5EDE-4AF1-9D56-AAAD5456D461}"/>
    <cellStyle name="20% - Accent6 6" xfId="16818" xr:uid="{6F9295B5-24FE-41FB-B47C-EDEBF3138BC3}"/>
    <cellStyle name="20% - Énfasis1 10" xfId="13" xr:uid="{00000000-0005-0000-0000-000006000000}"/>
    <cellStyle name="20% - Énfasis1 10 2" xfId="14" xr:uid="{00000000-0005-0000-0000-000007000000}"/>
    <cellStyle name="20% - Énfasis1 10 2 2" xfId="4534" xr:uid="{3D2734FB-564D-4B33-A014-527CFC19CADF}"/>
    <cellStyle name="20% - Énfasis1 10 2 2 2" xfId="5870" xr:uid="{2CDA7E98-8080-4375-85E9-E880567A5846}"/>
    <cellStyle name="20% - Énfasis1 10 2 2 2 2" xfId="11013" xr:uid="{861DCC86-406F-47FB-BC71-DEEFB7926448}"/>
    <cellStyle name="20% - Énfasis1 10 2 2 2 2 2" xfId="16174" xr:uid="{8F5C1C41-DB67-4B6A-B3E0-0DAF328A3CB3}"/>
    <cellStyle name="20% - Énfasis1 10 2 2 2 2 2 2" xfId="26498" xr:uid="{B3DAF31E-EF19-4259-B3BE-35B172A20E29}"/>
    <cellStyle name="20% - Énfasis1 10 2 2 2 2 3" xfId="21336" xr:uid="{CC6D12B3-A856-46D9-AA78-230168BD6EFF}"/>
    <cellStyle name="20% - Énfasis1 10 2 2 2 3" xfId="13594" xr:uid="{FDC17759-A94C-454A-89DE-298C802532A8}"/>
    <cellStyle name="20% - Énfasis1 10 2 2 2 3 2" xfId="23917" xr:uid="{19B1B982-5C84-47BB-9392-9EBC340FD576}"/>
    <cellStyle name="20% - Énfasis1 10 2 2 2 4" xfId="18755" xr:uid="{D58B6FAB-4DE6-483B-9DED-3299C0AED7E9}"/>
    <cellStyle name="20% - Énfasis1 10 2 2 3" xfId="9723" xr:uid="{B8718FCD-511E-452C-A48A-E85D91E056B8}"/>
    <cellStyle name="20% - Énfasis1 10 2 2 3 2" xfId="14884" xr:uid="{728406EB-6969-4838-A3C8-880C54E23845}"/>
    <cellStyle name="20% - Énfasis1 10 2 2 3 2 2" xfId="25208" xr:uid="{31F612CF-A3A9-428C-87C2-849F3DDEBFBF}"/>
    <cellStyle name="20% - Énfasis1 10 2 2 3 3" xfId="20046" xr:uid="{6C1FD429-D31A-498E-A954-D1091271C380}"/>
    <cellStyle name="20% - Énfasis1 10 2 2 4" xfId="12304" xr:uid="{688F2633-814E-4D39-8659-ED5E2C15A702}"/>
    <cellStyle name="20% - Énfasis1 10 2 2 4 2" xfId="22627" xr:uid="{3BC78617-6850-423D-BA4B-018A9010AE89}"/>
    <cellStyle name="20% - Énfasis1 10 2 2 5" xfId="17465" xr:uid="{E9E7022E-39D9-4D43-A6FE-AF874D73DCE6}"/>
    <cellStyle name="20% - Énfasis1 10 2 3" xfId="5225" xr:uid="{3A7C2BCE-4931-4E63-A123-09327FD346F2}"/>
    <cellStyle name="20% - Énfasis1 10 2 3 2" xfId="10368" xr:uid="{C57B93BD-A6DE-4A59-9AFE-51A4C81EA822}"/>
    <cellStyle name="20% - Énfasis1 10 2 3 2 2" xfId="15529" xr:uid="{98EC0A9C-000C-4B92-BC8B-2AFCA3DB764D}"/>
    <cellStyle name="20% - Énfasis1 10 2 3 2 2 2" xfId="25853" xr:uid="{05949EBD-25BE-4C50-8826-A084D24EF003}"/>
    <cellStyle name="20% - Énfasis1 10 2 3 2 3" xfId="20691" xr:uid="{32811391-AAA4-4407-9413-EADB3E9D8702}"/>
    <cellStyle name="20% - Énfasis1 10 2 3 3" xfId="12949" xr:uid="{3864F5A3-7489-48AD-BED0-24E4BABE9016}"/>
    <cellStyle name="20% - Énfasis1 10 2 3 3 2" xfId="23272" xr:uid="{749556FB-6765-4EEB-AF6A-59EB30803783}"/>
    <cellStyle name="20% - Énfasis1 10 2 3 4" xfId="18110" xr:uid="{F5AC59AF-9AB2-420E-8EFE-27061D1D8962}"/>
    <cellStyle name="20% - Énfasis1 10 2 4" xfId="9078" xr:uid="{A8F19990-02FB-481C-84E1-525B5EF4E408}"/>
    <cellStyle name="20% - Énfasis1 10 2 4 2" xfId="14239" xr:uid="{1B89939C-E684-4AC6-8496-17FBC7446C66}"/>
    <cellStyle name="20% - Énfasis1 10 2 4 2 2" xfId="24563" xr:uid="{C3AADF8E-6364-4D52-920F-3D04256A9366}"/>
    <cellStyle name="20% - Énfasis1 10 2 4 3" xfId="19401" xr:uid="{286FC1E5-7C92-4806-9E7B-E166698A049E}"/>
    <cellStyle name="20% - Énfasis1 10 2 5" xfId="11659" xr:uid="{2471C49E-8703-4C64-BF51-FC0F17EF9EBA}"/>
    <cellStyle name="20% - Énfasis1 10 2 5 2" xfId="21982" xr:uid="{5013A330-27E4-4009-9A8C-5F0E128667C2}"/>
    <cellStyle name="20% - Énfasis1 10 2 6" xfId="16820" xr:uid="{9007A663-B298-441C-A69A-319D776E166D}"/>
    <cellStyle name="20% - Énfasis1 10 3" xfId="4533" xr:uid="{5495B25E-18E5-47AE-A279-037D8549C943}"/>
    <cellStyle name="20% - Énfasis1 10 3 2" xfId="5869" xr:uid="{B0277D9B-A915-4F45-9B49-E42AE1B6D599}"/>
    <cellStyle name="20% - Énfasis1 10 3 2 2" xfId="11012" xr:uid="{2288D7FC-2A8B-4247-BDDD-7C1FA4E36E11}"/>
    <cellStyle name="20% - Énfasis1 10 3 2 2 2" xfId="16173" xr:uid="{F8AE876F-BDDF-4249-8786-87728EE6EBEC}"/>
    <cellStyle name="20% - Énfasis1 10 3 2 2 2 2" xfId="26497" xr:uid="{617BE180-D63A-4CC2-B454-4ED8B62D75AD}"/>
    <cellStyle name="20% - Énfasis1 10 3 2 2 3" xfId="21335" xr:uid="{6E8D5699-77D3-4D18-BCEE-FF9D7CDC73F8}"/>
    <cellStyle name="20% - Énfasis1 10 3 2 3" xfId="13593" xr:uid="{3FB49A9D-83C6-4F2D-846E-A9AE001E871F}"/>
    <cellStyle name="20% - Énfasis1 10 3 2 3 2" xfId="23916" xr:uid="{32F333DE-9B4A-45E3-AD87-E28A3DC3BC73}"/>
    <cellStyle name="20% - Énfasis1 10 3 2 4" xfId="18754" xr:uid="{47E7E7AF-7149-4667-9ACB-8104F1D46C9D}"/>
    <cellStyle name="20% - Énfasis1 10 3 3" xfId="9722" xr:uid="{B857D726-9C62-4A38-8935-6267538C35E4}"/>
    <cellStyle name="20% - Énfasis1 10 3 3 2" xfId="14883" xr:uid="{56027A3C-2340-4BAF-BD1B-DECBC4C8E60F}"/>
    <cellStyle name="20% - Énfasis1 10 3 3 2 2" xfId="25207" xr:uid="{306991F7-8863-44BA-A276-91FA7503A27A}"/>
    <cellStyle name="20% - Énfasis1 10 3 3 3" xfId="20045" xr:uid="{6CC59EEB-0952-4F01-B02D-97835D67FDC6}"/>
    <cellStyle name="20% - Énfasis1 10 3 4" xfId="12303" xr:uid="{C9CC52A0-4694-402A-81B6-8A1E83433738}"/>
    <cellStyle name="20% - Énfasis1 10 3 4 2" xfId="22626" xr:uid="{94E58532-CDE5-4178-BFF2-F37BD601D90D}"/>
    <cellStyle name="20% - Énfasis1 10 3 5" xfId="17464" xr:uid="{5DBF6B59-4E82-4AF6-8227-790AC959305B}"/>
    <cellStyle name="20% - Énfasis1 10 4" xfId="5224" xr:uid="{AD7D9551-04FD-434C-9D36-1BBBDD2B276F}"/>
    <cellStyle name="20% - Énfasis1 10 4 2" xfId="10367" xr:uid="{28CA21E2-8126-409D-AF7A-4E19CCB9EE39}"/>
    <cellStyle name="20% - Énfasis1 10 4 2 2" xfId="15528" xr:uid="{BB2C9317-79F9-4B3B-8A7D-8CAFE1E60696}"/>
    <cellStyle name="20% - Énfasis1 10 4 2 2 2" xfId="25852" xr:uid="{E9E670AF-B492-4B77-B6A2-8727DF9E9324}"/>
    <cellStyle name="20% - Énfasis1 10 4 2 3" xfId="20690" xr:uid="{EA30FB86-6D29-4F59-B179-B57FC69E8D76}"/>
    <cellStyle name="20% - Énfasis1 10 4 3" xfId="12948" xr:uid="{1A742A10-DD09-45AC-AD5E-C53EB0189731}"/>
    <cellStyle name="20% - Énfasis1 10 4 3 2" xfId="23271" xr:uid="{96891453-89FB-4CC8-88B1-A4CF191940D6}"/>
    <cellStyle name="20% - Énfasis1 10 4 4" xfId="18109" xr:uid="{19900036-7EA2-4E64-83AF-534185E09125}"/>
    <cellStyle name="20% - Énfasis1 10 5" xfId="9077" xr:uid="{382F3130-CBF2-4C21-A065-7CDBC25BC3D7}"/>
    <cellStyle name="20% - Énfasis1 10 5 2" xfId="14238" xr:uid="{C3CA12B7-8AFC-4FD1-A1CA-569AA18B37E2}"/>
    <cellStyle name="20% - Énfasis1 10 5 2 2" xfId="24562" xr:uid="{D42B0618-4335-4DB2-A0DC-3DF9228426DB}"/>
    <cellStyle name="20% - Énfasis1 10 5 3" xfId="19400" xr:uid="{B065FAFB-1536-4DEB-B31B-84A36AD59FB5}"/>
    <cellStyle name="20% - Énfasis1 10 6" xfId="11658" xr:uid="{F4D9E808-F6C6-43ED-AA48-C5D6F34CE2D6}"/>
    <cellStyle name="20% - Énfasis1 10 6 2" xfId="21981" xr:uid="{D63D57FB-420E-4F2E-93EA-EB5ECF8FE119}"/>
    <cellStyle name="20% - Énfasis1 10 7" xfId="16819" xr:uid="{AD3DA5B7-2A92-4628-B43A-DA981EA17FA9}"/>
    <cellStyle name="20% - Énfasis1 11" xfId="15" xr:uid="{00000000-0005-0000-0000-000008000000}"/>
    <cellStyle name="20% - Énfasis1 11 2" xfId="16" xr:uid="{00000000-0005-0000-0000-000009000000}"/>
    <cellStyle name="20% - Énfasis1 11 2 2" xfId="4536" xr:uid="{347D9F0A-EF52-4ABF-A326-45121A92F601}"/>
    <cellStyle name="20% - Énfasis1 11 2 2 2" xfId="5872" xr:uid="{989057D2-BCDB-4DD5-BB7B-9BBB9248D157}"/>
    <cellStyle name="20% - Énfasis1 11 2 2 2 2" xfId="11015" xr:uid="{528AAD30-3D8C-4753-8479-5D891EEC77AD}"/>
    <cellStyle name="20% - Énfasis1 11 2 2 2 2 2" xfId="16176" xr:uid="{D1A3B98F-9544-4A58-B4B0-D031C78F167A}"/>
    <cellStyle name="20% - Énfasis1 11 2 2 2 2 2 2" xfId="26500" xr:uid="{35CBB170-CD25-41CB-92D2-B60323200A0E}"/>
    <cellStyle name="20% - Énfasis1 11 2 2 2 2 3" xfId="21338" xr:uid="{DDCE263F-2D5F-4251-9FCF-35952B2B5F7A}"/>
    <cellStyle name="20% - Énfasis1 11 2 2 2 3" xfId="13596" xr:uid="{7A1AD4F1-9CE9-44A8-AC63-D0603B0CEFD4}"/>
    <cellStyle name="20% - Énfasis1 11 2 2 2 3 2" xfId="23919" xr:uid="{15289C9A-FF41-4304-A304-06AAC7716CBD}"/>
    <cellStyle name="20% - Énfasis1 11 2 2 2 4" xfId="18757" xr:uid="{CB5A06D6-8728-425A-9FE7-6B3BBD0B2AC2}"/>
    <cellStyle name="20% - Énfasis1 11 2 2 3" xfId="9725" xr:uid="{7C8F6A49-AF79-4213-B94C-A5C1077FEA24}"/>
    <cellStyle name="20% - Énfasis1 11 2 2 3 2" xfId="14886" xr:uid="{DADBDC01-913F-4DF7-81D2-173CBF94E291}"/>
    <cellStyle name="20% - Énfasis1 11 2 2 3 2 2" xfId="25210" xr:uid="{29C0EAA8-1890-4E64-BBA8-708C207477C3}"/>
    <cellStyle name="20% - Énfasis1 11 2 2 3 3" xfId="20048" xr:uid="{47D5E20F-DC5C-4BB2-B428-5A7A9F80011D}"/>
    <cellStyle name="20% - Énfasis1 11 2 2 4" xfId="12306" xr:uid="{8A112A33-5E81-4D40-991B-EA0B08B9E4CB}"/>
    <cellStyle name="20% - Énfasis1 11 2 2 4 2" xfId="22629" xr:uid="{64837AA3-EDED-41E9-BD35-4CA2198612FD}"/>
    <cellStyle name="20% - Énfasis1 11 2 2 5" xfId="17467" xr:uid="{413F59B1-10F4-428D-954A-34B36DE31FD7}"/>
    <cellStyle name="20% - Énfasis1 11 2 3" xfId="5227" xr:uid="{514A3CC2-EB1B-420F-99CF-94ADA893931E}"/>
    <cellStyle name="20% - Énfasis1 11 2 3 2" xfId="10370" xr:uid="{142261B3-1468-498A-93ED-C3E0492AD0DD}"/>
    <cellStyle name="20% - Énfasis1 11 2 3 2 2" xfId="15531" xr:uid="{094AD5AA-868D-4FC2-9B4C-049E8A34BE04}"/>
    <cellStyle name="20% - Énfasis1 11 2 3 2 2 2" xfId="25855" xr:uid="{D80B7254-0238-4FC6-B864-40481A4EB7FA}"/>
    <cellStyle name="20% - Énfasis1 11 2 3 2 3" xfId="20693" xr:uid="{87A3451E-B116-4FA8-B5E6-74BB539F3C4A}"/>
    <cellStyle name="20% - Énfasis1 11 2 3 3" xfId="12951" xr:uid="{F8CF1A03-26CF-4F08-9397-B83FF1D64A6D}"/>
    <cellStyle name="20% - Énfasis1 11 2 3 3 2" xfId="23274" xr:uid="{E8322143-3997-479E-9777-A693249E9FE8}"/>
    <cellStyle name="20% - Énfasis1 11 2 3 4" xfId="18112" xr:uid="{C10EBC48-8A36-46AA-800D-F0A9287FCA80}"/>
    <cellStyle name="20% - Énfasis1 11 2 4" xfId="9080" xr:uid="{1CC4E2D5-B219-47D4-AE08-86C4DE7BB438}"/>
    <cellStyle name="20% - Énfasis1 11 2 4 2" xfId="14241" xr:uid="{5FA7FC1E-B6E7-42CC-930D-E57DFF4170F2}"/>
    <cellStyle name="20% - Énfasis1 11 2 4 2 2" xfId="24565" xr:uid="{EE185369-79E9-4DC3-962F-458B64CB60AA}"/>
    <cellStyle name="20% - Énfasis1 11 2 4 3" xfId="19403" xr:uid="{2D0D7C86-6264-46C5-8FC4-9FA939BE479D}"/>
    <cellStyle name="20% - Énfasis1 11 2 5" xfId="11661" xr:uid="{24428511-0E0B-44DD-845E-6F922C662153}"/>
    <cellStyle name="20% - Énfasis1 11 2 5 2" xfId="21984" xr:uid="{82A063F4-AA5C-4496-BD52-384011B6A80B}"/>
    <cellStyle name="20% - Énfasis1 11 2 6" xfId="16822" xr:uid="{72C75039-385D-49B3-B57F-74D2D9932E0C}"/>
    <cellStyle name="20% - Énfasis1 11 3" xfId="4535" xr:uid="{A82BBAE7-400E-492E-AC29-E093E30F75D7}"/>
    <cellStyle name="20% - Énfasis1 11 3 2" xfId="5871" xr:uid="{2D0A530D-1C91-4FD4-8E61-2658A908F4AC}"/>
    <cellStyle name="20% - Énfasis1 11 3 2 2" xfId="11014" xr:uid="{711B88BE-C123-460D-9DCE-E463747ABC60}"/>
    <cellStyle name="20% - Énfasis1 11 3 2 2 2" xfId="16175" xr:uid="{FB0143F7-9DDE-438D-9756-036D4F5113D4}"/>
    <cellStyle name="20% - Énfasis1 11 3 2 2 2 2" xfId="26499" xr:uid="{1C7A97A2-60E6-4EFD-998E-5FA1AD9B4E64}"/>
    <cellStyle name="20% - Énfasis1 11 3 2 2 3" xfId="21337" xr:uid="{7644B653-9020-47C5-B53D-6A026E2E3CC8}"/>
    <cellStyle name="20% - Énfasis1 11 3 2 3" xfId="13595" xr:uid="{260905CB-95D1-4668-B015-F001CA4252E4}"/>
    <cellStyle name="20% - Énfasis1 11 3 2 3 2" xfId="23918" xr:uid="{B278BB26-2EDE-4B45-924E-E91DDEBC3290}"/>
    <cellStyle name="20% - Énfasis1 11 3 2 4" xfId="18756" xr:uid="{8800B240-BFDC-4211-8F94-768928B5BE3D}"/>
    <cellStyle name="20% - Énfasis1 11 3 3" xfId="9724" xr:uid="{9C6A8057-DE51-4B20-9FA4-75DFF7757C2E}"/>
    <cellStyle name="20% - Énfasis1 11 3 3 2" xfId="14885" xr:uid="{1D089254-45F5-441B-9C5B-79DCCC56560F}"/>
    <cellStyle name="20% - Énfasis1 11 3 3 2 2" xfId="25209" xr:uid="{17D2E844-4913-4BA7-9390-59980ED5E074}"/>
    <cellStyle name="20% - Énfasis1 11 3 3 3" xfId="20047" xr:uid="{F4437E7D-53AB-488D-9F44-7CE9734F8FE3}"/>
    <cellStyle name="20% - Énfasis1 11 3 4" xfId="12305" xr:uid="{30C3A05D-2E8A-4BC3-B78B-74E3B8A9E566}"/>
    <cellStyle name="20% - Énfasis1 11 3 4 2" xfId="22628" xr:uid="{E39E9C6F-EEB8-4A9C-967E-A33ED7AA1A95}"/>
    <cellStyle name="20% - Énfasis1 11 3 5" xfId="17466" xr:uid="{5D6526A7-8149-4836-A7ED-5958E89ABBA9}"/>
    <cellStyle name="20% - Énfasis1 11 4" xfId="5226" xr:uid="{77B60AB6-671E-4DE0-AE69-FA22228CA23B}"/>
    <cellStyle name="20% - Énfasis1 11 4 2" xfId="10369" xr:uid="{AAA056F8-3D5C-4B52-A645-469CAAD0EF51}"/>
    <cellStyle name="20% - Énfasis1 11 4 2 2" xfId="15530" xr:uid="{8417CD67-77A7-4B44-BB89-57C1AC28D52F}"/>
    <cellStyle name="20% - Énfasis1 11 4 2 2 2" xfId="25854" xr:uid="{7B7F6863-E926-4457-9D48-E6E1B49061ED}"/>
    <cellStyle name="20% - Énfasis1 11 4 2 3" xfId="20692" xr:uid="{54DC19A1-593A-4C17-A406-33836729BF94}"/>
    <cellStyle name="20% - Énfasis1 11 4 3" xfId="12950" xr:uid="{D1A6C5FC-92E0-4BC7-B385-B4D0071C9431}"/>
    <cellStyle name="20% - Énfasis1 11 4 3 2" xfId="23273" xr:uid="{D403B524-432A-4C50-A905-F92517423A95}"/>
    <cellStyle name="20% - Énfasis1 11 4 4" xfId="18111" xr:uid="{7B9DC098-A6C6-40BD-9AC9-B2ABDBD96E76}"/>
    <cellStyle name="20% - Énfasis1 11 5" xfId="9079" xr:uid="{E557B42A-DB31-49BF-AAC4-60BC16C8AC54}"/>
    <cellStyle name="20% - Énfasis1 11 5 2" xfId="14240" xr:uid="{167C2EF8-BFFD-45B6-A1B5-4795E2451E92}"/>
    <cellStyle name="20% - Énfasis1 11 5 2 2" xfId="24564" xr:uid="{A960F059-D9DD-4F88-B093-4E3DC126CFDB}"/>
    <cellStyle name="20% - Énfasis1 11 5 3" xfId="19402" xr:uid="{6861AA8B-4A02-475A-AC3F-F16F14D6D9FF}"/>
    <cellStyle name="20% - Énfasis1 11 6" xfId="11660" xr:uid="{5F6CD562-0E8B-4309-B365-7F7C96FA84B9}"/>
    <cellStyle name="20% - Énfasis1 11 6 2" xfId="21983" xr:uid="{992024A9-BBEF-4A81-9743-720B841D58AE}"/>
    <cellStyle name="20% - Énfasis1 11 7" xfId="16821" xr:uid="{BF72F7DE-3939-4BB9-AB7A-4A6A80E1D59D}"/>
    <cellStyle name="20% - Énfasis1 12" xfId="17" xr:uid="{00000000-0005-0000-0000-00000A000000}"/>
    <cellStyle name="20% - Énfasis1 12 2" xfId="18" xr:uid="{00000000-0005-0000-0000-00000B000000}"/>
    <cellStyle name="20% - Énfasis1 12 2 2" xfId="4538" xr:uid="{152744C9-2424-402C-AE0F-B88E4BFF5C90}"/>
    <cellStyle name="20% - Énfasis1 12 2 2 2" xfId="5874" xr:uid="{5EB87D1E-0B45-478F-A2DA-AE40DA5AEF78}"/>
    <cellStyle name="20% - Énfasis1 12 2 2 2 2" xfId="11017" xr:uid="{488A3160-52CE-4CDE-ABBD-10355AC6575F}"/>
    <cellStyle name="20% - Énfasis1 12 2 2 2 2 2" xfId="16178" xr:uid="{68B52EE7-0E92-4AB5-BCC7-A62DD9FAC2F3}"/>
    <cellStyle name="20% - Énfasis1 12 2 2 2 2 2 2" xfId="26502" xr:uid="{6EA96473-134D-4EDC-BA38-0C7C0BE56E4B}"/>
    <cellStyle name="20% - Énfasis1 12 2 2 2 2 3" xfId="21340" xr:uid="{94F82AB9-F11F-4B44-B35D-51F670090616}"/>
    <cellStyle name="20% - Énfasis1 12 2 2 2 3" xfId="13598" xr:uid="{21A7616C-8B72-438D-99CD-10B4FB823BD1}"/>
    <cellStyle name="20% - Énfasis1 12 2 2 2 3 2" xfId="23921" xr:uid="{D61091B1-4812-4003-879E-48435543D050}"/>
    <cellStyle name="20% - Énfasis1 12 2 2 2 4" xfId="18759" xr:uid="{55FBC769-E794-4ABA-A2E7-2D3CD8965117}"/>
    <cellStyle name="20% - Énfasis1 12 2 2 3" xfId="9727" xr:uid="{DBD83E40-552E-45F6-9A1F-B9D33E4A5044}"/>
    <cellStyle name="20% - Énfasis1 12 2 2 3 2" xfId="14888" xr:uid="{E41FB733-609F-4CF8-9880-15A1CE3CCC59}"/>
    <cellStyle name="20% - Énfasis1 12 2 2 3 2 2" xfId="25212" xr:uid="{EBC8E6CD-39B2-400A-B927-11771279BDE9}"/>
    <cellStyle name="20% - Énfasis1 12 2 2 3 3" xfId="20050" xr:uid="{44826631-5931-4B1D-AE1F-4CADD7A69B35}"/>
    <cellStyle name="20% - Énfasis1 12 2 2 4" xfId="12308" xr:uid="{B2E52C39-D980-4233-B6F6-0E5F87F22794}"/>
    <cellStyle name="20% - Énfasis1 12 2 2 4 2" xfId="22631" xr:uid="{DD4031B6-F348-4AEC-B820-C5F8EE6D7067}"/>
    <cellStyle name="20% - Énfasis1 12 2 2 5" xfId="17469" xr:uid="{787C576E-D992-4016-9661-506DCB97AE1C}"/>
    <cellStyle name="20% - Énfasis1 12 2 3" xfId="5229" xr:uid="{B044259C-BC64-4746-95D0-C1F923D2C1C9}"/>
    <cellStyle name="20% - Énfasis1 12 2 3 2" xfId="10372" xr:uid="{E3907B9E-EFF5-4158-85BA-39B5C76D4306}"/>
    <cellStyle name="20% - Énfasis1 12 2 3 2 2" xfId="15533" xr:uid="{6A437159-E91D-48CB-AEE4-87B9425132B1}"/>
    <cellStyle name="20% - Énfasis1 12 2 3 2 2 2" xfId="25857" xr:uid="{649F3A9E-C105-44C2-BC0C-A180B7514170}"/>
    <cellStyle name="20% - Énfasis1 12 2 3 2 3" xfId="20695" xr:uid="{38F73D94-8E86-46F1-A40F-2ECA9C863DD1}"/>
    <cellStyle name="20% - Énfasis1 12 2 3 3" xfId="12953" xr:uid="{39B2D8F6-E9AE-40A9-A165-CFF6C7989BD0}"/>
    <cellStyle name="20% - Énfasis1 12 2 3 3 2" xfId="23276" xr:uid="{FEC8F951-B97F-4207-B315-CCD89AA705DE}"/>
    <cellStyle name="20% - Énfasis1 12 2 3 4" xfId="18114" xr:uid="{0E2F9A6C-1D8A-4560-A891-3678F69BF47C}"/>
    <cellStyle name="20% - Énfasis1 12 2 4" xfId="9082" xr:uid="{CE70EE6F-119F-4C0D-9B78-75C0DE4B85AF}"/>
    <cellStyle name="20% - Énfasis1 12 2 4 2" xfId="14243" xr:uid="{467DFD1D-ACA7-4001-97F4-ED455563AD15}"/>
    <cellStyle name="20% - Énfasis1 12 2 4 2 2" xfId="24567" xr:uid="{534C874E-2DA2-4CB1-978A-3ABD52C7E346}"/>
    <cellStyle name="20% - Énfasis1 12 2 4 3" xfId="19405" xr:uid="{972512F2-DA4A-42C6-AF03-960CBF12C30F}"/>
    <cellStyle name="20% - Énfasis1 12 2 5" xfId="11663" xr:uid="{4B5F465E-0959-45ED-8F80-FA4ECCE6DBF8}"/>
    <cellStyle name="20% - Énfasis1 12 2 5 2" xfId="21986" xr:uid="{3AEFB4CC-9CC5-4F34-9141-A8C6CE20D7EC}"/>
    <cellStyle name="20% - Énfasis1 12 2 6" xfId="16824" xr:uid="{8231C2C0-2134-4BD4-8B73-83534D07B2C8}"/>
    <cellStyle name="20% - Énfasis1 12 3" xfId="4537" xr:uid="{CEC40AF1-0F90-41CE-9C54-BA5BF10B4F28}"/>
    <cellStyle name="20% - Énfasis1 12 3 2" xfId="5873" xr:uid="{7EFDD282-BD80-4A8D-95DB-37C51CACD022}"/>
    <cellStyle name="20% - Énfasis1 12 3 2 2" xfId="11016" xr:uid="{3839A1D8-43C7-4B25-BE6E-6FAC2B1CEBEE}"/>
    <cellStyle name="20% - Énfasis1 12 3 2 2 2" xfId="16177" xr:uid="{A7A3E8B4-7EA9-46B8-92A8-A1D7CB3F0B95}"/>
    <cellStyle name="20% - Énfasis1 12 3 2 2 2 2" xfId="26501" xr:uid="{B3B93862-5E83-440C-B016-92616DEC0CB1}"/>
    <cellStyle name="20% - Énfasis1 12 3 2 2 3" xfId="21339" xr:uid="{A391D641-229D-46A9-96DA-C89ACB40889E}"/>
    <cellStyle name="20% - Énfasis1 12 3 2 3" xfId="13597" xr:uid="{9E6F5E27-11E4-4547-B99D-9282E73BE08A}"/>
    <cellStyle name="20% - Énfasis1 12 3 2 3 2" xfId="23920" xr:uid="{72C04951-5A83-4BF5-9734-58B734DADC1B}"/>
    <cellStyle name="20% - Énfasis1 12 3 2 4" xfId="18758" xr:uid="{44EF396C-7CE7-41B7-99D4-60D36430F966}"/>
    <cellStyle name="20% - Énfasis1 12 3 3" xfId="9726" xr:uid="{3B94361A-06F1-42F9-BE28-5769CBD62ED2}"/>
    <cellStyle name="20% - Énfasis1 12 3 3 2" xfId="14887" xr:uid="{DAFCB07E-1F61-44D2-B447-219C67963436}"/>
    <cellStyle name="20% - Énfasis1 12 3 3 2 2" xfId="25211" xr:uid="{4585EC35-E4EB-49AE-AEF2-93168D117F00}"/>
    <cellStyle name="20% - Énfasis1 12 3 3 3" xfId="20049" xr:uid="{226CAB08-1619-446B-94AB-8B8734FF6C0A}"/>
    <cellStyle name="20% - Énfasis1 12 3 4" xfId="12307" xr:uid="{82A2FCF9-D026-4DC0-B008-17E3DF832206}"/>
    <cellStyle name="20% - Énfasis1 12 3 4 2" xfId="22630" xr:uid="{0824461E-4391-4F8C-9C2D-E69EBAB24A9F}"/>
    <cellStyle name="20% - Énfasis1 12 3 5" xfId="17468" xr:uid="{8DBF7E80-11CF-4604-A985-63FB6EB54DB2}"/>
    <cellStyle name="20% - Énfasis1 12 4" xfId="5228" xr:uid="{0C09363A-A9B9-4DC0-8A2F-A839F4255C80}"/>
    <cellStyle name="20% - Énfasis1 12 4 2" xfId="10371" xr:uid="{9F6951EB-FE23-4CFA-A366-07D1E21EE993}"/>
    <cellStyle name="20% - Énfasis1 12 4 2 2" xfId="15532" xr:uid="{B91F52C3-AB76-4635-9A31-0F33880ECB2B}"/>
    <cellStyle name="20% - Énfasis1 12 4 2 2 2" xfId="25856" xr:uid="{60565507-67B4-421A-B104-BB9A0F677431}"/>
    <cellStyle name="20% - Énfasis1 12 4 2 3" xfId="20694" xr:uid="{787ECF69-BF1E-46B1-A0C9-4D0A080CE9BE}"/>
    <cellStyle name="20% - Énfasis1 12 4 3" xfId="12952" xr:uid="{BA2B8973-5323-4B47-8CB9-C92C9709024D}"/>
    <cellStyle name="20% - Énfasis1 12 4 3 2" xfId="23275" xr:uid="{B2AF35E9-E584-4E9B-801B-03C229C40F90}"/>
    <cellStyle name="20% - Énfasis1 12 4 4" xfId="18113" xr:uid="{2BE2C425-2342-4524-B634-C7499012AB19}"/>
    <cellStyle name="20% - Énfasis1 12 5" xfId="9081" xr:uid="{241192EB-4E31-4373-B98F-FAEE77DB9AAF}"/>
    <cellStyle name="20% - Énfasis1 12 5 2" xfId="14242" xr:uid="{175E76C5-C979-48E8-B8E2-5893D1AE620F}"/>
    <cellStyle name="20% - Énfasis1 12 5 2 2" xfId="24566" xr:uid="{1CDEEBC3-E6A0-4D13-973E-40FD20C2DC04}"/>
    <cellStyle name="20% - Énfasis1 12 5 3" xfId="19404" xr:uid="{5739DD24-A695-4DAE-B526-0E6959F66F3F}"/>
    <cellStyle name="20% - Énfasis1 12 6" xfId="11662" xr:uid="{FB4E7FB6-5755-4571-8918-FD0013810474}"/>
    <cellStyle name="20% - Énfasis1 12 6 2" xfId="21985" xr:uid="{1D1FE232-6477-4892-8120-0B8536B7E439}"/>
    <cellStyle name="20% - Énfasis1 12 7" xfId="16823" xr:uid="{2EAA69D5-1739-4A96-A07C-4B26F0F86FBB}"/>
    <cellStyle name="20% - Énfasis1 13" xfId="19" xr:uid="{00000000-0005-0000-0000-00000C000000}"/>
    <cellStyle name="20% - Énfasis1 13 2" xfId="20" xr:uid="{00000000-0005-0000-0000-00000D000000}"/>
    <cellStyle name="20% - Énfasis1 13 2 2" xfId="4540" xr:uid="{7ABA4502-197F-4BEF-83B1-2B29E819D415}"/>
    <cellStyle name="20% - Énfasis1 13 2 2 2" xfId="5876" xr:uid="{E57963B7-7DC8-45B3-A203-BDF0B0BD5DAA}"/>
    <cellStyle name="20% - Énfasis1 13 2 2 2 2" xfId="11019" xr:uid="{C495594F-BBEB-490A-9024-43078B9724F6}"/>
    <cellStyle name="20% - Énfasis1 13 2 2 2 2 2" xfId="16180" xr:uid="{C5FC3D33-57CC-4123-B21D-54D206EF74FC}"/>
    <cellStyle name="20% - Énfasis1 13 2 2 2 2 2 2" xfId="26504" xr:uid="{82C7E6EE-9AC3-402C-9BC6-7D7A2ED339DC}"/>
    <cellStyle name="20% - Énfasis1 13 2 2 2 2 3" xfId="21342" xr:uid="{CEBE5FA5-75E6-4B6F-99F7-2331783D1DCA}"/>
    <cellStyle name="20% - Énfasis1 13 2 2 2 3" xfId="13600" xr:uid="{324B6119-8E7F-4A8F-854D-1F0DFDDA9003}"/>
    <cellStyle name="20% - Énfasis1 13 2 2 2 3 2" xfId="23923" xr:uid="{1C28F1D5-F816-483C-87D9-1EBDBC2DA64B}"/>
    <cellStyle name="20% - Énfasis1 13 2 2 2 4" xfId="18761" xr:uid="{3C63652F-9D18-48FA-8220-03083DAFA36A}"/>
    <cellStyle name="20% - Énfasis1 13 2 2 3" xfId="9729" xr:uid="{43259F8A-024D-4BBB-8B68-7AC6E291DDA8}"/>
    <cellStyle name="20% - Énfasis1 13 2 2 3 2" xfId="14890" xr:uid="{75241526-1EEC-4510-B643-2D0A7A340C23}"/>
    <cellStyle name="20% - Énfasis1 13 2 2 3 2 2" xfId="25214" xr:uid="{2F561542-F195-466B-9F3F-3C454757D949}"/>
    <cellStyle name="20% - Énfasis1 13 2 2 3 3" xfId="20052" xr:uid="{C2D707F2-7D39-460B-86A8-E0A873E8DE35}"/>
    <cellStyle name="20% - Énfasis1 13 2 2 4" xfId="12310" xr:uid="{B39F27CA-EA7F-41A2-B378-0B922B2673D9}"/>
    <cellStyle name="20% - Énfasis1 13 2 2 4 2" xfId="22633" xr:uid="{9164111A-31DA-47EA-AF85-3463E355084B}"/>
    <cellStyle name="20% - Énfasis1 13 2 2 5" xfId="17471" xr:uid="{60610941-AFBE-4B99-96DA-CF23EEB828F9}"/>
    <cellStyle name="20% - Énfasis1 13 2 3" xfId="5231" xr:uid="{27004F93-0F99-4AA5-A0EC-00EEC22385E9}"/>
    <cellStyle name="20% - Énfasis1 13 2 3 2" xfId="10374" xr:uid="{4E3EBDDB-B67A-4219-A2B6-3460DC4187EC}"/>
    <cellStyle name="20% - Énfasis1 13 2 3 2 2" xfId="15535" xr:uid="{0C2BE828-5D92-41A2-B8A9-22C69E5FBC8D}"/>
    <cellStyle name="20% - Énfasis1 13 2 3 2 2 2" xfId="25859" xr:uid="{6071F89D-86EB-4567-9FDD-9B07C96B4FB1}"/>
    <cellStyle name="20% - Énfasis1 13 2 3 2 3" xfId="20697" xr:uid="{AB23BF23-4078-4558-8167-69623CEDA86B}"/>
    <cellStyle name="20% - Énfasis1 13 2 3 3" xfId="12955" xr:uid="{08DB0292-8B6D-4AAA-B6E1-EA4407593DE1}"/>
    <cellStyle name="20% - Énfasis1 13 2 3 3 2" xfId="23278" xr:uid="{BB088B67-CCDE-48A9-95C6-06A31DFCE387}"/>
    <cellStyle name="20% - Énfasis1 13 2 3 4" xfId="18116" xr:uid="{E8676B5B-2042-4172-B1A0-46E8EC814691}"/>
    <cellStyle name="20% - Énfasis1 13 2 4" xfId="9084" xr:uid="{E0DD301F-B10C-41C5-815A-33063E68565C}"/>
    <cellStyle name="20% - Énfasis1 13 2 4 2" xfId="14245" xr:uid="{8CF33C1E-7303-4EA1-B77D-C9853ECAB27E}"/>
    <cellStyle name="20% - Énfasis1 13 2 4 2 2" xfId="24569" xr:uid="{D3497717-F199-43C2-9C8C-0A0F837F68AE}"/>
    <cellStyle name="20% - Énfasis1 13 2 4 3" xfId="19407" xr:uid="{DCE1F4C5-F996-4037-A0B3-8F06C66C35F6}"/>
    <cellStyle name="20% - Énfasis1 13 2 5" xfId="11665" xr:uid="{E5AD3D87-950D-493B-94E6-A754C50CF2B6}"/>
    <cellStyle name="20% - Énfasis1 13 2 5 2" xfId="21988" xr:uid="{AC421FFF-D0F7-4017-8B20-A79241F2DD72}"/>
    <cellStyle name="20% - Énfasis1 13 2 6" xfId="16826" xr:uid="{CF34B8B4-6AB5-4C92-A396-B3A0F1B18CA7}"/>
    <cellStyle name="20% - Énfasis1 13 3" xfId="4539" xr:uid="{E68AFF55-9699-4E95-A2DE-8288DA78CC13}"/>
    <cellStyle name="20% - Énfasis1 13 3 2" xfId="5875" xr:uid="{EF462866-1251-4912-B165-AA62EA74D8C4}"/>
    <cellStyle name="20% - Énfasis1 13 3 2 2" xfId="11018" xr:uid="{F2657A95-2A24-4694-B844-CB6B9D322A17}"/>
    <cellStyle name="20% - Énfasis1 13 3 2 2 2" xfId="16179" xr:uid="{F4676655-5B55-4600-949D-A83767A6D692}"/>
    <cellStyle name="20% - Énfasis1 13 3 2 2 2 2" xfId="26503" xr:uid="{3A80359B-877A-4C23-9F75-C79A65769F1F}"/>
    <cellStyle name="20% - Énfasis1 13 3 2 2 3" xfId="21341" xr:uid="{682DB366-FB8C-45F5-A446-1BBB4A06E4DB}"/>
    <cellStyle name="20% - Énfasis1 13 3 2 3" xfId="13599" xr:uid="{5BE85A0E-A258-4C35-8E80-638ED49E01F3}"/>
    <cellStyle name="20% - Énfasis1 13 3 2 3 2" xfId="23922" xr:uid="{4B0AD4EC-C1ED-4479-A523-2B6828087B43}"/>
    <cellStyle name="20% - Énfasis1 13 3 2 4" xfId="18760" xr:uid="{803B2499-993A-4F1D-AEF6-4FF93319777D}"/>
    <cellStyle name="20% - Énfasis1 13 3 3" xfId="9728" xr:uid="{D329B57E-00C9-4951-994F-BD19AFD839BA}"/>
    <cellStyle name="20% - Énfasis1 13 3 3 2" xfId="14889" xr:uid="{BF432A02-80C3-4493-A749-8AD935A15FE7}"/>
    <cellStyle name="20% - Énfasis1 13 3 3 2 2" xfId="25213" xr:uid="{156E392A-587B-4A61-B73E-64D1A33F90A8}"/>
    <cellStyle name="20% - Énfasis1 13 3 3 3" xfId="20051" xr:uid="{A1BA7671-A685-40FE-A559-8C0848B85CB2}"/>
    <cellStyle name="20% - Énfasis1 13 3 4" xfId="12309" xr:uid="{66839E92-6350-4DC1-B216-FABE5D29B0C8}"/>
    <cellStyle name="20% - Énfasis1 13 3 4 2" xfId="22632" xr:uid="{EC36E232-BC61-4D62-B444-26996B40B56D}"/>
    <cellStyle name="20% - Énfasis1 13 3 5" xfId="17470" xr:uid="{C0E6D877-C3CA-48D4-AC19-005FDE30A68B}"/>
    <cellStyle name="20% - Énfasis1 13 4" xfId="5230" xr:uid="{E0F92E15-21AF-47FF-BB3B-0D751C02D294}"/>
    <cellStyle name="20% - Énfasis1 13 4 2" xfId="10373" xr:uid="{FA6D78DF-50E5-4AAE-8071-689F672DE397}"/>
    <cellStyle name="20% - Énfasis1 13 4 2 2" xfId="15534" xr:uid="{F3E2A735-ABD3-4420-A868-27561D9F5E32}"/>
    <cellStyle name="20% - Énfasis1 13 4 2 2 2" xfId="25858" xr:uid="{F3DE9669-2CAF-485B-9E54-B2CCFB0D0AE2}"/>
    <cellStyle name="20% - Énfasis1 13 4 2 3" xfId="20696" xr:uid="{1CD960B7-51B7-455F-9BA1-08ECCA9111FC}"/>
    <cellStyle name="20% - Énfasis1 13 4 3" xfId="12954" xr:uid="{4EF08AF5-2403-4974-ADFA-3666747AC348}"/>
    <cellStyle name="20% - Énfasis1 13 4 3 2" xfId="23277" xr:uid="{00872C28-8A3B-4455-BDE4-71B2C26D6E65}"/>
    <cellStyle name="20% - Énfasis1 13 4 4" xfId="18115" xr:uid="{1213D3EC-80B0-4AD5-A923-AF7A087DA5C0}"/>
    <cellStyle name="20% - Énfasis1 13 5" xfId="9083" xr:uid="{9F86F61E-D762-43D7-B20B-590B15593856}"/>
    <cellStyle name="20% - Énfasis1 13 5 2" xfId="14244" xr:uid="{9282B820-ADF1-4A78-9969-0FBEC0ED37E1}"/>
    <cellStyle name="20% - Énfasis1 13 5 2 2" xfId="24568" xr:uid="{7792F922-298B-4212-BBA1-8DA75BD6AA7E}"/>
    <cellStyle name="20% - Énfasis1 13 5 3" xfId="19406" xr:uid="{DD84339B-0E74-40A0-8D0C-93CCDF61FB58}"/>
    <cellStyle name="20% - Énfasis1 13 6" xfId="11664" xr:uid="{32FDE690-2D75-4D68-A20C-87C00E2E9319}"/>
    <cellStyle name="20% - Énfasis1 13 6 2" xfId="21987" xr:uid="{AD81D007-B328-40FA-AC02-89E821BCBCEF}"/>
    <cellStyle name="20% - Énfasis1 13 7" xfId="16825" xr:uid="{EC61B56C-3E65-463B-973D-C9CA67DC8D02}"/>
    <cellStyle name="20% - Énfasis1 14" xfId="21" xr:uid="{00000000-0005-0000-0000-00000E000000}"/>
    <cellStyle name="20% - Énfasis1 14 2" xfId="22" xr:uid="{00000000-0005-0000-0000-00000F000000}"/>
    <cellStyle name="20% - Énfasis1 14 2 2" xfId="4542" xr:uid="{668344FA-E0A7-491B-9A87-D5854E498802}"/>
    <cellStyle name="20% - Énfasis1 14 2 2 2" xfId="5878" xr:uid="{520796A6-638E-49D9-8B38-B79AD5648781}"/>
    <cellStyle name="20% - Énfasis1 14 2 2 2 2" xfId="11021" xr:uid="{01DD1E31-8792-417E-A67C-AE6ABC7A3EE5}"/>
    <cellStyle name="20% - Énfasis1 14 2 2 2 2 2" xfId="16182" xr:uid="{3C13AFFF-B1E7-4633-B1D4-E688274AF9FB}"/>
    <cellStyle name="20% - Énfasis1 14 2 2 2 2 2 2" xfId="26506" xr:uid="{0AA4A076-83C3-4C3C-A0FD-244BE1B1BC2F}"/>
    <cellStyle name="20% - Énfasis1 14 2 2 2 2 3" xfId="21344" xr:uid="{D67C9A07-A44A-46F4-AD6B-2728A6331513}"/>
    <cellStyle name="20% - Énfasis1 14 2 2 2 3" xfId="13602" xr:uid="{B194D012-BC81-40CC-89A7-4036A2158A1C}"/>
    <cellStyle name="20% - Énfasis1 14 2 2 2 3 2" xfId="23925" xr:uid="{1FF2A088-CB8C-4700-82E4-69FC3D2DC59E}"/>
    <cellStyle name="20% - Énfasis1 14 2 2 2 4" xfId="18763" xr:uid="{ECE046BD-42F2-418A-BE8F-7FC6063E2543}"/>
    <cellStyle name="20% - Énfasis1 14 2 2 3" xfId="9731" xr:uid="{9C930B1F-BFF2-49AA-AD65-3F00CDCCDE0D}"/>
    <cellStyle name="20% - Énfasis1 14 2 2 3 2" xfId="14892" xr:uid="{17DA25F9-C7E0-460F-B829-DAE0609FE2F6}"/>
    <cellStyle name="20% - Énfasis1 14 2 2 3 2 2" xfId="25216" xr:uid="{96BC8D3C-F450-4404-8689-024FE14E353D}"/>
    <cellStyle name="20% - Énfasis1 14 2 2 3 3" xfId="20054" xr:uid="{31FF432F-0C70-4318-A288-0DE255D64696}"/>
    <cellStyle name="20% - Énfasis1 14 2 2 4" xfId="12312" xr:uid="{6A557B2C-449E-4ECE-9238-55A294616CA0}"/>
    <cellStyle name="20% - Énfasis1 14 2 2 4 2" xfId="22635" xr:uid="{9138A6CC-DA3C-4695-A2EA-FA97003E1B25}"/>
    <cellStyle name="20% - Énfasis1 14 2 2 5" xfId="17473" xr:uid="{134B61A8-4002-4C00-85D7-3D71A1791F10}"/>
    <cellStyle name="20% - Énfasis1 14 2 3" xfId="5233" xr:uid="{CE634192-485B-4CA2-A7A4-422D196C6253}"/>
    <cellStyle name="20% - Énfasis1 14 2 3 2" xfId="10376" xr:uid="{CF779080-0A9B-4207-9CD8-B2B40C33C8FD}"/>
    <cellStyle name="20% - Énfasis1 14 2 3 2 2" xfId="15537" xr:uid="{DCCA69F9-92E7-4FD5-94C0-D34ECD6030FA}"/>
    <cellStyle name="20% - Énfasis1 14 2 3 2 2 2" xfId="25861" xr:uid="{F2A7179B-C345-4391-8587-C276FFE5662F}"/>
    <cellStyle name="20% - Énfasis1 14 2 3 2 3" xfId="20699" xr:uid="{EFB4BE82-0D53-4FEF-B832-DF7A868C9797}"/>
    <cellStyle name="20% - Énfasis1 14 2 3 3" xfId="12957" xr:uid="{6B1236EC-5177-4699-8F54-C5379FB58A6F}"/>
    <cellStyle name="20% - Énfasis1 14 2 3 3 2" xfId="23280" xr:uid="{3895F638-A5AF-46EB-9D1A-08CFD7B33E2E}"/>
    <cellStyle name="20% - Énfasis1 14 2 3 4" xfId="18118" xr:uid="{9A5C952B-B1B7-4B31-809C-0948DF536FAF}"/>
    <cellStyle name="20% - Énfasis1 14 2 4" xfId="9086" xr:uid="{A662E286-4DF1-457D-88D7-8197DC692706}"/>
    <cellStyle name="20% - Énfasis1 14 2 4 2" xfId="14247" xr:uid="{3A2F9D21-5F70-40DF-9AA6-73543A6B50D0}"/>
    <cellStyle name="20% - Énfasis1 14 2 4 2 2" xfId="24571" xr:uid="{F6A1BB8D-FCB9-41F2-807F-902F0A89FD24}"/>
    <cellStyle name="20% - Énfasis1 14 2 4 3" xfId="19409" xr:uid="{6F4E9D3A-4B51-4192-AB83-EF1DDA6441A2}"/>
    <cellStyle name="20% - Énfasis1 14 2 5" xfId="11667" xr:uid="{854C0899-D1AB-4713-9657-5C46979B8DB9}"/>
    <cellStyle name="20% - Énfasis1 14 2 5 2" xfId="21990" xr:uid="{4AABD64A-1FE1-4A0F-89E9-6D08EC66C07C}"/>
    <cellStyle name="20% - Énfasis1 14 2 6" xfId="16828" xr:uid="{0652F8C2-278A-4F60-8C36-71E43E93015F}"/>
    <cellStyle name="20% - Énfasis1 14 3" xfId="4541" xr:uid="{70839BA2-35A7-4472-930A-E6E2485C1D7B}"/>
    <cellStyle name="20% - Énfasis1 14 3 2" xfId="5877" xr:uid="{2FA5CC15-871D-43A8-BD24-E10A978B21E0}"/>
    <cellStyle name="20% - Énfasis1 14 3 2 2" xfId="11020" xr:uid="{7A13F409-B4A1-4B32-97A4-67A07C8FD4FE}"/>
    <cellStyle name="20% - Énfasis1 14 3 2 2 2" xfId="16181" xr:uid="{9AF21957-CB34-4260-92E0-85A8015C4D99}"/>
    <cellStyle name="20% - Énfasis1 14 3 2 2 2 2" xfId="26505" xr:uid="{12DC759D-1B68-4D22-B257-1E24BAC735E8}"/>
    <cellStyle name="20% - Énfasis1 14 3 2 2 3" xfId="21343" xr:uid="{2EA55E21-CCC5-454C-B05F-07FF7456AEE7}"/>
    <cellStyle name="20% - Énfasis1 14 3 2 3" xfId="13601" xr:uid="{69849FFE-6720-47F7-BA13-D7AF01B1E745}"/>
    <cellStyle name="20% - Énfasis1 14 3 2 3 2" xfId="23924" xr:uid="{D7850D2C-141E-4303-91D9-5E7D5B861CBC}"/>
    <cellStyle name="20% - Énfasis1 14 3 2 4" xfId="18762" xr:uid="{1DB61380-C52F-4FFE-A513-0EF464E9B039}"/>
    <cellStyle name="20% - Énfasis1 14 3 3" xfId="9730" xr:uid="{495C1D66-CEBC-424F-8164-3839BA96F006}"/>
    <cellStyle name="20% - Énfasis1 14 3 3 2" xfId="14891" xr:uid="{3C84EF47-381F-42AD-A597-41C83B8EE414}"/>
    <cellStyle name="20% - Énfasis1 14 3 3 2 2" xfId="25215" xr:uid="{C3586ED6-CCDA-4094-BAAF-9C93496145D9}"/>
    <cellStyle name="20% - Énfasis1 14 3 3 3" xfId="20053" xr:uid="{F0E53108-DBAF-44EA-B9C2-06746AF0D258}"/>
    <cellStyle name="20% - Énfasis1 14 3 4" xfId="12311" xr:uid="{7D9D232E-1632-4BE1-B448-A4563F4EFF8E}"/>
    <cellStyle name="20% - Énfasis1 14 3 4 2" xfId="22634" xr:uid="{E7BC77C7-1E59-4C5B-BFEE-BE8D904B3BC7}"/>
    <cellStyle name="20% - Énfasis1 14 3 5" xfId="17472" xr:uid="{FDD59E86-B9E0-47FF-A051-C2832907E414}"/>
    <cellStyle name="20% - Énfasis1 14 4" xfId="5232" xr:uid="{35F50EC0-6A62-4EF0-9B56-64B3AFEFFE8F}"/>
    <cellStyle name="20% - Énfasis1 14 4 2" xfId="10375" xr:uid="{6C2B1D32-35E1-487F-A1E6-5DB833F392E6}"/>
    <cellStyle name="20% - Énfasis1 14 4 2 2" xfId="15536" xr:uid="{D6077555-84BD-427E-AE4B-D637C2394622}"/>
    <cellStyle name="20% - Énfasis1 14 4 2 2 2" xfId="25860" xr:uid="{FABD0C68-1149-4C7F-B6E4-8755DBB73AED}"/>
    <cellStyle name="20% - Énfasis1 14 4 2 3" xfId="20698" xr:uid="{C5CDA510-7840-4103-A007-553124C79DBB}"/>
    <cellStyle name="20% - Énfasis1 14 4 3" xfId="12956" xr:uid="{AD9C2438-ADB7-4588-9DDD-BF9C5B69A402}"/>
    <cellStyle name="20% - Énfasis1 14 4 3 2" xfId="23279" xr:uid="{606CF451-1B46-43CA-861A-DB0AD30E49B8}"/>
    <cellStyle name="20% - Énfasis1 14 4 4" xfId="18117" xr:uid="{305B7BEF-D91F-4A1F-9793-002D35D1C499}"/>
    <cellStyle name="20% - Énfasis1 14 5" xfId="9085" xr:uid="{3C08BC2B-C30A-4ABB-831F-CA272DD0CBA9}"/>
    <cellStyle name="20% - Énfasis1 14 5 2" xfId="14246" xr:uid="{DBABB6EC-99D7-4CEC-8208-2AF9850BA06B}"/>
    <cellStyle name="20% - Énfasis1 14 5 2 2" xfId="24570" xr:uid="{59C297DE-8C97-440E-A07E-38A603F6F1C4}"/>
    <cellStyle name="20% - Énfasis1 14 5 3" xfId="19408" xr:uid="{6139CE79-56B8-4D60-BDD0-2E134B7F8794}"/>
    <cellStyle name="20% - Énfasis1 14 6" xfId="11666" xr:uid="{3E0701DD-8D7C-4768-927B-606A898CCC5C}"/>
    <cellStyle name="20% - Énfasis1 14 6 2" xfId="21989" xr:uid="{E019D969-7027-4613-9479-8835ABD215D3}"/>
    <cellStyle name="20% - Énfasis1 14 7" xfId="16827" xr:uid="{2E6CE874-8CCC-4413-9825-696D48A27E80}"/>
    <cellStyle name="20% - Énfasis1 15" xfId="12" xr:uid="{00000000-0005-0000-0000-000010000000}"/>
    <cellStyle name="20% - Énfasis1 2" xfId="23" xr:uid="{00000000-0005-0000-0000-000011000000}"/>
    <cellStyle name="20% - Énfasis1 2 2" xfId="24" xr:uid="{00000000-0005-0000-0000-000012000000}"/>
    <cellStyle name="20% - Énfasis1 2 2 2" xfId="4544" xr:uid="{72D2A387-40E8-49F5-AF22-0B89B3C0EFCE}"/>
    <cellStyle name="20% - Énfasis1 2 2 2 2" xfId="5880" xr:uid="{A4E64EB2-DC05-4359-BF3E-703AB11A210D}"/>
    <cellStyle name="20% - Énfasis1 2 2 2 2 2" xfId="11023" xr:uid="{FD5686F1-C229-46DA-A2E6-14BADAB62919}"/>
    <cellStyle name="20% - Énfasis1 2 2 2 2 2 2" xfId="16184" xr:uid="{25D0BA49-0CE1-40D0-8B28-C595A69FD275}"/>
    <cellStyle name="20% - Énfasis1 2 2 2 2 2 2 2" xfId="26508" xr:uid="{E7D086D0-37F9-4817-B16E-E1E8B04F949C}"/>
    <cellStyle name="20% - Énfasis1 2 2 2 2 2 3" xfId="21346" xr:uid="{97E43E13-4B87-430D-B902-EF5F4515B4D7}"/>
    <cellStyle name="20% - Énfasis1 2 2 2 2 3" xfId="13604" xr:uid="{5B98F7F6-51A3-44DD-957B-F075B37FA01B}"/>
    <cellStyle name="20% - Énfasis1 2 2 2 2 3 2" xfId="23927" xr:uid="{CFC02AF1-19F1-40DC-9279-2DE7E74B44E3}"/>
    <cellStyle name="20% - Énfasis1 2 2 2 2 4" xfId="18765" xr:uid="{99DC1737-D9DE-4B3C-8267-4EB2ABE85938}"/>
    <cellStyle name="20% - Énfasis1 2 2 2 3" xfId="9733" xr:uid="{00D5B022-2D8F-438E-B23B-ECE28F139AD4}"/>
    <cellStyle name="20% - Énfasis1 2 2 2 3 2" xfId="14894" xr:uid="{B3030560-2092-4E6E-BFD5-0D3D057590E9}"/>
    <cellStyle name="20% - Énfasis1 2 2 2 3 2 2" xfId="25218" xr:uid="{7E4FCDE9-DA93-48BD-9823-C8292CF0E7E6}"/>
    <cellStyle name="20% - Énfasis1 2 2 2 3 3" xfId="20056" xr:uid="{AA0B9494-B339-44C0-8723-2E0F7E69EBFD}"/>
    <cellStyle name="20% - Énfasis1 2 2 2 4" xfId="12314" xr:uid="{DB926A86-7AEC-4918-9658-1E70760EB3E8}"/>
    <cellStyle name="20% - Énfasis1 2 2 2 4 2" xfId="22637" xr:uid="{7447957F-74DE-4101-BD40-CBA845E108A7}"/>
    <cellStyle name="20% - Énfasis1 2 2 2 5" xfId="17475" xr:uid="{73252A4F-898B-4D48-B974-AE91C03C2B21}"/>
    <cellStyle name="20% - Énfasis1 2 2 3" xfId="5235" xr:uid="{EFD4EA8E-1267-48ED-AE70-86F3A892B9B2}"/>
    <cellStyle name="20% - Énfasis1 2 2 3 2" xfId="10378" xr:uid="{B387FD9A-DC02-48AF-BEAE-AFF879D5C3A2}"/>
    <cellStyle name="20% - Énfasis1 2 2 3 2 2" xfId="15539" xr:uid="{0FA266A8-2DDD-4DC8-BFC0-6D8550D07BC7}"/>
    <cellStyle name="20% - Énfasis1 2 2 3 2 2 2" xfId="25863" xr:uid="{14D0B581-35F0-419A-BBF2-780F4C311770}"/>
    <cellStyle name="20% - Énfasis1 2 2 3 2 3" xfId="20701" xr:uid="{1AE197BC-9C2F-4097-886E-69376604A888}"/>
    <cellStyle name="20% - Énfasis1 2 2 3 3" xfId="12959" xr:uid="{E63A32D3-311F-40C6-8FCD-819D7FF6B314}"/>
    <cellStyle name="20% - Énfasis1 2 2 3 3 2" xfId="23282" xr:uid="{1C63E613-88FC-4B24-A71D-62D59EB836F4}"/>
    <cellStyle name="20% - Énfasis1 2 2 3 4" xfId="18120" xr:uid="{33CB2E9F-76D3-4583-9F9B-E2449747C010}"/>
    <cellStyle name="20% - Énfasis1 2 2 4" xfId="9088" xr:uid="{283D2C40-55FE-45FB-A44E-5F58027B780D}"/>
    <cellStyle name="20% - Énfasis1 2 2 4 2" xfId="14249" xr:uid="{B6C48E33-6EF1-43AC-BE95-DEF5890A542C}"/>
    <cellStyle name="20% - Énfasis1 2 2 4 2 2" xfId="24573" xr:uid="{8ED3E5B7-B534-4C3A-A568-640DC68BDDD6}"/>
    <cellStyle name="20% - Énfasis1 2 2 4 3" xfId="19411" xr:uid="{3E026998-7DA7-4748-8DA6-ECD5FD678BB9}"/>
    <cellStyle name="20% - Énfasis1 2 2 5" xfId="11669" xr:uid="{E5C271CD-C02F-49AF-A5B3-95E614C811F1}"/>
    <cellStyle name="20% - Énfasis1 2 2 5 2" xfId="21992" xr:uid="{E51209C7-9994-49D4-BE3D-0FC5D258CD82}"/>
    <cellStyle name="20% - Énfasis1 2 2 6" xfId="16830" xr:uid="{9679D3D6-AC3D-4654-8FEB-BC102569CC81}"/>
    <cellStyle name="20% - Énfasis1 2 3" xfId="4543" xr:uid="{FD903EDA-A75C-45BF-9360-5DCD7F45AC7C}"/>
    <cellStyle name="20% - Énfasis1 2 3 2" xfId="5879" xr:uid="{897F82F6-034F-4439-8B38-00745AC35B5F}"/>
    <cellStyle name="20% - Énfasis1 2 3 2 2" xfId="11022" xr:uid="{833A84FD-DA6A-4B47-B1AA-4FEE2F1E0B57}"/>
    <cellStyle name="20% - Énfasis1 2 3 2 2 2" xfId="16183" xr:uid="{67FEEB3A-7DD6-4E15-AA18-800BADB56CCC}"/>
    <cellStyle name="20% - Énfasis1 2 3 2 2 2 2" xfId="26507" xr:uid="{FC978345-4FA4-4CBE-A3C1-F41FFAFB3E0D}"/>
    <cellStyle name="20% - Énfasis1 2 3 2 2 3" xfId="21345" xr:uid="{4E8088AF-0948-4F61-84B9-3D2EDE0A1116}"/>
    <cellStyle name="20% - Énfasis1 2 3 2 3" xfId="13603" xr:uid="{DA9A7D8D-EAF5-4000-92F2-E212DB1A621F}"/>
    <cellStyle name="20% - Énfasis1 2 3 2 3 2" xfId="23926" xr:uid="{DEA62932-0AF4-48AD-B5BB-534D62CB4FD1}"/>
    <cellStyle name="20% - Énfasis1 2 3 2 4" xfId="18764" xr:uid="{283A0BE6-97DD-4FFA-80ED-A9D926DAB264}"/>
    <cellStyle name="20% - Énfasis1 2 3 3" xfId="9732" xr:uid="{1336A160-221D-4844-AC8E-6693BB5F8B74}"/>
    <cellStyle name="20% - Énfasis1 2 3 3 2" xfId="14893" xr:uid="{39F2EF3D-724D-4CBB-A40F-FC82CB9932D4}"/>
    <cellStyle name="20% - Énfasis1 2 3 3 2 2" xfId="25217" xr:uid="{3A365B9B-A4D4-4D61-B15A-A5BD08E4661A}"/>
    <cellStyle name="20% - Énfasis1 2 3 3 3" xfId="20055" xr:uid="{85505DEA-D781-4E2B-9364-0EEEBFA946EE}"/>
    <cellStyle name="20% - Énfasis1 2 3 4" xfId="12313" xr:uid="{BC46EB76-265B-414B-92A5-D472C1E57EEB}"/>
    <cellStyle name="20% - Énfasis1 2 3 4 2" xfId="22636" xr:uid="{8ABD361E-ACE5-43F9-A78F-C2FB98D33614}"/>
    <cellStyle name="20% - Énfasis1 2 3 5" xfId="17474" xr:uid="{00AF54FE-23E2-4B72-9BE7-46F53A390DCD}"/>
    <cellStyle name="20% - Énfasis1 2 4" xfId="5234" xr:uid="{270FD053-1D1B-4E3A-8686-A45ABECCE93B}"/>
    <cellStyle name="20% - Énfasis1 2 4 2" xfId="10377" xr:uid="{9EF7B7B4-6A88-45C3-87BD-6736187E3C34}"/>
    <cellStyle name="20% - Énfasis1 2 4 2 2" xfId="15538" xr:uid="{2ADB5F3E-E1B0-4330-A3CF-31B1A64C8969}"/>
    <cellStyle name="20% - Énfasis1 2 4 2 2 2" xfId="25862" xr:uid="{3932DA95-AF61-4942-8A18-D7ADBF69AB70}"/>
    <cellStyle name="20% - Énfasis1 2 4 2 3" xfId="20700" xr:uid="{7464B1C7-3FFE-4623-8E32-A4128F535A9F}"/>
    <cellStyle name="20% - Énfasis1 2 4 3" xfId="12958" xr:uid="{3C687169-964A-49BF-9367-BEB06450B1D4}"/>
    <cellStyle name="20% - Énfasis1 2 4 3 2" xfId="23281" xr:uid="{9AB7E02C-0FD3-4B12-944C-CA9CD689346B}"/>
    <cellStyle name="20% - Énfasis1 2 4 4" xfId="18119" xr:uid="{C4A8387D-9C54-4BF1-9EAB-D6C780E037B7}"/>
    <cellStyle name="20% - Énfasis1 2 5" xfId="9087" xr:uid="{08317098-170B-47B9-BE8F-F2086DEE3378}"/>
    <cellStyle name="20% - Énfasis1 2 5 2" xfId="14248" xr:uid="{604CC626-C16F-453C-A642-FFF167ADB19A}"/>
    <cellStyle name="20% - Énfasis1 2 5 2 2" xfId="24572" xr:uid="{2498FB86-C865-46DB-8B30-A02EC636A471}"/>
    <cellStyle name="20% - Énfasis1 2 5 3" xfId="19410" xr:uid="{1D4CC53F-5FA3-4E33-B3F0-B01FAA9C3F0B}"/>
    <cellStyle name="20% - Énfasis1 2 6" xfId="11668" xr:uid="{75B2AEC0-F00F-4A07-BB00-967164BFBCF4}"/>
    <cellStyle name="20% - Énfasis1 2 6 2" xfId="21991" xr:uid="{6CA97605-20FC-40A9-92A2-0C9782CA481C}"/>
    <cellStyle name="20% - Énfasis1 2 7" xfId="16829" xr:uid="{0410FE87-58C7-4395-BC92-8B9BCFD9DA20}"/>
    <cellStyle name="20% - Énfasis1 3" xfId="25" xr:uid="{00000000-0005-0000-0000-000013000000}"/>
    <cellStyle name="20% - Énfasis1 3 2" xfId="26" xr:uid="{00000000-0005-0000-0000-000014000000}"/>
    <cellStyle name="20% - Énfasis1 3 2 2" xfId="4546" xr:uid="{FD611061-6E6A-42B8-8698-200689C555B2}"/>
    <cellStyle name="20% - Énfasis1 3 2 2 2" xfId="5882" xr:uid="{0A327031-EC3C-4580-B5E8-7D2CA9DFB5A8}"/>
    <cellStyle name="20% - Énfasis1 3 2 2 2 2" xfId="11025" xr:uid="{F4256F07-3EEB-422F-83DC-FF2868DFCB53}"/>
    <cellStyle name="20% - Énfasis1 3 2 2 2 2 2" xfId="16186" xr:uid="{A6C3B734-861E-4C37-B77A-3FE23832B0F4}"/>
    <cellStyle name="20% - Énfasis1 3 2 2 2 2 2 2" xfId="26510" xr:uid="{6AB15173-8E4F-46B4-9197-A94694B73FED}"/>
    <cellStyle name="20% - Énfasis1 3 2 2 2 2 3" xfId="21348" xr:uid="{4665D028-9120-42D7-9DBE-BEAD3CC3EDA2}"/>
    <cellStyle name="20% - Énfasis1 3 2 2 2 3" xfId="13606" xr:uid="{468B7FAA-D051-4AC8-B0DE-733B13BFDAEC}"/>
    <cellStyle name="20% - Énfasis1 3 2 2 2 3 2" xfId="23929" xr:uid="{9E72FB50-9E2F-43C1-A6D4-AC61D077D9F7}"/>
    <cellStyle name="20% - Énfasis1 3 2 2 2 4" xfId="18767" xr:uid="{0023B335-B092-4CE7-B159-1788F4596505}"/>
    <cellStyle name="20% - Énfasis1 3 2 2 3" xfId="9735" xr:uid="{E11F7659-15C1-4D71-8EF8-71C4A44672AE}"/>
    <cellStyle name="20% - Énfasis1 3 2 2 3 2" xfId="14896" xr:uid="{FA9E1926-FA87-4E54-80D1-0F91AB7869E0}"/>
    <cellStyle name="20% - Énfasis1 3 2 2 3 2 2" xfId="25220" xr:uid="{41048B0F-2F67-40E4-A3AB-B49116D6A358}"/>
    <cellStyle name="20% - Énfasis1 3 2 2 3 3" xfId="20058" xr:uid="{97373D72-32DE-4889-8419-46B0D26FA3A8}"/>
    <cellStyle name="20% - Énfasis1 3 2 2 4" xfId="12316" xr:uid="{AC71C1A5-FC77-4B2B-B48B-8B4F95F16D8E}"/>
    <cellStyle name="20% - Énfasis1 3 2 2 4 2" xfId="22639" xr:uid="{98B6E727-D94E-45C3-AC39-DE59E9A379B0}"/>
    <cellStyle name="20% - Énfasis1 3 2 2 5" xfId="17477" xr:uid="{36BA7F0A-806B-4947-9489-10981C5C8CA9}"/>
    <cellStyle name="20% - Énfasis1 3 2 3" xfId="5237" xr:uid="{5BA83399-C05C-4D41-A6F8-56F3AA3DFDCD}"/>
    <cellStyle name="20% - Énfasis1 3 2 3 2" xfId="10380" xr:uid="{C8A51380-779B-43B3-96C2-2363FE09681B}"/>
    <cellStyle name="20% - Énfasis1 3 2 3 2 2" xfId="15541" xr:uid="{B41A5FC9-8D23-4BCA-8241-754DF6DF490D}"/>
    <cellStyle name="20% - Énfasis1 3 2 3 2 2 2" xfId="25865" xr:uid="{413AFDA5-C2E3-4E2E-A599-E3964F5F7E5F}"/>
    <cellStyle name="20% - Énfasis1 3 2 3 2 3" xfId="20703" xr:uid="{2C85D558-3C03-4041-B617-CA5E9BDC9334}"/>
    <cellStyle name="20% - Énfasis1 3 2 3 3" xfId="12961" xr:uid="{829C9130-FD34-4E2E-97CD-8170FCA06DB3}"/>
    <cellStyle name="20% - Énfasis1 3 2 3 3 2" xfId="23284" xr:uid="{B4242AB1-8306-45F7-902F-CA07415AA1FB}"/>
    <cellStyle name="20% - Énfasis1 3 2 3 4" xfId="18122" xr:uid="{219F4C6B-71A8-4AF8-8AA2-698F8B04D73A}"/>
    <cellStyle name="20% - Énfasis1 3 2 4" xfId="9090" xr:uid="{DBF64D9F-B6FB-4A92-AF03-88E350B3B4E2}"/>
    <cellStyle name="20% - Énfasis1 3 2 4 2" xfId="14251" xr:uid="{F3D79B91-D26F-4AF0-9E14-743F0FAF96D7}"/>
    <cellStyle name="20% - Énfasis1 3 2 4 2 2" xfId="24575" xr:uid="{0B2FBC21-5205-47B3-9CAB-BDAC31D77CCA}"/>
    <cellStyle name="20% - Énfasis1 3 2 4 3" xfId="19413" xr:uid="{23268904-84FA-4895-BF29-FC7EA0A85E6A}"/>
    <cellStyle name="20% - Énfasis1 3 2 5" xfId="11671" xr:uid="{AF7DBCF1-0D0C-484E-9B66-A9550035CF91}"/>
    <cellStyle name="20% - Énfasis1 3 2 5 2" xfId="21994" xr:uid="{19B9BAE0-8066-4252-8905-4CCD892DF588}"/>
    <cellStyle name="20% - Énfasis1 3 2 6" xfId="16832" xr:uid="{3C8181EB-D299-4D26-9BD5-D88B5FA0D801}"/>
    <cellStyle name="20% - Énfasis1 3 3" xfId="4545" xr:uid="{2A962376-215F-4CE3-8814-2EF33455D6DC}"/>
    <cellStyle name="20% - Énfasis1 3 3 2" xfId="5881" xr:uid="{722F3953-B4F8-4192-90B7-6179590B6D8E}"/>
    <cellStyle name="20% - Énfasis1 3 3 2 2" xfId="11024" xr:uid="{985C7D21-B910-4356-9CF3-15BDBCE461C5}"/>
    <cellStyle name="20% - Énfasis1 3 3 2 2 2" xfId="16185" xr:uid="{8B2B69E9-7023-42F6-971B-4D6FB237D2C2}"/>
    <cellStyle name="20% - Énfasis1 3 3 2 2 2 2" xfId="26509" xr:uid="{03C7421F-2FD2-4B91-8F39-367423C0CC16}"/>
    <cellStyle name="20% - Énfasis1 3 3 2 2 3" xfId="21347" xr:uid="{82E62313-833A-49B4-9367-1F31DAD9BBE4}"/>
    <cellStyle name="20% - Énfasis1 3 3 2 3" xfId="13605" xr:uid="{27965AF9-00C2-44C2-BBF1-FB9D34A656BD}"/>
    <cellStyle name="20% - Énfasis1 3 3 2 3 2" xfId="23928" xr:uid="{54ABCBC9-EF10-49AB-890C-FE1B574CF3B1}"/>
    <cellStyle name="20% - Énfasis1 3 3 2 4" xfId="18766" xr:uid="{4D548BB7-EDC3-4CF1-A9A6-FD542BF3F211}"/>
    <cellStyle name="20% - Énfasis1 3 3 3" xfId="9734" xr:uid="{EEF34C37-85DF-4FB4-8E4E-6376F560F259}"/>
    <cellStyle name="20% - Énfasis1 3 3 3 2" xfId="14895" xr:uid="{F6DEB5DD-FC13-47BC-A941-D0C71C93BB27}"/>
    <cellStyle name="20% - Énfasis1 3 3 3 2 2" xfId="25219" xr:uid="{82C91C76-C144-43DD-AF3D-A7ABFF514370}"/>
    <cellStyle name="20% - Énfasis1 3 3 3 3" xfId="20057" xr:uid="{7AA8FC6F-1E2A-4A99-B43D-289774797C3C}"/>
    <cellStyle name="20% - Énfasis1 3 3 4" xfId="12315" xr:uid="{0BA0EB11-0CA5-4585-B7FF-5DF0BC6ABB32}"/>
    <cellStyle name="20% - Énfasis1 3 3 4 2" xfId="22638" xr:uid="{3C68D76A-CC2F-4F68-A38F-8A3F54732F2B}"/>
    <cellStyle name="20% - Énfasis1 3 3 5" xfId="17476" xr:uid="{B65B8041-7F23-44B6-82F0-E947EE8FAA0F}"/>
    <cellStyle name="20% - Énfasis1 3 4" xfId="5236" xr:uid="{7DB4E1E3-AF5A-4E81-B540-1460B6447F58}"/>
    <cellStyle name="20% - Énfasis1 3 4 2" xfId="10379" xr:uid="{942BB07D-D671-4AEE-A6F1-7140258E319B}"/>
    <cellStyle name="20% - Énfasis1 3 4 2 2" xfId="15540" xr:uid="{6B4D8AF6-04A5-4539-A759-9D6375483F46}"/>
    <cellStyle name="20% - Énfasis1 3 4 2 2 2" xfId="25864" xr:uid="{1144F67B-2AD4-4E7A-AD30-B1D8F7C39F00}"/>
    <cellStyle name="20% - Énfasis1 3 4 2 3" xfId="20702" xr:uid="{2D8BFF35-8701-48BC-8EE5-E84F50BC32A9}"/>
    <cellStyle name="20% - Énfasis1 3 4 3" xfId="12960" xr:uid="{170ECA2D-5BEC-454E-B9C0-3A0782BDF8F2}"/>
    <cellStyle name="20% - Énfasis1 3 4 3 2" xfId="23283" xr:uid="{F158BC5F-0F2B-4124-A022-E36165F6685F}"/>
    <cellStyle name="20% - Énfasis1 3 4 4" xfId="18121" xr:uid="{8FDC582D-A4F0-454D-92D6-379E3B9DE5E1}"/>
    <cellStyle name="20% - Énfasis1 3 5" xfId="9089" xr:uid="{ABFAF7C7-107F-44E3-ADFB-414714F53CAA}"/>
    <cellStyle name="20% - Énfasis1 3 5 2" xfId="14250" xr:uid="{9C92F2DB-5EAB-4BEF-AF60-AFC2C097235E}"/>
    <cellStyle name="20% - Énfasis1 3 5 2 2" xfId="24574" xr:uid="{48B8BB45-7417-46F9-A6BF-014BE5CDE871}"/>
    <cellStyle name="20% - Énfasis1 3 5 3" xfId="19412" xr:uid="{EC43C8D4-6537-44D6-864B-878390488571}"/>
    <cellStyle name="20% - Énfasis1 3 6" xfId="11670" xr:uid="{0D13F96A-6B67-46A3-91EB-1694FAF57994}"/>
    <cellStyle name="20% - Énfasis1 3 6 2" xfId="21993" xr:uid="{3F91DC0E-38F0-4393-B9B4-959A353B6CDE}"/>
    <cellStyle name="20% - Énfasis1 3 7" xfId="16831" xr:uid="{E4CB2874-99BF-4028-ACD1-71299D182E3F}"/>
    <cellStyle name="20% - Énfasis1 4" xfId="27" xr:uid="{00000000-0005-0000-0000-000015000000}"/>
    <cellStyle name="20% - Énfasis1 4 2" xfId="28" xr:uid="{00000000-0005-0000-0000-000016000000}"/>
    <cellStyle name="20% - Énfasis1 4 2 2" xfId="4548" xr:uid="{A56FA032-7293-410B-8110-1D905EF584CC}"/>
    <cellStyle name="20% - Énfasis1 4 2 2 2" xfId="5884" xr:uid="{4C620008-FE23-4D2C-B269-A8E3049F0409}"/>
    <cellStyle name="20% - Énfasis1 4 2 2 2 2" xfId="11027" xr:uid="{3D8FA016-D26F-40DE-861E-8263A7754DDA}"/>
    <cellStyle name="20% - Énfasis1 4 2 2 2 2 2" xfId="16188" xr:uid="{426CA23F-EB64-448D-AF89-9B906365D463}"/>
    <cellStyle name="20% - Énfasis1 4 2 2 2 2 2 2" xfId="26512" xr:uid="{915195B3-C855-47A7-84FC-AD15008026FA}"/>
    <cellStyle name="20% - Énfasis1 4 2 2 2 2 3" xfId="21350" xr:uid="{7FD7E7B4-373F-4223-90B7-2C56479A6BB4}"/>
    <cellStyle name="20% - Énfasis1 4 2 2 2 3" xfId="13608" xr:uid="{1EE91FE3-675C-4B52-B1FF-AE2E9C06DAD2}"/>
    <cellStyle name="20% - Énfasis1 4 2 2 2 3 2" xfId="23931" xr:uid="{5268C74C-D22A-44BF-935F-53CE67CD5E3F}"/>
    <cellStyle name="20% - Énfasis1 4 2 2 2 4" xfId="18769" xr:uid="{77090E6A-AA6B-4963-82FD-FD988E3A1CCA}"/>
    <cellStyle name="20% - Énfasis1 4 2 2 3" xfId="9737" xr:uid="{CBBEF581-81A8-4AA5-8E74-758AD4949C57}"/>
    <cellStyle name="20% - Énfasis1 4 2 2 3 2" xfId="14898" xr:uid="{7922BD4A-0BA8-4714-86A8-FC8CE98B58D0}"/>
    <cellStyle name="20% - Énfasis1 4 2 2 3 2 2" xfId="25222" xr:uid="{CB72C34E-1356-47DA-8338-CB75B907736C}"/>
    <cellStyle name="20% - Énfasis1 4 2 2 3 3" xfId="20060" xr:uid="{ECAF6E6A-1A79-4D18-9D81-F882A6E8F699}"/>
    <cellStyle name="20% - Énfasis1 4 2 2 4" xfId="12318" xr:uid="{1E820B75-8646-4B37-ADA9-6782CFEA0D3A}"/>
    <cellStyle name="20% - Énfasis1 4 2 2 4 2" xfId="22641" xr:uid="{AD2F0D78-5AF9-409B-9C05-1F801CF22AD7}"/>
    <cellStyle name="20% - Énfasis1 4 2 2 5" xfId="17479" xr:uid="{CF3FE25A-97D3-4376-BB14-9BB6E4FC6757}"/>
    <cellStyle name="20% - Énfasis1 4 2 3" xfId="5239" xr:uid="{0049E0C9-E151-4E10-B31A-255A898B7710}"/>
    <cellStyle name="20% - Énfasis1 4 2 3 2" xfId="10382" xr:uid="{15AE4642-610B-4CB8-AD70-C06530ABCBF6}"/>
    <cellStyle name="20% - Énfasis1 4 2 3 2 2" xfId="15543" xr:uid="{5FF1BC03-32F2-43B9-B828-6EB442DBFC69}"/>
    <cellStyle name="20% - Énfasis1 4 2 3 2 2 2" xfId="25867" xr:uid="{9AB6527D-3D46-4C4A-96FB-52646856A6B3}"/>
    <cellStyle name="20% - Énfasis1 4 2 3 2 3" xfId="20705" xr:uid="{E5B5F4B9-9B4C-42A6-82CB-FD2A668935B8}"/>
    <cellStyle name="20% - Énfasis1 4 2 3 3" xfId="12963" xr:uid="{72BB937F-55C9-4268-B613-0E8703CC8A1B}"/>
    <cellStyle name="20% - Énfasis1 4 2 3 3 2" xfId="23286" xr:uid="{1F51BAC0-2136-4DFE-8875-F837B20F335C}"/>
    <cellStyle name="20% - Énfasis1 4 2 3 4" xfId="18124" xr:uid="{32AA3A92-0477-41D7-9735-1E1D19ACD6FF}"/>
    <cellStyle name="20% - Énfasis1 4 2 4" xfId="9092" xr:uid="{3703E9D8-682F-439D-A655-CD8C821177E5}"/>
    <cellStyle name="20% - Énfasis1 4 2 4 2" xfId="14253" xr:uid="{D413C361-441C-43C0-B8E2-0E9D31769501}"/>
    <cellStyle name="20% - Énfasis1 4 2 4 2 2" xfId="24577" xr:uid="{FC294481-84E4-4604-880E-05E7FFEE55D6}"/>
    <cellStyle name="20% - Énfasis1 4 2 4 3" xfId="19415" xr:uid="{5FC33755-808E-4E2A-8BBE-B5A1CA4A1675}"/>
    <cellStyle name="20% - Énfasis1 4 2 5" xfId="11673" xr:uid="{479A78CB-BB85-4428-9B84-EE5198119943}"/>
    <cellStyle name="20% - Énfasis1 4 2 5 2" xfId="21996" xr:uid="{CB0A8B7D-0353-420E-B87D-748E85673927}"/>
    <cellStyle name="20% - Énfasis1 4 2 6" xfId="16834" xr:uid="{A4BEBA26-2CE3-4054-B1C3-013F3696139D}"/>
    <cellStyle name="20% - Énfasis1 4 3" xfId="4547" xr:uid="{34AD9639-59DC-4A94-BA33-099BD7DC0EEE}"/>
    <cellStyle name="20% - Énfasis1 4 3 2" xfId="5883" xr:uid="{5E5D5AFC-FA72-46AF-8110-BF13C8B4DFCE}"/>
    <cellStyle name="20% - Énfasis1 4 3 2 2" xfId="11026" xr:uid="{92768F7E-9BEA-4EE9-B59F-B0AC5894CEC2}"/>
    <cellStyle name="20% - Énfasis1 4 3 2 2 2" xfId="16187" xr:uid="{C8D5DB9A-FAC5-40B4-8BFD-5D6FC4638A3C}"/>
    <cellStyle name="20% - Énfasis1 4 3 2 2 2 2" xfId="26511" xr:uid="{4B2D7327-74CF-4BBD-BEC5-6FCE7D54ABC3}"/>
    <cellStyle name="20% - Énfasis1 4 3 2 2 3" xfId="21349" xr:uid="{21D42AA6-EF21-4FE5-B3BE-69712C0DB117}"/>
    <cellStyle name="20% - Énfasis1 4 3 2 3" xfId="13607" xr:uid="{044AA0A4-9024-4C6C-B3F4-DABAB5C6DBC8}"/>
    <cellStyle name="20% - Énfasis1 4 3 2 3 2" xfId="23930" xr:uid="{66EED409-7096-417A-9E38-F83934E308AD}"/>
    <cellStyle name="20% - Énfasis1 4 3 2 4" xfId="18768" xr:uid="{43E06235-394E-4105-9B48-B7B2AE8D1650}"/>
    <cellStyle name="20% - Énfasis1 4 3 3" xfId="9736" xr:uid="{3A12DFF3-02B7-401E-A8DB-2F27AB055208}"/>
    <cellStyle name="20% - Énfasis1 4 3 3 2" xfId="14897" xr:uid="{9DA00B0D-EE9D-4AA2-BC70-342B25C03EDA}"/>
    <cellStyle name="20% - Énfasis1 4 3 3 2 2" xfId="25221" xr:uid="{1603CF15-74A9-495A-89F4-07DB576FEF83}"/>
    <cellStyle name="20% - Énfasis1 4 3 3 3" xfId="20059" xr:uid="{B856AE2F-61C7-42B6-BE51-254D23DECD90}"/>
    <cellStyle name="20% - Énfasis1 4 3 4" xfId="12317" xr:uid="{79E60CF9-ADC0-4100-9D3E-CDD35BE4065B}"/>
    <cellStyle name="20% - Énfasis1 4 3 4 2" xfId="22640" xr:uid="{BCC01167-3611-4FAE-A458-4E9E30AD680C}"/>
    <cellStyle name="20% - Énfasis1 4 3 5" xfId="17478" xr:uid="{F1ABD047-1447-4676-B911-E2F329892C3D}"/>
    <cellStyle name="20% - Énfasis1 4 4" xfId="5238" xr:uid="{A25A9D18-06B7-474A-81C7-A5943159943D}"/>
    <cellStyle name="20% - Énfasis1 4 4 2" xfId="10381" xr:uid="{DE8B53B7-7C01-41DA-A951-5982EAE41870}"/>
    <cellStyle name="20% - Énfasis1 4 4 2 2" xfId="15542" xr:uid="{FDF9D33A-E5DA-4305-B9E7-05AC8F395F6D}"/>
    <cellStyle name="20% - Énfasis1 4 4 2 2 2" xfId="25866" xr:uid="{58C017B2-DC9B-4C0F-B0B4-AE65F7804FAF}"/>
    <cellStyle name="20% - Énfasis1 4 4 2 3" xfId="20704" xr:uid="{A1106316-B5E0-4D47-8A23-0851DB8EAC99}"/>
    <cellStyle name="20% - Énfasis1 4 4 3" xfId="12962" xr:uid="{A334FB39-54F2-4FC5-A1BE-92AE80080691}"/>
    <cellStyle name="20% - Énfasis1 4 4 3 2" xfId="23285" xr:uid="{B1B1BCF4-9E36-40F1-8731-061AF72E9B75}"/>
    <cellStyle name="20% - Énfasis1 4 4 4" xfId="18123" xr:uid="{41B8ADE3-3F4F-4E79-952F-0177BD1A99F0}"/>
    <cellStyle name="20% - Énfasis1 4 5" xfId="9091" xr:uid="{D507A918-8A63-4BC8-A86B-CEC8D70B838A}"/>
    <cellStyle name="20% - Énfasis1 4 5 2" xfId="14252" xr:uid="{B46E50BC-3748-4914-98B0-4A3460AC10E2}"/>
    <cellStyle name="20% - Énfasis1 4 5 2 2" xfId="24576" xr:uid="{FB69041F-1D7A-4B45-942F-2C06B692EB7C}"/>
    <cellStyle name="20% - Énfasis1 4 5 3" xfId="19414" xr:uid="{13E9D8F9-2866-4348-BBBB-A0523433F2CA}"/>
    <cellStyle name="20% - Énfasis1 4 6" xfId="11672" xr:uid="{F53FF21E-D3EF-4F15-95CE-4F4CBCC6508F}"/>
    <cellStyle name="20% - Énfasis1 4 6 2" xfId="21995" xr:uid="{3A4D8C4D-7CCC-47D6-BA56-A819E2615DC3}"/>
    <cellStyle name="20% - Énfasis1 4 7" xfId="16833" xr:uid="{A89C910D-80B0-4DE3-B349-C684B866BB90}"/>
    <cellStyle name="20% - Énfasis1 5" xfId="29" xr:uid="{00000000-0005-0000-0000-000017000000}"/>
    <cellStyle name="20% - Énfasis1 5 2" xfId="30" xr:uid="{00000000-0005-0000-0000-000018000000}"/>
    <cellStyle name="20% - Énfasis1 5 2 2" xfId="4550" xr:uid="{C2832D17-7207-476D-8C2F-D836A708C4E0}"/>
    <cellStyle name="20% - Énfasis1 5 2 2 2" xfId="5886" xr:uid="{88E5EB1F-E9B5-40D2-9D08-C8341B75B4D2}"/>
    <cellStyle name="20% - Énfasis1 5 2 2 2 2" xfId="11029" xr:uid="{E4EB440A-0F36-474C-ABB9-E85144142090}"/>
    <cellStyle name="20% - Énfasis1 5 2 2 2 2 2" xfId="16190" xr:uid="{C3AAF07C-AA9A-404E-A6A1-8EF9FEF78D56}"/>
    <cellStyle name="20% - Énfasis1 5 2 2 2 2 2 2" xfId="26514" xr:uid="{5E25AD35-E9E9-4D80-B1CB-35B0BDE7554D}"/>
    <cellStyle name="20% - Énfasis1 5 2 2 2 2 3" xfId="21352" xr:uid="{855507E8-CE99-40DE-AF16-6408C1CFE006}"/>
    <cellStyle name="20% - Énfasis1 5 2 2 2 3" xfId="13610" xr:uid="{B97989D8-192B-477A-9193-9162562C2780}"/>
    <cellStyle name="20% - Énfasis1 5 2 2 2 3 2" xfId="23933" xr:uid="{4E6D15B8-4A65-44DF-9B4A-9B2130BB9DCE}"/>
    <cellStyle name="20% - Énfasis1 5 2 2 2 4" xfId="18771" xr:uid="{813AEB12-5BAE-41F8-83B9-0A0A3544E02C}"/>
    <cellStyle name="20% - Énfasis1 5 2 2 3" xfId="9739" xr:uid="{9ADD6B84-3F58-4788-A4B3-0D96D82C28E3}"/>
    <cellStyle name="20% - Énfasis1 5 2 2 3 2" xfId="14900" xr:uid="{AA673EC9-B43A-440F-BCD6-652F4D3E646E}"/>
    <cellStyle name="20% - Énfasis1 5 2 2 3 2 2" xfId="25224" xr:uid="{08B37DA9-5D01-4301-9249-463177879195}"/>
    <cellStyle name="20% - Énfasis1 5 2 2 3 3" xfId="20062" xr:uid="{C26824E4-1B48-4B4C-B863-188EA2A9C3C9}"/>
    <cellStyle name="20% - Énfasis1 5 2 2 4" xfId="12320" xr:uid="{F04959B3-114E-46D6-8C35-9C6FD7693465}"/>
    <cellStyle name="20% - Énfasis1 5 2 2 4 2" xfId="22643" xr:uid="{21D057B8-2B14-4846-8687-C3CC8A30592D}"/>
    <cellStyle name="20% - Énfasis1 5 2 2 5" xfId="17481" xr:uid="{7F2199A8-F5A5-44CE-99F7-C1826759BF8A}"/>
    <cellStyle name="20% - Énfasis1 5 2 3" xfId="5241" xr:uid="{B8092315-C742-462F-BAF4-A6E0E563974A}"/>
    <cellStyle name="20% - Énfasis1 5 2 3 2" xfId="10384" xr:uid="{75E6C3DB-93CE-42B9-90A8-9ACB601229E5}"/>
    <cellStyle name="20% - Énfasis1 5 2 3 2 2" xfId="15545" xr:uid="{7322E8BC-1986-4F10-885D-6122B35EB88B}"/>
    <cellStyle name="20% - Énfasis1 5 2 3 2 2 2" xfId="25869" xr:uid="{56DF892A-39D2-4F92-959C-896A6FD5921E}"/>
    <cellStyle name="20% - Énfasis1 5 2 3 2 3" xfId="20707" xr:uid="{D9DD568F-AF2E-4B17-A108-249DF39E9A7F}"/>
    <cellStyle name="20% - Énfasis1 5 2 3 3" xfId="12965" xr:uid="{ECAF2B2D-55B6-4D7B-AE08-667D40090926}"/>
    <cellStyle name="20% - Énfasis1 5 2 3 3 2" xfId="23288" xr:uid="{59FEB959-B853-4087-853A-D7975FD718E6}"/>
    <cellStyle name="20% - Énfasis1 5 2 3 4" xfId="18126" xr:uid="{3DD93804-8E7E-46DB-BB51-E1A95965FC74}"/>
    <cellStyle name="20% - Énfasis1 5 2 4" xfId="9094" xr:uid="{D9B58385-9884-469B-A0CB-F749A9107DA2}"/>
    <cellStyle name="20% - Énfasis1 5 2 4 2" xfId="14255" xr:uid="{581AB530-730E-41B0-A905-753ACC048A00}"/>
    <cellStyle name="20% - Énfasis1 5 2 4 2 2" xfId="24579" xr:uid="{892EB167-3BCA-4775-9194-A8F36755C601}"/>
    <cellStyle name="20% - Énfasis1 5 2 4 3" xfId="19417" xr:uid="{9B2EBF77-5286-4C5B-B351-73A12ED22469}"/>
    <cellStyle name="20% - Énfasis1 5 2 5" xfId="11675" xr:uid="{7161ED63-BCEA-429E-9142-8903154A9E88}"/>
    <cellStyle name="20% - Énfasis1 5 2 5 2" xfId="21998" xr:uid="{EF8EC019-70EF-4763-8F86-F5D9B87D8C12}"/>
    <cellStyle name="20% - Énfasis1 5 2 6" xfId="16836" xr:uid="{155253A1-F0D7-43F7-968B-21791FE3BFC8}"/>
    <cellStyle name="20% - Énfasis1 5 3" xfId="4549" xr:uid="{62506D8C-1031-481B-A028-A4D0C9FB8E75}"/>
    <cellStyle name="20% - Énfasis1 5 3 2" xfId="5885" xr:uid="{74FCDA25-F09A-47B4-AFD0-02A759246F21}"/>
    <cellStyle name="20% - Énfasis1 5 3 2 2" xfId="11028" xr:uid="{C06140B5-DE92-4CAE-A02C-4190162B2AC8}"/>
    <cellStyle name="20% - Énfasis1 5 3 2 2 2" xfId="16189" xr:uid="{7A388258-121F-40AD-8048-80A57DBDC16B}"/>
    <cellStyle name="20% - Énfasis1 5 3 2 2 2 2" xfId="26513" xr:uid="{443CA40F-B13D-41E8-8EC7-D1BBB14F0BA1}"/>
    <cellStyle name="20% - Énfasis1 5 3 2 2 3" xfId="21351" xr:uid="{D8E780E1-B885-4A48-9BD8-14E5D963C3EF}"/>
    <cellStyle name="20% - Énfasis1 5 3 2 3" xfId="13609" xr:uid="{DC50CFB9-29A4-43C5-A8CF-EF80F3851C70}"/>
    <cellStyle name="20% - Énfasis1 5 3 2 3 2" xfId="23932" xr:uid="{D293914F-D910-4F92-B06B-243D4E9C86D0}"/>
    <cellStyle name="20% - Énfasis1 5 3 2 4" xfId="18770" xr:uid="{9A2FB408-9876-4C52-AD8B-382AD8221D70}"/>
    <cellStyle name="20% - Énfasis1 5 3 3" xfId="9738" xr:uid="{7E3E7529-205A-44F9-A67B-F0E4433765FC}"/>
    <cellStyle name="20% - Énfasis1 5 3 3 2" xfId="14899" xr:uid="{55407BA0-1880-40C8-9012-3CB1D15965E6}"/>
    <cellStyle name="20% - Énfasis1 5 3 3 2 2" xfId="25223" xr:uid="{87669C3A-97DC-4AE7-92CB-35BF6E15009F}"/>
    <cellStyle name="20% - Énfasis1 5 3 3 3" xfId="20061" xr:uid="{F7ED8EBF-BF33-48AE-A83C-8AACF218DC37}"/>
    <cellStyle name="20% - Énfasis1 5 3 4" xfId="12319" xr:uid="{FECE9922-8A60-4065-936A-5651F34772B3}"/>
    <cellStyle name="20% - Énfasis1 5 3 4 2" xfId="22642" xr:uid="{B4EAC01D-EC4B-4972-A1D2-69E309A0BC13}"/>
    <cellStyle name="20% - Énfasis1 5 3 5" xfId="17480" xr:uid="{DC61DDC1-BB34-455C-A3C5-64A270D67EA3}"/>
    <cellStyle name="20% - Énfasis1 5 4" xfId="5240" xr:uid="{96598644-E186-48B5-B9DF-5D32D10AB80C}"/>
    <cellStyle name="20% - Énfasis1 5 4 2" xfId="10383" xr:uid="{52EA14CA-05BD-47DE-B9BF-B5EA44BF87B2}"/>
    <cellStyle name="20% - Énfasis1 5 4 2 2" xfId="15544" xr:uid="{B90AD3B9-00EB-4857-A85C-45EDF821C96A}"/>
    <cellStyle name="20% - Énfasis1 5 4 2 2 2" xfId="25868" xr:uid="{F16DB9D3-04C1-4578-A7FD-8D62C21A12F9}"/>
    <cellStyle name="20% - Énfasis1 5 4 2 3" xfId="20706" xr:uid="{7419A81A-C6F6-4FBA-BB11-ABA1C3D7F117}"/>
    <cellStyle name="20% - Énfasis1 5 4 3" xfId="12964" xr:uid="{8AB117CD-E749-4087-9F01-89F5A8B18C86}"/>
    <cellStyle name="20% - Énfasis1 5 4 3 2" xfId="23287" xr:uid="{E9ACFE66-E41D-4AD5-AF88-E8BC1727E2E1}"/>
    <cellStyle name="20% - Énfasis1 5 4 4" xfId="18125" xr:uid="{FFB2F3EB-DE3D-444D-87F9-D5C7575BCB6C}"/>
    <cellStyle name="20% - Énfasis1 5 5" xfId="9093" xr:uid="{F424C309-3CA7-413A-93A6-B2D442D831A6}"/>
    <cellStyle name="20% - Énfasis1 5 5 2" xfId="14254" xr:uid="{9262D1AB-4F94-4481-AE0B-E8465A7E75FF}"/>
    <cellStyle name="20% - Énfasis1 5 5 2 2" xfId="24578" xr:uid="{258BF5A0-BF7A-427D-A582-E6EAA32F51FB}"/>
    <cellStyle name="20% - Énfasis1 5 5 3" xfId="19416" xr:uid="{DD4B5BD1-DFDC-40CC-A9E3-085E1757C977}"/>
    <cellStyle name="20% - Énfasis1 5 6" xfId="11674" xr:uid="{A4A3E1F3-A6E4-4341-96BF-863193C0EDDD}"/>
    <cellStyle name="20% - Énfasis1 5 6 2" xfId="21997" xr:uid="{097883DE-D44E-40DD-9A71-DF9FD487D1B8}"/>
    <cellStyle name="20% - Énfasis1 5 7" xfId="16835" xr:uid="{B628BD06-C6DC-4DC5-8CEE-E4C481096784}"/>
    <cellStyle name="20% - Énfasis1 6" xfId="31" xr:uid="{00000000-0005-0000-0000-000019000000}"/>
    <cellStyle name="20% - Énfasis1 6 2" xfId="32" xr:uid="{00000000-0005-0000-0000-00001A000000}"/>
    <cellStyle name="20% - Énfasis1 6 2 2" xfId="4552" xr:uid="{EF99438F-9918-4CD0-ADE0-6B393FBE34A1}"/>
    <cellStyle name="20% - Énfasis1 6 2 2 2" xfId="5888" xr:uid="{560EE935-7122-44C3-A53B-58ADB5DC89C3}"/>
    <cellStyle name="20% - Énfasis1 6 2 2 2 2" xfId="11031" xr:uid="{B1BDEEBE-FE34-4DFE-B5AB-AE5DB2BF8D16}"/>
    <cellStyle name="20% - Énfasis1 6 2 2 2 2 2" xfId="16192" xr:uid="{62A4C7C9-6715-4DC8-B7E5-3694B5A62FB6}"/>
    <cellStyle name="20% - Énfasis1 6 2 2 2 2 2 2" xfId="26516" xr:uid="{E95E42D8-C7DC-4706-83DF-2D4584981911}"/>
    <cellStyle name="20% - Énfasis1 6 2 2 2 2 3" xfId="21354" xr:uid="{32A65EB7-7788-4F21-A540-C03BCD8C1765}"/>
    <cellStyle name="20% - Énfasis1 6 2 2 2 3" xfId="13612" xr:uid="{9B79C0A8-AEB5-44FA-B52E-6A425A834513}"/>
    <cellStyle name="20% - Énfasis1 6 2 2 2 3 2" xfId="23935" xr:uid="{EE836CD2-6C0F-4CF1-B1C3-AD1BD878E34D}"/>
    <cellStyle name="20% - Énfasis1 6 2 2 2 4" xfId="18773" xr:uid="{845F8CD2-5037-4AE9-9F58-80344681C29C}"/>
    <cellStyle name="20% - Énfasis1 6 2 2 3" xfId="9741" xr:uid="{CB6BA32D-0C76-42A2-AFE8-8E5E55FBD87B}"/>
    <cellStyle name="20% - Énfasis1 6 2 2 3 2" xfId="14902" xr:uid="{5971972C-401A-4544-9FCC-7F31FF34293F}"/>
    <cellStyle name="20% - Énfasis1 6 2 2 3 2 2" xfId="25226" xr:uid="{46B97819-A9FA-43BE-902C-B017D46F71A0}"/>
    <cellStyle name="20% - Énfasis1 6 2 2 3 3" xfId="20064" xr:uid="{9A0EF8B2-270C-47CF-8C53-48B26D5CA13A}"/>
    <cellStyle name="20% - Énfasis1 6 2 2 4" xfId="12322" xr:uid="{BD0B3A4E-DB05-4143-B26A-7193A5380A66}"/>
    <cellStyle name="20% - Énfasis1 6 2 2 4 2" xfId="22645" xr:uid="{5A8B20DC-BF58-40F0-8445-31E5B430273E}"/>
    <cellStyle name="20% - Énfasis1 6 2 2 5" xfId="17483" xr:uid="{0837E244-15FC-4A83-BA48-7B626EB6947E}"/>
    <cellStyle name="20% - Énfasis1 6 2 3" xfId="5243" xr:uid="{967DBD7D-A725-4615-9A92-41080292DDD4}"/>
    <cellStyle name="20% - Énfasis1 6 2 3 2" xfId="10386" xr:uid="{9B1E8C49-F4D4-48E1-9C97-7774402F047A}"/>
    <cellStyle name="20% - Énfasis1 6 2 3 2 2" xfId="15547" xr:uid="{31FDA841-ACB6-43F9-A393-4AC42BD41BCD}"/>
    <cellStyle name="20% - Énfasis1 6 2 3 2 2 2" xfId="25871" xr:uid="{366CFF14-2364-4CAA-90BE-EDC44311587A}"/>
    <cellStyle name="20% - Énfasis1 6 2 3 2 3" xfId="20709" xr:uid="{0590DEF5-644B-4B03-93B9-ACB3FE700851}"/>
    <cellStyle name="20% - Énfasis1 6 2 3 3" xfId="12967" xr:uid="{6B3E8CD6-860C-401C-91BF-9F6DAB6EA393}"/>
    <cellStyle name="20% - Énfasis1 6 2 3 3 2" xfId="23290" xr:uid="{F2B61426-4681-4F54-BA36-72BA42E233CD}"/>
    <cellStyle name="20% - Énfasis1 6 2 3 4" xfId="18128" xr:uid="{0FF4BD74-CF03-4F6F-AA10-D76AACAF4C5B}"/>
    <cellStyle name="20% - Énfasis1 6 2 4" xfId="9096" xr:uid="{631F1F61-3F37-432F-A54C-5E987C833C86}"/>
    <cellStyle name="20% - Énfasis1 6 2 4 2" xfId="14257" xr:uid="{E1C429E2-EA79-4CB8-A14A-525ED295385C}"/>
    <cellStyle name="20% - Énfasis1 6 2 4 2 2" xfId="24581" xr:uid="{08D72AB7-E23A-4841-BDD2-FD62689C0F60}"/>
    <cellStyle name="20% - Énfasis1 6 2 4 3" xfId="19419" xr:uid="{43D63924-8F9E-4E31-A5D4-22C2CC15F2EC}"/>
    <cellStyle name="20% - Énfasis1 6 2 5" xfId="11677" xr:uid="{0E7C07D4-0AD9-4C10-8EA3-13C378DCF6C6}"/>
    <cellStyle name="20% - Énfasis1 6 2 5 2" xfId="22000" xr:uid="{4D096400-C080-4AB7-88A9-114AFD4C8BE2}"/>
    <cellStyle name="20% - Énfasis1 6 2 6" xfId="16838" xr:uid="{1EC5A6A2-C56B-4818-900A-C01C877FD414}"/>
    <cellStyle name="20% - Énfasis1 6 3" xfId="4551" xr:uid="{309E0B82-986E-48C7-BB5E-2879FEB6B1C6}"/>
    <cellStyle name="20% - Énfasis1 6 3 2" xfId="5887" xr:uid="{2EBC37A8-8C77-42CC-8606-68C5ABFFF7F8}"/>
    <cellStyle name="20% - Énfasis1 6 3 2 2" xfId="11030" xr:uid="{8AC71F6F-D967-4780-9196-3ED1F5E1F359}"/>
    <cellStyle name="20% - Énfasis1 6 3 2 2 2" xfId="16191" xr:uid="{A27D4967-771B-4C33-BA22-384F73D5332A}"/>
    <cellStyle name="20% - Énfasis1 6 3 2 2 2 2" xfId="26515" xr:uid="{55995A20-E6D4-4137-9DA1-2BE76755EA0D}"/>
    <cellStyle name="20% - Énfasis1 6 3 2 2 3" xfId="21353" xr:uid="{5112B156-3437-4C51-B9E6-BEFA799DFF2B}"/>
    <cellStyle name="20% - Énfasis1 6 3 2 3" xfId="13611" xr:uid="{F851B064-1F2F-47ED-8FDD-02DE3DED63E6}"/>
    <cellStyle name="20% - Énfasis1 6 3 2 3 2" xfId="23934" xr:uid="{CEC696E3-7D8F-4FD5-904A-3A3FA2FCC9B4}"/>
    <cellStyle name="20% - Énfasis1 6 3 2 4" xfId="18772" xr:uid="{226AD9D7-3221-44E3-BE58-583D31EA9A7D}"/>
    <cellStyle name="20% - Énfasis1 6 3 3" xfId="9740" xr:uid="{65673E3D-C1FB-477B-AC55-9E998433A0F2}"/>
    <cellStyle name="20% - Énfasis1 6 3 3 2" xfId="14901" xr:uid="{210CAF3D-5AE5-4930-9772-C0D810A7D0CA}"/>
    <cellStyle name="20% - Énfasis1 6 3 3 2 2" xfId="25225" xr:uid="{FDA6BCA5-F80D-46A0-8419-E7D41A4242E7}"/>
    <cellStyle name="20% - Énfasis1 6 3 3 3" xfId="20063" xr:uid="{AE558D49-CC0C-40CB-8E26-3AE19E5DF068}"/>
    <cellStyle name="20% - Énfasis1 6 3 4" xfId="12321" xr:uid="{BEF354D3-FAD1-4740-9F42-361F9C0E6851}"/>
    <cellStyle name="20% - Énfasis1 6 3 4 2" xfId="22644" xr:uid="{A5A88CAA-3338-4F38-9D44-D2916D1104A5}"/>
    <cellStyle name="20% - Énfasis1 6 3 5" xfId="17482" xr:uid="{8CDFA211-F424-4092-8F44-E5200F35D07C}"/>
    <cellStyle name="20% - Énfasis1 6 4" xfId="5242" xr:uid="{B772315F-74E2-4FF2-8146-A032B093270E}"/>
    <cellStyle name="20% - Énfasis1 6 4 2" xfId="10385" xr:uid="{E100DCA8-A1CB-4401-85C0-CE26D4085227}"/>
    <cellStyle name="20% - Énfasis1 6 4 2 2" xfId="15546" xr:uid="{B8234382-1579-41B3-8A5E-069ABBC9469B}"/>
    <cellStyle name="20% - Énfasis1 6 4 2 2 2" xfId="25870" xr:uid="{56EC0B9D-FF62-41AE-BDBC-FAC8E8452FF6}"/>
    <cellStyle name="20% - Énfasis1 6 4 2 3" xfId="20708" xr:uid="{24F0C6F7-3B4F-48F9-ABFA-3CB25A9BBE53}"/>
    <cellStyle name="20% - Énfasis1 6 4 3" xfId="12966" xr:uid="{B6035E0C-F64E-411B-957E-D97BC6158969}"/>
    <cellStyle name="20% - Énfasis1 6 4 3 2" xfId="23289" xr:uid="{A82A0FDA-E912-4C9C-9EFE-1F59992E2B13}"/>
    <cellStyle name="20% - Énfasis1 6 4 4" xfId="18127" xr:uid="{73CC7C81-D460-441B-877F-AB547FB9F11C}"/>
    <cellStyle name="20% - Énfasis1 6 5" xfId="9095" xr:uid="{36904B2E-ACDB-4EE6-982F-7FB8D631BB1D}"/>
    <cellStyle name="20% - Énfasis1 6 5 2" xfId="14256" xr:uid="{CCEF1C38-7387-4C55-B7D9-AE92C352E2D2}"/>
    <cellStyle name="20% - Énfasis1 6 5 2 2" xfId="24580" xr:uid="{7A44C7A7-EC01-4CBF-AB50-CD67B2D08EA4}"/>
    <cellStyle name="20% - Énfasis1 6 5 3" xfId="19418" xr:uid="{345E1DD6-15F4-4166-AB58-36011CF912B4}"/>
    <cellStyle name="20% - Énfasis1 6 6" xfId="11676" xr:uid="{BE8EA7D0-5B83-4C21-95F6-15EC6CBC7A50}"/>
    <cellStyle name="20% - Énfasis1 6 6 2" xfId="21999" xr:uid="{9961767D-33D9-42C1-8DC6-7F1A9F686356}"/>
    <cellStyle name="20% - Énfasis1 6 7" xfId="16837" xr:uid="{60542988-448C-438B-B6CF-D17D006A5367}"/>
    <cellStyle name="20% - Énfasis1 7" xfId="33" xr:uid="{00000000-0005-0000-0000-00001B000000}"/>
    <cellStyle name="20% - Énfasis1 7 2" xfId="34" xr:uid="{00000000-0005-0000-0000-00001C000000}"/>
    <cellStyle name="20% - Énfasis1 7 2 2" xfId="4554" xr:uid="{1630FC08-09BF-4BAF-ADB7-2D6F3B496B49}"/>
    <cellStyle name="20% - Énfasis1 7 2 2 2" xfId="5890" xr:uid="{0A4370C1-CA0D-4048-A409-2A84D4B5F07C}"/>
    <cellStyle name="20% - Énfasis1 7 2 2 2 2" xfId="11033" xr:uid="{1C044B1B-7372-4E2F-A120-7A5B128A5129}"/>
    <cellStyle name="20% - Énfasis1 7 2 2 2 2 2" xfId="16194" xr:uid="{150F3E02-B1EE-4126-9776-DDA6B31B77D9}"/>
    <cellStyle name="20% - Énfasis1 7 2 2 2 2 2 2" xfId="26518" xr:uid="{321D221A-135E-4B21-A5FF-A60580605A0F}"/>
    <cellStyle name="20% - Énfasis1 7 2 2 2 2 3" xfId="21356" xr:uid="{11A6EB1B-46E3-4C15-A8CC-1C4F82AAFBC2}"/>
    <cellStyle name="20% - Énfasis1 7 2 2 2 3" xfId="13614" xr:uid="{8E6BD2FB-E22A-4C50-B8D5-B62100AE7923}"/>
    <cellStyle name="20% - Énfasis1 7 2 2 2 3 2" xfId="23937" xr:uid="{678A0E6D-53D6-416F-B2CE-429764189B33}"/>
    <cellStyle name="20% - Énfasis1 7 2 2 2 4" xfId="18775" xr:uid="{C5635CF5-B09B-4BFB-A3F0-C65E3CA80F75}"/>
    <cellStyle name="20% - Énfasis1 7 2 2 3" xfId="9743" xr:uid="{44BAB6D4-1476-49A5-8322-5CB4593949D5}"/>
    <cellStyle name="20% - Énfasis1 7 2 2 3 2" xfId="14904" xr:uid="{D2C51395-5764-441F-B724-37CD32962381}"/>
    <cellStyle name="20% - Énfasis1 7 2 2 3 2 2" xfId="25228" xr:uid="{519FD944-05DE-435A-978D-CBDED5352424}"/>
    <cellStyle name="20% - Énfasis1 7 2 2 3 3" xfId="20066" xr:uid="{72372F0D-3E1C-4F4C-BF4E-0153FD47EFD1}"/>
    <cellStyle name="20% - Énfasis1 7 2 2 4" xfId="12324" xr:uid="{84FD39D0-88EB-4E17-AF9D-30E29F2D5E41}"/>
    <cellStyle name="20% - Énfasis1 7 2 2 4 2" xfId="22647" xr:uid="{B3A21D0A-00A5-4289-A333-1FB3B70EA6F9}"/>
    <cellStyle name="20% - Énfasis1 7 2 2 5" xfId="17485" xr:uid="{149C43AD-9C9C-452A-BF9C-ED6731E87EB3}"/>
    <cellStyle name="20% - Énfasis1 7 2 3" xfId="5245" xr:uid="{49624D60-6005-4D35-96E5-1C1540D2A441}"/>
    <cellStyle name="20% - Énfasis1 7 2 3 2" xfId="10388" xr:uid="{1448EA9A-91DB-413E-BB41-B9AA2D22889E}"/>
    <cellStyle name="20% - Énfasis1 7 2 3 2 2" xfId="15549" xr:uid="{995B2DEC-746A-4413-BFD3-8172E66428DB}"/>
    <cellStyle name="20% - Énfasis1 7 2 3 2 2 2" xfId="25873" xr:uid="{85EB0BAC-9DFC-43F7-849A-F634C2DA82B8}"/>
    <cellStyle name="20% - Énfasis1 7 2 3 2 3" xfId="20711" xr:uid="{8AA0F320-DBB0-4EB0-97F1-C543163CEEA9}"/>
    <cellStyle name="20% - Énfasis1 7 2 3 3" xfId="12969" xr:uid="{A24A0BB6-1675-4EE3-B2E2-C21D5E92DFD5}"/>
    <cellStyle name="20% - Énfasis1 7 2 3 3 2" xfId="23292" xr:uid="{77445A9E-9EBF-4A28-BB67-17D4800A0F9F}"/>
    <cellStyle name="20% - Énfasis1 7 2 3 4" xfId="18130" xr:uid="{10F79607-2841-474D-92B7-C8C94CFE55D0}"/>
    <cellStyle name="20% - Énfasis1 7 2 4" xfId="9098" xr:uid="{F163DF4F-99FC-452F-94D0-A6C494B98BD3}"/>
    <cellStyle name="20% - Énfasis1 7 2 4 2" xfId="14259" xr:uid="{D2B18A79-6CAB-42F4-BFA3-FF1FC3B0604A}"/>
    <cellStyle name="20% - Énfasis1 7 2 4 2 2" xfId="24583" xr:uid="{FDAC6938-1E1A-4F34-9E20-E01BDDEEB4BF}"/>
    <cellStyle name="20% - Énfasis1 7 2 4 3" xfId="19421" xr:uid="{CD630ADA-4D1B-4E86-9138-DF05E46D6FDE}"/>
    <cellStyle name="20% - Énfasis1 7 2 5" xfId="11679" xr:uid="{35ECBADF-6190-4D68-A5E9-EB978915BC80}"/>
    <cellStyle name="20% - Énfasis1 7 2 5 2" xfId="22002" xr:uid="{0D8689BB-8CA2-4EF8-A963-D0650AC87BD0}"/>
    <cellStyle name="20% - Énfasis1 7 2 6" xfId="16840" xr:uid="{5C368183-D519-4FC3-A0E6-D0C0230BC4D2}"/>
    <cellStyle name="20% - Énfasis1 7 3" xfId="4553" xr:uid="{12E92C35-6A57-45F3-B2AC-3F55A46B1F65}"/>
    <cellStyle name="20% - Énfasis1 7 3 2" xfId="5889" xr:uid="{BDC9747E-0428-4A7C-B8D8-37D102C8FD89}"/>
    <cellStyle name="20% - Énfasis1 7 3 2 2" xfId="11032" xr:uid="{32EBE648-21E1-432E-BDBC-1BCC930FABF9}"/>
    <cellStyle name="20% - Énfasis1 7 3 2 2 2" xfId="16193" xr:uid="{7371F783-3C2E-4AB3-B0C6-77A57F89F145}"/>
    <cellStyle name="20% - Énfasis1 7 3 2 2 2 2" xfId="26517" xr:uid="{69D0714B-E7EC-4EAD-A69E-518C9BB74E9B}"/>
    <cellStyle name="20% - Énfasis1 7 3 2 2 3" xfId="21355" xr:uid="{E1C12DF5-24EE-4869-91DB-650D3E169362}"/>
    <cellStyle name="20% - Énfasis1 7 3 2 3" xfId="13613" xr:uid="{AA193072-6641-4D47-AD34-528E361AC0A8}"/>
    <cellStyle name="20% - Énfasis1 7 3 2 3 2" xfId="23936" xr:uid="{15F7F8C9-89E2-4D0B-B561-3E555C037817}"/>
    <cellStyle name="20% - Énfasis1 7 3 2 4" xfId="18774" xr:uid="{D8DB0EE4-9304-4DC2-BD18-7BEEE289A197}"/>
    <cellStyle name="20% - Énfasis1 7 3 3" xfId="9742" xr:uid="{D5007FC5-B4F8-49D1-9DFE-E6E0CF41FC0B}"/>
    <cellStyle name="20% - Énfasis1 7 3 3 2" xfId="14903" xr:uid="{C7D9F009-5665-41B6-AF51-60388DE0E5F5}"/>
    <cellStyle name="20% - Énfasis1 7 3 3 2 2" xfId="25227" xr:uid="{840CF20D-347C-40EF-AA75-67AE42598B65}"/>
    <cellStyle name="20% - Énfasis1 7 3 3 3" xfId="20065" xr:uid="{9C0C3493-34CB-4856-A78D-0BD2121F14C1}"/>
    <cellStyle name="20% - Énfasis1 7 3 4" xfId="12323" xr:uid="{907B6E2F-1FB6-4D23-9785-442F319445DF}"/>
    <cellStyle name="20% - Énfasis1 7 3 4 2" xfId="22646" xr:uid="{F308CE9B-072C-4E19-BA4D-047FCB967615}"/>
    <cellStyle name="20% - Énfasis1 7 3 5" xfId="17484" xr:uid="{AF8C2B87-E519-455E-8B01-9DA0E076C9C9}"/>
    <cellStyle name="20% - Énfasis1 7 4" xfId="5244" xr:uid="{9C03F6D3-E68B-4B42-A4F9-70A38F1E0ADD}"/>
    <cellStyle name="20% - Énfasis1 7 4 2" xfId="10387" xr:uid="{768FE934-BC67-4988-8BBA-2534C5ABB12F}"/>
    <cellStyle name="20% - Énfasis1 7 4 2 2" xfId="15548" xr:uid="{AC5CB561-A264-4A18-A1DC-58D0D8E08BCF}"/>
    <cellStyle name="20% - Énfasis1 7 4 2 2 2" xfId="25872" xr:uid="{E086421F-9FD7-4279-A450-A8D970E0DC23}"/>
    <cellStyle name="20% - Énfasis1 7 4 2 3" xfId="20710" xr:uid="{033F7965-2835-4696-9924-5A27833641E4}"/>
    <cellStyle name="20% - Énfasis1 7 4 3" xfId="12968" xr:uid="{9880222D-C988-4914-AF81-57A79C34731F}"/>
    <cellStyle name="20% - Énfasis1 7 4 3 2" xfId="23291" xr:uid="{11E7C6ED-E718-47DF-9BC7-F68237E96E6A}"/>
    <cellStyle name="20% - Énfasis1 7 4 4" xfId="18129" xr:uid="{DF3EF96B-0F3E-4F61-8BD0-5ADE76CC016D}"/>
    <cellStyle name="20% - Énfasis1 7 5" xfId="9097" xr:uid="{90311B37-3CC4-4960-BAEE-F68728C51508}"/>
    <cellStyle name="20% - Énfasis1 7 5 2" xfId="14258" xr:uid="{B5970A6E-8829-44A0-8D7D-C6AEEC32E10D}"/>
    <cellStyle name="20% - Énfasis1 7 5 2 2" xfId="24582" xr:uid="{5AA2CD22-6B37-4078-99A7-FFC944A93A66}"/>
    <cellStyle name="20% - Énfasis1 7 5 3" xfId="19420" xr:uid="{80F7E56C-B99B-4281-9F88-0F48860C77A3}"/>
    <cellStyle name="20% - Énfasis1 7 6" xfId="11678" xr:uid="{13898381-4A21-4B26-9E9C-B69BEC7BB965}"/>
    <cellStyle name="20% - Énfasis1 7 6 2" xfId="22001" xr:uid="{139636E2-7ED7-42AA-A010-0E568E02C031}"/>
    <cellStyle name="20% - Énfasis1 7 7" xfId="16839" xr:uid="{C6D07F78-7602-4EEC-A901-5587614D98AD}"/>
    <cellStyle name="20% - Énfasis1 8" xfId="35" xr:uid="{00000000-0005-0000-0000-00001D000000}"/>
    <cellStyle name="20% - Énfasis1 8 2" xfId="36" xr:uid="{00000000-0005-0000-0000-00001E000000}"/>
    <cellStyle name="20% - Énfasis1 8 2 2" xfId="4556" xr:uid="{E2E866C7-864A-4E04-A17A-C9429D6C3429}"/>
    <cellStyle name="20% - Énfasis1 8 2 2 2" xfId="5892" xr:uid="{F022A35C-F97C-40D6-88A2-8814077B9090}"/>
    <cellStyle name="20% - Énfasis1 8 2 2 2 2" xfId="11035" xr:uid="{22F8BD9F-C85F-416F-B259-F50BF6CFD3C8}"/>
    <cellStyle name="20% - Énfasis1 8 2 2 2 2 2" xfId="16196" xr:uid="{13C1AC42-3C40-4DEC-BE33-93E152C1C479}"/>
    <cellStyle name="20% - Énfasis1 8 2 2 2 2 2 2" xfId="26520" xr:uid="{DCA79541-087A-4C7C-BF94-5F4431E70E8C}"/>
    <cellStyle name="20% - Énfasis1 8 2 2 2 2 3" xfId="21358" xr:uid="{E31CFA87-4043-4FB4-A1E1-A1971651DD82}"/>
    <cellStyle name="20% - Énfasis1 8 2 2 2 3" xfId="13616" xr:uid="{56EAB8FE-6C68-4C34-89B1-796904FF7E15}"/>
    <cellStyle name="20% - Énfasis1 8 2 2 2 3 2" xfId="23939" xr:uid="{9498C35A-1AB7-4793-ABD6-E6C2031686E3}"/>
    <cellStyle name="20% - Énfasis1 8 2 2 2 4" xfId="18777" xr:uid="{6020E30C-01DA-4A38-A971-B169BE215D4A}"/>
    <cellStyle name="20% - Énfasis1 8 2 2 3" xfId="9745" xr:uid="{D0867ABC-8BED-4381-9DF9-B542455143B1}"/>
    <cellStyle name="20% - Énfasis1 8 2 2 3 2" xfId="14906" xr:uid="{8ED32BF5-71B1-4730-8810-896AD5C61E1B}"/>
    <cellStyle name="20% - Énfasis1 8 2 2 3 2 2" xfId="25230" xr:uid="{26EE90D9-04F4-445F-BB42-BEA522D83EA7}"/>
    <cellStyle name="20% - Énfasis1 8 2 2 3 3" xfId="20068" xr:uid="{F3B3B48F-9340-45F5-B9BB-7EC75DD3B1E7}"/>
    <cellStyle name="20% - Énfasis1 8 2 2 4" xfId="12326" xr:uid="{5A132317-F0DA-476A-ABED-68B03A49C736}"/>
    <cellStyle name="20% - Énfasis1 8 2 2 4 2" xfId="22649" xr:uid="{2B72A221-5702-452A-81A3-C3BDB040B656}"/>
    <cellStyle name="20% - Énfasis1 8 2 2 5" xfId="17487" xr:uid="{D6931116-CEAE-4B7E-B672-81AB3DD34CF0}"/>
    <cellStyle name="20% - Énfasis1 8 2 3" xfId="5247" xr:uid="{2951B925-36A1-4D98-90F8-21CE7794E839}"/>
    <cellStyle name="20% - Énfasis1 8 2 3 2" xfId="10390" xr:uid="{7BF15A24-5375-4D1C-89D0-C9A591056AFD}"/>
    <cellStyle name="20% - Énfasis1 8 2 3 2 2" xfId="15551" xr:uid="{D5A6F201-383A-4B96-8CE9-627E4CEA3C2E}"/>
    <cellStyle name="20% - Énfasis1 8 2 3 2 2 2" xfId="25875" xr:uid="{0639CD62-DDCC-494B-A53A-22A8A3BAEDC4}"/>
    <cellStyle name="20% - Énfasis1 8 2 3 2 3" xfId="20713" xr:uid="{F7FE8950-0F24-4122-BFF3-0AD71B44569B}"/>
    <cellStyle name="20% - Énfasis1 8 2 3 3" xfId="12971" xr:uid="{5D53F354-AC38-4E5D-891A-6A433C855C57}"/>
    <cellStyle name="20% - Énfasis1 8 2 3 3 2" xfId="23294" xr:uid="{AFB69EE1-3E12-471C-A7B9-1A9E44C1DDEA}"/>
    <cellStyle name="20% - Énfasis1 8 2 3 4" xfId="18132" xr:uid="{EBE465DA-F1B9-4798-B7DE-C4C6AA9C240D}"/>
    <cellStyle name="20% - Énfasis1 8 2 4" xfId="9100" xr:uid="{1EE5D87E-D654-4316-B4D9-B655F24FD004}"/>
    <cellStyle name="20% - Énfasis1 8 2 4 2" xfId="14261" xr:uid="{AFC73E70-F43C-409B-970C-B0A16634BF86}"/>
    <cellStyle name="20% - Énfasis1 8 2 4 2 2" xfId="24585" xr:uid="{6CE2F756-5B49-4754-B738-42FA155F7D54}"/>
    <cellStyle name="20% - Énfasis1 8 2 4 3" xfId="19423" xr:uid="{3F6E7C36-B552-47AE-B4BD-485136613BF2}"/>
    <cellStyle name="20% - Énfasis1 8 2 5" xfId="11681" xr:uid="{FC076B13-FCCF-49C2-908D-2D277777D464}"/>
    <cellStyle name="20% - Énfasis1 8 2 5 2" xfId="22004" xr:uid="{AB4F71AD-AB81-459E-9671-7084D35B2952}"/>
    <cellStyle name="20% - Énfasis1 8 2 6" xfId="16842" xr:uid="{C3292577-2026-4D89-B971-ECAC3E8A8E5A}"/>
    <cellStyle name="20% - Énfasis1 8 3" xfId="4555" xr:uid="{66820702-4558-4687-AC9A-8A099A5DE122}"/>
    <cellStyle name="20% - Énfasis1 8 3 2" xfId="5891" xr:uid="{23200377-7CB3-4D15-AEED-45E1BEEE95D8}"/>
    <cellStyle name="20% - Énfasis1 8 3 2 2" xfId="11034" xr:uid="{AA65DC33-64B7-4B73-B735-ECFC794B5AB7}"/>
    <cellStyle name="20% - Énfasis1 8 3 2 2 2" xfId="16195" xr:uid="{ECB728AF-AF4A-4C90-8CE0-DEE43871449E}"/>
    <cellStyle name="20% - Énfasis1 8 3 2 2 2 2" xfId="26519" xr:uid="{27C918BF-77C4-425C-825E-3B3D3AB02521}"/>
    <cellStyle name="20% - Énfasis1 8 3 2 2 3" xfId="21357" xr:uid="{C5461730-9DDE-4AA2-93BF-06C886BE214B}"/>
    <cellStyle name="20% - Énfasis1 8 3 2 3" xfId="13615" xr:uid="{9A084DC9-C780-4530-9442-0146D9D8182C}"/>
    <cellStyle name="20% - Énfasis1 8 3 2 3 2" xfId="23938" xr:uid="{87ACE064-E245-4719-821B-4203614C5E66}"/>
    <cellStyle name="20% - Énfasis1 8 3 2 4" xfId="18776" xr:uid="{3F446808-3524-47DB-878D-9C0635C31353}"/>
    <cellStyle name="20% - Énfasis1 8 3 3" xfId="9744" xr:uid="{B246C217-F361-4524-A950-E93BA88C7AF6}"/>
    <cellStyle name="20% - Énfasis1 8 3 3 2" xfId="14905" xr:uid="{6FED4A62-A845-41B6-B4F1-139A6BC609C4}"/>
    <cellStyle name="20% - Énfasis1 8 3 3 2 2" xfId="25229" xr:uid="{EAF24A41-54CB-4703-913E-A240CCC9A18B}"/>
    <cellStyle name="20% - Énfasis1 8 3 3 3" xfId="20067" xr:uid="{1BA7F836-8D7C-4DB8-9EC7-302DDFCAE380}"/>
    <cellStyle name="20% - Énfasis1 8 3 4" xfId="12325" xr:uid="{75A78FF9-0FCB-41C0-9894-AE9FA5D596DB}"/>
    <cellStyle name="20% - Énfasis1 8 3 4 2" xfId="22648" xr:uid="{5211C20D-94D7-4708-950B-345970C3CCA8}"/>
    <cellStyle name="20% - Énfasis1 8 3 5" xfId="17486" xr:uid="{415784BC-6766-4AAC-8C24-61398EA126CD}"/>
    <cellStyle name="20% - Énfasis1 8 4" xfId="5246" xr:uid="{E8DF51BC-E5D1-4385-A79E-810CF1F86FEB}"/>
    <cellStyle name="20% - Énfasis1 8 4 2" xfId="10389" xr:uid="{81F28179-E327-4F0D-A2ED-D9674B32FAB3}"/>
    <cellStyle name="20% - Énfasis1 8 4 2 2" xfId="15550" xr:uid="{CF64D1E8-DAB8-44EA-B67A-61747E322A32}"/>
    <cellStyle name="20% - Énfasis1 8 4 2 2 2" xfId="25874" xr:uid="{12D7FF50-83BB-445E-8044-6790F9D14807}"/>
    <cellStyle name="20% - Énfasis1 8 4 2 3" xfId="20712" xr:uid="{AC7345DE-41B1-4110-A022-5F521C40AA7F}"/>
    <cellStyle name="20% - Énfasis1 8 4 3" xfId="12970" xr:uid="{79AF8308-5B0B-45FA-8153-99F87694CC4D}"/>
    <cellStyle name="20% - Énfasis1 8 4 3 2" xfId="23293" xr:uid="{FFDF0089-005F-4039-A54F-4F20DDDACAB8}"/>
    <cellStyle name="20% - Énfasis1 8 4 4" xfId="18131" xr:uid="{21749ACF-15FF-4CF6-BDD2-EAE8CB1E8577}"/>
    <cellStyle name="20% - Énfasis1 8 5" xfId="9099" xr:uid="{9DD24EC2-70DE-4AEF-AFF8-3D4B8A5B5844}"/>
    <cellStyle name="20% - Énfasis1 8 5 2" xfId="14260" xr:uid="{E8B44270-B051-4AAF-8BFE-27BA30B77568}"/>
    <cellStyle name="20% - Énfasis1 8 5 2 2" xfId="24584" xr:uid="{FAD9BE93-08C1-4221-A511-D74DAEA36D48}"/>
    <cellStyle name="20% - Énfasis1 8 5 3" xfId="19422" xr:uid="{6F3513E9-5F0A-4247-93D8-34ED0D745CEB}"/>
    <cellStyle name="20% - Énfasis1 8 6" xfId="11680" xr:uid="{5130631F-7BE6-4EC7-B00E-DABCC3065203}"/>
    <cellStyle name="20% - Énfasis1 8 6 2" xfId="22003" xr:uid="{60C5C36B-B0DB-43BF-84C3-A0D1F5A6799E}"/>
    <cellStyle name="20% - Énfasis1 8 7" xfId="16841" xr:uid="{683014DE-03C7-4487-B7E7-55504A76B57B}"/>
    <cellStyle name="20% - Énfasis1 9" xfId="37" xr:uid="{00000000-0005-0000-0000-00001F000000}"/>
    <cellStyle name="20% - Énfasis1 9 2" xfId="38" xr:uid="{00000000-0005-0000-0000-000020000000}"/>
    <cellStyle name="20% - Énfasis1 9 2 2" xfId="4558" xr:uid="{5EA5413E-B9BC-4586-AEB6-D8211FC8DE2F}"/>
    <cellStyle name="20% - Énfasis1 9 2 2 2" xfId="5894" xr:uid="{9B568DF6-CCED-4468-90C4-8F39D7F98FDD}"/>
    <cellStyle name="20% - Énfasis1 9 2 2 2 2" xfId="11037" xr:uid="{C20EBB12-D8F5-4EAC-B196-B67A9E97A9F2}"/>
    <cellStyle name="20% - Énfasis1 9 2 2 2 2 2" xfId="16198" xr:uid="{ED50A60D-BFB0-4558-9E54-2E6B69C5F36C}"/>
    <cellStyle name="20% - Énfasis1 9 2 2 2 2 2 2" xfId="26522" xr:uid="{01050225-6FFC-4994-8137-7ABBE87ED002}"/>
    <cellStyle name="20% - Énfasis1 9 2 2 2 2 3" xfId="21360" xr:uid="{D3EB996F-D7BB-4B6F-AC20-73BB5CAEC5EE}"/>
    <cellStyle name="20% - Énfasis1 9 2 2 2 3" xfId="13618" xr:uid="{C37DF945-6AF4-4DBA-9440-7FE5975B0DF3}"/>
    <cellStyle name="20% - Énfasis1 9 2 2 2 3 2" xfId="23941" xr:uid="{A14C060F-9F55-445D-8136-DB1D65D06185}"/>
    <cellStyle name="20% - Énfasis1 9 2 2 2 4" xfId="18779" xr:uid="{61768637-C0FC-4577-BEAF-2CB35478BB08}"/>
    <cellStyle name="20% - Énfasis1 9 2 2 3" xfId="9747" xr:uid="{BC670BA0-8D0D-4FB4-9D6F-25E161EE3BF3}"/>
    <cellStyle name="20% - Énfasis1 9 2 2 3 2" xfId="14908" xr:uid="{00422925-D163-43FD-A283-590D31749654}"/>
    <cellStyle name="20% - Énfasis1 9 2 2 3 2 2" xfId="25232" xr:uid="{B8C7B063-3312-4F3A-A508-64D42165B830}"/>
    <cellStyle name="20% - Énfasis1 9 2 2 3 3" xfId="20070" xr:uid="{A19527AB-5CD7-46A7-901B-AF0AD5ADA77E}"/>
    <cellStyle name="20% - Énfasis1 9 2 2 4" xfId="12328" xr:uid="{9423DD0E-4F8F-43F7-AFDE-54AB71C96716}"/>
    <cellStyle name="20% - Énfasis1 9 2 2 4 2" xfId="22651" xr:uid="{89057042-7C14-4745-B43E-41B779DB3A35}"/>
    <cellStyle name="20% - Énfasis1 9 2 2 5" xfId="17489" xr:uid="{31F0DFF7-7842-4298-A956-37EA2D7EFBBC}"/>
    <cellStyle name="20% - Énfasis1 9 2 3" xfId="5249" xr:uid="{9BCDED85-CE81-40E1-BCE1-943884BE4308}"/>
    <cellStyle name="20% - Énfasis1 9 2 3 2" xfId="10392" xr:uid="{DD81866D-8661-40DE-BE71-7C397D920E09}"/>
    <cellStyle name="20% - Énfasis1 9 2 3 2 2" xfId="15553" xr:uid="{9A3E0F2D-84DB-45E3-BECE-97605FC2A180}"/>
    <cellStyle name="20% - Énfasis1 9 2 3 2 2 2" xfId="25877" xr:uid="{50509CBC-5D30-4F32-93AF-4FE027BE5155}"/>
    <cellStyle name="20% - Énfasis1 9 2 3 2 3" xfId="20715" xr:uid="{A56C409C-E1EC-4F56-AC09-B05F4CE5CE56}"/>
    <cellStyle name="20% - Énfasis1 9 2 3 3" xfId="12973" xr:uid="{466B8D53-DE23-4451-8EA9-731721E1FD7C}"/>
    <cellStyle name="20% - Énfasis1 9 2 3 3 2" xfId="23296" xr:uid="{3BFF4EA9-F6B8-4B6E-950F-73F96A26193C}"/>
    <cellStyle name="20% - Énfasis1 9 2 3 4" xfId="18134" xr:uid="{BEAC8150-971F-4E1C-B838-1E471878B404}"/>
    <cellStyle name="20% - Énfasis1 9 2 4" xfId="9102" xr:uid="{93D36FFB-C98E-43F8-A01D-EDB3B2145991}"/>
    <cellStyle name="20% - Énfasis1 9 2 4 2" xfId="14263" xr:uid="{3CC0ECFF-EC5E-49FA-9B53-8B601B2D5A9E}"/>
    <cellStyle name="20% - Énfasis1 9 2 4 2 2" xfId="24587" xr:uid="{04500A55-0E46-4C06-B003-BDA536FFF400}"/>
    <cellStyle name="20% - Énfasis1 9 2 4 3" xfId="19425" xr:uid="{1C6E88CC-957F-434D-9626-4E1E7E692704}"/>
    <cellStyle name="20% - Énfasis1 9 2 5" xfId="11683" xr:uid="{5699A792-26E0-4D20-A862-73E5EBC0D19A}"/>
    <cellStyle name="20% - Énfasis1 9 2 5 2" xfId="22006" xr:uid="{632B157D-FA64-4486-A735-60D68E83BCFB}"/>
    <cellStyle name="20% - Énfasis1 9 2 6" xfId="16844" xr:uid="{38B20435-72F6-400B-A4F8-F49893F68DB7}"/>
    <cellStyle name="20% - Énfasis1 9 3" xfId="4557" xr:uid="{8AD61384-DDE3-4F79-A753-13CFA2ABCE13}"/>
    <cellStyle name="20% - Énfasis1 9 3 2" xfId="5893" xr:uid="{88665278-642F-4F70-8B78-9821B6C1C713}"/>
    <cellStyle name="20% - Énfasis1 9 3 2 2" xfId="11036" xr:uid="{45C4EB40-FC74-49C0-90BA-D3329C1A2FB3}"/>
    <cellStyle name="20% - Énfasis1 9 3 2 2 2" xfId="16197" xr:uid="{A90DED3C-8776-4913-9E04-88FF37AEE7D9}"/>
    <cellStyle name="20% - Énfasis1 9 3 2 2 2 2" xfId="26521" xr:uid="{D9BF4238-DFD9-4952-9C23-6B37C15E07A4}"/>
    <cellStyle name="20% - Énfasis1 9 3 2 2 3" xfId="21359" xr:uid="{EB19B361-3380-4CCB-B1AA-004D5B9ABE9A}"/>
    <cellStyle name="20% - Énfasis1 9 3 2 3" xfId="13617" xr:uid="{95EE9EF6-8EAA-43F7-A9C3-C4799F4C777A}"/>
    <cellStyle name="20% - Énfasis1 9 3 2 3 2" xfId="23940" xr:uid="{E932B73E-BFD1-4197-871C-2D6680595436}"/>
    <cellStyle name="20% - Énfasis1 9 3 2 4" xfId="18778" xr:uid="{5C15DD91-CB19-4077-821F-3237E6979B6F}"/>
    <cellStyle name="20% - Énfasis1 9 3 3" xfId="9746" xr:uid="{50D59142-55F9-48C7-B1B0-4FCC3DAD988B}"/>
    <cellStyle name="20% - Énfasis1 9 3 3 2" xfId="14907" xr:uid="{5E970F7A-369C-4249-95E3-BEF35006F525}"/>
    <cellStyle name="20% - Énfasis1 9 3 3 2 2" xfId="25231" xr:uid="{F3DE1D0A-4BF5-40BA-9284-6A8D13E674DF}"/>
    <cellStyle name="20% - Énfasis1 9 3 3 3" xfId="20069" xr:uid="{B42130CE-839B-40AB-8140-5EF616F7D4E6}"/>
    <cellStyle name="20% - Énfasis1 9 3 4" xfId="12327" xr:uid="{684072E5-DE5E-47DD-92DD-63785DD96EE7}"/>
    <cellStyle name="20% - Énfasis1 9 3 4 2" xfId="22650" xr:uid="{CBA84C79-2C86-4658-BAD3-397258173B9C}"/>
    <cellStyle name="20% - Énfasis1 9 3 5" xfId="17488" xr:uid="{0916DF6B-7CF0-4CB0-9A38-9CF638D5CD6F}"/>
    <cellStyle name="20% - Énfasis1 9 4" xfId="5248" xr:uid="{07D251AC-53A7-45B6-ABBB-C0AA3F148C9C}"/>
    <cellStyle name="20% - Énfasis1 9 4 2" xfId="10391" xr:uid="{34011421-BBBF-4124-8770-55DCB06DDCD3}"/>
    <cellStyle name="20% - Énfasis1 9 4 2 2" xfId="15552" xr:uid="{9A372FEB-9667-4E63-AB98-CACE8EDF9712}"/>
    <cellStyle name="20% - Énfasis1 9 4 2 2 2" xfId="25876" xr:uid="{540A9D3D-300A-40C8-B72B-0998062D7077}"/>
    <cellStyle name="20% - Énfasis1 9 4 2 3" xfId="20714" xr:uid="{78126C25-257A-4323-BC52-A78020605BE9}"/>
    <cellStyle name="20% - Énfasis1 9 4 3" xfId="12972" xr:uid="{87D80E43-E523-427B-8638-396514CE2722}"/>
    <cellStyle name="20% - Énfasis1 9 4 3 2" xfId="23295" xr:uid="{20928B25-AB9D-4A59-952A-160721DDDC01}"/>
    <cellStyle name="20% - Énfasis1 9 4 4" xfId="18133" xr:uid="{D58E7A99-CF62-4574-9DED-A35CC9C27F78}"/>
    <cellStyle name="20% - Énfasis1 9 5" xfId="9101" xr:uid="{46BC2138-41E7-452E-ABE6-6B1ACD7D3677}"/>
    <cellStyle name="20% - Énfasis1 9 5 2" xfId="14262" xr:uid="{F89DA496-164E-47D9-9881-7B10991885D3}"/>
    <cellStyle name="20% - Énfasis1 9 5 2 2" xfId="24586" xr:uid="{4EDCFE4E-9375-4C60-ACFD-1824E00FC5BB}"/>
    <cellStyle name="20% - Énfasis1 9 5 3" xfId="19424" xr:uid="{4E765557-4C54-4351-B045-5BD0F81EBEF3}"/>
    <cellStyle name="20% - Énfasis1 9 6" xfId="11682" xr:uid="{F6577C0B-1A6F-4C30-AE71-60C85975686B}"/>
    <cellStyle name="20% - Énfasis1 9 6 2" xfId="22005" xr:uid="{0B0A640A-069E-4361-B356-9D72D7D338C7}"/>
    <cellStyle name="20% - Énfasis1 9 7" xfId="16843" xr:uid="{38F6D12E-8A63-4DC6-A7F4-A8BDF50BAA5D}"/>
    <cellStyle name="20% - Énfasis2 10" xfId="40" xr:uid="{00000000-0005-0000-0000-000021000000}"/>
    <cellStyle name="20% - Énfasis2 10 2" xfId="41" xr:uid="{00000000-0005-0000-0000-000022000000}"/>
    <cellStyle name="20% - Énfasis2 10 2 2" xfId="4560" xr:uid="{EC658434-5518-4A87-96B6-3FBEA44676D7}"/>
    <cellStyle name="20% - Énfasis2 10 2 2 2" xfId="5896" xr:uid="{0D371307-1EBE-4C50-B301-C179D3F08577}"/>
    <cellStyle name="20% - Énfasis2 10 2 2 2 2" xfId="11039" xr:uid="{4EFB9563-8DAB-4E3D-AA7B-6D6CDAF0972E}"/>
    <cellStyle name="20% - Énfasis2 10 2 2 2 2 2" xfId="16200" xr:uid="{FE2CF2C8-3829-4ACF-8076-AE95DC8CB998}"/>
    <cellStyle name="20% - Énfasis2 10 2 2 2 2 2 2" xfId="26524" xr:uid="{7666F206-32F1-4D19-AA93-7AD541F4AA8A}"/>
    <cellStyle name="20% - Énfasis2 10 2 2 2 2 3" xfId="21362" xr:uid="{68B28C3C-95A6-4375-BF46-B0B58FFD9DAA}"/>
    <cellStyle name="20% - Énfasis2 10 2 2 2 3" xfId="13620" xr:uid="{0ECE5275-9AFD-46F8-BA4D-F9F6D7341659}"/>
    <cellStyle name="20% - Énfasis2 10 2 2 2 3 2" xfId="23943" xr:uid="{5146C8E8-E042-48A8-BAF7-D0139F89D619}"/>
    <cellStyle name="20% - Énfasis2 10 2 2 2 4" xfId="18781" xr:uid="{69B50B96-BE01-4467-A400-604FCB5111E1}"/>
    <cellStyle name="20% - Énfasis2 10 2 2 3" xfId="9749" xr:uid="{C824E457-BE4D-4C8D-A2A4-C5BA325043ED}"/>
    <cellStyle name="20% - Énfasis2 10 2 2 3 2" xfId="14910" xr:uid="{1ABA0CA4-66C3-4ADB-9929-86ED87C966B6}"/>
    <cellStyle name="20% - Énfasis2 10 2 2 3 2 2" xfId="25234" xr:uid="{C29E3BD0-08D0-47DA-AD63-EFC432DD67D9}"/>
    <cellStyle name="20% - Énfasis2 10 2 2 3 3" xfId="20072" xr:uid="{8E9FE9C7-6A1C-423F-9AE6-760076544FC7}"/>
    <cellStyle name="20% - Énfasis2 10 2 2 4" xfId="12330" xr:uid="{C8BD7E0D-3C0A-403D-AA9F-5A720CBAA465}"/>
    <cellStyle name="20% - Énfasis2 10 2 2 4 2" xfId="22653" xr:uid="{34BEC17E-A959-4E23-9B4F-93A162A4F36F}"/>
    <cellStyle name="20% - Énfasis2 10 2 2 5" xfId="17491" xr:uid="{ED71177F-26AF-4DF7-B3E8-29E3B1115B8C}"/>
    <cellStyle name="20% - Énfasis2 10 2 3" xfId="5251" xr:uid="{E33B20E6-FFD0-44C5-B66D-160BF7180844}"/>
    <cellStyle name="20% - Énfasis2 10 2 3 2" xfId="10394" xr:uid="{4A5BAB3F-EA39-49DD-AAB0-792E9FC7D45B}"/>
    <cellStyle name="20% - Énfasis2 10 2 3 2 2" xfId="15555" xr:uid="{BE4F026D-FD08-44BA-8C29-3D2AC74A459E}"/>
    <cellStyle name="20% - Énfasis2 10 2 3 2 2 2" xfId="25879" xr:uid="{F1A3D059-FEAF-4A22-882F-589B1D4732F4}"/>
    <cellStyle name="20% - Énfasis2 10 2 3 2 3" xfId="20717" xr:uid="{139C72FC-FB96-4A7A-872E-D66DF9851201}"/>
    <cellStyle name="20% - Énfasis2 10 2 3 3" xfId="12975" xr:uid="{2037E052-F78C-4357-A65C-2063E92A3176}"/>
    <cellStyle name="20% - Énfasis2 10 2 3 3 2" xfId="23298" xr:uid="{5709BE1D-98F1-447B-8D43-8B9C8980A94A}"/>
    <cellStyle name="20% - Énfasis2 10 2 3 4" xfId="18136" xr:uid="{0752BDA3-0233-4F40-B2DF-902E32A3B23A}"/>
    <cellStyle name="20% - Énfasis2 10 2 4" xfId="9104" xr:uid="{1EAD0DCF-C8FB-4001-AE86-FB6C78B83C7B}"/>
    <cellStyle name="20% - Énfasis2 10 2 4 2" xfId="14265" xr:uid="{607BC5AE-883B-4783-A257-CF82472BBDA8}"/>
    <cellStyle name="20% - Énfasis2 10 2 4 2 2" xfId="24589" xr:uid="{C3538BB9-1AE5-404A-B4A4-8B894256A058}"/>
    <cellStyle name="20% - Énfasis2 10 2 4 3" xfId="19427" xr:uid="{2EEDC9BE-F9BB-43C3-A596-93BEB68E1106}"/>
    <cellStyle name="20% - Énfasis2 10 2 5" xfId="11685" xr:uid="{B6F17EF5-EBAB-47FF-B4E6-330784FE3277}"/>
    <cellStyle name="20% - Énfasis2 10 2 5 2" xfId="22008" xr:uid="{E8D5A2F8-81F5-46B4-9AFD-33685A8AF8CD}"/>
    <cellStyle name="20% - Énfasis2 10 2 6" xfId="16846" xr:uid="{B03B7804-FE85-4D0A-82D6-1728876A8C0C}"/>
    <cellStyle name="20% - Énfasis2 10 3" xfId="4559" xr:uid="{9AA896F6-0FFF-4777-ABFE-06E5E6A727EA}"/>
    <cellStyle name="20% - Énfasis2 10 3 2" xfId="5895" xr:uid="{C081E4F2-BF11-4D43-B20C-CC6C36E6FD11}"/>
    <cellStyle name="20% - Énfasis2 10 3 2 2" xfId="11038" xr:uid="{4FDE0BD5-0D52-4455-A29A-D8F6B81139A2}"/>
    <cellStyle name="20% - Énfasis2 10 3 2 2 2" xfId="16199" xr:uid="{B039393B-BE2A-4D39-B493-6EAE1585F375}"/>
    <cellStyle name="20% - Énfasis2 10 3 2 2 2 2" xfId="26523" xr:uid="{5123A90E-0E7F-4CAC-A39E-DFB9416FEC0F}"/>
    <cellStyle name="20% - Énfasis2 10 3 2 2 3" xfId="21361" xr:uid="{CED53AC7-B4D5-4B07-BC29-A59E20FA71CB}"/>
    <cellStyle name="20% - Énfasis2 10 3 2 3" xfId="13619" xr:uid="{AF6BEDA6-2820-445E-B573-6CC02625B44C}"/>
    <cellStyle name="20% - Énfasis2 10 3 2 3 2" xfId="23942" xr:uid="{49827328-72F1-4FE8-B16B-34127E863248}"/>
    <cellStyle name="20% - Énfasis2 10 3 2 4" xfId="18780" xr:uid="{78A9EC76-C3BE-45EB-AC44-E0DFF1FB568F}"/>
    <cellStyle name="20% - Énfasis2 10 3 3" xfId="9748" xr:uid="{C0121C5E-22E8-41F8-B04B-B5E4F59FD3A4}"/>
    <cellStyle name="20% - Énfasis2 10 3 3 2" xfId="14909" xr:uid="{BC70E897-1027-4A55-B9BC-D35C68DC6C2F}"/>
    <cellStyle name="20% - Énfasis2 10 3 3 2 2" xfId="25233" xr:uid="{C647B71D-FD01-4F26-96C6-CA59278B1710}"/>
    <cellStyle name="20% - Énfasis2 10 3 3 3" xfId="20071" xr:uid="{779DAEEF-F7CD-46B6-8091-6DDEED92CC71}"/>
    <cellStyle name="20% - Énfasis2 10 3 4" xfId="12329" xr:uid="{B5DD6796-3401-40E4-A090-20A8BC1812E9}"/>
    <cellStyle name="20% - Énfasis2 10 3 4 2" xfId="22652" xr:uid="{9FB69338-2FF0-4AF4-BFF6-4CD46EBCF394}"/>
    <cellStyle name="20% - Énfasis2 10 3 5" xfId="17490" xr:uid="{A11C1AA8-37CE-4618-AEAC-311189351038}"/>
    <cellStyle name="20% - Énfasis2 10 4" xfId="5250" xr:uid="{AC1D7FB3-C601-4656-97A1-F9DA76D70C92}"/>
    <cellStyle name="20% - Énfasis2 10 4 2" xfId="10393" xr:uid="{B17CF603-6F72-404E-A312-D1BF26BF3D48}"/>
    <cellStyle name="20% - Énfasis2 10 4 2 2" xfId="15554" xr:uid="{AD1D48F3-40B0-4FE2-80BB-9CF70EA86B75}"/>
    <cellStyle name="20% - Énfasis2 10 4 2 2 2" xfId="25878" xr:uid="{1CB7E0C4-71E2-48E5-9FD4-5D765BAA8352}"/>
    <cellStyle name="20% - Énfasis2 10 4 2 3" xfId="20716" xr:uid="{BE9E65F3-B2E7-4404-9C62-B85EE8C52448}"/>
    <cellStyle name="20% - Énfasis2 10 4 3" xfId="12974" xr:uid="{6773E44E-3088-433B-9E58-1B32F49B5CCD}"/>
    <cellStyle name="20% - Énfasis2 10 4 3 2" xfId="23297" xr:uid="{3F33BD8B-051C-4021-A6E3-44CF019D8324}"/>
    <cellStyle name="20% - Énfasis2 10 4 4" xfId="18135" xr:uid="{3A942243-F8C8-4E27-AAED-AFA1096D86DC}"/>
    <cellStyle name="20% - Énfasis2 10 5" xfId="9103" xr:uid="{FEF3A052-0DF7-4B62-9770-450A01ABB431}"/>
    <cellStyle name="20% - Énfasis2 10 5 2" xfId="14264" xr:uid="{D642E633-B905-4A8A-8479-FF08FA9656AE}"/>
    <cellStyle name="20% - Énfasis2 10 5 2 2" xfId="24588" xr:uid="{8B088724-64A7-4AF1-ABEE-71206DD95119}"/>
    <cellStyle name="20% - Énfasis2 10 5 3" xfId="19426" xr:uid="{9D839B8B-2D2F-4EB3-B591-A0BC8F50E09B}"/>
    <cellStyle name="20% - Énfasis2 10 6" xfId="11684" xr:uid="{31DFAFD5-AA1B-4608-9C87-C177E9C001F4}"/>
    <cellStyle name="20% - Énfasis2 10 6 2" xfId="22007" xr:uid="{46B50555-CA8D-4B2A-B331-F1ECADFA3BFB}"/>
    <cellStyle name="20% - Énfasis2 10 7" xfId="16845" xr:uid="{4A6F2FA5-3115-4B23-9C46-F79C118D33C5}"/>
    <cellStyle name="20% - Énfasis2 11" xfId="42" xr:uid="{00000000-0005-0000-0000-000023000000}"/>
    <cellStyle name="20% - Énfasis2 11 2" xfId="43" xr:uid="{00000000-0005-0000-0000-000024000000}"/>
    <cellStyle name="20% - Énfasis2 11 2 2" xfId="4562" xr:uid="{8B5B2CDE-F413-43F0-8DEF-C0D023C11CD0}"/>
    <cellStyle name="20% - Énfasis2 11 2 2 2" xfId="5898" xr:uid="{A6074870-EA6C-469F-9AF8-86C3099A38C0}"/>
    <cellStyle name="20% - Énfasis2 11 2 2 2 2" xfId="11041" xr:uid="{9E820706-1C41-4906-AC5F-984D9D6C6A6A}"/>
    <cellStyle name="20% - Énfasis2 11 2 2 2 2 2" xfId="16202" xr:uid="{A1C2BFD0-9477-4C51-8105-76FBF14AA6AD}"/>
    <cellStyle name="20% - Énfasis2 11 2 2 2 2 2 2" xfId="26526" xr:uid="{AEB3AAF3-03B9-4187-8A6C-3253BCFEFF9B}"/>
    <cellStyle name="20% - Énfasis2 11 2 2 2 2 3" xfId="21364" xr:uid="{D616144C-8886-4129-87B9-0E76244029D3}"/>
    <cellStyle name="20% - Énfasis2 11 2 2 2 3" xfId="13622" xr:uid="{DD94AA73-8EC1-42BD-93CE-4106990BBC84}"/>
    <cellStyle name="20% - Énfasis2 11 2 2 2 3 2" xfId="23945" xr:uid="{CA9C6D44-94FC-493A-9451-76FE616D81B4}"/>
    <cellStyle name="20% - Énfasis2 11 2 2 2 4" xfId="18783" xr:uid="{12098985-583C-410D-B8E5-E6B2EC64695F}"/>
    <cellStyle name="20% - Énfasis2 11 2 2 3" xfId="9751" xr:uid="{35351CC6-AF99-4C32-B866-AAA45C6E74DB}"/>
    <cellStyle name="20% - Énfasis2 11 2 2 3 2" xfId="14912" xr:uid="{B5E5EB33-8C0D-4AEA-BB43-D310409E8D16}"/>
    <cellStyle name="20% - Énfasis2 11 2 2 3 2 2" xfId="25236" xr:uid="{3C5F6DC8-5561-4E5D-9C90-84C58043EAE7}"/>
    <cellStyle name="20% - Énfasis2 11 2 2 3 3" xfId="20074" xr:uid="{B86B5D35-54D4-408B-9064-2845140DCDF5}"/>
    <cellStyle name="20% - Énfasis2 11 2 2 4" xfId="12332" xr:uid="{0EACBA46-586B-49C8-816E-0C7595A96813}"/>
    <cellStyle name="20% - Énfasis2 11 2 2 4 2" xfId="22655" xr:uid="{2462F809-B83F-496E-9FB6-38992ED6655A}"/>
    <cellStyle name="20% - Énfasis2 11 2 2 5" xfId="17493" xr:uid="{AD66813D-C0F1-4496-B18E-ACDA1E5CC798}"/>
    <cellStyle name="20% - Énfasis2 11 2 3" xfId="5253" xr:uid="{438310AE-62A8-4DFB-9842-D6BC183C013A}"/>
    <cellStyle name="20% - Énfasis2 11 2 3 2" xfId="10396" xr:uid="{C21422FB-54EB-4E3B-A391-3FA7606B2EF4}"/>
    <cellStyle name="20% - Énfasis2 11 2 3 2 2" xfId="15557" xr:uid="{D3E7D619-0725-4F03-AFF5-20041D46B276}"/>
    <cellStyle name="20% - Énfasis2 11 2 3 2 2 2" xfId="25881" xr:uid="{84E5B281-EB81-473E-9024-57B28E227290}"/>
    <cellStyle name="20% - Énfasis2 11 2 3 2 3" xfId="20719" xr:uid="{75BB7FBB-0A25-4D07-AD79-2848B4A1C5A8}"/>
    <cellStyle name="20% - Énfasis2 11 2 3 3" xfId="12977" xr:uid="{07049811-F9F7-406B-A3C1-741C652ED82F}"/>
    <cellStyle name="20% - Énfasis2 11 2 3 3 2" xfId="23300" xr:uid="{9A7AF883-A6B3-49A4-88E6-CE3D410BDE36}"/>
    <cellStyle name="20% - Énfasis2 11 2 3 4" xfId="18138" xr:uid="{338EDC98-17C8-49CF-962A-6F0C788C8C57}"/>
    <cellStyle name="20% - Énfasis2 11 2 4" xfId="9106" xr:uid="{540FB647-2849-4D6C-8A31-3FD35A0718E8}"/>
    <cellStyle name="20% - Énfasis2 11 2 4 2" xfId="14267" xr:uid="{298CCDEC-D733-4441-9E72-E9493E60325E}"/>
    <cellStyle name="20% - Énfasis2 11 2 4 2 2" xfId="24591" xr:uid="{0BD7F81C-08B7-408F-871B-C13F73D4FDAB}"/>
    <cellStyle name="20% - Énfasis2 11 2 4 3" xfId="19429" xr:uid="{3D4BD4D1-8153-403D-B34B-3F3BB2A662C0}"/>
    <cellStyle name="20% - Énfasis2 11 2 5" xfId="11687" xr:uid="{B4B6D605-E63D-4FF8-BC3A-9AC1A6376AE0}"/>
    <cellStyle name="20% - Énfasis2 11 2 5 2" xfId="22010" xr:uid="{97303FFF-AFCF-40DC-880C-F137130A60DC}"/>
    <cellStyle name="20% - Énfasis2 11 2 6" xfId="16848" xr:uid="{7588D99D-5A29-4454-876D-D9FF272BAF6F}"/>
    <cellStyle name="20% - Énfasis2 11 3" xfId="4561" xr:uid="{4CA5A0DE-1E97-4931-A807-0F58CFCEF3FA}"/>
    <cellStyle name="20% - Énfasis2 11 3 2" xfId="5897" xr:uid="{F76AE5FD-C44B-4C2D-95C9-C3FAC6173CBB}"/>
    <cellStyle name="20% - Énfasis2 11 3 2 2" xfId="11040" xr:uid="{BC4569D5-2FAC-425B-8077-495E1A972213}"/>
    <cellStyle name="20% - Énfasis2 11 3 2 2 2" xfId="16201" xr:uid="{49D56BAF-4B48-4E2E-B194-E4FC35749FFC}"/>
    <cellStyle name="20% - Énfasis2 11 3 2 2 2 2" xfId="26525" xr:uid="{B988287B-7C59-470E-B52D-A4D034ECF9FF}"/>
    <cellStyle name="20% - Énfasis2 11 3 2 2 3" xfId="21363" xr:uid="{5CFC831E-FF65-4DAB-A54B-5210FF1E7F4B}"/>
    <cellStyle name="20% - Énfasis2 11 3 2 3" xfId="13621" xr:uid="{A292B38C-3411-48AF-AE3F-4EBE432AEB95}"/>
    <cellStyle name="20% - Énfasis2 11 3 2 3 2" xfId="23944" xr:uid="{DE8C550F-EE6D-4359-B2F9-66D772EC0B77}"/>
    <cellStyle name="20% - Énfasis2 11 3 2 4" xfId="18782" xr:uid="{C8E4FA5E-6BF8-4A87-AFCC-B193C2744AE5}"/>
    <cellStyle name="20% - Énfasis2 11 3 3" xfId="9750" xr:uid="{BAC5FC46-F42D-4A03-A60D-B5D9875ADC42}"/>
    <cellStyle name="20% - Énfasis2 11 3 3 2" xfId="14911" xr:uid="{D857B64B-9361-4F36-83DA-9F8480FC1BA6}"/>
    <cellStyle name="20% - Énfasis2 11 3 3 2 2" xfId="25235" xr:uid="{8E4559E9-8237-42CF-85D4-8E7A8FB35154}"/>
    <cellStyle name="20% - Énfasis2 11 3 3 3" xfId="20073" xr:uid="{0711B725-9874-4E79-B65A-EEED96C116B1}"/>
    <cellStyle name="20% - Énfasis2 11 3 4" xfId="12331" xr:uid="{B1F397D6-0094-4D94-A7EC-61EE16FAC220}"/>
    <cellStyle name="20% - Énfasis2 11 3 4 2" xfId="22654" xr:uid="{FD387C87-86A5-42AF-A973-A54D043666D6}"/>
    <cellStyle name="20% - Énfasis2 11 3 5" xfId="17492" xr:uid="{43A320BF-6E20-4E7D-B1F3-05C04735FAC3}"/>
    <cellStyle name="20% - Énfasis2 11 4" xfId="5252" xr:uid="{5874B8A1-94B1-4C65-ACE9-DC5F61D87812}"/>
    <cellStyle name="20% - Énfasis2 11 4 2" xfId="10395" xr:uid="{2451222E-03CF-4B38-A29C-5C5701DBDFFF}"/>
    <cellStyle name="20% - Énfasis2 11 4 2 2" xfId="15556" xr:uid="{355CDFD3-49BD-4D0F-AB83-FAAA0F617A2D}"/>
    <cellStyle name="20% - Énfasis2 11 4 2 2 2" xfId="25880" xr:uid="{CEE467C9-C6C5-483E-89CF-8E8E0BE69B9A}"/>
    <cellStyle name="20% - Énfasis2 11 4 2 3" xfId="20718" xr:uid="{5EC4B6AA-55DE-4BDD-BB2E-E99B2E2BFBE7}"/>
    <cellStyle name="20% - Énfasis2 11 4 3" xfId="12976" xr:uid="{EC624374-4D54-49C2-B457-BB7404105768}"/>
    <cellStyle name="20% - Énfasis2 11 4 3 2" xfId="23299" xr:uid="{E70FBB1E-E494-4990-B437-5C550BC5E1AA}"/>
    <cellStyle name="20% - Énfasis2 11 4 4" xfId="18137" xr:uid="{C4690FA0-2265-4379-BF88-2D2972CEC563}"/>
    <cellStyle name="20% - Énfasis2 11 5" xfId="9105" xr:uid="{CB09F703-4C81-4835-B0F5-3F94BE56A64A}"/>
    <cellStyle name="20% - Énfasis2 11 5 2" xfId="14266" xr:uid="{CF9B1499-2843-4A9B-BEED-DEA98B3EC3AE}"/>
    <cellStyle name="20% - Énfasis2 11 5 2 2" xfId="24590" xr:uid="{261C9D6E-B090-4C5D-8A4C-2B6B807F3278}"/>
    <cellStyle name="20% - Énfasis2 11 5 3" xfId="19428" xr:uid="{EC6A563D-CC52-4CFE-8F7D-DCD2DF5CEA2E}"/>
    <cellStyle name="20% - Énfasis2 11 6" xfId="11686" xr:uid="{3FDC1CBB-F7D2-4350-AF36-CA96CDD9EDAC}"/>
    <cellStyle name="20% - Énfasis2 11 6 2" xfId="22009" xr:uid="{1B4AC068-AED1-451C-804F-7A0F74B8A9CA}"/>
    <cellStyle name="20% - Énfasis2 11 7" xfId="16847" xr:uid="{B3EEC1B9-CB37-4C36-B764-D1D268284B9A}"/>
    <cellStyle name="20% - Énfasis2 12" xfId="44" xr:uid="{00000000-0005-0000-0000-000025000000}"/>
    <cellStyle name="20% - Énfasis2 12 2" xfId="45" xr:uid="{00000000-0005-0000-0000-000026000000}"/>
    <cellStyle name="20% - Énfasis2 12 2 2" xfId="4564" xr:uid="{1B791257-BCBC-49A7-96AC-B2006971F74F}"/>
    <cellStyle name="20% - Énfasis2 12 2 2 2" xfId="5900" xr:uid="{FA20A489-BD12-4A2C-9F59-97969DA139F7}"/>
    <cellStyle name="20% - Énfasis2 12 2 2 2 2" xfId="11043" xr:uid="{32C5FF04-E942-4CD7-BF00-641E6899CCA1}"/>
    <cellStyle name="20% - Énfasis2 12 2 2 2 2 2" xfId="16204" xr:uid="{BF3D4742-2915-406C-B56C-9E06FDAD9DDA}"/>
    <cellStyle name="20% - Énfasis2 12 2 2 2 2 2 2" xfId="26528" xr:uid="{6B7857DA-EBD0-460F-B5E7-C075D40DB423}"/>
    <cellStyle name="20% - Énfasis2 12 2 2 2 2 3" xfId="21366" xr:uid="{EA4A2396-7009-440C-A19C-C5037DFF3B99}"/>
    <cellStyle name="20% - Énfasis2 12 2 2 2 3" xfId="13624" xr:uid="{9147E6D9-BB34-45CF-BBCF-B7119F0217B5}"/>
    <cellStyle name="20% - Énfasis2 12 2 2 2 3 2" xfId="23947" xr:uid="{3A83B768-C4D0-49CB-A954-34830E5C38DE}"/>
    <cellStyle name="20% - Énfasis2 12 2 2 2 4" xfId="18785" xr:uid="{89641C74-EB48-4E56-A2BC-04654237695B}"/>
    <cellStyle name="20% - Énfasis2 12 2 2 3" xfId="9753" xr:uid="{82A09157-753C-4B65-9039-8FA05DD7FA19}"/>
    <cellStyle name="20% - Énfasis2 12 2 2 3 2" xfId="14914" xr:uid="{5F1EFC35-4CA9-4CBA-A9C9-880881B27694}"/>
    <cellStyle name="20% - Énfasis2 12 2 2 3 2 2" xfId="25238" xr:uid="{3C80AF9C-850D-41D0-8442-706941491055}"/>
    <cellStyle name="20% - Énfasis2 12 2 2 3 3" xfId="20076" xr:uid="{426ADB75-7958-4304-962F-4C3A54BC7B7B}"/>
    <cellStyle name="20% - Énfasis2 12 2 2 4" xfId="12334" xr:uid="{84B3074E-BC5F-4D24-9E6B-180823CC9681}"/>
    <cellStyle name="20% - Énfasis2 12 2 2 4 2" xfId="22657" xr:uid="{97CB9B7B-B562-4F52-AA9C-267F8177417F}"/>
    <cellStyle name="20% - Énfasis2 12 2 2 5" xfId="17495" xr:uid="{9F777FB2-C373-4175-9974-273697B35016}"/>
    <cellStyle name="20% - Énfasis2 12 2 3" xfId="5255" xr:uid="{0AC4B5C3-E6D6-43B3-8270-62977AE5335B}"/>
    <cellStyle name="20% - Énfasis2 12 2 3 2" xfId="10398" xr:uid="{94C73C78-4AC6-4C5D-98CE-84FA189FBC50}"/>
    <cellStyle name="20% - Énfasis2 12 2 3 2 2" xfId="15559" xr:uid="{72B9C392-DEEE-4D9C-AB15-652F2380F18B}"/>
    <cellStyle name="20% - Énfasis2 12 2 3 2 2 2" xfId="25883" xr:uid="{48A2B2D5-1E3B-496E-A828-C8631EAFF64D}"/>
    <cellStyle name="20% - Énfasis2 12 2 3 2 3" xfId="20721" xr:uid="{47A939D1-B910-4D5C-AE9C-14DE250DBAC9}"/>
    <cellStyle name="20% - Énfasis2 12 2 3 3" xfId="12979" xr:uid="{653FF1C1-B4CC-4BA6-9BDC-D78961E6CD71}"/>
    <cellStyle name="20% - Énfasis2 12 2 3 3 2" xfId="23302" xr:uid="{53B9FC49-5DBC-4031-A854-6452A0970A9B}"/>
    <cellStyle name="20% - Énfasis2 12 2 3 4" xfId="18140" xr:uid="{A3192301-1D9A-4167-8BD1-1493C4EA805E}"/>
    <cellStyle name="20% - Énfasis2 12 2 4" xfId="9108" xr:uid="{ECB09679-143C-48AB-A564-7018565D9489}"/>
    <cellStyle name="20% - Énfasis2 12 2 4 2" xfId="14269" xr:uid="{7E01429E-DE89-439B-93C0-215A71052C08}"/>
    <cellStyle name="20% - Énfasis2 12 2 4 2 2" xfId="24593" xr:uid="{72E27707-379E-413E-BFAC-889E2CB24AEF}"/>
    <cellStyle name="20% - Énfasis2 12 2 4 3" xfId="19431" xr:uid="{2991A5FF-590F-482B-AD16-566F24BBEC40}"/>
    <cellStyle name="20% - Énfasis2 12 2 5" xfId="11689" xr:uid="{6FE6842A-3F76-48F1-97D8-3FD32685E1C8}"/>
    <cellStyle name="20% - Énfasis2 12 2 5 2" xfId="22012" xr:uid="{8A78F1A7-F6CE-4AF1-89D4-F6C321B6FE4C}"/>
    <cellStyle name="20% - Énfasis2 12 2 6" xfId="16850" xr:uid="{D09AFB42-EE91-48CE-82ED-DA14BE01C439}"/>
    <cellStyle name="20% - Énfasis2 12 3" xfId="4563" xr:uid="{8E722516-A43F-41A1-993E-A2F69B984826}"/>
    <cellStyle name="20% - Énfasis2 12 3 2" xfId="5899" xr:uid="{D4D1EECF-E703-4144-AACA-BED69B100A89}"/>
    <cellStyle name="20% - Énfasis2 12 3 2 2" xfId="11042" xr:uid="{E657114E-BE5B-45F2-A060-BCC4F0545003}"/>
    <cellStyle name="20% - Énfasis2 12 3 2 2 2" xfId="16203" xr:uid="{367943E6-29F3-4F49-8532-DF30A60E6242}"/>
    <cellStyle name="20% - Énfasis2 12 3 2 2 2 2" xfId="26527" xr:uid="{E7A66068-D6D0-40D4-A677-7F6255C0FF7A}"/>
    <cellStyle name="20% - Énfasis2 12 3 2 2 3" xfId="21365" xr:uid="{8846EE08-613F-4F6C-80F3-1DBE849F2E3D}"/>
    <cellStyle name="20% - Énfasis2 12 3 2 3" xfId="13623" xr:uid="{4941E671-BC27-4466-A4AA-C3CC50203AC4}"/>
    <cellStyle name="20% - Énfasis2 12 3 2 3 2" xfId="23946" xr:uid="{A643F3E0-6819-4617-B58D-8BFFF6E05580}"/>
    <cellStyle name="20% - Énfasis2 12 3 2 4" xfId="18784" xr:uid="{F6F8AF8B-27C3-4F51-960E-0403A9C2D58F}"/>
    <cellStyle name="20% - Énfasis2 12 3 3" xfId="9752" xr:uid="{E9320B09-B4E5-4638-932B-1503431B4F68}"/>
    <cellStyle name="20% - Énfasis2 12 3 3 2" xfId="14913" xr:uid="{5FCCD3B2-ED2C-4EB7-BF5B-CA32EDAA50EC}"/>
    <cellStyle name="20% - Énfasis2 12 3 3 2 2" xfId="25237" xr:uid="{DEBA16A3-CFDC-417F-8A23-A7E219C27C98}"/>
    <cellStyle name="20% - Énfasis2 12 3 3 3" xfId="20075" xr:uid="{B963194D-252F-4061-BAEA-8AE4A3C301EF}"/>
    <cellStyle name="20% - Énfasis2 12 3 4" xfId="12333" xr:uid="{DD05B84C-ACB0-4055-8E40-A498ADF8A6D7}"/>
    <cellStyle name="20% - Énfasis2 12 3 4 2" xfId="22656" xr:uid="{4292166C-BB07-47FE-958D-312333413315}"/>
    <cellStyle name="20% - Énfasis2 12 3 5" xfId="17494" xr:uid="{7BFEF099-D022-4BD0-81E1-35C698B9493F}"/>
    <cellStyle name="20% - Énfasis2 12 4" xfId="5254" xr:uid="{14A6054B-EFA2-4C6D-8C0E-8F6ABEF8C085}"/>
    <cellStyle name="20% - Énfasis2 12 4 2" xfId="10397" xr:uid="{9EC61EFD-C799-4E43-8905-5FAAAE94CB24}"/>
    <cellStyle name="20% - Énfasis2 12 4 2 2" xfId="15558" xr:uid="{468B165B-FCA0-4413-BB04-6E22360F29A1}"/>
    <cellStyle name="20% - Énfasis2 12 4 2 2 2" xfId="25882" xr:uid="{7DF676AD-C415-43B5-96D5-A9D1AEE59962}"/>
    <cellStyle name="20% - Énfasis2 12 4 2 3" xfId="20720" xr:uid="{6BB493A2-219D-4F5A-A062-A8C7D4536C41}"/>
    <cellStyle name="20% - Énfasis2 12 4 3" xfId="12978" xr:uid="{6C27CBC3-19D4-4A72-952E-5E7D7D48353E}"/>
    <cellStyle name="20% - Énfasis2 12 4 3 2" xfId="23301" xr:uid="{F9D1903F-76DA-4786-88F8-B74DD9C45DB8}"/>
    <cellStyle name="20% - Énfasis2 12 4 4" xfId="18139" xr:uid="{EC0A2C94-8DDF-4C9C-BD24-F14548C60065}"/>
    <cellStyle name="20% - Énfasis2 12 5" xfId="9107" xr:uid="{0C1AF7E6-88AA-4F88-BBC2-345E91736062}"/>
    <cellStyle name="20% - Énfasis2 12 5 2" xfId="14268" xr:uid="{827C3EA9-DA93-4480-B4EA-554C67AF8BE7}"/>
    <cellStyle name="20% - Énfasis2 12 5 2 2" xfId="24592" xr:uid="{2EEF673E-9ECF-4760-8841-EE38FF968AFC}"/>
    <cellStyle name="20% - Énfasis2 12 5 3" xfId="19430" xr:uid="{5BA2FDC4-04FF-4D35-AF38-E1E2627A71BC}"/>
    <cellStyle name="20% - Énfasis2 12 6" xfId="11688" xr:uid="{493A4251-8DDB-4CE3-8D93-CA957A37997D}"/>
    <cellStyle name="20% - Énfasis2 12 6 2" xfId="22011" xr:uid="{764BA0F2-28E2-4FEB-AB2C-EBF1F642A02C}"/>
    <cellStyle name="20% - Énfasis2 12 7" xfId="16849" xr:uid="{CAC999D5-615F-48FE-9CA8-1C47BF07E08B}"/>
    <cellStyle name="20% - Énfasis2 13" xfId="46" xr:uid="{00000000-0005-0000-0000-000027000000}"/>
    <cellStyle name="20% - Énfasis2 13 2" xfId="47" xr:uid="{00000000-0005-0000-0000-000028000000}"/>
    <cellStyle name="20% - Énfasis2 13 2 2" xfId="4566" xr:uid="{585E8B91-057E-4519-9828-15C4B78E18F6}"/>
    <cellStyle name="20% - Énfasis2 13 2 2 2" xfId="5902" xr:uid="{7C982DFE-5446-461E-ABB4-ECF35576A94E}"/>
    <cellStyle name="20% - Énfasis2 13 2 2 2 2" xfId="11045" xr:uid="{5B38C66A-5980-4205-A619-0C44A7AB9217}"/>
    <cellStyle name="20% - Énfasis2 13 2 2 2 2 2" xfId="16206" xr:uid="{DC46CFA3-9A39-479B-9F0D-34246BE7BCEA}"/>
    <cellStyle name="20% - Énfasis2 13 2 2 2 2 2 2" xfId="26530" xr:uid="{01AF3B1C-7792-4A99-8B82-1CCD734B6258}"/>
    <cellStyle name="20% - Énfasis2 13 2 2 2 2 3" xfId="21368" xr:uid="{0EA48AF1-08D3-47EB-80E1-9FFC21E675BA}"/>
    <cellStyle name="20% - Énfasis2 13 2 2 2 3" xfId="13626" xr:uid="{5D851BAB-A96E-4619-92DA-12FE7E5C0833}"/>
    <cellStyle name="20% - Énfasis2 13 2 2 2 3 2" xfId="23949" xr:uid="{F9F5FFF7-2072-4464-9657-0CC072BFD5A0}"/>
    <cellStyle name="20% - Énfasis2 13 2 2 2 4" xfId="18787" xr:uid="{DB70ED0F-CAA2-4D7E-8247-89D4DA71A308}"/>
    <cellStyle name="20% - Énfasis2 13 2 2 3" xfId="9755" xr:uid="{D071DB1E-BD7C-4357-BFCC-FCCAE0D90A63}"/>
    <cellStyle name="20% - Énfasis2 13 2 2 3 2" xfId="14916" xr:uid="{7BBD5A3D-9973-489B-AB7D-3D5977066772}"/>
    <cellStyle name="20% - Énfasis2 13 2 2 3 2 2" xfId="25240" xr:uid="{CA4864B5-EFF7-4158-A411-9B362F81256F}"/>
    <cellStyle name="20% - Énfasis2 13 2 2 3 3" xfId="20078" xr:uid="{A3D7D4C8-F680-490A-9837-8393589BDD42}"/>
    <cellStyle name="20% - Énfasis2 13 2 2 4" xfId="12336" xr:uid="{243AB6E3-8366-4F80-9425-121ABA4ACF21}"/>
    <cellStyle name="20% - Énfasis2 13 2 2 4 2" xfId="22659" xr:uid="{A411FB43-2C3D-40B0-B9CF-846223C47191}"/>
    <cellStyle name="20% - Énfasis2 13 2 2 5" xfId="17497" xr:uid="{80F3AC6E-EFB5-482A-882E-43BB84D0896C}"/>
    <cellStyle name="20% - Énfasis2 13 2 3" xfId="5257" xr:uid="{3FF9505B-FA49-4031-9765-33C08ECD2D7F}"/>
    <cellStyle name="20% - Énfasis2 13 2 3 2" xfId="10400" xr:uid="{9A0E70E3-1AAA-4C42-A8CA-FD0A8F583D7E}"/>
    <cellStyle name="20% - Énfasis2 13 2 3 2 2" xfId="15561" xr:uid="{FAE7EAF8-0620-4801-A40C-18CD28C0EF03}"/>
    <cellStyle name="20% - Énfasis2 13 2 3 2 2 2" xfId="25885" xr:uid="{88957C26-92EE-4B65-9212-E63A1B14C165}"/>
    <cellStyle name="20% - Énfasis2 13 2 3 2 3" xfId="20723" xr:uid="{58DEAC38-CE18-4BB8-AF13-37C287E5384E}"/>
    <cellStyle name="20% - Énfasis2 13 2 3 3" xfId="12981" xr:uid="{026F04BD-E971-4E8E-83D0-4B9EEBCA5531}"/>
    <cellStyle name="20% - Énfasis2 13 2 3 3 2" xfId="23304" xr:uid="{45C7C5D9-4F35-4548-ADA1-5FECBD46DFC1}"/>
    <cellStyle name="20% - Énfasis2 13 2 3 4" xfId="18142" xr:uid="{EB814AA2-DC47-483C-BE2A-81F405367637}"/>
    <cellStyle name="20% - Énfasis2 13 2 4" xfId="9110" xr:uid="{17DD82D0-E29C-408E-9DF5-3E5414BBB2CB}"/>
    <cellStyle name="20% - Énfasis2 13 2 4 2" xfId="14271" xr:uid="{C90D3C8B-C273-4225-9AB0-F7910BC22D31}"/>
    <cellStyle name="20% - Énfasis2 13 2 4 2 2" xfId="24595" xr:uid="{F724372A-D36B-4A22-B1B6-FD6EB37C7368}"/>
    <cellStyle name="20% - Énfasis2 13 2 4 3" xfId="19433" xr:uid="{A922E0AA-4A80-4EF3-A960-10C1F905FCE8}"/>
    <cellStyle name="20% - Énfasis2 13 2 5" xfId="11691" xr:uid="{4BBAA557-4697-48F4-84BD-29360A535830}"/>
    <cellStyle name="20% - Énfasis2 13 2 5 2" xfId="22014" xr:uid="{473CFFC1-040B-43BA-B5E7-2FA84C30026A}"/>
    <cellStyle name="20% - Énfasis2 13 2 6" xfId="16852" xr:uid="{652D1970-FBBA-4A3D-A0C0-069E8788D366}"/>
    <cellStyle name="20% - Énfasis2 13 3" xfId="4565" xr:uid="{6478599C-5E35-4C0C-BA5C-1B02EC7E3C70}"/>
    <cellStyle name="20% - Énfasis2 13 3 2" xfId="5901" xr:uid="{1EFAEAEA-BE45-4E50-BE7D-68C5792175E7}"/>
    <cellStyle name="20% - Énfasis2 13 3 2 2" xfId="11044" xr:uid="{F97169EF-4E21-4FAB-9D55-58EB970C64D9}"/>
    <cellStyle name="20% - Énfasis2 13 3 2 2 2" xfId="16205" xr:uid="{43F933A2-B0C4-4EB7-A733-1F3666459C3A}"/>
    <cellStyle name="20% - Énfasis2 13 3 2 2 2 2" xfId="26529" xr:uid="{FD8A3B98-A396-4417-B65C-F1C8E5363B76}"/>
    <cellStyle name="20% - Énfasis2 13 3 2 2 3" xfId="21367" xr:uid="{E058E52B-AA2B-4513-8C32-FDAF919889AA}"/>
    <cellStyle name="20% - Énfasis2 13 3 2 3" xfId="13625" xr:uid="{32AFABAF-EE2D-4E9C-BDE5-E6AF74BC3298}"/>
    <cellStyle name="20% - Énfasis2 13 3 2 3 2" xfId="23948" xr:uid="{B3CBBBE6-8F24-4CF7-8DD2-FF2F86961210}"/>
    <cellStyle name="20% - Énfasis2 13 3 2 4" xfId="18786" xr:uid="{CD304771-F13F-4B4C-B507-BF51097B7AD7}"/>
    <cellStyle name="20% - Énfasis2 13 3 3" xfId="9754" xr:uid="{C8A44481-2950-41A3-BFF2-06D4E963C82D}"/>
    <cellStyle name="20% - Énfasis2 13 3 3 2" xfId="14915" xr:uid="{A5AF0F5B-81CB-40D8-B533-727505953DAC}"/>
    <cellStyle name="20% - Énfasis2 13 3 3 2 2" xfId="25239" xr:uid="{37189317-F76E-4CC9-9BD7-957D27C4710F}"/>
    <cellStyle name="20% - Énfasis2 13 3 3 3" xfId="20077" xr:uid="{5255BDDC-086D-437C-B5BD-F839461838A9}"/>
    <cellStyle name="20% - Énfasis2 13 3 4" xfId="12335" xr:uid="{728BE758-24D7-4840-901C-E0FAF6D49E47}"/>
    <cellStyle name="20% - Énfasis2 13 3 4 2" xfId="22658" xr:uid="{EB080D1A-BD59-457A-BB42-3CAF30330BCE}"/>
    <cellStyle name="20% - Énfasis2 13 3 5" xfId="17496" xr:uid="{8D75469B-2023-406A-807A-D02A1B78B3E6}"/>
    <cellStyle name="20% - Énfasis2 13 4" xfId="5256" xr:uid="{A6BB0313-1EA0-41FE-9D50-EBD0C5DE36A0}"/>
    <cellStyle name="20% - Énfasis2 13 4 2" xfId="10399" xr:uid="{CFCBA188-F378-4B49-9F14-DFF994AD9079}"/>
    <cellStyle name="20% - Énfasis2 13 4 2 2" xfId="15560" xr:uid="{2E55C544-9ADB-4849-B2B9-7DEBA8C312CA}"/>
    <cellStyle name="20% - Énfasis2 13 4 2 2 2" xfId="25884" xr:uid="{0A27AD62-C191-4F3F-AAAF-6F6DF45BF479}"/>
    <cellStyle name="20% - Énfasis2 13 4 2 3" xfId="20722" xr:uid="{84A3E60A-6ED2-44C4-9636-388B585B43E3}"/>
    <cellStyle name="20% - Énfasis2 13 4 3" xfId="12980" xr:uid="{8B18450E-F967-40A1-9F87-79BB65A63A62}"/>
    <cellStyle name="20% - Énfasis2 13 4 3 2" xfId="23303" xr:uid="{1B87E45D-BDE7-4677-9EB5-4D26ED8D8F80}"/>
    <cellStyle name="20% - Énfasis2 13 4 4" xfId="18141" xr:uid="{37553F34-95CE-4921-B4B2-2BE5530F1541}"/>
    <cellStyle name="20% - Énfasis2 13 5" xfId="9109" xr:uid="{2B8FFF72-6F06-44E9-B8A4-A9657C903B93}"/>
    <cellStyle name="20% - Énfasis2 13 5 2" xfId="14270" xr:uid="{61BF9CAF-9511-4C4D-85B6-20A1BA9B3A41}"/>
    <cellStyle name="20% - Énfasis2 13 5 2 2" xfId="24594" xr:uid="{773E361D-F04B-4241-8AE6-A79A5FEDFB5A}"/>
    <cellStyle name="20% - Énfasis2 13 5 3" xfId="19432" xr:uid="{E4866296-9A3F-4AAC-84C8-51F2E1549D59}"/>
    <cellStyle name="20% - Énfasis2 13 6" xfId="11690" xr:uid="{02F097D8-7419-415B-9C32-E0053CB36090}"/>
    <cellStyle name="20% - Énfasis2 13 6 2" xfId="22013" xr:uid="{CED77383-36BA-40A6-ABB3-E6CC5F413F98}"/>
    <cellStyle name="20% - Énfasis2 13 7" xfId="16851" xr:uid="{65E1E4CC-3883-4A94-984E-4452AD0702EF}"/>
    <cellStyle name="20% - Énfasis2 14" xfId="48" xr:uid="{00000000-0005-0000-0000-000029000000}"/>
    <cellStyle name="20% - Énfasis2 14 2" xfId="49" xr:uid="{00000000-0005-0000-0000-00002A000000}"/>
    <cellStyle name="20% - Énfasis2 14 2 2" xfId="4568" xr:uid="{9748A5E8-148A-4E55-8A76-BCA1BCF1E327}"/>
    <cellStyle name="20% - Énfasis2 14 2 2 2" xfId="5904" xr:uid="{E457CA80-EA67-45D2-9AE1-401DF76EF4E3}"/>
    <cellStyle name="20% - Énfasis2 14 2 2 2 2" xfId="11047" xr:uid="{C4E89EB1-3F7C-487E-8FD9-C8267AAE0590}"/>
    <cellStyle name="20% - Énfasis2 14 2 2 2 2 2" xfId="16208" xr:uid="{009DD04C-8013-4AAF-BDF7-21291CEC406B}"/>
    <cellStyle name="20% - Énfasis2 14 2 2 2 2 2 2" xfId="26532" xr:uid="{BBCD39CB-CCDB-4356-87EB-AAF38C78E7D4}"/>
    <cellStyle name="20% - Énfasis2 14 2 2 2 2 3" xfId="21370" xr:uid="{349CF6AE-438E-4A81-A4EF-BA3C5409A49F}"/>
    <cellStyle name="20% - Énfasis2 14 2 2 2 3" xfId="13628" xr:uid="{5F5E1C92-FE95-4730-B257-9BE1DC1C6418}"/>
    <cellStyle name="20% - Énfasis2 14 2 2 2 3 2" xfId="23951" xr:uid="{71DA6C1E-5755-4734-8F4E-ED24CBA82DC1}"/>
    <cellStyle name="20% - Énfasis2 14 2 2 2 4" xfId="18789" xr:uid="{5ECA287E-FD17-45A2-A3B7-89847CB0C0B1}"/>
    <cellStyle name="20% - Énfasis2 14 2 2 3" xfId="9757" xr:uid="{A122AC6B-8140-42BD-9874-86DB417397AE}"/>
    <cellStyle name="20% - Énfasis2 14 2 2 3 2" xfId="14918" xr:uid="{2725443F-A8C9-4084-9401-03C6D69DDC8F}"/>
    <cellStyle name="20% - Énfasis2 14 2 2 3 2 2" xfId="25242" xr:uid="{39003E68-E97F-4E85-BA4E-6BCA2FD9D582}"/>
    <cellStyle name="20% - Énfasis2 14 2 2 3 3" xfId="20080" xr:uid="{EA696E20-1A3B-4C6E-B2EA-D01699E8A93A}"/>
    <cellStyle name="20% - Énfasis2 14 2 2 4" xfId="12338" xr:uid="{EB6E50FC-6989-468E-8C52-9EF38D6D907B}"/>
    <cellStyle name="20% - Énfasis2 14 2 2 4 2" xfId="22661" xr:uid="{1B7A9009-8005-49CE-BD0B-AD0FB096C0D7}"/>
    <cellStyle name="20% - Énfasis2 14 2 2 5" xfId="17499" xr:uid="{20A34455-69F0-4EB0-B83C-F9A923A01882}"/>
    <cellStyle name="20% - Énfasis2 14 2 3" xfId="5259" xr:uid="{11E31266-AD75-44C9-B2B8-0D1EEF7853A4}"/>
    <cellStyle name="20% - Énfasis2 14 2 3 2" xfId="10402" xr:uid="{BD72FCAC-3E11-4F2F-A4D2-9DC9AA5F72B1}"/>
    <cellStyle name="20% - Énfasis2 14 2 3 2 2" xfId="15563" xr:uid="{276F983B-B388-4F1D-B5CF-F4B10E0D2533}"/>
    <cellStyle name="20% - Énfasis2 14 2 3 2 2 2" xfId="25887" xr:uid="{69E24AEF-5EAF-42CC-9302-69468443A59F}"/>
    <cellStyle name="20% - Énfasis2 14 2 3 2 3" xfId="20725" xr:uid="{5461D86C-CCF4-4C6F-86D0-3F7B78561CEC}"/>
    <cellStyle name="20% - Énfasis2 14 2 3 3" xfId="12983" xr:uid="{604F58B6-4372-4764-A49F-33DDB169FA9C}"/>
    <cellStyle name="20% - Énfasis2 14 2 3 3 2" xfId="23306" xr:uid="{118C8BF7-2AF2-41D7-BA0A-94482CFF6605}"/>
    <cellStyle name="20% - Énfasis2 14 2 3 4" xfId="18144" xr:uid="{E89FE916-DB5C-4D80-B424-D52555E40968}"/>
    <cellStyle name="20% - Énfasis2 14 2 4" xfId="9112" xr:uid="{1C721A42-FB6E-4995-B098-872ADE659A40}"/>
    <cellStyle name="20% - Énfasis2 14 2 4 2" xfId="14273" xr:uid="{4A158983-862C-444E-B877-9C80C27C06B4}"/>
    <cellStyle name="20% - Énfasis2 14 2 4 2 2" xfId="24597" xr:uid="{BA626BED-E686-41AE-8379-3252B296EAD0}"/>
    <cellStyle name="20% - Énfasis2 14 2 4 3" xfId="19435" xr:uid="{B7ABEAE4-3E55-4114-9DD7-2DB428D5665F}"/>
    <cellStyle name="20% - Énfasis2 14 2 5" xfId="11693" xr:uid="{95C7FA96-CB61-4497-962D-4B83BBD67648}"/>
    <cellStyle name="20% - Énfasis2 14 2 5 2" xfId="22016" xr:uid="{8A8D2F57-262B-4058-B974-E2B58C12B48A}"/>
    <cellStyle name="20% - Énfasis2 14 2 6" xfId="16854" xr:uid="{86E48C3D-EACB-4180-B268-E4CC783097EB}"/>
    <cellStyle name="20% - Énfasis2 14 3" xfId="4567" xr:uid="{2BE15529-9F6A-4B44-8CC3-1555C134E286}"/>
    <cellStyle name="20% - Énfasis2 14 3 2" xfId="5903" xr:uid="{3E33554F-54DF-4AA5-99DB-D78A0919CE14}"/>
    <cellStyle name="20% - Énfasis2 14 3 2 2" xfId="11046" xr:uid="{EA63C33C-B2F9-42BE-AE34-B6846A956922}"/>
    <cellStyle name="20% - Énfasis2 14 3 2 2 2" xfId="16207" xr:uid="{4A3E7DBC-B110-418D-8FC9-B386BE5F1468}"/>
    <cellStyle name="20% - Énfasis2 14 3 2 2 2 2" xfId="26531" xr:uid="{2B44B54F-63D0-49F9-9FB6-EA076E28125E}"/>
    <cellStyle name="20% - Énfasis2 14 3 2 2 3" xfId="21369" xr:uid="{43B7FF0F-5C7E-475E-8B0C-5FA449D5B768}"/>
    <cellStyle name="20% - Énfasis2 14 3 2 3" xfId="13627" xr:uid="{0F595AE4-2E6B-4FAB-99FE-F246CA7D3C47}"/>
    <cellStyle name="20% - Énfasis2 14 3 2 3 2" xfId="23950" xr:uid="{860919DD-7B5B-48D1-B940-6B2D24BF5B51}"/>
    <cellStyle name="20% - Énfasis2 14 3 2 4" xfId="18788" xr:uid="{1947682E-03F6-4FA6-8328-60B351764F75}"/>
    <cellStyle name="20% - Énfasis2 14 3 3" xfId="9756" xr:uid="{6F1479CD-9CAA-40D0-A494-597C3736302A}"/>
    <cellStyle name="20% - Énfasis2 14 3 3 2" xfId="14917" xr:uid="{278F9AF7-F8CA-4ECE-9D42-B1DB2BAB9B5A}"/>
    <cellStyle name="20% - Énfasis2 14 3 3 2 2" xfId="25241" xr:uid="{4B83C6D4-5958-40BF-8CE1-7E1A8B95C43A}"/>
    <cellStyle name="20% - Énfasis2 14 3 3 3" xfId="20079" xr:uid="{E0E980C7-9CB6-488F-8353-996FAA167098}"/>
    <cellStyle name="20% - Énfasis2 14 3 4" xfId="12337" xr:uid="{26C5217C-2814-40E4-A023-8455047A90C8}"/>
    <cellStyle name="20% - Énfasis2 14 3 4 2" xfId="22660" xr:uid="{3A5DE6FB-B5CA-48AE-8637-879470000B67}"/>
    <cellStyle name="20% - Énfasis2 14 3 5" xfId="17498" xr:uid="{F6868A9A-E1A9-4698-9691-7C85E5E9CA77}"/>
    <cellStyle name="20% - Énfasis2 14 4" xfId="5258" xr:uid="{F7F36331-5DDA-4EC0-AD58-A10D9AB34B5D}"/>
    <cellStyle name="20% - Énfasis2 14 4 2" xfId="10401" xr:uid="{9A9B3B88-60EC-494A-AECD-8341064A94DC}"/>
    <cellStyle name="20% - Énfasis2 14 4 2 2" xfId="15562" xr:uid="{3B178DE9-BB18-48DB-919A-E09190DA5DF4}"/>
    <cellStyle name="20% - Énfasis2 14 4 2 2 2" xfId="25886" xr:uid="{763EA499-E58A-4BA5-846A-2D0A7A9597FD}"/>
    <cellStyle name="20% - Énfasis2 14 4 2 3" xfId="20724" xr:uid="{3F614A73-2283-4FDC-A25E-D6AF7D7255A4}"/>
    <cellStyle name="20% - Énfasis2 14 4 3" xfId="12982" xr:uid="{786D064B-FB58-4C77-A054-FF0F91DB76F1}"/>
    <cellStyle name="20% - Énfasis2 14 4 3 2" xfId="23305" xr:uid="{18418E42-3CB7-41F6-9CD0-7CA68BD86A1D}"/>
    <cellStyle name="20% - Énfasis2 14 4 4" xfId="18143" xr:uid="{9B1F7DBD-4BCD-4CF2-89BA-49CB1B1CC303}"/>
    <cellStyle name="20% - Énfasis2 14 5" xfId="9111" xr:uid="{095F0EB7-9590-4F60-A3AD-41F5DEE9C1B2}"/>
    <cellStyle name="20% - Énfasis2 14 5 2" xfId="14272" xr:uid="{02C5E113-FD42-4EF5-A01D-723E915AF803}"/>
    <cellStyle name="20% - Énfasis2 14 5 2 2" xfId="24596" xr:uid="{D9FA0AC9-05ED-40DF-A9E8-BB785AA9E62E}"/>
    <cellStyle name="20% - Énfasis2 14 5 3" xfId="19434" xr:uid="{32D10001-920A-4362-9C76-B56369CF603A}"/>
    <cellStyle name="20% - Énfasis2 14 6" xfId="11692" xr:uid="{3CEB021B-9509-4E5F-A1FA-A1A92DD5651A}"/>
    <cellStyle name="20% - Énfasis2 14 6 2" xfId="22015" xr:uid="{3570F690-32D9-4C39-9048-C3B7DFD7075C}"/>
    <cellStyle name="20% - Énfasis2 14 7" xfId="16853" xr:uid="{D214F8F0-156C-4CB1-A193-91600CCCA489}"/>
    <cellStyle name="20% - Énfasis2 15" xfId="39" xr:uid="{00000000-0005-0000-0000-00002B000000}"/>
    <cellStyle name="20% - Énfasis2 2" xfId="50" xr:uid="{00000000-0005-0000-0000-00002C000000}"/>
    <cellStyle name="20% - Énfasis2 2 2" xfId="51" xr:uid="{00000000-0005-0000-0000-00002D000000}"/>
    <cellStyle name="20% - Énfasis2 2 2 2" xfId="4570" xr:uid="{72BC8204-A965-4841-BE62-7B44C1FACD83}"/>
    <cellStyle name="20% - Énfasis2 2 2 2 2" xfId="5906" xr:uid="{D59F4AF0-0F73-4FD9-AB9B-C8F040260D5F}"/>
    <cellStyle name="20% - Énfasis2 2 2 2 2 2" xfId="11049" xr:uid="{FF520904-C542-4386-85AE-D011C1CF7BF7}"/>
    <cellStyle name="20% - Énfasis2 2 2 2 2 2 2" xfId="16210" xr:uid="{04005EC3-94B8-4CB1-B5DA-359DB527255D}"/>
    <cellStyle name="20% - Énfasis2 2 2 2 2 2 2 2" xfId="26534" xr:uid="{A02225BC-D53B-4EE7-ACAA-95B84F68BE9C}"/>
    <cellStyle name="20% - Énfasis2 2 2 2 2 2 3" xfId="21372" xr:uid="{D3656A07-ADB2-4583-9522-F0E851FA0FFC}"/>
    <cellStyle name="20% - Énfasis2 2 2 2 2 3" xfId="13630" xr:uid="{4CFB62B0-5176-46DA-9913-77B48244A39C}"/>
    <cellStyle name="20% - Énfasis2 2 2 2 2 3 2" xfId="23953" xr:uid="{C19A6E8F-5699-4A5A-8F39-05345D4DD643}"/>
    <cellStyle name="20% - Énfasis2 2 2 2 2 4" xfId="18791" xr:uid="{B0A43FDA-31B2-4608-86CF-FE3C80C9D01F}"/>
    <cellStyle name="20% - Énfasis2 2 2 2 3" xfId="9759" xr:uid="{05978084-20D9-4013-8D1D-8FA8A42B0C96}"/>
    <cellStyle name="20% - Énfasis2 2 2 2 3 2" xfId="14920" xr:uid="{EB629CB6-4D49-40A2-9EC0-1F1380DAC3A8}"/>
    <cellStyle name="20% - Énfasis2 2 2 2 3 2 2" xfId="25244" xr:uid="{08BAABD4-AC12-4C8F-B8A9-4FA7E7CA755C}"/>
    <cellStyle name="20% - Énfasis2 2 2 2 3 3" xfId="20082" xr:uid="{4A5F95F9-E4CA-4D9C-926A-D6C39615D69F}"/>
    <cellStyle name="20% - Énfasis2 2 2 2 4" xfId="12340" xr:uid="{C0F67C38-E2AB-49DC-8789-5073B270029A}"/>
    <cellStyle name="20% - Énfasis2 2 2 2 4 2" xfId="22663" xr:uid="{E4A725D4-5F6E-4BAC-BE6E-F918FB1CBCBC}"/>
    <cellStyle name="20% - Énfasis2 2 2 2 5" xfId="17501" xr:uid="{0E2CEA62-C73D-4D68-981C-B86CB3C40D43}"/>
    <cellStyle name="20% - Énfasis2 2 2 3" xfId="5261" xr:uid="{A9A66BB9-CB42-489F-87FE-132581EC3649}"/>
    <cellStyle name="20% - Énfasis2 2 2 3 2" xfId="10404" xr:uid="{80D81121-A7E3-4152-B99E-38D1499E4968}"/>
    <cellStyle name="20% - Énfasis2 2 2 3 2 2" xfId="15565" xr:uid="{B1844245-A1F3-42A5-8936-9D3A5002D659}"/>
    <cellStyle name="20% - Énfasis2 2 2 3 2 2 2" xfId="25889" xr:uid="{896ED31F-609E-4EB5-923A-B10E020B3973}"/>
    <cellStyle name="20% - Énfasis2 2 2 3 2 3" xfId="20727" xr:uid="{AADA43F4-E10F-4B64-9554-FBA61B9CEF4C}"/>
    <cellStyle name="20% - Énfasis2 2 2 3 3" xfId="12985" xr:uid="{28AFDFC7-DABA-44F9-9483-35B832EF39BD}"/>
    <cellStyle name="20% - Énfasis2 2 2 3 3 2" xfId="23308" xr:uid="{220DF393-7711-4505-9BCB-7CE034EAE121}"/>
    <cellStyle name="20% - Énfasis2 2 2 3 4" xfId="18146" xr:uid="{CE65A26E-2B03-48A2-AE7A-D1E1D6EB1649}"/>
    <cellStyle name="20% - Énfasis2 2 2 4" xfId="9114" xr:uid="{B05A6B91-3F95-4522-96B8-7171A15DC252}"/>
    <cellStyle name="20% - Énfasis2 2 2 4 2" xfId="14275" xr:uid="{7921B63C-10CA-46F8-B0FD-4AD918B00A89}"/>
    <cellStyle name="20% - Énfasis2 2 2 4 2 2" xfId="24599" xr:uid="{A23A1779-9D16-4D63-A99D-D955E647409A}"/>
    <cellStyle name="20% - Énfasis2 2 2 4 3" xfId="19437" xr:uid="{9252CBAD-49C0-4F5E-A69B-522A60E04B5F}"/>
    <cellStyle name="20% - Énfasis2 2 2 5" xfId="11695" xr:uid="{C9C39948-D48B-4E16-B285-987D4E1454CC}"/>
    <cellStyle name="20% - Énfasis2 2 2 5 2" xfId="22018" xr:uid="{4467A380-E730-47CD-91E7-D497DF613752}"/>
    <cellStyle name="20% - Énfasis2 2 2 6" xfId="16856" xr:uid="{EA2C47D1-322E-4119-922E-0A557B7D0EFD}"/>
    <cellStyle name="20% - Énfasis2 2 3" xfId="4569" xr:uid="{42148D33-639B-4B43-B61C-D8F5F467E5E8}"/>
    <cellStyle name="20% - Énfasis2 2 3 2" xfId="5905" xr:uid="{E99E53DC-04A9-4C3F-A5BF-88F04E1A578C}"/>
    <cellStyle name="20% - Énfasis2 2 3 2 2" xfId="11048" xr:uid="{17EAD5C6-4D35-448D-AA4E-9163F99FA0AD}"/>
    <cellStyle name="20% - Énfasis2 2 3 2 2 2" xfId="16209" xr:uid="{F1C27A1A-6704-4D67-A52A-CDF756393F91}"/>
    <cellStyle name="20% - Énfasis2 2 3 2 2 2 2" xfId="26533" xr:uid="{77FDB495-6299-456F-BE08-54B9933FCA88}"/>
    <cellStyle name="20% - Énfasis2 2 3 2 2 3" xfId="21371" xr:uid="{BF9D7ABF-3B65-4EA0-915B-E674A8456818}"/>
    <cellStyle name="20% - Énfasis2 2 3 2 3" xfId="13629" xr:uid="{DE6BDC1A-9042-4396-AC81-1903B0AB79DB}"/>
    <cellStyle name="20% - Énfasis2 2 3 2 3 2" xfId="23952" xr:uid="{FE2DD100-B9FE-456A-9251-310131DDBDAC}"/>
    <cellStyle name="20% - Énfasis2 2 3 2 4" xfId="18790" xr:uid="{98D7C575-23AD-4FDC-87EF-38018D3AFD9F}"/>
    <cellStyle name="20% - Énfasis2 2 3 3" xfId="9758" xr:uid="{C7AFBC8B-B6D8-4EE8-BED1-EABA38288180}"/>
    <cellStyle name="20% - Énfasis2 2 3 3 2" xfId="14919" xr:uid="{7030385C-CEF6-4453-9140-BD0FAB9795B8}"/>
    <cellStyle name="20% - Énfasis2 2 3 3 2 2" xfId="25243" xr:uid="{EFB5C663-8B5A-4478-AB67-1EFF5EB56480}"/>
    <cellStyle name="20% - Énfasis2 2 3 3 3" xfId="20081" xr:uid="{A012F49E-82A1-490E-A1B8-4472C5C1C8A7}"/>
    <cellStyle name="20% - Énfasis2 2 3 4" xfId="12339" xr:uid="{BD61D78B-EBE5-49AF-84DE-94A0421C4283}"/>
    <cellStyle name="20% - Énfasis2 2 3 4 2" xfId="22662" xr:uid="{6C7A13B1-DEBB-4522-B15D-21DC17F24EBB}"/>
    <cellStyle name="20% - Énfasis2 2 3 5" xfId="17500" xr:uid="{AE6C79E5-46A8-4DF6-92C3-047C0B180DA4}"/>
    <cellStyle name="20% - Énfasis2 2 4" xfId="5260" xr:uid="{14A62D6A-05B7-4863-81D1-4CE7D3CF06DA}"/>
    <cellStyle name="20% - Énfasis2 2 4 2" xfId="10403" xr:uid="{80FC7F48-5605-4557-8E7D-750286B763DB}"/>
    <cellStyle name="20% - Énfasis2 2 4 2 2" xfId="15564" xr:uid="{D738A964-250A-4660-8F63-85AC07E95AB0}"/>
    <cellStyle name="20% - Énfasis2 2 4 2 2 2" xfId="25888" xr:uid="{E35F51C4-E898-4C57-BE9E-C95AC860D7FE}"/>
    <cellStyle name="20% - Énfasis2 2 4 2 3" xfId="20726" xr:uid="{AE04484E-6156-4E8C-9697-05BFC2D3E954}"/>
    <cellStyle name="20% - Énfasis2 2 4 3" xfId="12984" xr:uid="{D09FD8B0-2FC1-47EB-A0D3-55142BA3092A}"/>
    <cellStyle name="20% - Énfasis2 2 4 3 2" xfId="23307" xr:uid="{C6C6651C-158B-4EE2-921E-816EE5C0BE39}"/>
    <cellStyle name="20% - Énfasis2 2 4 4" xfId="18145" xr:uid="{95BF32CA-1A07-435A-8834-1464D02E9A45}"/>
    <cellStyle name="20% - Énfasis2 2 5" xfId="9113" xr:uid="{93BCB07F-24A5-4BB5-A09A-B5D949283B72}"/>
    <cellStyle name="20% - Énfasis2 2 5 2" xfId="14274" xr:uid="{35D1E508-0524-40C6-BC01-5F1CFAB33321}"/>
    <cellStyle name="20% - Énfasis2 2 5 2 2" xfId="24598" xr:uid="{3065B550-0FB9-4201-B5C0-F4455656930E}"/>
    <cellStyle name="20% - Énfasis2 2 5 3" xfId="19436" xr:uid="{D03D7350-9CB2-4A6C-A642-7104FD6EB4EF}"/>
    <cellStyle name="20% - Énfasis2 2 6" xfId="11694" xr:uid="{1EAD90A6-FE96-4C7D-8B70-9842ED476FC1}"/>
    <cellStyle name="20% - Énfasis2 2 6 2" xfId="22017" xr:uid="{AA64E868-2098-47DD-9B04-59C5ED75A3E4}"/>
    <cellStyle name="20% - Énfasis2 2 7" xfId="16855" xr:uid="{93A3B7B6-2CD7-495E-A111-DBC00FA659DC}"/>
    <cellStyle name="20% - Énfasis2 3" xfId="52" xr:uid="{00000000-0005-0000-0000-00002E000000}"/>
    <cellStyle name="20% - Énfasis2 3 2" xfId="53" xr:uid="{00000000-0005-0000-0000-00002F000000}"/>
    <cellStyle name="20% - Énfasis2 3 2 2" xfId="4572" xr:uid="{35D4DE4F-D602-422C-B6F3-90321FEEFCDA}"/>
    <cellStyle name="20% - Énfasis2 3 2 2 2" xfId="5908" xr:uid="{2961AB8B-325E-4F6B-BC62-02AC9809064D}"/>
    <cellStyle name="20% - Énfasis2 3 2 2 2 2" xfId="11051" xr:uid="{9938A4A0-1A4E-4BF6-BEF8-16024E33B65C}"/>
    <cellStyle name="20% - Énfasis2 3 2 2 2 2 2" xfId="16212" xr:uid="{B2C7FB08-3AB0-467F-9182-D14DEEE0BF18}"/>
    <cellStyle name="20% - Énfasis2 3 2 2 2 2 2 2" xfId="26536" xr:uid="{6BE27067-1D6F-4A47-8850-F5BD28A27185}"/>
    <cellStyle name="20% - Énfasis2 3 2 2 2 2 3" xfId="21374" xr:uid="{3C114AE9-3B73-463B-AB5B-B38AB85363DF}"/>
    <cellStyle name="20% - Énfasis2 3 2 2 2 3" xfId="13632" xr:uid="{D9E6104A-422D-48E3-AC57-9B177F383972}"/>
    <cellStyle name="20% - Énfasis2 3 2 2 2 3 2" xfId="23955" xr:uid="{1ECC353B-31C6-4690-9E89-2CF57685843A}"/>
    <cellStyle name="20% - Énfasis2 3 2 2 2 4" xfId="18793" xr:uid="{CD5FD517-8418-4763-BA7B-2639B27A96C3}"/>
    <cellStyle name="20% - Énfasis2 3 2 2 3" xfId="9761" xr:uid="{8354325C-DF82-45B2-A638-A5161AF71E6D}"/>
    <cellStyle name="20% - Énfasis2 3 2 2 3 2" xfId="14922" xr:uid="{E819ECF4-8C42-4F70-B3E1-391C65B1456E}"/>
    <cellStyle name="20% - Énfasis2 3 2 2 3 2 2" xfId="25246" xr:uid="{23ED3A67-80B0-49E9-AD4C-1B402C7F0C49}"/>
    <cellStyle name="20% - Énfasis2 3 2 2 3 3" xfId="20084" xr:uid="{57E7DB3B-8F35-4CA5-A977-C0333939C8A5}"/>
    <cellStyle name="20% - Énfasis2 3 2 2 4" xfId="12342" xr:uid="{AFE27F7B-5540-40E6-8588-6F0DAA031427}"/>
    <cellStyle name="20% - Énfasis2 3 2 2 4 2" xfId="22665" xr:uid="{B02B3263-E7B6-4633-86B1-89ACDC720927}"/>
    <cellStyle name="20% - Énfasis2 3 2 2 5" xfId="17503" xr:uid="{5F15BE2F-CB10-4D24-89F1-BB029F1054EB}"/>
    <cellStyle name="20% - Énfasis2 3 2 3" xfId="5263" xr:uid="{EBFD2BCB-A540-4440-A63D-01802333A881}"/>
    <cellStyle name="20% - Énfasis2 3 2 3 2" xfId="10406" xr:uid="{170D389E-4B94-41A7-A1D9-F5B541E48EC5}"/>
    <cellStyle name="20% - Énfasis2 3 2 3 2 2" xfId="15567" xr:uid="{F8F5A0BB-5887-455F-9DE6-AE8F3A57FC31}"/>
    <cellStyle name="20% - Énfasis2 3 2 3 2 2 2" xfId="25891" xr:uid="{EDA656EE-6155-4572-B4CC-7474D74A6A03}"/>
    <cellStyle name="20% - Énfasis2 3 2 3 2 3" xfId="20729" xr:uid="{7413AB94-460F-4F85-B53B-35E5ADBFBC65}"/>
    <cellStyle name="20% - Énfasis2 3 2 3 3" xfId="12987" xr:uid="{D1810533-EA75-43B8-B28D-DC2D1C1EEAFA}"/>
    <cellStyle name="20% - Énfasis2 3 2 3 3 2" xfId="23310" xr:uid="{EE7F74DF-084B-4FB1-9B1B-675FD8EB7D2C}"/>
    <cellStyle name="20% - Énfasis2 3 2 3 4" xfId="18148" xr:uid="{BB3FF49A-5AB8-4A86-A277-DB7C931E9010}"/>
    <cellStyle name="20% - Énfasis2 3 2 4" xfId="9116" xr:uid="{141CE5AB-C266-495D-AA95-AD453991BE38}"/>
    <cellStyle name="20% - Énfasis2 3 2 4 2" xfId="14277" xr:uid="{F549ED7C-D4CC-4EF3-B83E-4699F4012EE5}"/>
    <cellStyle name="20% - Énfasis2 3 2 4 2 2" xfId="24601" xr:uid="{02EF2DE8-A507-4CC7-AC1F-DA9A9CB39A37}"/>
    <cellStyle name="20% - Énfasis2 3 2 4 3" xfId="19439" xr:uid="{DA7F9417-8056-42F1-B576-3EFA2C200F27}"/>
    <cellStyle name="20% - Énfasis2 3 2 5" xfId="11697" xr:uid="{1C2E474A-69EE-4C3C-A0C1-C361B7D5B734}"/>
    <cellStyle name="20% - Énfasis2 3 2 5 2" xfId="22020" xr:uid="{ECABCC0D-5F5E-4BD9-B676-3BD0D7101C3F}"/>
    <cellStyle name="20% - Énfasis2 3 2 6" xfId="16858" xr:uid="{92B7B089-A475-4037-B9EE-EFC3302EAAD1}"/>
    <cellStyle name="20% - Énfasis2 3 3" xfId="4571" xr:uid="{AEFC7041-72FD-4DFF-B27C-5CAA3B4B896A}"/>
    <cellStyle name="20% - Énfasis2 3 3 2" xfId="5907" xr:uid="{CB541E66-9552-4B1C-AF55-679EC4B5DB87}"/>
    <cellStyle name="20% - Énfasis2 3 3 2 2" xfId="11050" xr:uid="{97DE0B55-A844-45E8-8791-1E4829AE8EB6}"/>
    <cellStyle name="20% - Énfasis2 3 3 2 2 2" xfId="16211" xr:uid="{071AC96D-F7FE-4F82-AE32-ABA03BE50202}"/>
    <cellStyle name="20% - Énfasis2 3 3 2 2 2 2" xfId="26535" xr:uid="{01974DEC-0B63-4E15-81A1-F8C03762C11D}"/>
    <cellStyle name="20% - Énfasis2 3 3 2 2 3" xfId="21373" xr:uid="{F02DB9B9-FB91-41D8-9F68-9AA9BB49E513}"/>
    <cellStyle name="20% - Énfasis2 3 3 2 3" xfId="13631" xr:uid="{1ACFA440-EBED-4FA2-ACE9-8088C1A8C830}"/>
    <cellStyle name="20% - Énfasis2 3 3 2 3 2" xfId="23954" xr:uid="{F6AEEF1E-F1D0-4A63-9A0D-2F7835ED7526}"/>
    <cellStyle name="20% - Énfasis2 3 3 2 4" xfId="18792" xr:uid="{8B2453CD-EA85-46E3-8B57-A4C573881CAB}"/>
    <cellStyle name="20% - Énfasis2 3 3 3" xfId="9760" xr:uid="{9EDAFC10-93F0-43AA-BB12-41DF1A8D4B6A}"/>
    <cellStyle name="20% - Énfasis2 3 3 3 2" xfId="14921" xr:uid="{4AE81303-5C5D-4679-A717-F1327B6CB824}"/>
    <cellStyle name="20% - Énfasis2 3 3 3 2 2" xfId="25245" xr:uid="{2F6DB4EE-50F0-46F7-9295-B2DCE2152DEB}"/>
    <cellStyle name="20% - Énfasis2 3 3 3 3" xfId="20083" xr:uid="{E2BD5987-4F6B-428A-BF3B-F024415DF446}"/>
    <cellStyle name="20% - Énfasis2 3 3 4" xfId="12341" xr:uid="{996012EF-FB48-400F-8783-8B6EE8A7332C}"/>
    <cellStyle name="20% - Énfasis2 3 3 4 2" xfId="22664" xr:uid="{0D631EA8-14C5-482B-A04E-C8787279D1E0}"/>
    <cellStyle name="20% - Énfasis2 3 3 5" xfId="17502" xr:uid="{EC98060F-8BF5-4720-8B5D-8161D524D87C}"/>
    <cellStyle name="20% - Énfasis2 3 4" xfId="5262" xr:uid="{DAB13448-A85A-4FBC-A79E-4441B9577987}"/>
    <cellStyle name="20% - Énfasis2 3 4 2" xfId="10405" xr:uid="{EF3497FC-65F2-4940-9C5F-72803A28BCBE}"/>
    <cellStyle name="20% - Énfasis2 3 4 2 2" xfId="15566" xr:uid="{481548EC-665E-4346-96EE-AE53FDDDCBCA}"/>
    <cellStyle name="20% - Énfasis2 3 4 2 2 2" xfId="25890" xr:uid="{E9B62BC1-8E0E-411B-8874-2EB4B1B8D3E2}"/>
    <cellStyle name="20% - Énfasis2 3 4 2 3" xfId="20728" xr:uid="{E1AD40EC-DB03-428F-8484-0456698A2456}"/>
    <cellStyle name="20% - Énfasis2 3 4 3" xfId="12986" xr:uid="{AF91FA45-C2BF-4FD0-A277-544622FA5CC1}"/>
    <cellStyle name="20% - Énfasis2 3 4 3 2" xfId="23309" xr:uid="{8DAF2A83-2F4A-4A4D-A1E7-23CB84D6B5B7}"/>
    <cellStyle name="20% - Énfasis2 3 4 4" xfId="18147" xr:uid="{5BEEE9BA-E3CD-41C3-A876-DF9356CBFC3A}"/>
    <cellStyle name="20% - Énfasis2 3 5" xfId="9115" xr:uid="{26F384D4-A13B-4593-B45D-BFA7AB5361FC}"/>
    <cellStyle name="20% - Énfasis2 3 5 2" xfId="14276" xr:uid="{D1EDBB8D-FD48-4ADC-A5CB-16FD1EA9B73C}"/>
    <cellStyle name="20% - Énfasis2 3 5 2 2" xfId="24600" xr:uid="{E3795291-D052-41BA-A322-BAB6361691DD}"/>
    <cellStyle name="20% - Énfasis2 3 5 3" xfId="19438" xr:uid="{059C0531-52EC-4F1E-BD14-880D2CE5EFFB}"/>
    <cellStyle name="20% - Énfasis2 3 6" xfId="11696" xr:uid="{BD8ACFD4-C980-4A9A-921F-AB6590813809}"/>
    <cellStyle name="20% - Énfasis2 3 6 2" xfId="22019" xr:uid="{B83A32D5-3001-4FA1-8A46-60F069B0FBA2}"/>
    <cellStyle name="20% - Énfasis2 3 7" xfId="16857" xr:uid="{4ABCF940-D9EA-4D38-AA8A-09EB9CDDC629}"/>
    <cellStyle name="20% - Énfasis2 4" xfId="54" xr:uid="{00000000-0005-0000-0000-000030000000}"/>
    <cellStyle name="20% - Énfasis2 4 2" xfId="55" xr:uid="{00000000-0005-0000-0000-000031000000}"/>
    <cellStyle name="20% - Énfasis2 4 2 2" xfId="4574" xr:uid="{E5A48B34-D150-4898-AAD2-BD40A7C70660}"/>
    <cellStyle name="20% - Énfasis2 4 2 2 2" xfId="5910" xr:uid="{6D5A24DE-22A2-4EA0-B5D2-E0C94C22BCAB}"/>
    <cellStyle name="20% - Énfasis2 4 2 2 2 2" xfId="11053" xr:uid="{CDB0FA8E-A4A0-4A30-B571-665CC5FD9A3A}"/>
    <cellStyle name="20% - Énfasis2 4 2 2 2 2 2" xfId="16214" xr:uid="{A172BB4F-A852-43CF-A965-5CB3D7EF3189}"/>
    <cellStyle name="20% - Énfasis2 4 2 2 2 2 2 2" xfId="26538" xr:uid="{2BECB539-129F-4765-B8F9-D6A23B5ED191}"/>
    <cellStyle name="20% - Énfasis2 4 2 2 2 2 3" xfId="21376" xr:uid="{BB29C0CB-2716-462C-B0F2-709586D2DE78}"/>
    <cellStyle name="20% - Énfasis2 4 2 2 2 3" xfId="13634" xr:uid="{2C4F8681-7665-4E90-86FC-9EBD4B26B9C1}"/>
    <cellStyle name="20% - Énfasis2 4 2 2 2 3 2" xfId="23957" xr:uid="{5503F22C-F14E-4DD5-82F7-2C78D087EABB}"/>
    <cellStyle name="20% - Énfasis2 4 2 2 2 4" xfId="18795" xr:uid="{DAA60700-5716-4A43-B8CB-B2CFAECE862A}"/>
    <cellStyle name="20% - Énfasis2 4 2 2 3" xfId="9763" xr:uid="{DBEE7451-A943-48AC-A14F-25BC020FD43A}"/>
    <cellStyle name="20% - Énfasis2 4 2 2 3 2" xfId="14924" xr:uid="{288F7972-D974-42C4-ACB2-DA3DD3BBF4F6}"/>
    <cellStyle name="20% - Énfasis2 4 2 2 3 2 2" xfId="25248" xr:uid="{FCA48F70-3DA0-4FCD-9E3E-5621E8476F0E}"/>
    <cellStyle name="20% - Énfasis2 4 2 2 3 3" xfId="20086" xr:uid="{7B5AC34D-EAFA-46C1-96D3-72AFBF647627}"/>
    <cellStyle name="20% - Énfasis2 4 2 2 4" xfId="12344" xr:uid="{7627BED7-ECBA-4B1C-B964-104D85C6CB27}"/>
    <cellStyle name="20% - Énfasis2 4 2 2 4 2" xfId="22667" xr:uid="{908F115C-DC9B-4914-8AFD-192B2516F5F7}"/>
    <cellStyle name="20% - Énfasis2 4 2 2 5" xfId="17505" xr:uid="{61A3D26C-1DB8-408D-B088-AA6FD9A82338}"/>
    <cellStyle name="20% - Énfasis2 4 2 3" xfId="5265" xr:uid="{7D81C51C-9F5B-4F75-960E-7579C78E11BB}"/>
    <cellStyle name="20% - Énfasis2 4 2 3 2" xfId="10408" xr:uid="{D84125F0-C74A-4393-A43A-A75C9510AE74}"/>
    <cellStyle name="20% - Énfasis2 4 2 3 2 2" xfId="15569" xr:uid="{50E4B60D-4F9D-4791-8C23-2780B4A90ACC}"/>
    <cellStyle name="20% - Énfasis2 4 2 3 2 2 2" xfId="25893" xr:uid="{B51CDDC9-AA96-48F4-B967-4515BB76AA44}"/>
    <cellStyle name="20% - Énfasis2 4 2 3 2 3" xfId="20731" xr:uid="{8357ABB6-01E3-42F6-A7BB-FF16EE860CA3}"/>
    <cellStyle name="20% - Énfasis2 4 2 3 3" xfId="12989" xr:uid="{13BDF655-DA50-41EC-8579-D12312763482}"/>
    <cellStyle name="20% - Énfasis2 4 2 3 3 2" xfId="23312" xr:uid="{229AA306-6330-41BE-B80A-B5057ADFBE29}"/>
    <cellStyle name="20% - Énfasis2 4 2 3 4" xfId="18150" xr:uid="{D747AC59-9A7B-47DF-A72F-B33DE966D3B1}"/>
    <cellStyle name="20% - Énfasis2 4 2 4" xfId="9118" xr:uid="{F064869F-A4C5-4C12-8DE3-BAFD1174B067}"/>
    <cellStyle name="20% - Énfasis2 4 2 4 2" xfId="14279" xr:uid="{FABEC235-82DF-4697-ABC2-CA224059B0DC}"/>
    <cellStyle name="20% - Énfasis2 4 2 4 2 2" xfId="24603" xr:uid="{DF566BA8-8CA3-4E78-8A82-B236BAECD40F}"/>
    <cellStyle name="20% - Énfasis2 4 2 4 3" xfId="19441" xr:uid="{E9EEA85B-B9EF-4F75-B0D8-73B6DD5DCB3F}"/>
    <cellStyle name="20% - Énfasis2 4 2 5" xfId="11699" xr:uid="{09A79F32-C982-404F-B16B-7EC86504FB1F}"/>
    <cellStyle name="20% - Énfasis2 4 2 5 2" xfId="22022" xr:uid="{6AF4B74D-2C26-437A-A943-4EF2D650F5EC}"/>
    <cellStyle name="20% - Énfasis2 4 2 6" xfId="16860" xr:uid="{5DDE2886-283E-42BD-A78C-3F9787805AAD}"/>
    <cellStyle name="20% - Énfasis2 4 3" xfId="4573" xr:uid="{0C113185-8087-4A6C-82B4-0010533F8CE6}"/>
    <cellStyle name="20% - Énfasis2 4 3 2" xfId="5909" xr:uid="{CC1422F7-4164-412F-80D4-C630705FFE9F}"/>
    <cellStyle name="20% - Énfasis2 4 3 2 2" xfId="11052" xr:uid="{954AFD15-E053-4647-BA4B-CAAAD6BD73EA}"/>
    <cellStyle name="20% - Énfasis2 4 3 2 2 2" xfId="16213" xr:uid="{7988230B-CFAD-4562-88EA-22E66C5758A8}"/>
    <cellStyle name="20% - Énfasis2 4 3 2 2 2 2" xfId="26537" xr:uid="{48C95DA1-0785-4686-975E-C24C50CCCCC7}"/>
    <cellStyle name="20% - Énfasis2 4 3 2 2 3" xfId="21375" xr:uid="{8451EABD-4FDF-4F71-BDCC-7836F5A25005}"/>
    <cellStyle name="20% - Énfasis2 4 3 2 3" xfId="13633" xr:uid="{D8C33C3C-A3D8-486B-A8DD-E5EFE769C7DD}"/>
    <cellStyle name="20% - Énfasis2 4 3 2 3 2" xfId="23956" xr:uid="{9127E46C-283A-4A9A-B812-ABD799BECD37}"/>
    <cellStyle name="20% - Énfasis2 4 3 2 4" xfId="18794" xr:uid="{31CBFF95-1785-43A9-8667-11EBC922903A}"/>
    <cellStyle name="20% - Énfasis2 4 3 3" xfId="9762" xr:uid="{68F7772D-27AF-43B4-91EF-41D2615E10BB}"/>
    <cellStyle name="20% - Énfasis2 4 3 3 2" xfId="14923" xr:uid="{2B57A26F-DB6E-44B5-ADE4-BE38C693E4B4}"/>
    <cellStyle name="20% - Énfasis2 4 3 3 2 2" xfId="25247" xr:uid="{83F21075-526F-4AA0-B0A7-EFB6297A5386}"/>
    <cellStyle name="20% - Énfasis2 4 3 3 3" xfId="20085" xr:uid="{D32E0BF5-4024-4AA4-8C84-B462C76EBBA3}"/>
    <cellStyle name="20% - Énfasis2 4 3 4" xfId="12343" xr:uid="{7EBBFD79-3554-4947-A059-00428B2DBD9C}"/>
    <cellStyle name="20% - Énfasis2 4 3 4 2" xfId="22666" xr:uid="{93F41816-A4F9-4094-91D7-E2A74BCE59F7}"/>
    <cellStyle name="20% - Énfasis2 4 3 5" xfId="17504" xr:uid="{F7B65922-5C5B-4294-9CE8-0FE5081EB6BC}"/>
    <cellStyle name="20% - Énfasis2 4 4" xfId="5264" xr:uid="{E5A76445-EDF7-454B-88F3-44091916615E}"/>
    <cellStyle name="20% - Énfasis2 4 4 2" xfId="10407" xr:uid="{0F1DDF3F-BF7F-41CF-BDA4-2B6ABBC9D2A4}"/>
    <cellStyle name="20% - Énfasis2 4 4 2 2" xfId="15568" xr:uid="{3BF84DD1-C25F-4E7B-8AB0-09BFCB385BAD}"/>
    <cellStyle name="20% - Énfasis2 4 4 2 2 2" xfId="25892" xr:uid="{4915F327-154C-4877-A21C-11654ACB13FA}"/>
    <cellStyle name="20% - Énfasis2 4 4 2 3" xfId="20730" xr:uid="{728ED788-4322-4D31-B9FA-396F2F83AE92}"/>
    <cellStyle name="20% - Énfasis2 4 4 3" xfId="12988" xr:uid="{EF3E1602-A3E8-4A30-BEF6-2930D7FABA15}"/>
    <cellStyle name="20% - Énfasis2 4 4 3 2" xfId="23311" xr:uid="{22C38E7D-6E17-46E6-BD94-E26493D6F556}"/>
    <cellStyle name="20% - Énfasis2 4 4 4" xfId="18149" xr:uid="{2EAADBFA-0D19-4472-BFF7-230CD0FBC7C2}"/>
    <cellStyle name="20% - Énfasis2 4 5" xfId="9117" xr:uid="{9B4D97F1-9BA1-4690-8D1F-01C6516FDC46}"/>
    <cellStyle name="20% - Énfasis2 4 5 2" xfId="14278" xr:uid="{A1D12F4B-6C7E-45EA-A888-BB14107CF0CC}"/>
    <cellStyle name="20% - Énfasis2 4 5 2 2" xfId="24602" xr:uid="{37BB578C-6470-42EC-973D-F7A0DF1945CB}"/>
    <cellStyle name="20% - Énfasis2 4 5 3" xfId="19440" xr:uid="{70454B42-4A63-4E64-AB17-0DA506822FE3}"/>
    <cellStyle name="20% - Énfasis2 4 6" xfId="11698" xr:uid="{69089A4C-8DCE-4ED8-80B1-A91F80FEF9C1}"/>
    <cellStyle name="20% - Énfasis2 4 6 2" xfId="22021" xr:uid="{6151C83F-30B2-404D-97E9-E9995FC29569}"/>
    <cellStyle name="20% - Énfasis2 4 7" xfId="16859" xr:uid="{9CA5E516-3D6D-4587-9E25-59B798202B22}"/>
    <cellStyle name="20% - Énfasis2 5" xfId="56" xr:uid="{00000000-0005-0000-0000-000032000000}"/>
    <cellStyle name="20% - Énfasis2 5 2" xfId="57" xr:uid="{00000000-0005-0000-0000-000033000000}"/>
    <cellStyle name="20% - Énfasis2 5 2 2" xfId="4576" xr:uid="{DC26FF99-7D2D-43FC-B1B2-B52E595091AE}"/>
    <cellStyle name="20% - Énfasis2 5 2 2 2" xfId="5912" xr:uid="{3546FCAD-A0AE-458F-B68A-C7F961DCAAD0}"/>
    <cellStyle name="20% - Énfasis2 5 2 2 2 2" xfId="11055" xr:uid="{409000E2-4D91-4368-8B8E-51AA0EBCF54B}"/>
    <cellStyle name="20% - Énfasis2 5 2 2 2 2 2" xfId="16216" xr:uid="{BE146871-1089-48C7-B442-5C46AD0B7D36}"/>
    <cellStyle name="20% - Énfasis2 5 2 2 2 2 2 2" xfId="26540" xr:uid="{4D91E476-ADEE-45D4-A975-377B5B032320}"/>
    <cellStyle name="20% - Énfasis2 5 2 2 2 2 3" xfId="21378" xr:uid="{295FF165-E9D6-40CC-BD0A-B3B7C264BB72}"/>
    <cellStyle name="20% - Énfasis2 5 2 2 2 3" xfId="13636" xr:uid="{93CA6B89-F246-483B-8BB3-1CC8FC419349}"/>
    <cellStyle name="20% - Énfasis2 5 2 2 2 3 2" xfId="23959" xr:uid="{BEEFDD54-4998-4A50-9B3E-2F05ADB3ED1E}"/>
    <cellStyle name="20% - Énfasis2 5 2 2 2 4" xfId="18797" xr:uid="{7A897D97-A77A-421D-8BE1-56D733A1A2BA}"/>
    <cellStyle name="20% - Énfasis2 5 2 2 3" xfId="9765" xr:uid="{A7A0107D-1BC4-409D-9FC8-D7C9CA4586AD}"/>
    <cellStyle name="20% - Énfasis2 5 2 2 3 2" xfId="14926" xr:uid="{05228CB2-1052-45D7-B0AB-6A6E1D9FB94E}"/>
    <cellStyle name="20% - Énfasis2 5 2 2 3 2 2" xfId="25250" xr:uid="{71CA9320-16BD-435F-AA92-C6AC095A1E71}"/>
    <cellStyle name="20% - Énfasis2 5 2 2 3 3" xfId="20088" xr:uid="{D5E0A16D-7484-4884-B9C7-8BF0411C874A}"/>
    <cellStyle name="20% - Énfasis2 5 2 2 4" xfId="12346" xr:uid="{6446C698-3229-4AEE-88C3-CF77634A4DE6}"/>
    <cellStyle name="20% - Énfasis2 5 2 2 4 2" xfId="22669" xr:uid="{F0D97813-1377-4D8D-9ECB-5EB7D64A0ECB}"/>
    <cellStyle name="20% - Énfasis2 5 2 2 5" xfId="17507" xr:uid="{BF6E11C5-184D-422F-A0D0-9E75D07D44D9}"/>
    <cellStyle name="20% - Énfasis2 5 2 3" xfId="5267" xr:uid="{BDC50D24-E15D-4F29-9215-A8762F159C5E}"/>
    <cellStyle name="20% - Énfasis2 5 2 3 2" xfId="10410" xr:uid="{3A10D60C-5F95-4004-BE5B-FAF9633D01CE}"/>
    <cellStyle name="20% - Énfasis2 5 2 3 2 2" xfId="15571" xr:uid="{68210409-2A7E-4247-B11F-251AE8EE6A9D}"/>
    <cellStyle name="20% - Énfasis2 5 2 3 2 2 2" xfId="25895" xr:uid="{B8D4F994-3C3C-4AB9-A3D2-89709A93DC9B}"/>
    <cellStyle name="20% - Énfasis2 5 2 3 2 3" xfId="20733" xr:uid="{34D12941-178D-4163-9579-2D80DCC24BA3}"/>
    <cellStyle name="20% - Énfasis2 5 2 3 3" xfId="12991" xr:uid="{DA009C0B-1F83-49ED-A68B-85F24F6D483C}"/>
    <cellStyle name="20% - Énfasis2 5 2 3 3 2" xfId="23314" xr:uid="{114EC654-614F-40A2-8E67-FDB6CEFE7AE8}"/>
    <cellStyle name="20% - Énfasis2 5 2 3 4" xfId="18152" xr:uid="{12CB28D6-1884-4784-AE1C-AA926D9EB8A1}"/>
    <cellStyle name="20% - Énfasis2 5 2 4" xfId="9120" xr:uid="{863176F7-31B7-4BAB-B708-1255B08818DE}"/>
    <cellStyle name="20% - Énfasis2 5 2 4 2" xfId="14281" xr:uid="{6BEAFA88-6A3C-4B14-9F98-123EBC5EF31D}"/>
    <cellStyle name="20% - Énfasis2 5 2 4 2 2" xfId="24605" xr:uid="{375F5FA6-9470-4126-AD83-84BB36565DF6}"/>
    <cellStyle name="20% - Énfasis2 5 2 4 3" xfId="19443" xr:uid="{96E0AF87-6266-40A9-8DAC-72F9B74D53C7}"/>
    <cellStyle name="20% - Énfasis2 5 2 5" xfId="11701" xr:uid="{B8B3E8E8-50B4-48AF-8354-402DBB066BEE}"/>
    <cellStyle name="20% - Énfasis2 5 2 5 2" xfId="22024" xr:uid="{EE3763CC-808A-45D0-B854-4F898D3689FA}"/>
    <cellStyle name="20% - Énfasis2 5 2 6" xfId="16862" xr:uid="{17509CBF-8A31-43EB-81FE-C382A340A18D}"/>
    <cellStyle name="20% - Énfasis2 5 3" xfId="4575" xr:uid="{95A11EC9-BAFB-4A77-9092-0344727055E9}"/>
    <cellStyle name="20% - Énfasis2 5 3 2" xfId="5911" xr:uid="{DAA9A0C5-E161-4C12-A0BC-7E4390CCB867}"/>
    <cellStyle name="20% - Énfasis2 5 3 2 2" xfId="11054" xr:uid="{35586E70-A8AC-450B-8213-779F4887C6A7}"/>
    <cellStyle name="20% - Énfasis2 5 3 2 2 2" xfId="16215" xr:uid="{E9C42A75-ACFB-4690-8D1F-716BFE14FAE2}"/>
    <cellStyle name="20% - Énfasis2 5 3 2 2 2 2" xfId="26539" xr:uid="{D909B98F-B7F4-4C1D-B0D5-D0C6626698D8}"/>
    <cellStyle name="20% - Énfasis2 5 3 2 2 3" xfId="21377" xr:uid="{1B418533-88C7-4FB6-9A22-F38840B92478}"/>
    <cellStyle name="20% - Énfasis2 5 3 2 3" xfId="13635" xr:uid="{2594A0A5-C43B-4BCE-A9E3-7C9F43B0A7B0}"/>
    <cellStyle name="20% - Énfasis2 5 3 2 3 2" xfId="23958" xr:uid="{4D882566-BC63-4D98-B214-D728BA0D9C32}"/>
    <cellStyle name="20% - Énfasis2 5 3 2 4" xfId="18796" xr:uid="{AA57CCD2-DD1E-4161-9FC5-0C183794F219}"/>
    <cellStyle name="20% - Énfasis2 5 3 3" xfId="9764" xr:uid="{0B5FD251-DAD5-4681-846D-D902CF4EB6A0}"/>
    <cellStyle name="20% - Énfasis2 5 3 3 2" xfId="14925" xr:uid="{A9FD22D9-154F-44C4-8447-E637B40D5CDF}"/>
    <cellStyle name="20% - Énfasis2 5 3 3 2 2" xfId="25249" xr:uid="{5CA09A97-5E64-4BE5-9CE4-5B8C39768A95}"/>
    <cellStyle name="20% - Énfasis2 5 3 3 3" xfId="20087" xr:uid="{62C9B520-95DE-4903-AB72-4AF17F790A29}"/>
    <cellStyle name="20% - Énfasis2 5 3 4" xfId="12345" xr:uid="{5B229FFD-3335-4F02-A4BC-DEFB3FB6032C}"/>
    <cellStyle name="20% - Énfasis2 5 3 4 2" xfId="22668" xr:uid="{856F17ED-2212-4601-9E05-5335DF70B913}"/>
    <cellStyle name="20% - Énfasis2 5 3 5" xfId="17506" xr:uid="{14C5BF6A-77B4-4A41-A64B-69726D8CDFD3}"/>
    <cellStyle name="20% - Énfasis2 5 4" xfId="5266" xr:uid="{13CC988C-1EA7-4ADD-B559-F32CB1047D94}"/>
    <cellStyle name="20% - Énfasis2 5 4 2" xfId="10409" xr:uid="{71A3E7F3-A0F5-4516-8021-EF46E9583632}"/>
    <cellStyle name="20% - Énfasis2 5 4 2 2" xfId="15570" xr:uid="{9405D3EA-FB40-4376-823A-EF793D775B1B}"/>
    <cellStyle name="20% - Énfasis2 5 4 2 2 2" xfId="25894" xr:uid="{74B8EA34-B74D-4B42-8236-3C99200A00A3}"/>
    <cellStyle name="20% - Énfasis2 5 4 2 3" xfId="20732" xr:uid="{521781DB-0049-4CA7-8107-DCE6C465F12F}"/>
    <cellStyle name="20% - Énfasis2 5 4 3" xfId="12990" xr:uid="{EBA8E107-D80B-4718-93B0-EAC46CCBF4A8}"/>
    <cellStyle name="20% - Énfasis2 5 4 3 2" xfId="23313" xr:uid="{FBC79E42-0F4A-4D50-BEEC-B3C334C24B09}"/>
    <cellStyle name="20% - Énfasis2 5 4 4" xfId="18151" xr:uid="{9E334953-2F82-4CE8-890D-1D0B9CA931CE}"/>
    <cellStyle name="20% - Énfasis2 5 5" xfId="9119" xr:uid="{C4389A7F-83B2-4EE6-BF49-8BCA630D6C72}"/>
    <cellStyle name="20% - Énfasis2 5 5 2" xfId="14280" xr:uid="{CB5D4529-E57D-403E-B78A-92B4C7AB462F}"/>
    <cellStyle name="20% - Énfasis2 5 5 2 2" xfId="24604" xr:uid="{4E51A016-FBF1-40B3-968B-D41C97072380}"/>
    <cellStyle name="20% - Énfasis2 5 5 3" xfId="19442" xr:uid="{37E86811-3288-4214-B24E-1AD4DCDC387F}"/>
    <cellStyle name="20% - Énfasis2 5 6" xfId="11700" xr:uid="{B242CAD1-10D0-4CBC-908A-E9EDB0159AF1}"/>
    <cellStyle name="20% - Énfasis2 5 6 2" xfId="22023" xr:uid="{835525C6-A93C-43D4-8131-9F589FF5B379}"/>
    <cellStyle name="20% - Énfasis2 5 7" xfId="16861" xr:uid="{B1217FAE-5C5C-4D20-9009-6DF1C74EAF59}"/>
    <cellStyle name="20% - Énfasis2 6" xfId="58" xr:uid="{00000000-0005-0000-0000-000034000000}"/>
    <cellStyle name="20% - Énfasis2 6 2" xfId="59" xr:uid="{00000000-0005-0000-0000-000035000000}"/>
    <cellStyle name="20% - Énfasis2 6 2 2" xfId="4578" xr:uid="{65E245E8-B358-4009-AC1A-8BE57530D866}"/>
    <cellStyle name="20% - Énfasis2 6 2 2 2" xfId="5914" xr:uid="{F0A4CDD0-16E3-4EC1-8D27-442E39AB8B25}"/>
    <cellStyle name="20% - Énfasis2 6 2 2 2 2" xfId="11057" xr:uid="{993DE68B-6B06-46A6-BD7E-E0B181E5CFF1}"/>
    <cellStyle name="20% - Énfasis2 6 2 2 2 2 2" xfId="16218" xr:uid="{C7845C35-8E2F-479B-8BF6-416B358A920F}"/>
    <cellStyle name="20% - Énfasis2 6 2 2 2 2 2 2" xfId="26542" xr:uid="{AB3984F4-3773-4050-86EF-417A2F38A991}"/>
    <cellStyle name="20% - Énfasis2 6 2 2 2 2 3" xfId="21380" xr:uid="{0CA3D3D7-299B-473A-AB2D-676099FD212E}"/>
    <cellStyle name="20% - Énfasis2 6 2 2 2 3" xfId="13638" xr:uid="{69E60766-50B9-4228-A145-7228E613150B}"/>
    <cellStyle name="20% - Énfasis2 6 2 2 2 3 2" xfId="23961" xr:uid="{4B5D6C11-6DB7-4C09-BFE1-95046B1F61A9}"/>
    <cellStyle name="20% - Énfasis2 6 2 2 2 4" xfId="18799" xr:uid="{9CF64B66-15BF-4456-9A39-DDAF6F78A754}"/>
    <cellStyle name="20% - Énfasis2 6 2 2 3" xfId="9767" xr:uid="{51A67FF6-E30E-48A6-9974-9756635C00C7}"/>
    <cellStyle name="20% - Énfasis2 6 2 2 3 2" xfId="14928" xr:uid="{8A53B64B-167E-47C2-B748-3663B48ABA14}"/>
    <cellStyle name="20% - Énfasis2 6 2 2 3 2 2" xfId="25252" xr:uid="{3BBF0F74-231D-4F00-B5C0-2A286EBC0B45}"/>
    <cellStyle name="20% - Énfasis2 6 2 2 3 3" xfId="20090" xr:uid="{EDEF745B-F523-4E73-84CB-189C3C07DAD1}"/>
    <cellStyle name="20% - Énfasis2 6 2 2 4" xfId="12348" xr:uid="{E4AA8424-A89B-4B92-B6FA-83BEF99DFA0A}"/>
    <cellStyle name="20% - Énfasis2 6 2 2 4 2" xfId="22671" xr:uid="{70C39D49-7261-468E-9F37-38C8096F61A1}"/>
    <cellStyle name="20% - Énfasis2 6 2 2 5" xfId="17509" xr:uid="{767C8B2F-E5BB-4B3C-92D8-EC2164C4321A}"/>
    <cellStyle name="20% - Énfasis2 6 2 3" xfId="5269" xr:uid="{8331D8BB-D1D5-4EC6-992C-825511B686BD}"/>
    <cellStyle name="20% - Énfasis2 6 2 3 2" xfId="10412" xr:uid="{9B4BE310-8742-4757-820A-4212E869FC6E}"/>
    <cellStyle name="20% - Énfasis2 6 2 3 2 2" xfId="15573" xr:uid="{CF1EDFAE-5044-44F9-A7F4-AE2B6C5B7CFA}"/>
    <cellStyle name="20% - Énfasis2 6 2 3 2 2 2" xfId="25897" xr:uid="{5F7CA1D5-2708-4688-A8D0-24D850EA241E}"/>
    <cellStyle name="20% - Énfasis2 6 2 3 2 3" xfId="20735" xr:uid="{B0F08918-38DF-4A54-8DEC-5A53EC82285F}"/>
    <cellStyle name="20% - Énfasis2 6 2 3 3" xfId="12993" xr:uid="{916F7034-0ED0-4FA4-91A4-8FDC86A5E1D6}"/>
    <cellStyle name="20% - Énfasis2 6 2 3 3 2" xfId="23316" xr:uid="{D509B259-A040-4E16-A44B-431825D98391}"/>
    <cellStyle name="20% - Énfasis2 6 2 3 4" xfId="18154" xr:uid="{FEF1E214-1AEC-4589-914B-16F103153480}"/>
    <cellStyle name="20% - Énfasis2 6 2 4" xfId="9122" xr:uid="{8F37651B-98DA-4B46-B01F-7E05B7E96553}"/>
    <cellStyle name="20% - Énfasis2 6 2 4 2" xfId="14283" xr:uid="{248A36A8-5DC4-4375-B1D4-6C73122F24AC}"/>
    <cellStyle name="20% - Énfasis2 6 2 4 2 2" xfId="24607" xr:uid="{8C3B08D6-5F88-44B4-985D-DB08F87E96F3}"/>
    <cellStyle name="20% - Énfasis2 6 2 4 3" xfId="19445" xr:uid="{32AD8D77-9843-4D82-9956-9701BEC1D2A9}"/>
    <cellStyle name="20% - Énfasis2 6 2 5" xfId="11703" xr:uid="{53E0CDD4-8176-46ED-A171-AEF8F945C10C}"/>
    <cellStyle name="20% - Énfasis2 6 2 5 2" xfId="22026" xr:uid="{728ECDAF-6F87-404B-B5EE-79BC0CDA2EEC}"/>
    <cellStyle name="20% - Énfasis2 6 2 6" xfId="16864" xr:uid="{11D6E6B9-5231-4130-8B72-DB846F1C1CD6}"/>
    <cellStyle name="20% - Énfasis2 6 3" xfId="4577" xr:uid="{623C8106-1538-4943-90BC-2BDE63DDD21F}"/>
    <cellStyle name="20% - Énfasis2 6 3 2" xfId="5913" xr:uid="{23E2BE63-2E49-419B-A061-FA68F5E2DC7C}"/>
    <cellStyle name="20% - Énfasis2 6 3 2 2" xfId="11056" xr:uid="{FFFC6045-82E3-419C-B35C-2DC374CE7E10}"/>
    <cellStyle name="20% - Énfasis2 6 3 2 2 2" xfId="16217" xr:uid="{452FE705-EE25-4E54-96E9-A9DF70BE3D9E}"/>
    <cellStyle name="20% - Énfasis2 6 3 2 2 2 2" xfId="26541" xr:uid="{BB4588C8-4A77-48B0-BB3F-5547D2A67ED1}"/>
    <cellStyle name="20% - Énfasis2 6 3 2 2 3" xfId="21379" xr:uid="{78CAFB30-1B25-43F9-87E3-52314024128E}"/>
    <cellStyle name="20% - Énfasis2 6 3 2 3" xfId="13637" xr:uid="{5A54BA6A-E652-4C12-8424-DF96700DC753}"/>
    <cellStyle name="20% - Énfasis2 6 3 2 3 2" xfId="23960" xr:uid="{5DF5D6CB-9118-4D07-BC33-647D54406C16}"/>
    <cellStyle name="20% - Énfasis2 6 3 2 4" xfId="18798" xr:uid="{13251992-D275-4235-8D15-98966C5A6AD0}"/>
    <cellStyle name="20% - Énfasis2 6 3 3" xfId="9766" xr:uid="{32F51FAB-B700-4589-84B9-C8F84BCFB803}"/>
    <cellStyle name="20% - Énfasis2 6 3 3 2" xfId="14927" xr:uid="{4525763F-7195-4862-9DDA-35092297FBF0}"/>
    <cellStyle name="20% - Énfasis2 6 3 3 2 2" xfId="25251" xr:uid="{0FD650E3-B72C-47B3-A07D-213E3EE81618}"/>
    <cellStyle name="20% - Énfasis2 6 3 3 3" xfId="20089" xr:uid="{FC035256-5836-4E75-B358-A9165BE0D1CD}"/>
    <cellStyle name="20% - Énfasis2 6 3 4" xfId="12347" xr:uid="{50F0BCA2-7398-4B91-B012-E9C9ADB5117E}"/>
    <cellStyle name="20% - Énfasis2 6 3 4 2" xfId="22670" xr:uid="{F0D13CF4-3083-4C98-A828-ABF351BF09F9}"/>
    <cellStyle name="20% - Énfasis2 6 3 5" xfId="17508" xr:uid="{0E40A753-D91D-440A-B71F-FE956AC1BCDD}"/>
    <cellStyle name="20% - Énfasis2 6 4" xfId="5268" xr:uid="{05A303FA-C064-4C64-9A34-A738459F4020}"/>
    <cellStyle name="20% - Énfasis2 6 4 2" xfId="10411" xr:uid="{F8F9EEBA-B6CB-49BB-9EDC-76A0B2D0A7C5}"/>
    <cellStyle name="20% - Énfasis2 6 4 2 2" xfId="15572" xr:uid="{3A46D8C9-BED1-4C33-9A1A-50129D6C3794}"/>
    <cellStyle name="20% - Énfasis2 6 4 2 2 2" xfId="25896" xr:uid="{9E891683-2054-4532-838B-C0D951B3D29E}"/>
    <cellStyle name="20% - Énfasis2 6 4 2 3" xfId="20734" xr:uid="{C8D0648B-1A39-4550-A8EB-0F2FDABCA3E7}"/>
    <cellStyle name="20% - Énfasis2 6 4 3" xfId="12992" xr:uid="{5ADE60ED-867F-4A6C-9CFA-428BC3CF3F14}"/>
    <cellStyle name="20% - Énfasis2 6 4 3 2" xfId="23315" xr:uid="{EB887B97-6D33-4638-A468-061A23358050}"/>
    <cellStyle name="20% - Énfasis2 6 4 4" xfId="18153" xr:uid="{CC52FB8D-2941-4FA3-B1D3-FB0AE06E8362}"/>
    <cellStyle name="20% - Énfasis2 6 5" xfId="9121" xr:uid="{0CFA25F0-C38A-444A-BD33-2048008646B7}"/>
    <cellStyle name="20% - Énfasis2 6 5 2" xfId="14282" xr:uid="{B32D9726-DD31-449A-95DB-46E60A6F4497}"/>
    <cellStyle name="20% - Énfasis2 6 5 2 2" xfId="24606" xr:uid="{42A214C4-3D48-4C82-BCB6-4FF283186D26}"/>
    <cellStyle name="20% - Énfasis2 6 5 3" xfId="19444" xr:uid="{569EDF5C-90FC-4FE6-8EBD-FCF9303D7DB4}"/>
    <cellStyle name="20% - Énfasis2 6 6" xfId="11702" xr:uid="{3F02CFAD-1AC1-49E8-99CC-3C863627EA10}"/>
    <cellStyle name="20% - Énfasis2 6 6 2" xfId="22025" xr:uid="{671C9D2B-CA6B-430C-8A04-E8114F7C7E23}"/>
    <cellStyle name="20% - Énfasis2 6 7" xfId="16863" xr:uid="{23787BD9-D597-424A-A36F-2CBFC07E5BA0}"/>
    <cellStyle name="20% - Énfasis2 7" xfId="60" xr:uid="{00000000-0005-0000-0000-000036000000}"/>
    <cellStyle name="20% - Énfasis2 7 2" xfId="61" xr:uid="{00000000-0005-0000-0000-000037000000}"/>
    <cellStyle name="20% - Énfasis2 7 2 2" xfId="4580" xr:uid="{EAB55B7C-2323-438A-8E8B-A4A0634C7764}"/>
    <cellStyle name="20% - Énfasis2 7 2 2 2" xfId="5916" xr:uid="{246E21A7-E452-44E9-90E9-33407B55E76B}"/>
    <cellStyle name="20% - Énfasis2 7 2 2 2 2" xfId="11059" xr:uid="{03DFE896-2E5B-4F57-B17D-7B091F7A5126}"/>
    <cellStyle name="20% - Énfasis2 7 2 2 2 2 2" xfId="16220" xr:uid="{74288295-1DFF-4BBC-B05C-A612E7028BBE}"/>
    <cellStyle name="20% - Énfasis2 7 2 2 2 2 2 2" xfId="26544" xr:uid="{32DF9AF9-BE0E-42A0-86F6-D0D25B7C11DB}"/>
    <cellStyle name="20% - Énfasis2 7 2 2 2 2 3" xfId="21382" xr:uid="{44F4E837-781B-48DD-A28D-F1569DFC31CE}"/>
    <cellStyle name="20% - Énfasis2 7 2 2 2 3" xfId="13640" xr:uid="{9A185F9E-D7D5-43A4-B06D-73814904E852}"/>
    <cellStyle name="20% - Énfasis2 7 2 2 2 3 2" xfId="23963" xr:uid="{DAE670D4-1CBD-485A-899E-20F969BFFBF4}"/>
    <cellStyle name="20% - Énfasis2 7 2 2 2 4" xfId="18801" xr:uid="{38FE4F3B-8F99-4B1A-901C-2212315993FB}"/>
    <cellStyle name="20% - Énfasis2 7 2 2 3" xfId="9769" xr:uid="{C748DAF3-6C9E-44D3-BD5E-B0E205A694AA}"/>
    <cellStyle name="20% - Énfasis2 7 2 2 3 2" xfId="14930" xr:uid="{8CE70799-D3C2-4DD4-A0A2-3E5AED05441F}"/>
    <cellStyle name="20% - Énfasis2 7 2 2 3 2 2" xfId="25254" xr:uid="{64E1685A-0BF8-4BF0-AFE6-F649CBBFB864}"/>
    <cellStyle name="20% - Énfasis2 7 2 2 3 3" xfId="20092" xr:uid="{16A41F01-C96E-4E5E-BF66-9439FF1AE22E}"/>
    <cellStyle name="20% - Énfasis2 7 2 2 4" xfId="12350" xr:uid="{B8460A73-1E41-46DC-893B-9B7530C4C482}"/>
    <cellStyle name="20% - Énfasis2 7 2 2 4 2" xfId="22673" xr:uid="{5BD5384F-7742-4577-88A7-3B819B4D7435}"/>
    <cellStyle name="20% - Énfasis2 7 2 2 5" xfId="17511" xr:uid="{CF31ABFC-7166-4A6D-BF26-37D803AA6F09}"/>
    <cellStyle name="20% - Énfasis2 7 2 3" xfId="5271" xr:uid="{B64D2DFB-10F4-4949-87B7-AE38448CEED8}"/>
    <cellStyle name="20% - Énfasis2 7 2 3 2" xfId="10414" xr:uid="{6886C499-1FA0-4B02-BE00-5BB2D6945729}"/>
    <cellStyle name="20% - Énfasis2 7 2 3 2 2" xfId="15575" xr:uid="{ED905443-E424-44F8-B633-70A3943D5FA8}"/>
    <cellStyle name="20% - Énfasis2 7 2 3 2 2 2" xfId="25899" xr:uid="{FB81EECB-346F-4D83-858F-047ED1A40D2F}"/>
    <cellStyle name="20% - Énfasis2 7 2 3 2 3" xfId="20737" xr:uid="{661AE75F-9691-49E5-86D4-16E195659D71}"/>
    <cellStyle name="20% - Énfasis2 7 2 3 3" xfId="12995" xr:uid="{C400D1F0-ECB9-439A-BD27-3D2B3317E247}"/>
    <cellStyle name="20% - Énfasis2 7 2 3 3 2" xfId="23318" xr:uid="{946C2592-3416-4FDB-B8E1-377B68008F2E}"/>
    <cellStyle name="20% - Énfasis2 7 2 3 4" xfId="18156" xr:uid="{C5F4324B-4E62-407C-A964-48D8609F7047}"/>
    <cellStyle name="20% - Énfasis2 7 2 4" xfId="9124" xr:uid="{978043EB-F8DD-4964-AC5F-C396A04D84F2}"/>
    <cellStyle name="20% - Énfasis2 7 2 4 2" xfId="14285" xr:uid="{5C856E46-DFD9-4960-9344-0574697D1089}"/>
    <cellStyle name="20% - Énfasis2 7 2 4 2 2" xfId="24609" xr:uid="{F969BDBB-5736-4204-8128-AFCE6BB8B92C}"/>
    <cellStyle name="20% - Énfasis2 7 2 4 3" xfId="19447" xr:uid="{8157DA4A-CC6A-4CCF-BC0E-183DF4A7B1B9}"/>
    <cellStyle name="20% - Énfasis2 7 2 5" xfId="11705" xr:uid="{81D093E2-EB4C-4842-90BB-034D627EE9AF}"/>
    <cellStyle name="20% - Énfasis2 7 2 5 2" xfId="22028" xr:uid="{F0A036BE-A325-48DA-889E-3E049C75F176}"/>
    <cellStyle name="20% - Énfasis2 7 2 6" xfId="16866" xr:uid="{90E5C4D8-D569-4498-BB2B-4E497ADA4379}"/>
    <cellStyle name="20% - Énfasis2 7 3" xfId="4579" xr:uid="{E99681CB-7995-47DC-AEB2-82162A4F77AB}"/>
    <cellStyle name="20% - Énfasis2 7 3 2" xfId="5915" xr:uid="{029F0213-DA4D-4C6E-BA48-BE27CFB7F760}"/>
    <cellStyle name="20% - Énfasis2 7 3 2 2" xfId="11058" xr:uid="{2CC6227A-16F4-49CE-8A28-965A0EF31F7A}"/>
    <cellStyle name="20% - Énfasis2 7 3 2 2 2" xfId="16219" xr:uid="{539C5C96-6DFE-4A15-A353-6302717803F9}"/>
    <cellStyle name="20% - Énfasis2 7 3 2 2 2 2" xfId="26543" xr:uid="{85EBAF03-D66E-4528-B6EB-C1E05DAACB0F}"/>
    <cellStyle name="20% - Énfasis2 7 3 2 2 3" xfId="21381" xr:uid="{7427B8F4-1880-4F85-A0FC-29195F5AA1DA}"/>
    <cellStyle name="20% - Énfasis2 7 3 2 3" xfId="13639" xr:uid="{0DD02B4B-EFEC-4BF0-8A04-4D4C123705AA}"/>
    <cellStyle name="20% - Énfasis2 7 3 2 3 2" xfId="23962" xr:uid="{C83D91D1-E830-4D80-A029-0424C271B0EE}"/>
    <cellStyle name="20% - Énfasis2 7 3 2 4" xfId="18800" xr:uid="{28F4D693-0AA7-41BE-BFDE-FF28FEAD3A4B}"/>
    <cellStyle name="20% - Énfasis2 7 3 3" xfId="9768" xr:uid="{3A1FB6CC-C7CA-4DCC-AF9C-A5AC1B572F54}"/>
    <cellStyle name="20% - Énfasis2 7 3 3 2" xfId="14929" xr:uid="{A932504F-DA37-42F2-A316-3893DC9E5216}"/>
    <cellStyle name="20% - Énfasis2 7 3 3 2 2" xfId="25253" xr:uid="{2F794D73-E7C7-41EF-921B-626024F73E57}"/>
    <cellStyle name="20% - Énfasis2 7 3 3 3" xfId="20091" xr:uid="{460B3779-A6EF-410E-B8A3-F1B4A9253741}"/>
    <cellStyle name="20% - Énfasis2 7 3 4" xfId="12349" xr:uid="{E23612A6-EBDB-4DF6-89F0-06D2C336C9A9}"/>
    <cellStyle name="20% - Énfasis2 7 3 4 2" xfId="22672" xr:uid="{572986C1-C259-49B0-9346-6E7F3D1ABF9E}"/>
    <cellStyle name="20% - Énfasis2 7 3 5" xfId="17510" xr:uid="{7208FFDB-949C-4A51-9C1D-C4E86413E1FC}"/>
    <cellStyle name="20% - Énfasis2 7 4" xfId="5270" xr:uid="{D4221A21-D2DD-48E2-953C-8E2E1244AE6D}"/>
    <cellStyle name="20% - Énfasis2 7 4 2" xfId="10413" xr:uid="{09992F1F-2DC4-49C1-A261-47AAC222E7C2}"/>
    <cellStyle name="20% - Énfasis2 7 4 2 2" xfId="15574" xr:uid="{6575F3BF-5693-4370-A97F-ED50E8A6D3E9}"/>
    <cellStyle name="20% - Énfasis2 7 4 2 2 2" xfId="25898" xr:uid="{6D97D8E8-064F-48C5-982D-1382E8946F76}"/>
    <cellStyle name="20% - Énfasis2 7 4 2 3" xfId="20736" xr:uid="{6C5D2CA2-3B69-4711-80BD-228D0AC5F464}"/>
    <cellStyle name="20% - Énfasis2 7 4 3" xfId="12994" xr:uid="{F9B028AA-3A52-4CCC-B39C-A7D319B17A6C}"/>
    <cellStyle name="20% - Énfasis2 7 4 3 2" xfId="23317" xr:uid="{2817D435-FEB1-4278-A0EF-FA659F70AA92}"/>
    <cellStyle name="20% - Énfasis2 7 4 4" xfId="18155" xr:uid="{C46804D3-776C-46B8-8B74-0748387C39AA}"/>
    <cellStyle name="20% - Énfasis2 7 5" xfId="9123" xr:uid="{3498C1AB-AAB6-40FA-B98B-F778B8B16305}"/>
    <cellStyle name="20% - Énfasis2 7 5 2" xfId="14284" xr:uid="{539C540E-20F8-40E2-BE36-8A21DF2B3BEC}"/>
    <cellStyle name="20% - Énfasis2 7 5 2 2" xfId="24608" xr:uid="{86A22EAB-5152-42BA-98E2-8943B22E187F}"/>
    <cellStyle name="20% - Énfasis2 7 5 3" xfId="19446" xr:uid="{40E4EE5E-4EC6-4E70-A376-0132A34F4806}"/>
    <cellStyle name="20% - Énfasis2 7 6" xfId="11704" xr:uid="{9B3D5048-8C3E-45E0-92A5-D6DC4529105E}"/>
    <cellStyle name="20% - Énfasis2 7 6 2" xfId="22027" xr:uid="{6DF9BCEB-3B2F-4973-912F-0649D65C9E1E}"/>
    <cellStyle name="20% - Énfasis2 7 7" xfId="16865" xr:uid="{2ABE74DF-9834-482B-9240-C0387A4D8CA0}"/>
    <cellStyle name="20% - Énfasis2 8" xfId="62" xr:uid="{00000000-0005-0000-0000-000038000000}"/>
    <cellStyle name="20% - Énfasis2 8 2" xfId="63" xr:uid="{00000000-0005-0000-0000-000039000000}"/>
    <cellStyle name="20% - Énfasis2 8 2 2" xfId="4582" xr:uid="{BF26100B-1664-42F4-AB88-179C76AB2CE8}"/>
    <cellStyle name="20% - Énfasis2 8 2 2 2" xfId="5918" xr:uid="{49ADECEE-416E-4890-A007-556B162014B6}"/>
    <cellStyle name="20% - Énfasis2 8 2 2 2 2" xfId="11061" xr:uid="{C03B2E19-D206-4E2E-9C69-61BB95D8DF52}"/>
    <cellStyle name="20% - Énfasis2 8 2 2 2 2 2" xfId="16222" xr:uid="{A812B0C2-4E0F-4D55-A71E-28AB2BA9D40C}"/>
    <cellStyle name="20% - Énfasis2 8 2 2 2 2 2 2" xfId="26546" xr:uid="{BD174596-74EE-4800-9B27-27C30E4474AA}"/>
    <cellStyle name="20% - Énfasis2 8 2 2 2 2 3" xfId="21384" xr:uid="{81493269-1F2B-419A-9C60-4CBEB9161743}"/>
    <cellStyle name="20% - Énfasis2 8 2 2 2 3" xfId="13642" xr:uid="{4E0CC8F5-BC1C-4DC4-AD42-79CD70D3F4C5}"/>
    <cellStyle name="20% - Énfasis2 8 2 2 2 3 2" xfId="23965" xr:uid="{3BCC9937-59B2-42C4-94D7-7DF69F0EA001}"/>
    <cellStyle name="20% - Énfasis2 8 2 2 2 4" xfId="18803" xr:uid="{F220074E-B225-457E-AA7B-D52B242636B3}"/>
    <cellStyle name="20% - Énfasis2 8 2 2 3" xfId="9771" xr:uid="{BE58BA50-F3EC-459C-BE34-4736FFB0B77A}"/>
    <cellStyle name="20% - Énfasis2 8 2 2 3 2" xfId="14932" xr:uid="{978696DD-10FB-484C-8CE8-F11313C02D23}"/>
    <cellStyle name="20% - Énfasis2 8 2 2 3 2 2" xfId="25256" xr:uid="{E82CFF5C-590F-4AD5-9435-6F7C9284E56E}"/>
    <cellStyle name="20% - Énfasis2 8 2 2 3 3" xfId="20094" xr:uid="{7866398B-0537-4522-83E7-7D7BB9C79468}"/>
    <cellStyle name="20% - Énfasis2 8 2 2 4" xfId="12352" xr:uid="{4F482366-2A9D-4554-A37C-B5B3E76C2D09}"/>
    <cellStyle name="20% - Énfasis2 8 2 2 4 2" xfId="22675" xr:uid="{6D4EA41E-978B-41EC-B6A5-4DF252F4577F}"/>
    <cellStyle name="20% - Énfasis2 8 2 2 5" xfId="17513" xr:uid="{AD81572E-EA95-423E-9A69-76A509E2940A}"/>
    <cellStyle name="20% - Énfasis2 8 2 3" xfId="5273" xr:uid="{94EFC005-B8AF-43E8-A957-1D5EE6026BCD}"/>
    <cellStyle name="20% - Énfasis2 8 2 3 2" xfId="10416" xr:uid="{096CCB78-BC83-47D5-ADB0-09D53B6EF4FE}"/>
    <cellStyle name="20% - Énfasis2 8 2 3 2 2" xfId="15577" xr:uid="{8DF9F1D5-198E-454A-AF02-F969E05518A8}"/>
    <cellStyle name="20% - Énfasis2 8 2 3 2 2 2" xfId="25901" xr:uid="{C48CCAAB-650A-430E-8B72-43938A4176E1}"/>
    <cellStyle name="20% - Énfasis2 8 2 3 2 3" xfId="20739" xr:uid="{98B9A33C-44DE-4E93-8604-964B3DFD5D36}"/>
    <cellStyle name="20% - Énfasis2 8 2 3 3" xfId="12997" xr:uid="{9AC37C89-17CE-4327-B9AC-3CF8B71E004D}"/>
    <cellStyle name="20% - Énfasis2 8 2 3 3 2" xfId="23320" xr:uid="{35DC1A3A-DF11-4AA5-819F-8555CFD60B1F}"/>
    <cellStyle name="20% - Énfasis2 8 2 3 4" xfId="18158" xr:uid="{E59D6CF5-3AF6-486A-A7CB-F318D73D0FA3}"/>
    <cellStyle name="20% - Énfasis2 8 2 4" xfId="9126" xr:uid="{4B44DF79-22D3-4618-B84B-85264EC397A9}"/>
    <cellStyle name="20% - Énfasis2 8 2 4 2" xfId="14287" xr:uid="{BB1C548C-6657-4285-908E-C9F2681A391B}"/>
    <cellStyle name="20% - Énfasis2 8 2 4 2 2" xfId="24611" xr:uid="{53CAB1F3-057E-47B2-9D12-00F451F73913}"/>
    <cellStyle name="20% - Énfasis2 8 2 4 3" xfId="19449" xr:uid="{D9CD7F72-CA58-4078-A192-B8386DF71586}"/>
    <cellStyle name="20% - Énfasis2 8 2 5" xfId="11707" xr:uid="{BCEE8146-671E-4227-8763-0854B241F338}"/>
    <cellStyle name="20% - Énfasis2 8 2 5 2" xfId="22030" xr:uid="{6FC6A66D-BC86-4182-ADB4-CDEE61A3D860}"/>
    <cellStyle name="20% - Énfasis2 8 2 6" xfId="16868" xr:uid="{FD53EAB5-4070-4DED-BDA8-02D8D50883E9}"/>
    <cellStyle name="20% - Énfasis2 8 3" xfId="4581" xr:uid="{A11F6731-0F82-435D-9B71-66A828B36413}"/>
    <cellStyle name="20% - Énfasis2 8 3 2" xfId="5917" xr:uid="{FC3F189D-30FC-4295-83E8-9C5CBA139029}"/>
    <cellStyle name="20% - Énfasis2 8 3 2 2" xfId="11060" xr:uid="{7D3F0A41-FEDB-4460-8DEA-9B8F2A949088}"/>
    <cellStyle name="20% - Énfasis2 8 3 2 2 2" xfId="16221" xr:uid="{348CE777-170A-43C3-8CA5-CEC845C5418C}"/>
    <cellStyle name="20% - Énfasis2 8 3 2 2 2 2" xfId="26545" xr:uid="{6DD71150-3EBA-4F5C-B366-D87896C59330}"/>
    <cellStyle name="20% - Énfasis2 8 3 2 2 3" xfId="21383" xr:uid="{0BA63AE6-BD80-4A7B-817F-0338F30F1D2C}"/>
    <cellStyle name="20% - Énfasis2 8 3 2 3" xfId="13641" xr:uid="{CABFD9A8-1C87-4B8A-8AC5-1CEEF38E74BE}"/>
    <cellStyle name="20% - Énfasis2 8 3 2 3 2" xfId="23964" xr:uid="{AA13802D-AFB5-4F14-80BA-17BF3F224694}"/>
    <cellStyle name="20% - Énfasis2 8 3 2 4" xfId="18802" xr:uid="{A53529EF-9089-46BF-AE9A-0333423909C0}"/>
    <cellStyle name="20% - Énfasis2 8 3 3" xfId="9770" xr:uid="{D616E05B-DD54-4BC5-9540-48B0A2BBC4C7}"/>
    <cellStyle name="20% - Énfasis2 8 3 3 2" xfId="14931" xr:uid="{B3D624B3-E1A3-4A89-8871-FC5525573C1E}"/>
    <cellStyle name="20% - Énfasis2 8 3 3 2 2" xfId="25255" xr:uid="{E8EA7115-2876-4788-8A78-6DA047B5F69C}"/>
    <cellStyle name="20% - Énfasis2 8 3 3 3" xfId="20093" xr:uid="{8D45ABDF-EF42-45D1-A664-473A50496C31}"/>
    <cellStyle name="20% - Énfasis2 8 3 4" xfId="12351" xr:uid="{03354979-0303-4C50-8B3D-52FD7BBAC703}"/>
    <cellStyle name="20% - Énfasis2 8 3 4 2" xfId="22674" xr:uid="{6DC92D1C-EE11-4905-8EF3-C146FCF1A61F}"/>
    <cellStyle name="20% - Énfasis2 8 3 5" xfId="17512" xr:uid="{4DC371C6-3EFC-4343-B184-446089F8063A}"/>
    <cellStyle name="20% - Énfasis2 8 4" xfId="5272" xr:uid="{D0BE84F0-F9DE-4E8D-9470-F423FB9B5F5E}"/>
    <cellStyle name="20% - Énfasis2 8 4 2" xfId="10415" xr:uid="{D1B66130-83BF-422C-BE0E-EA9F465EFD25}"/>
    <cellStyle name="20% - Énfasis2 8 4 2 2" xfId="15576" xr:uid="{9DB785BE-EFCA-45A0-9E83-67471CA6E5F6}"/>
    <cellStyle name="20% - Énfasis2 8 4 2 2 2" xfId="25900" xr:uid="{EDDF03E1-20F2-49EA-A36E-D561CA1C4D86}"/>
    <cellStyle name="20% - Énfasis2 8 4 2 3" xfId="20738" xr:uid="{8FF7A730-E09E-4126-8AEA-7BD022DB04BA}"/>
    <cellStyle name="20% - Énfasis2 8 4 3" xfId="12996" xr:uid="{7F570A37-6881-4C4C-80B1-DCCE92998032}"/>
    <cellStyle name="20% - Énfasis2 8 4 3 2" xfId="23319" xr:uid="{76C9E789-D636-40FF-8003-D19B7F1DA8F4}"/>
    <cellStyle name="20% - Énfasis2 8 4 4" xfId="18157" xr:uid="{1544B948-F992-4E33-BC1C-72AB674659C7}"/>
    <cellStyle name="20% - Énfasis2 8 5" xfId="9125" xr:uid="{2B223EE9-0C79-4508-86F4-92ADF1A1C324}"/>
    <cellStyle name="20% - Énfasis2 8 5 2" xfId="14286" xr:uid="{46999870-5E6D-4C64-A2F2-151476A6B089}"/>
    <cellStyle name="20% - Énfasis2 8 5 2 2" xfId="24610" xr:uid="{36341B7C-AC9F-4FC8-8F60-3604B60BDD33}"/>
    <cellStyle name="20% - Énfasis2 8 5 3" xfId="19448" xr:uid="{1F37CF68-B84B-4B6F-A123-13B7695CF5C3}"/>
    <cellStyle name="20% - Énfasis2 8 6" xfId="11706" xr:uid="{D9822099-01C4-42BC-8596-CE556B7504A7}"/>
    <cellStyle name="20% - Énfasis2 8 6 2" xfId="22029" xr:uid="{3C62683D-BE3F-4B6E-A28E-ED803A89FFDD}"/>
    <cellStyle name="20% - Énfasis2 8 7" xfId="16867" xr:uid="{3932EED2-5E45-4865-8CC8-38C9C0BB1C40}"/>
    <cellStyle name="20% - Énfasis2 9" xfId="64" xr:uid="{00000000-0005-0000-0000-00003A000000}"/>
    <cellStyle name="20% - Énfasis2 9 2" xfId="65" xr:uid="{00000000-0005-0000-0000-00003B000000}"/>
    <cellStyle name="20% - Énfasis2 9 2 2" xfId="4584" xr:uid="{21154694-AC26-4531-BE74-35F1CF225648}"/>
    <cellStyle name="20% - Énfasis2 9 2 2 2" xfId="5920" xr:uid="{EF8D59CE-B289-4065-9114-0D18C4229B07}"/>
    <cellStyle name="20% - Énfasis2 9 2 2 2 2" xfId="11063" xr:uid="{04C2D001-4CE9-437E-99A1-A429879996E5}"/>
    <cellStyle name="20% - Énfasis2 9 2 2 2 2 2" xfId="16224" xr:uid="{1FB73ED9-2288-41E7-9107-FFE6432EDFA4}"/>
    <cellStyle name="20% - Énfasis2 9 2 2 2 2 2 2" xfId="26548" xr:uid="{4B2EC2CD-3A6E-478A-A4B5-5C4DE3C8C61F}"/>
    <cellStyle name="20% - Énfasis2 9 2 2 2 2 3" xfId="21386" xr:uid="{03DB4806-3920-4335-AFE2-64A8206F21EA}"/>
    <cellStyle name="20% - Énfasis2 9 2 2 2 3" xfId="13644" xr:uid="{7C9BB1C1-405A-4110-8C5F-1E1138F1CA07}"/>
    <cellStyle name="20% - Énfasis2 9 2 2 2 3 2" xfId="23967" xr:uid="{43EB469F-57D3-483C-BF32-C6DEDFB2F510}"/>
    <cellStyle name="20% - Énfasis2 9 2 2 2 4" xfId="18805" xr:uid="{39962E68-9D4F-4CCA-B202-ED85FEFB1883}"/>
    <cellStyle name="20% - Énfasis2 9 2 2 3" xfId="9773" xr:uid="{231FF07B-9D44-4FCA-AE35-C39042499940}"/>
    <cellStyle name="20% - Énfasis2 9 2 2 3 2" xfId="14934" xr:uid="{0FF0ACFE-C634-475F-91FA-172F4B016B8C}"/>
    <cellStyle name="20% - Énfasis2 9 2 2 3 2 2" xfId="25258" xr:uid="{C1D4D1F0-95AD-48B6-B81E-69781E98C82D}"/>
    <cellStyle name="20% - Énfasis2 9 2 2 3 3" xfId="20096" xr:uid="{6785831F-2635-4AA9-B6E9-9896CB7CA8AB}"/>
    <cellStyle name="20% - Énfasis2 9 2 2 4" xfId="12354" xr:uid="{4BC829A3-5666-4916-AFDA-17FD3B41C907}"/>
    <cellStyle name="20% - Énfasis2 9 2 2 4 2" xfId="22677" xr:uid="{4688EF91-F7ED-4D9C-85EF-60C391F03446}"/>
    <cellStyle name="20% - Énfasis2 9 2 2 5" xfId="17515" xr:uid="{E46B1F14-6E2C-4E83-B80A-0EEF5FE037F8}"/>
    <cellStyle name="20% - Énfasis2 9 2 3" xfId="5275" xr:uid="{DF9972D3-820C-49FC-BF6B-63C024F39F35}"/>
    <cellStyle name="20% - Énfasis2 9 2 3 2" xfId="10418" xr:uid="{DA6E94F1-EC2F-4CDF-A99D-6A01BB0EEF36}"/>
    <cellStyle name="20% - Énfasis2 9 2 3 2 2" xfId="15579" xr:uid="{F230AEF4-C8EF-4198-ACAE-9FA316DF35DD}"/>
    <cellStyle name="20% - Énfasis2 9 2 3 2 2 2" xfId="25903" xr:uid="{25E2380A-869A-479F-8735-931C46750305}"/>
    <cellStyle name="20% - Énfasis2 9 2 3 2 3" xfId="20741" xr:uid="{AB62A3ED-9C62-448D-8CAB-54CFB47EA2D9}"/>
    <cellStyle name="20% - Énfasis2 9 2 3 3" xfId="12999" xr:uid="{F344664A-871E-494A-BAB2-0E8551206922}"/>
    <cellStyle name="20% - Énfasis2 9 2 3 3 2" xfId="23322" xr:uid="{60C05322-CBFE-4B2F-8E6C-237A11748E38}"/>
    <cellStyle name="20% - Énfasis2 9 2 3 4" xfId="18160" xr:uid="{FF347D1F-9FC4-4E46-9A60-CDD60DAA7BA8}"/>
    <cellStyle name="20% - Énfasis2 9 2 4" xfId="9128" xr:uid="{1DABD42E-EF69-4533-AEAE-148813891AAA}"/>
    <cellStyle name="20% - Énfasis2 9 2 4 2" xfId="14289" xr:uid="{90DE276A-1D20-4B5B-9C5E-A9FEE01CB13E}"/>
    <cellStyle name="20% - Énfasis2 9 2 4 2 2" xfId="24613" xr:uid="{F9945447-92DC-4560-A1A1-FBAC51EF82AC}"/>
    <cellStyle name="20% - Énfasis2 9 2 4 3" xfId="19451" xr:uid="{892721A8-3406-404D-802A-2EEDF8139FB1}"/>
    <cellStyle name="20% - Énfasis2 9 2 5" xfId="11709" xr:uid="{F794FA77-C5D4-43A8-97B4-5614B6DBF96C}"/>
    <cellStyle name="20% - Énfasis2 9 2 5 2" xfId="22032" xr:uid="{948E90FF-389E-456E-935C-32A885BFF290}"/>
    <cellStyle name="20% - Énfasis2 9 2 6" xfId="16870" xr:uid="{03312C8E-9BAE-464A-9506-1C2C84D1B04B}"/>
    <cellStyle name="20% - Énfasis2 9 3" xfId="4583" xr:uid="{B7E3D90E-E620-483F-ADD8-52CDA0054E34}"/>
    <cellStyle name="20% - Énfasis2 9 3 2" xfId="5919" xr:uid="{35E08E65-E42E-461D-8662-5ABEDF1DB685}"/>
    <cellStyle name="20% - Énfasis2 9 3 2 2" xfId="11062" xr:uid="{7D489727-0B7B-49D6-AD65-10622A819B06}"/>
    <cellStyle name="20% - Énfasis2 9 3 2 2 2" xfId="16223" xr:uid="{00A93D21-3BF8-4F68-80CC-A447097538DF}"/>
    <cellStyle name="20% - Énfasis2 9 3 2 2 2 2" xfId="26547" xr:uid="{657C76FC-82CD-4FC7-A794-F95ACA417F3F}"/>
    <cellStyle name="20% - Énfasis2 9 3 2 2 3" xfId="21385" xr:uid="{3CB824F9-380D-4E28-BD50-9CCE4E6A6D55}"/>
    <cellStyle name="20% - Énfasis2 9 3 2 3" xfId="13643" xr:uid="{672BC014-2C4D-41F4-A405-8427616C76EF}"/>
    <cellStyle name="20% - Énfasis2 9 3 2 3 2" xfId="23966" xr:uid="{728E6B0A-5CEA-41B3-9A39-53662DDF296F}"/>
    <cellStyle name="20% - Énfasis2 9 3 2 4" xfId="18804" xr:uid="{A5EBA885-02B0-4516-802F-88E5450D72DC}"/>
    <cellStyle name="20% - Énfasis2 9 3 3" xfId="9772" xr:uid="{40E2083F-AAAE-475E-AA5C-89F3952C5EC1}"/>
    <cellStyle name="20% - Énfasis2 9 3 3 2" xfId="14933" xr:uid="{44FE412B-DC16-4F9F-9F83-ED4BFC54CAAD}"/>
    <cellStyle name="20% - Énfasis2 9 3 3 2 2" xfId="25257" xr:uid="{C31D8D8B-BA64-4FEE-83C0-E7557ACF8507}"/>
    <cellStyle name="20% - Énfasis2 9 3 3 3" xfId="20095" xr:uid="{8AB65F79-368C-4D75-9C8B-5C2C67906D80}"/>
    <cellStyle name="20% - Énfasis2 9 3 4" xfId="12353" xr:uid="{32A41A9F-7D63-42A3-B257-325A9790E349}"/>
    <cellStyle name="20% - Énfasis2 9 3 4 2" xfId="22676" xr:uid="{FCBB73C2-0604-47B4-858F-8891234CEC4E}"/>
    <cellStyle name="20% - Énfasis2 9 3 5" xfId="17514" xr:uid="{29A3D0EE-AD5C-408E-8063-93C1A10A2458}"/>
    <cellStyle name="20% - Énfasis2 9 4" xfId="5274" xr:uid="{17FECDC7-5DF8-4791-87C6-FB160C166C99}"/>
    <cellStyle name="20% - Énfasis2 9 4 2" xfId="10417" xr:uid="{7A0AC67F-9B03-487B-8652-855EDFC1E525}"/>
    <cellStyle name="20% - Énfasis2 9 4 2 2" xfId="15578" xr:uid="{4925B8BA-4346-414E-9098-DD384C0B9447}"/>
    <cellStyle name="20% - Énfasis2 9 4 2 2 2" xfId="25902" xr:uid="{D6AE06F3-504E-4158-96AD-C0F51EC54412}"/>
    <cellStyle name="20% - Énfasis2 9 4 2 3" xfId="20740" xr:uid="{3AEA3EB6-B5CC-485A-9034-88AF5CF24986}"/>
    <cellStyle name="20% - Énfasis2 9 4 3" xfId="12998" xr:uid="{03BB4143-1CE4-4ADE-8B5C-FB24AD942AC8}"/>
    <cellStyle name="20% - Énfasis2 9 4 3 2" xfId="23321" xr:uid="{6AD15B60-8353-407D-B330-A30C15366D82}"/>
    <cellStyle name="20% - Énfasis2 9 4 4" xfId="18159" xr:uid="{183F4B2F-4A4F-4D72-B610-D2EBC121EE95}"/>
    <cellStyle name="20% - Énfasis2 9 5" xfId="9127" xr:uid="{94A059AB-DA6D-4980-BD32-3ADCAB1CE905}"/>
    <cellStyle name="20% - Énfasis2 9 5 2" xfId="14288" xr:uid="{3ACDD74B-312A-42CB-9577-9723501D6B40}"/>
    <cellStyle name="20% - Énfasis2 9 5 2 2" xfId="24612" xr:uid="{F4D7955C-A8FA-4337-A811-42EAE2818EFF}"/>
    <cellStyle name="20% - Énfasis2 9 5 3" xfId="19450" xr:uid="{5324C7F9-98CE-4364-91E3-C431DA7FB372}"/>
    <cellStyle name="20% - Énfasis2 9 6" xfId="11708" xr:uid="{86491772-0FA9-4936-9558-147836B0A145}"/>
    <cellStyle name="20% - Énfasis2 9 6 2" xfId="22031" xr:uid="{4BA90864-AF4F-4C54-8D2D-283AAD86E7B0}"/>
    <cellStyle name="20% - Énfasis2 9 7" xfId="16869" xr:uid="{62D458D6-0D08-46B0-A393-0BC72794294B}"/>
    <cellStyle name="20% - Énfasis3 10" xfId="67" xr:uid="{00000000-0005-0000-0000-00003C000000}"/>
    <cellStyle name="20% - Énfasis3 10 2" xfId="68" xr:uid="{00000000-0005-0000-0000-00003D000000}"/>
    <cellStyle name="20% - Énfasis3 10 2 2" xfId="4586" xr:uid="{676E0784-94E1-4D74-86E2-E3000944BDF5}"/>
    <cellStyle name="20% - Énfasis3 10 2 2 2" xfId="5922" xr:uid="{34D0C1ED-89B4-419A-9416-43E7A1B9342D}"/>
    <cellStyle name="20% - Énfasis3 10 2 2 2 2" xfId="11065" xr:uid="{8CFB8715-0773-4480-ABC6-0244CB7ED412}"/>
    <cellStyle name="20% - Énfasis3 10 2 2 2 2 2" xfId="16226" xr:uid="{42ABC39B-D2C1-495B-B57B-66A2442D90D5}"/>
    <cellStyle name="20% - Énfasis3 10 2 2 2 2 2 2" xfId="26550" xr:uid="{3B17E476-1966-47CF-AA7A-1947F558D896}"/>
    <cellStyle name="20% - Énfasis3 10 2 2 2 2 3" xfId="21388" xr:uid="{42F25C18-0913-44A7-8683-8F635D5BF2DD}"/>
    <cellStyle name="20% - Énfasis3 10 2 2 2 3" xfId="13646" xr:uid="{38FCA23B-32E7-44B1-905C-C6EBB62E7846}"/>
    <cellStyle name="20% - Énfasis3 10 2 2 2 3 2" xfId="23969" xr:uid="{033A68D9-80D8-45A6-9E8B-8E39626C495B}"/>
    <cellStyle name="20% - Énfasis3 10 2 2 2 4" xfId="18807" xr:uid="{2AB52401-B40A-4927-A41F-242EA23A337B}"/>
    <cellStyle name="20% - Énfasis3 10 2 2 3" xfId="9775" xr:uid="{33B6C33C-A14D-4B1B-B2CE-22F9DD3AA757}"/>
    <cellStyle name="20% - Énfasis3 10 2 2 3 2" xfId="14936" xr:uid="{61E97376-210E-4E5E-9B12-78D7FAEB9572}"/>
    <cellStyle name="20% - Énfasis3 10 2 2 3 2 2" xfId="25260" xr:uid="{4FDBA3A9-3500-44D0-A77B-DF2DC8625830}"/>
    <cellStyle name="20% - Énfasis3 10 2 2 3 3" xfId="20098" xr:uid="{328AD1C4-B86B-486E-9F09-299F4577A180}"/>
    <cellStyle name="20% - Énfasis3 10 2 2 4" xfId="12356" xr:uid="{0EDC0D64-5B2C-44BE-8830-BB2AE49E9E2E}"/>
    <cellStyle name="20% - Énfasis3 10 2 2 4 2" xfId="22679" xr:uid="{B0B2E1CF-B26E-443F-9DF0-52C0E3315C14}"/>
    <cellStyle name="20% - Énfasis3 10 2 2 5" xfId="17517" xr:uid="{615D96B0-A7B4-4250-8B4F-53B389437586}"/>
    <cellStyle name="20% - Énfasis3 10 2 3" xfId="5277" xr:uid="{4B606AC9-4EE0-4CE5-9147-B2C9C1DBE3CD}"/>
    <cellStyle name="20% - Énfasis3 10 2 3 2" xfId="10420" xr:uid="{354DD5AF-7C16-42B8-8EED-BBFC7A74BA7B}"/>
    <cellStyle name="20% - Énfasis3 10 2 3 2 2" xfId="15581" xr:uid="{37D11289-2963-47B3-99E9-905DF22AAB80}"/>
    <cellStyle name="20% - Énfasis3 10 2 3 2 2 2" xfId="25905" xr:uid="{8009105F-FADC-4523-85E8-4CB423C0B048}"/>
    <cellStyle name="20% - Énfasis3 10 2 3 2 3" xfId="20743" xr:uid="{598A64BD-0C80-4E00-9261-0B8F57661B70}"/>
    <cellStyle name="20% - Énfasis3 10 2 3 3" xfId="13001" xr:uid="{4A2D67EC-9CB2-4EA9-BF0F-E255ED625238}"/>
    <cellStyle name="20% - Énfasis3 10 2 3 3 2" xfId="23324" xr:uid="{D74ACE4E-21D5-4637-A05D-1264689AC49C}"/>
    <cellStyle name="20% - Énfasis3 10 2 3 4" xfId="18162" xr:uid="{42E610A2-6ADD-4701-922C-001284E1FF95}"/>
    <cellStyle name="20% - Énfasis3 10 2 4" xfId="9130" xr:uid="{F57010FA-4FED-4990-8887-6C815192C360}"/>
    <cellStyle name="20% - Énfasis3 10 2 4 2" xfId="14291" xr:uid="{829CAD96-8753-4504-BE24-B42C11CCD785}"/>
    <cellStyle name="20% - Énfasis3 10 2 4 2 2" xfId="24615" xr:uid="{1E5D28ED-1CD8-49BB-A6F4-6EF0505D043A}"/>
    <cellStyle name="20% - Énfasis3 10 2 4 3" xfId="19453" xr:uid="{C833368B-CFCB-45D8-BF7A-3B6DAAF9C9F1}"/>
    <cellStyle name="20% - Énfasis3 10 2 5" xfId="11711" xr:uid="{8DB1A48B-9D98-4D0E-BA8E-48649393B70C}"/>
    <cellStyle name="20% - Énfasis3 10 2 5 2" xfId="22034" xr:uid="{0BFE4055-0F6D-4B7C-9CE7-0D6DCEBD50A6}"/>
    <cellStyle name="20% - Énfasis3 10 2 6" xfId="16872" xr:uid="{88EBECE6-AFC8-4F2C-A8B1-44F767C847A8}"/>
    <cellStyle name="20% - Énfasis3 10 3" xfId="4585" xr:uid="{859D8642-CB03-4012-839F-BD526949398A}"/>
    <cellStyle name="20% - Énfasis3 10 3 2" xfId="5921" xr:uid="{EC83375E-3F05-44A9-AC8A-197214D4EB7C}"/>
    <cellStyle name="20% - Énfasis3 10 3 2 2" xfId="11064" xr:uid="{7BE862D3-CED4-42BD-B3FA-7751370C4286}"/>
    <cellStyle name="20% - Énfasis3 10 3 2 2 2" xfId="16225" xr:uid="{0534886C-D08D-416D-851D-FBEAE4F0FD35}"/>
    <cellStyle name="20% - Énfasis3 10 3 2 2 2 2" xfId="26549" xr:uid="{97FB30D2-9F12-4A17-968B-D88E8CFEDF61}"/>
    <cellStyle name="20% - Énfasis3 10 3 2 2 3" xfId="21387" xr:uid="{36B31902-10C4-4447-96C6-005E55E4A442}"/>
    <cellStyle name="20% - Énfasis3 10 3 2 3" xfId="13645" xr:uid="{825FBEC6-A912-485A-9F52-D288D2E9A8C8}"/>
    <cellStyle name="20% - Énfasis3 10 3 2 3 2" xfId="23968" xr:uid="{0AB5FFCC-99B0-449A-8E08-76290A987D7E}"/>
    <cellStyle name="20% - Énfasis3 10 3 2 4" xfId="18806" xr:uid="{1AD6F6E1-4D7F-4B10-AD1E-D0517B017A4A}"/>
    <cellStyle name="20% - Énfasis3 10 3 3" xfId="9774" xr:uid="{39EFF63F-448E-4C4D-BF73-87DFE267A609}"/>
    <cellStyle name="20% - Énfasis3 10 3 3 2" xfId="14935" xr:uid="{0F4AE49F-2DF7-4C03-8D9F-BBCB05466293}"/>
    <cellStyle name="20% - Énfasis3 10 3 3 2 2" xfId="25259" xr:uid="{1C7906C2-B7CA-4BAA-A4CC-89C6B629ABA2}"/>
    <cellStyle name="20% - Énfasis3 10 3 3 3" xfId="20097" xr:uid="{891451EB-1516-409B-9201-E2F7AA7DF8B2}"/>
    <cellStyle name="20% - Énfasis3 10 3 4" xfId="12355" xr:uid="{83E4227F-C1AB-4AEB-812F-CB8746528037}"/>
    <cellStyle name="20% - Énfasis3 10 3 4 2" xfId="22678" xr:uid="{DD1BFC35-8DAB-45EC-AD50-92D6110048A4}"/>
    <cellStyle name="20% - Énfasis3 10 3 5" xfId="17516" xr:uid="{A270C05D-A500-43E3-A653-81340FED0BDB}"/>
    <cellStyle name="20% - Énfasis3 10 4" xfId="5276" xr:uid="{FCB0F566-3694-4FFE-A455-7C9401BB369B}"/>
    <cellStyle name="20% - Énfasis3 10 4 2" xfId="10419" xr:uid="{0269129B-7F64-443E-A7D5-A4472C0C4B75}"/>
    <cellStyle name="20% - Énfasis3 10 4 2 2" xfId="15580" xr:uid="{8C4AC4CA-33CA-4791-8E7E-E3BE3143703A}"/>
    <cellStyle name="20% - Énfasis3 10 4 2 2 2" xfId="25904" xr:uid="{54B0A144-5E90-4317-BFDC-BF411BDCABAC}"/>
    <cellStyle name="20% - Énfasis3 10 4 2 3" xfId="20742" xr:uid="{7A7D1FC3-5E10-4393-AC9C-681C77EE0B74}"/>
    <cellStyle name="20% - Énfasis3 10 4 3" xfId="13000" xr:uid="{E87B5810-2C86-4F89-8F92-49CE543DFAA9}"/>
    <cellStyle name="20% - Énfasis3 10 4 3 2" xfId="23323" xr:uid="{90DFE12D-6719-4184-BC20-0C4F1F9F8282}"/>
    <cellStyle name="20% - Énfasis3 10 4 4" xfId="18161" xr:uid="{4C0260B1-8B37-40CD-9809-46D45AC6FAFB}"/>
    <cellStyle name="20% - Énfasis3 10 5" xfId="9129" xr:uid="{3F574C17-9441-45BE-95BB-31D8EF18E79F}"/>
    <cellStyle name="20% - Énfasis3 10 5 2" xfId="14290" xr:uid="{02EF3715-3D6E-4DA4-8113-873E34378E7C}"/>
    <cellStyle name="20% - Énfasis3 10 5 2 2" xfId="24614" xr:uid="{94AEA493-C151-49FE-8027-FB6DEBD4C56B}"/>
    <cellStyle name="20% - Énfasis3 10 5 3" xfId="19452" xr:uid="{27ACA367-2867-4444-8BCB-3FE2E72E42BF}"/>
    <cellStyle name="20% - Énfasis3 10 6" xfId="11710" xr:uid="{07BC898C-DD55-41D9-8D40-4097C40AEDF4}"/>
    <cellStyle name="20% - Énfasis3 10 6 2" xfId="22033" xr:uid="{D147F10B-E623-42A6-9511-66C1973798AA}"/>
    <cellStyle name="20% - Énfasis3 10 7" xfId="16871" xr:uid="{3886DB0E-2BD3-4B63-BA0B-BA96714B8792}"/>
    <cellStyle name="20% - Énfasis3 11" xfId="69" xr:uid="{00000000-0005-0000-0000-00003E000000}"/>
    <cellStyle name="20% - Énfasis3 11 2" xfId="70" xr:uid="{00000000-0005-0000-0000-00003F000000}"/>
    <cellStyle name="20% - Énfasis3 11 2 2" xfId="4588" xr:uid="{AFE7C191-64FA-48BE-A73A-90B875C2DAC9}"/>
    <cellStyle name="20% - Énfasis3 11 2 2 2" xfId="5924" xr:uid="{F7F893B5-48D0-4A69-8EE3-FC8E264A3FCB}"/>
    <cellStyle name="20% - Énfasis3 11 2 2 2 2" xfId="11067" xr:uid="{4C0FD91F-4BF9-4D52-8E25-09B9050215D4}"/>
    <cellStyle name="20% - Énfasis3 11 2 2 2 2 2" xfId="16228" xr:uid="{39312F7C-07D7-42D6-AAE5-72F5619651B5}"/>
    <cellStyle name="20% - Énfasis3 11 2 2 2 2 2 2" xfId="26552" xr:uid="{FF6BB11A-E905-4A1E-9C11-BCE04CC5295E}"/>
    <cellStyle name="20% - Énfasis3 11 2 2 2 2 3" xfId="21390" xr:uid="{0C763B5F-C402-43E7-9DF4-BB7A9FD9F044}"/>
    <cellStyle name="20% - Énfasis3 11 2 2 2 3" xfId="13648" xr:uid="{270C26E6-C0FC-47E0-84A6-0ED1147D919C}"/>
    <cellStyle name="20% - Énfasis3 11 2 2 2 3 2" xfId="23971" xr:uid="{9C3CD8E5-8699-4B77-A101-AF3DE2BDD706}"/>
    <cellStyle name="20% - Énfasis3 11 2 2 2 4" xfId="18809" xr:uid="{16769404-6720-44D0-9361-A0C21DFE30DD}"/>
    <cellStyle name="20% - Énfasis3 11 2 2 3" xfId="9777" xr:uid="{AC60D7FF-0673-4ED3-84C0-9675F1A616C2}"/>
    <cellStyle name="20% - Énfasis3 11 2 2 3 2" xfId="14938" xr:uid="{4DB623E9-C900-46B8-96F6-0278E23316E5}"/>
    <cellStyle name="20% - Énfasis3 11 2 2 3 2 2" xfId="25262" xr:uid="{7B2AF191-B818-4CE8-B8E2-80418AFBC1BB}"/>
    <cellStyle name="20% - Énfasis3 11 2 2 3 3" xfId="20100" xr:uid="{2477A59E-08E4-4C6E-9432-4BC0076DFAC0}"/>
    <cellStyle name="20% - Énfasis3 11 2 2 4" xfId="12358" xr:uid="{07A9B002-E3F8-4E52-9DC4-549428F573F9}"/>
    <cellStyle name="20% - Énfasis3 11 2 2 4 2" xfId="22681" xr:uid="{D44E2D34-9B54-440F-BB11-489FFB9770F8}"/>
    <cellStyle name="20% - Énfasis3 11 2 2 5" xfId="17519" xr:uid="{C279FB73-B667-4F40-977B-DF495FF8F072}"/>
    <cellStyle name="20% - Énfasis3 11 2 3" xfId="5279" xr:uid="{A4F5C64B-9D85-470F-8417-BBB24D57A857}"/>
    <cellStyle name="20% - Énfasis3 11 2 3 2" xfId="10422" xr:uid="{6E6838BC-04F4-4C64-B7E7-C495835490DD}"/>
    <cellStyle name="20% - Énfasis3 11 2 3 2 2" xfId="15583" xr:uid="{71D46375-2B19-41EC-9E2F-3B6FDD3CCF00}"/>
    <cellStyle name="20% - Énfasis3 11 2 3 2 2 2" xfId="25907" xr:uid="{2A99D21B-35A9-475D-ACE0-4770F10D1E45}"/>
    <cellStyle name="20% - Énfasis3 11 2 3 2 3" xfId="20745" xr:uid="{57F85CF3-A456-44DE-B356-EA5074283D7D}"/>
    <cellStyle name="20% - Énfasis3 11 2 3 3" xfId="13003" xr:uid="{E111AA88-06A5-4D90-9EE6-678C81F642D9}"/>
    <cellStyle name="20% - Énfasis3 11 2 3 3 2" xfId="23326" xr:uid="{87E57CAB-0445-4FA2-8610-C11B48C83629}"/>
    <cellStyle name="20% - Énfasis3 11 2 3 4" xfId="18164" xr:uid="{485A5090-8679-490C-BD44-5569EA4FF1E2}"/>
    <cellStyle name="20% - Énfasis3 11 2 4" xfId="9132" xr:uid="{77F93CBF-ADCE-402A-A556-DC37843F07F2}"/>
    <cellStyle name="20% - Énfasis3 11 2 4 2" xfId="14293" xr:uid="{F03DE39C-C640-4F40-8DBB-058738A28F94}"/>
    <cellStyle name="20% - Énfasis3 11 2 4 2 2" xfId="24617" xr:uid="{1686F06F-7E9E-4C3D-8604-8F07DC3FA2D2}"/>
    <cellStyle name="20% - Énfasis3 11 2 4 3" xfId="19455" xr:uid="{1CC39267-380C-4705-80AE-3FC8F3E4C7D1}"/>
    <cellStyle name="20% - Énfasis3 11 2 5" xfId="11713" xr:uid="{B49F1F4E-25D6-4392-8F79-0509C508BBD4}"/>
    <cellStyle name="20% - Énfasis3 11 2 5 2" xfId="22036" xr:uid="{55CABD61-0BAC-4BC5-B159-003E1816795F}"/>
    <cellStyle name="20% - Énfasis3 11 2 6" xfId="16874" xr:uid="{BE4B46C8-CEBA-480D-ABB9-76359937537D}"/>
    <cellStyle name="20% - Énfasis3 11 3" xfId="4587" xr:uid="{E9097B98-F6CA-4623-B4A6-57151C532135}"/>
    <cellStyle name="20% - Énfasis3 11 3 2" xfId="5923" xr:uid="{EE001094-00E3-49CC-9C3D-92A6A76B7035}"/>
    <cellStyle name="20% - Énfasis3 11 3 2 2" xfId="11066" xr:uid="{F4C9BE2F-E7BA-4BCD-8244-9CFF93EC5FD5}"/>
    <cellStyle name="20% - Énfasis3 11 3 2 2 2" xfId="16227" xr:uid="{0D502C8E-1AC2-4F7B-807A-2974688975D7}"/>
    <cellStyle name="20% - Énfasis3 11 3 2 2 2 2" xfId="26551" xr:uid="{E3FAAB86-C47C-439A-8EBA-EFD688BDA049}"/>
    <cellStyle name="20% - Énfasis3 11 3 2 2 3" xfId="21389" xr:uid="{9E2811BE-BC31-4492-A014-38DCFFDD106E}"/>
    <cellStyle name="20% - Énfasis3 11 3 2 3" xfId="13647" xr:uid="{AE23A970-A959-49A4-9EA4-178C4021B6F2}"/>
    <cellStyle name="20% - Énfasis3 11 3 2 3 2" xfId="23970" xr:uid="{BA17C4D8-499A-4F08-9746-0E789B738171}"/>
    <cellStyle name="20% - Énfasis3 11 3 2 4" xfId="18808" xr:uid="{1E098425-4BDE-4054-B31F-3E5F814A887A}"/>
    <cellStyle name="20% - Énfasis3 11 3 3" xfId="9776" xr:uid="{49FFFF8D-9449-4995-A9E9-3E3DDE772DA0}"/>
    <cellStyle name="20% - Énfasis3 11 3 3 2" xfId="14937" xr:uid="{0EA5CC85-3B41-458B-8945-3FD52E0622B1}"/>
    <cellStyle name="20% - Énfasis3 11 3 3 2 2" xfId="25261" xr:uid="{3F8D444B-9C84-454F-BD98-9CA37848DE04}"/>
    <cellStyle name="20% - Énfasis3 11 3 3 3" xfId="20099" xr:uid="{1C0CD959-AF1E-4D9F-8EE6-3C22A5384F8E}"/>
    <cellStyle name="20% - Énfasis3 11 3 4" xfId="12357" xr:uid="{1A03A188-76D3-4308-8D9A-C15EDBD92E4F}"/>
    <cellStyle name="20% - Énfasis3 11 3 4 2" xfId="22680" xr:uid="{331B4777-1FE8-4E82-9231-7D7882E9F0AB}"/>
    <cellStyle name="20% - Énfasis3 11 3 5" xfId="17518" xr:uid="{59024AC1-211A-4A23-A472-70BED7B3968D}"/>
    <cellStyle name="20% - Énfasis3 11 4" xfId="5278" xr:uid="{1FDD51EE-EB94-4F17-9954-6E5991589802}"/>
    <cellStyle name="20% - Énfasis3 11 4 2" xfId="10421" xr:uid="{C2FBB34E-2A46-4B1C-B8B5-7EEF1040158A}"/>
    <cellStyle name="20% - Énfasis3 11 4 2 2" xfId="15582" xr:uid="{C327CA2D-7E13-47C9-BBEA-612D1D5C88D3}"/>
    <cellStyle name="20% - Énfasis3 11 4 2 2 2" xfId="25906" xr:uid="{88D9F34A-F565-4106-9D20-5DA514C567C3}"/>
    <cellStyle name="20% - Énfasis3 11 4 2 3" xfId="20744" xr:uid="{5359B921-7F68-4A7A-BE4E-E77A690D584C}"/>
    <cellStyle name="20% - Énfasis3 11 4 3" xfId="13002" xr:uid="{81E9DE5D-743C-480B-9040-23E21CBA9CD0}"/>
    <cellStyle name="20% - Énfasis3 11 4 3 2" xfId="23325" xr:uid="{67EFB784-C10C-4FC6-8074-DB50CA872072}"/>
    <cellStyle name="20% - Énfasis3 11 4 4" xfId="18163" xr:uid="{2E14DDA6-59C8-4FA6-97A4-0FB5E95932F2}"/>
    <cellStyle name="20% - Énfasis3 11 5" xfId="9131" xr:uid="{E1E9DE0D-B691-46D1-8E23-5C88D7B74076}"/>
    <cellStyle name="20% - Énfasis3 11 5 2" xfId="14292" xr:uid="{10F25A86-B3F4-488E-BFF5-06CB90B316F9}"/>
    <cellStyle name="20% - Énfasis3 11 5 2 2" xfId="24616" xr:uid="{D52BA171-3B7E-4D03-AC56-23699047370A}"/>
    <cellStyle name="20% - Énfasis3 11 5 3" xfId="19454" xr:uid="{41C5D6C0-2492-48D1-B082-CC3A15BB1AD8}"/>
    <cellStyle name="20% - Énfasis3 11 6" xfId="11712" xr:uid="{3897D3AD-282E-4F61-8371-FC6CC77CA76B}"/>
    <cellStyle name="20% - Énfasis3 11 6 2" xfId="22035" xr:uid="{B04CB397-824F-4CAA-9501-D66603BA7F70}"/>
    <cellStyle name="20% - Énfasis3 11 7" xfId="16873" xr:uid="{5157BBD6-E7DC-497D-AF5B-82E6FA6E70BD}"/>
    <cellStyle name="20% - Énfasis3 12" xfId="71" xr:uid="{00000000-0005-0000-0000-000040000000}"/>
    <cellStyle name="20% - Énfasis3 12 2" xfId="72" xr:uid="{00000000-0005-0000-0000-000041000000}"/>
    <cellStyle name="20% - Énfasis3 12 2 2" xfId="4590" xr:uid="{128E3AB6-A923-4D59-8828-84420A128E94}"/>
    <cellStyle name="20% - Énfasis3 12 2 2 2" xfId="5926" xr:uid="{BF869D24-3E30-4732-A96C-A079A4BB57F3}"/>
    <cellStyle name="20% - Énfasis3 12 2 2 2 2" xfId="11069" xr:uid="{BEA8C4C6-2838-4D42-B130-F912BADC28C5}"/>
    <cellStyle name="20% - Énfasis3 12 2 2 2 2 2" xfId="16230" xr:uid="{47DFA340-7A66-4624-AB6A-36CE059E2087}"/>
    <cellStyle name="20% - Énfasis3 12 2 2 2 2 2 2" xfId="26554" xr:uid="{5DB5503B-F514-4A9C-A4D8-F7F3310CC12F}"/>
    <cellStyle name="20% - Énfasis3 12 2 2 2 2 3" xfId="21392" xr:uid="{647417FF-9CD8-4BE2-A0D6-7FD8989F757A}"/>
    <cellStyle name="20% - Énfasis3 12 2 2 2 3" xfId="13650" xr:uid="{C18CC33F-2C2E-4B9F-BB8E-3BA21ADFC90D}"/>
    <cellStyle name="20% - Énfasis3 12 2 2 2 3 2" xfId="23973" xr:uid="{4072F32C-C5FD-4950-BE05-14587B870D81}"/>
    <cellStyle name="20% - Énfasis3 12 2 2 2 4" xfId="18811" xr:uid="{948C72FF-3725-4B2E-9943-5F92355F96A8}"/>
    <cellStyle name="20% - Énfasis3 12 2 2 3" xfId="9779" xr:uid="{44197F66-1C8F-4984-B109-52DA7DE5A62E}"/>
    <cellStyle name="20% - Énfasis3 12 2 2 3 2" xfId="14940" xr:uid="{3AA8C8D7-B142-4540-A314-27033DAB4D54}"/>
    <cellStyle name="20% - Énfasis3 12 2 2 3 2 2" xfId="25264" xr:uid="{BD54FE51-32F5-4645-9D4F-778CC8D1BC9B}"/>
    <cellStyle name="20% - Énfasis3 12 2 2 3 3" xfId="20102" xr:uid="{4AF5DE3B-5FD2-4DFB-9D68-494F428F95FA}"/>
    <cellStyle name="20% - Énfasis3 12 2 2 4" xfId="12360" xr:uid="{0698E7F2-5E1E-436C-B918-7A7EE606D105}"/>
    <cellStyle name="20% - Énfasis3 12 2 2 4 2" xfId="22683" xr:uid="{6B95B422-1C7D-4C78-BF80-96E2552E534C}"/>
    <cellStyle name="20% - Énfasis3 12 2 2 5" xfId="17521" xr:uid="{280C04B3-015E-4A59-BA5B-2F1E896644F6}"/>
    <cellStyle name="20% - Énfasis3 12 2 3" xfId="5281" xr:uid="{9C4AD703-994D-44FD-AA93-7F23909A9C4C}"/>
    <cellStyle name="20% - Énfasis3 12 2 3 2" xfId="10424" xr:uid="{2331CB2F-14CB-4C0A-A42B-9FD5952D39D1}"/>
    <cellStyle name="20% - Énfasis3 12 2 3 2 2" xfId="15585" xr:uid="{7B176DFD-F703-4C2A-874F-9989D71E6319}"/>
    <cellStyle name="20% - Énfasis3 12 2 3 2 2 2" xfId="25909" xr:uid="{3C5E05CF-0E47-40EC-97E6-9AA3927AF71F}"/>
    <cellStyle name="20% - Énfasis3 12 2 3 2 3" xfId="20747" xr:uid="{F19C6402-CFEF-4855-9AA1-178445AFE949}"/>
    <cellStyle name="20% - Énfasis3 12 2 3 3" xfId="13005" xr:uid="{B8DF05EC-6091-4234-9235-C30775432CE5}"/>
    <cellStyle name="20% - Énfasis3 12 2 3 3 2" xfId="23328" xr:uid="{1429942B-34EC-46FD-A119-BC6D0C7DF768}"/>
    <cellStyle name="20% - Énfasis3 12 2 3 4" xfId="18166" xr:uid="{BC17F4DF-7639-4CD0-8FF5-D56C71EFDA52}"/>
    <cellStyle name="20% - Énfasis3 12 2 4" xfId="9134" xr:uid="{C1978EF5-BE13-42C5-B6B6-B4C9B012BF62}"/>
    <cellStyle name="20% - Énfasis3 12 2 4 2" xfId="14295" xr:uid="{D8944F82-2B47-4F25-B130-C50C54D0F97F}"/>
    <cellStyle name="20% - Énfasis3 12 2 4 2 2" xfId="24619" xr:uid="{DABE713B-DC04-4081-A4C9-8C4602F7A10A}"/>
    <cellStyle name="20% - Énfasis3 12 2 4 3" xfId="19457" xr:uid="{A7252FA6-0BAA-4836-9D03-B652415BFE16}"/>
    <cellStyle name="20% - Énfasis3 12 2 5" xfId="11715" xr:uid="{190F530C-5825-4CFB-BC9D-AA912564AD18}"/>
    <cellStyle name="20% - Énfasis3 12 2 5 2" xfId="22038" xr:uid="{82017B7C-2FCE-4966-A53C-2270EB53E9D3}"/>
    <cellStyle name="20% - Énfasis3 12 2 6" xfId="16876" xr:uid="{91F0E221-3F5E-42CD-8CDE-FBB2CF87911B}"/>
    <cellStyle name="20% - Énfasis3 12 3" xfId="4589" xr:uid="{0D3A9678-B54B-4F90-AE3B-924F510319EA}"/>
    <cellStyle name="20% - Énfasis3 12 3 2" xfId="5925" xr:uid="{18690067-5822-49F0-90FE-307446B004E1}"/>
    <cellStyle name="20% - Énfasis3 12 3 2 2" xfId="11068" xr:uid="{85B1B2FF-1644-4050-B539-C32BA6C9658B}"/>
    <cellStyle name="20% - Énfasis3 12 3 2 2 2" xfId="16229" xr:uid="{D0593387-F98B-4CBC-8DBD-94CE0052F404}"/>
    <cellStyle name="20% - Énfasis3 12 3 2 2 2 2" xfId="26553" xr:uid="{E1ED9657-33B7-41BB-AC1B-A6748EB58FBF}"/>
    <cellStyle name="20% - Énfasis3 12 3 2 2 3" xfId="21391" xr:uid="{58B2C21C-5DBD-4E58-88CC-3B05F90FC159}"/>
    <cellStyle name="20% - Énfasis3 12 3 2 3" xfId="13649" xr:uid="{D46664DC-1451-4B73-9780-B07D3AC8A1A7}"/>
    <cellStyle name="20% - Énfasis3 12 3 2 3 2" xfId="23972" xr:uid="{61F991E0-3BC7-4D93-BA3D-B06129CCC0A8}"/>
    <cellStyle name="20% - Énfasis3 12 3 2 4" xfId="18810" xr:uid="{1899A7FB-7856-4B20-BDD7-BE7A7AB5CC76}"/>
    <cellStyle name="20% - Énfasis3 12 3 3" xfId="9778" xr:uid="{3C5D0B9A-FFE2-4748-A472-451B5337323E}"/>
    <cellStyle name="20% - Énfasis3 12 3 3 2" xfId="14939" xr:uid="{C99DB8ED-489B-4DB1-83C6-5D4BD0A1C34F}"/>
    <cellStyle name="20% - Énfasis3 12 3 3 2 2" xfId="25263" xr:uid="{FCCF6166-3B36-4559-BC9C-05F223117D9F}"/>
    <cellStyle name="20% - Énfasis3 12 3 3 3" xfId="20101" xr:uid="{EE65AD40-D227-4EE7-95EE-0885E59ACFE5}"/>
    <cellStyle name="20% - Énfasis3 12 3 4" xfId="12359" xr:uid="{916644F2-BB91-4DF8-AAAC-6977C9F9922F}"/>
    <cellStyle name="20% - Énfasis3 12 3 4 2" xfId="22682" xr:uid="{857D2863-5D27-4E8A-9822-299EC25A23DC}"/>
    <cellStyle name="20% - Énfasis3 12 3 5" xfId="17520" xr:uid="{1A48FEDC-601C-4960-8776-4D0512C49AC6}"/>
    <cellStyle name="20% - Énfasis3 12 4" xfId="5280" xr:uid="{24508E00-486C-4A69-B977-61FBA459F8E6}"/>
    <cellStyle name="20% - Énfasis3 12 4 2" xfId="10423" xr:uid="{33636DF2-AB4B-4477-9BD5-98589997DDF3}"/>
    <cellStyle name="20% - Énfasis3 12 4 2 2" xfId="15584" xr:uid="{6108BEBA-02C5-4B97-886C-13BDEBAB9F65}"/>
    <cellStyle name="20% - Énfasis3 12 4 2 2 2" xfId="25908" xr:uid="{CB462CBD-CC05-455E-A110-F12853457FD3}"/>
    <cellStyle name="20% - Énfasis3 12 4 2 3" xfId="20746" xr:uid="{4AF1A7DF-551F-4D0B-8A0D-9574AE217ABB}"/>
    <cellStyle name="20% - Énfasis3 12 4 3" xfId="13004" xr:uid="{63191C48-990D-4E7F-B89D-B8C02E1FB7E5}"/>
    <cellStyle name="20% - Énfasis3 12 4 3 2" xfId="23327" xr:uid="{56D2F3AB-D862-4D4B-A7DE-3CD850276E1C}"/>
    <cellStyle name="20% - Énfasis3 12 4 4" xfId="18165" xr:uid="{F35245FE-25EB-4596-BF6C-78BC13BE1A0F}"/>
    <cellStyle name="20% - Énfasis3 12 5" xfId="9133" xr:uid="{A204253E-C7FA-4A60-9DA9-E17E9E7E3E57}"/>
    <cellStyle name="20% - Énfasis3 12 5 2" xfId="14294" xr:uid="{4609D0F4-7B01-4762-BECD-77F7BA1FCCA9}"/>
    <cellStyle name="20% - Énfasis3 12 5 2 2" xfId="24618" xr:uid="{41E335DF-0C74-4125-B56E-C5618B180D56}"/>
    <cellStyle name="20% - Énfasis3 12 5 3" xfId="19456" xr:uid="{FA37A0FB-39A1-4B94-8AD2-EDED4FF5A049}"/>
    <cellStyle name="20% - Énfasis3 12 6" xfId="11714" xr:uid="{CCDC581C-B741-4904-90A0-87ECCFE4356D}"/>
    <cellStyle name="20% - Énfasis3 12 6 2" xfId="22037" xr:uid="{97DB3937-F684-45F1-9BAB-5677CB14BD2D}"/>
    <cellStyle name="20% - Énfasis3 12 7" xfId="16875" xr:uid="{99186EB5-B267-47CC-AC99-A25DE0BCC46D}"/>
    <cellStyle name="20% - Énfasis3 13" xfId="73" xr:uid="{00000000-0005-0000-0000-000042000000}"/>
    <cellStyle name="20% - Énfasis3 13 2" xfId="74" xr:uid="{00000000-0005-0000-0000-000043000000}"/>
    <cellStyle name="20% - Énfasis3 13 2 2" xfId="4592" xr:uid="{62FA829F-C39A-43FB-AE56-A83AC8A70753}"/>
    <cellStyle name="20% - Énfasis3 13 2 2 2" xfId="5928" xr:uid="{3190F231-5CF6-436C-99AD-1A99232CC691}"/>
    <cellStyle name="20% - Énfasis3 13 2 2 2 2" xfId="11071" xr:uid="{E0321DE5-17C6-47DE-A77C-10F2C115C0CB}"/>
    <cellStyle name="20% - Énfasis3 13 2 2 2 2 2" xfId="16232" xr:uid="{9E48D3BD-8F85-4026-BA63-5F0757733855}"/>
    <cellStyle name="20% - Énfasis3 13 2 2 2 2 2 2" xfId="26556" xr:uid="{CB424129-EAC8-483D-A022-21408608C9BE}"/>
    <cellStyle name="20% - Énfasis3 13 2 2 2 2 3" xfId="21394" xr:uid="{D492C33D-A17C-4B6A-85EC-D84EB0E70E23}"/>
    <cellStyle name="20% - Énfasis3 13 2 2 2 3" xfId="13652" xr:uid="{2A9D748D-08D4-4667-8A2A-602E113397BF}"/>
    <cellStyle name="20% - Énfasis3 13 2 2 2 3 2" xfId="23975" xr:uid="{DAE9AC9D-D538-47F5-8501-B92B442C24B2}"/>
    <cellStyle name="20% - Énfasis3 13 2 2 2 4" xfId="18813" xr:uid="{C7BAA6BA-37C9-4A22-B2FA-2C016838895F}"/>
    <cellStyle name="20% - Énfasis3 13 2 2 3" xfId="9781" xr:uid="{F6DE464F-B164-4874-892E-C0494C33E769}"/>
    <cellStyle name="20% - Énfasis3 13 2 2 3 2" xfId="14942" xr:uid="{CCA9D7CF-E881-438E-AC3A-E922CDF32770}"/>
    <cellStyle name="20% - Énfasis3 13 2 2 3 2 2" xfId="25266" xr:uid="{96707F48-D342-4BA3-81D9-6C5D2F1769AB}"/>
    <cellStyle name="20% - Énfasis3 13 2 2 3 3" xfId="20104" xr:uid="{9C8A3BE6-1E3B-40E8-8885-ABE5E2E531A1}"/>
    <cellStyle name="20% - Énfasis3 13 2 2 4" xfId="12362" xr:uid="{6637C431-4EEE-4D2F-8819-88932111BDAF}"/>
    <cellStyle name="20% - Énfasis3 13 2 2 4 2" xfId="22685" xr:uid="{BD1F2C5D-E104-4B4E-AABC-FA1F3547644F}"/>
    <cellStyle name="20% - Énfasis3 13 2 2 5" xfId="17523" xr:uid="{09F6BA1D-1049-4A9D-8AF8-F5DF88DBE911}"/>
    <cellStyle name="20% - Énfasis3 13 2 3" xfId="5283" xr:uid="{3436DD8B-2685-4878-992E-B012E88C3EE5}"/>
    <cellStyle name="20% - Énfasis3 13 2 3 2" xfId="10426" xr:uid="{1EB72F27-BFD7-4B2B-8161-C0A2BDEA317B}"/>
    <cellStyle name="20% - Énfasis3 13 2 3 2 2" xfId="15587" xr:uid="{B822678C-88E7-4F21-AF2F-B1C441826453}"/>
    <cellStyle name="20% - Énfasis3 13 2 3 2 2 2" xfId="25911" xr:uid="{1B87B080-ECF6-40D1-9F24-C21D853D28E1}"/>
    <cellStyle name="20% - Énfasis3 13 2 3 2 3" xfId="20749" xr:uid="{4A604F00-BB5B-437F-8D44-7690F208F4B4}"/>
    <cellStyle name="20% - Énfasis3 13 2 3 3" xfId="13007" xr:uid="{18F5B217-2901-475D-86F0-8AD1271B4ABE}"/>
    <cellStyle name="20% - Énfasis3 13 2 3 3 2" xfId="23330" xr:uid="{D219F04B-DD70-4088-8416-21490A139B15}"/>
    <cellStyle name="20% - Énfasis3 13 2 3 4" xfId="18168" xr:uid="{C32BBEAB-47C4-4C92-AEB8-16F3BC1B9E4E}"/>
    <cellStyle name="20% - Énfasis3 13 2 4" xfId="9136" xr:uid="{EFA6A028-BE8B-4AF6-9291-C79DCFD74173}"/>
    <cellStyle name="20% - Énfasis3 13 2 4 2" xfId="14297" xr:uid="{AB6C9F2C-2C5A-4476-B1E3-85B88493C28B}"/>
    <cellStyle name="20% - Énfasis3 13 2 4 2 2" xfId="24621" xr:uid="{A0E5859A-ADA2-40CC-A345-EF36B0ADB313}"/>
    <cellStyle name="20% - Énfasis3 13 2 4 3" xfId="19459" xr:uid="{6CEDE6ED-1282-406A-BBD7-32B02574F2CB}"/>
    <cellStyle name="20% - Énfasis3 13 2 5" xfId="11717" xr:uid="{08EE82D8-7E02-4BC0-89FE-D5D6F07910B2}"/>
    <cellStyle name="20% - Énfasis3 13 2 5 2" xfId="22040" xr:uid="{D5CBA1BF-FCB3-4637-9409-25594B032876}"/>
    <cellStyle name="20% - Énfasis3 13 2 6" xfId="16878" xr:uid="{EA07E789-AD36-42DE-9ADE-1A2200B8751F}"/>
    <cellStyle name="20% - Énfasis3 13 3" xfId="4591" xr:uid="{009D2561-AA23-4CC2-8021-4E48E3DBA6BC}"/>
    <cellStyle name="20% - Énfasis3 13 3 2" xfId="5927" xr:uid="{E611DF52-9ED0-41C1-A462-D5B75A5D5E68}"/>
    <cellStyle name="20% - Énfasis3 13 3 2 2" xfId="11070" xr:uid="{8DE84C00-48D9-4AE9-AF44-BB6E4A705E25}"/>
    <cellStyle name="20% - Énfasis3 13 3 2 2 2" xfId="16231" xr:uid="{9422112C-B44F-416B-8A3B-C1B1C8DA14BE}"/>
    <cellStyle name="20% - Énfasis3 13 3 2 2 2 2" xfId="26555" xr:uid="{9FEDFDAE-ED77-4C08-A018-A08D4193210F}"/>
    <cellStyle name="20% - Énfasis3 13 3 2 2 3" xfId="21393" xr:uid="{6E35C418-1755-4DE8-BB4F-33781E2D47D0}"/>
    <cellStyle name="20% - Énfasis3 13 3 2 3" xfId="13651" xr:uid="{DE83400D-DEA2-41F4-AEC3-CC56076BCF6C}"/>
    <cellStyle name="20% - Énfasis3 13 3 2 3 2" xfId="23974" xr:uid="{868C836C-0DE2-43FB-BB67-A05053CD4FD5}"/>
    <cellStyle name="20% - Énfasis3 13 3 2 4" xfId="18812" xr:uid="{CB24B2ED-1E0D-4C02-9C50-2F4E73376EA8}"/>
    <cellStyle name="20% - Énfasis3 13 3 3" xfId="9780" xr:uid="{14CED98D-C807-4EB3-AED7-C7BA23036D2A}"/>
    <cellStyle name="20% - Énfasis3 13 3 3 2" xfId="14941" xr:uid="{515BC2EA-97F9-404B-97A3-7204776FC37E}"/>
    <cellStyle name="20% - Énfasis3 13 3 3 2 2" xfId="25265" xr:uid="{B75A344A-41FB-4093-9EEA-3D27A1A0B579}"/>
    <cellStyle name="20% - Énfasis3 13 3 3 3" xfId="20103" xr:uid="{D356B5D9-A5C0-4F7F-9E7E-7D8E863CEFA6}"/>
    <cellStyle name="20% - Énfasis3 13 3 4" xfId="12361" xr:uid="{4D06116C-7203-4688-8F7F-833C94FD1FE3}"/>
    <cellStyle name="20% - Énfasis3 13 3 4 2" xfId="22684" xr:uid="{57493DCF-1366-4999-A6C3-AA28CB252657}"/>
    <cellStyle name="20% - Énfasis3 13 3 5" xfId="17522" xr:uid="{81E36AE1-1DDF-413B-A35C-B211CBA5E96D}"/>
    <cellStyle name="20% - Énfasis3 13 4" xfId="5282" xr:uid="{A7AB764A-6098-4112-9A3D-D48BC6062E56}"/>
    <cellStyle name="20% - Énfasis3 13 4 2" xfId="10425" xr:uid="{6FA8C364-434D-47CC-A261-D2B2FCC52871}"/>
    <cellStyle name="20% - Énfasis3 13 4 2 2" xfId="15586" xr:uid="{FB01082D-481F-440B-8A43-F453DA79C2E3}"/>
    <cellStyle name="20% - Énfasis3 13 4 2 2 2" xfId="25910" xr:uid="{835CFE6C-5B8A-47DC-8407-CF4F2F5FCF1B}"/>
    <cellStyle name="20% - Énfasis3 13 4 2 3" xfId="20748" xr:uid="{9EAD2C02-49FC-48AC-92AF-954A2D05997D}"/>
    <cellStyle name="20% - Énfasis3 13 4 3" xfId="13006" xr:uid="{636ED3E6-C5DD-4603-9120-BEF088AEB625}"/>
    <cellStyle name="20% - Énfasis3 13 4 3 2" xfId="23329" xr:uid="{D13068FD-1067-47E5-B3F4-EFA57B3BD70D}"/>
    <cellStyle name="20% - Énfasis3 13 4 4" xfId="18167" xr:uid="{57FC99DA-7013-4BBF-B644-5BB5BAB5B9A3}"/>
    <cellStyle name="20% - Énfasis3 13 5" xfId="9135" xr:uid="{959C2344-D983-479A-B90B-A30192906162}"/>
    <cellStyle name="20% - Énfasis3 13 5 2" xfId="14296" xr:uid="{F4530EF2-3DC7-42BE-810A-C5424841BD30}"/>
    <cellStyle name="20% - Énfasis3 13 5 2 2" xfId="24620" xr:uid="{172B564F-5883-4BE1-9B66-2A3B70951ACB}"/>
    <cellStyle name="20% - Énfasis3 13 5 3" xfId="19458" xr:uid="{1C7B38E5-9FF9-4D76-87D0-E6F1E1E9DD52}"/>
    <cellStyle name="20% - Énfasis3 13 6" xfId="11716" xr:uid="{CAC1627E-CE23-43DD-A722-D8577F5A1D7B}"/>
    <cellStyle name="20% - Énfasis3 13 6 2" xfId="22039" xr:uid="{774BC833-AF94-4CA6-BCD6-D03BF70DEC1B}"/>
    <cellStyle name="20% - Énfasis3 13 7" xfId="16877" xr:uid="{63DEB14C-0B79-420D-83A5-2D9C6E67E274}"/>
    <cellStyle name="20% - Énfasis3 14" xfId="75" xr:uid="{00000000-0005-0000-0000-000044000000}"/>
    <cellStyle name="20% - Énfasis3 14 2" xfId="76" xr:uid="{00000000-0005-0000-0000-000045000000}"/>
    <cellStyle name="20% - Énfasis3 14 2 2" xfId="4594" xr:uid="{C1D1A93A-D812-4E36-96AC-7F22298FB834}"/>
    <cellStyle name="20% - Énfasis3 14 2 2 2" xfId="5930" xr:uid="{83F9D67E-4D7D-4EA0-B5ED-023EDFCB3514}"/>
    <cellStyle name="20% - Énfasis3 14 2 2 2 2" xfId="11073" xr:uid="{5C2700B2-54E1-446D-AEB3-B418DF1936C8}"/>
    <cellStyle name="20% - Énfasis3 14 2 2 2 2 2" xfId="16234" xr:uid="{F47931CA-5963-4ADE-AB0E-28B7F67C0344}"/>
    <cellStyle name="20% - Énfasis3 14 2 2 2 2 2 2" xfId="26558" xr:uid="{38239CB4-F9B8-4381-8B84-5100210152FB}"/>
    <cellStyle name="20% - Énfasis3 14 2 2 2 2 3" xfId="21396" xr:uid="{46E73480-76DE-414B-880F-21B20E30B9EF}"/>
    <cellStyle name="20% - Énfasis3 14 2 2 2 3" xfId="13654" xr:uid="{A02B8F92-9C28-4ECF-878A-48EFD0EE2B39}"/>
    <cellStyle name="20% - Énfasis3 14 2 2 2 3 2" xfId="23977" xr:uid="{6C7ECA25-A744-499E-8D70-BFAC05863F3F}"/>
    <cellStyle name="20% - Énfasis3 14 2 2 2 4" xfId="18815" xr:uid="{2F73AB66-E6A5-4017-AE44-C140CAC03D9C}"/>
    <cellStyle name="20% - Énfasis3 14 2 2 3" xfId="9783" xr:uid="{3CFD211B-F5B1-4B67-A18B-F2BF4623D9FF}"/>
    <cellStyle name="20% - Énfasis3 14 2 2 3 2" xfId="14944" xr:uid="{864FB347-F52C-4D2D-A53F-D1BA56AD6DA4}"/>
    <cellStyle name="20% - Énfasis3 14 2 2 3 2 2" xfId="25268" xr:uid="{17639BA7-5441-42A3-971E-518A9DDCCC75}"/>
    <cellStyle name="20% - Énfasis3 14 2 2 3 3" xfId="20106" xr:uid="{4B1D854E-14A4-46FF-A956-1ABA1156DAE1}"/>
    <cellStyle name="20% - Énfasis3 14 2 2 4" xfId="12364" xr:uid="{F4EA5D7B-BD05-4A6A-A4FF-81FF5318FD62}"/>
    <cellStyle name="20% - Énfasis3 14 2 2 4 2" xfId="22687" xr:uid="{6B9F423F-2EAF-465B-ADDB-C5666B2345E4}"/>
    <cellStyle name="20% - Énfasis3 14 2 2 5" xfId="17525" xr:uid="{117B8038-4EF3-46F9-9080-41A4E69F4629}"/>
    <cellStyle name="20% - Énfasis3 14 2 3" xfId="5285" xr:uid="{8DEB28EE-4776-4DC7-9BA7-F4926A380DC3}"/>
    <cellStyle name="20% - Énfasis3 14 2 3 2" xfId="10428" xr:uid="{BA60878A-1EDE-4C18-BFFB-3BF692114B66}"/>
    <cellStyle name="20% - Énfasis3 14 2 3 2 2" xfId="15589" xr:uid="{C66AEDD6-D32F-45C9-B053-3E188D9DADDF}"/>
    <cellStyle name="20% - Énfasis3 14 2 3 2 2 2" xfId="25913" xr:uid="{6C5CF89C-13AE-4C18-960F-6EDE549F3C0D}"/>
    <cellStyle name="20% - Énfasis3 14 2 3 2 3" xfId="20751" xr:uid="{F1369835-5058-4754-A460-FE169619CA90}"/>
    <cellStyle name="20% - Énfasis3 14 2 3 3" xfId="13009" xr:uid="{B0AFE938-BA51-4056-8F5C-2D7F28CBAC4B}"/>
    <cellStyle name="20% - Énfasis3 14 2 3 3 2" xfId="23332" xr:uid="{D1944720-31A0-4EBF-AFED-22D6D49F21F3}"/>
    <cellStyle name="20% - Énfasis3 14 2 3 4" xfId="18170" xr:uid="{E3A19F48-F64A-4739-A646-221EB2006684}"/>
    <cellStyle name="20% - Énfasis3 14 2 4" xfId="9138" xr:uid="{07E1DBE5-A352-4C19-B287-351C94BD432E}"/>
    <cellStyle name="20% - Énfasis3 14 2 4 2" xfId="14299" xr:uid="{319122AE-1CB4-4C25-9160-83B13AFD82AA}"/>
    <cellStyle name="20% - Énfasis3 14 2 4 2 2" xfId="24623" xr:uid="{B9E7CBE9-1AF1-4709-AF7D-B79599783108}"/>
    <cellStyle name="20% - Énfasis3 14 2 4 3" xfId="19461" xr:uid="{C897F674-664A-40B1-9694-7F67C1BD56E1}"/>
    <cellStyle name="20% - Énfasis3 14 2 5" xfId="11719" xr:uid="{987FF92A-60C5-4737-B1F2-DE7A0387718C}"/>
    <cellStyle name="20% - Énfasis3 14 2 5 2" xfId="22042" xr:uid="{4F94A6A3-E2D1-4CD0-9DF5-71F10AFCD062}"/>
    <cellStyle name="20% - Énfasis3 14 2 6" xfId="16880" xr:uid="{717F0A66-82B0-4A36-A2C9-78A8E05138EA}"/>
    <cellStyle name="20% - Énfasis3 14 3" xfId="4593" xr:uid="{161A176F-EB54-43D8-9664-B9F06DAAF673}"/>
    <cellStyle name="20% - Énfasis3 14 3 2" xfId="5929" xr:uid="{0E9C8974-87D5-4BF5-977A-CC42745DE9B5}"/>
    <cellStyle name="20% - Énfasis3 14 3 2 2" xfId="11072" xr:uid="{F0862801-D7F3-4E96-B187-6DFDBA0AADB0}"/>
    <cellStyle name="20% - Énfasis3 14 3 2 2 2" xfId="16233" xr:uid="{52AF8A4C-A793-414B-B5FA-F9121E23E219}"/>
    <cellStyle name="20% - Énfasis3 14 3 2 2 2 2" xfId="26557" xr:uid="{44398257-EB74-471A-891E-7FF92CB4F674}"/>
    <cellStyle name="20% - Énfasis3 14 3 2 2 3" xfId="21395" xr:uid="{D4BCB342-6241-424B-81F5-8F90146C02BE}"/>
    <cellStyle name="20% - Énfasis3 14 3 2 3" xfId="13653" xr:uid="{64696E7A-180C-4D27-AA95-9462C86CA014}"/>
    <cellStyle name="20% - Énfasis3 14 3 2 3 2" xfId="23976" xr:uid="{F076C536-F073-4698-A16B-9FD9EB499891}"/>
    <cellStyle name="20% - Énfasis3 14 3 2 4" xfId="18814" xr:uid="{2328832F-1EF8-41AE-B4E3-054870A0C551}"/>
    <cellStyle name="20% - Énfasis3 14 3 3" xfId="9782" xr:uid="{BF69354A-0F48-4A98-A74E-A8FB31355EC0}"/>
    <cellStyle name="20% - Énfasis3 14 3 3 2" xfId="14943" xr:uid="{5396C9ED-5594-4786-BEDA-74A93913CC19}"/>
    <cellStyle name="20% - Énfasis3 14 3 3 2 2" xfId="25267" xr:uid="{EBE52117-11DF-4200-96F4-C3DCB3C7A0EE}"/>
    <cellStyle name="20% - Énfasis3 14 3 3 3" xfId="20105" xr:uid="{97AA989B-9DD2-4602-864F-AD66C022623B}"/>
    <cellStyle name="20% - Énfasis3 14 3 4" xfId="12363" xr:uid="{80623CA7-7ADB-4BA2-99ED-BF9E4061D5B1}"/>
    <cellStyle name="20% - Énfasis3 14 3 4 2" xfId="22686" xr:uid="{A9112405-0D3C-46AF-B72B-3642B0224308}"/>
    <cellStyle name="20% - Énfasis3 14 3 5" xfId="17524" xr:uid="{3E877CC7-DFAB-4744-BC15-688A6841769A}"/>
    <cellStyle name="20% - Énfasis3 14 4" xfId="5284" xr:uid="{28E52E64-9760-4760-8E01-A4BE84D12F4D}"/>
    <cellStyle name="20% - Énfasis3 14 4 2" xfId="10427" xr:uid="{7EF6D97F-A36B-4FBA-A2AA-AB3EE62390B0}"/>
    <cellStyle name="20% - Énfasis3 14 4 2 2" xfId="15588" xr:uid="{050F9936-0DC7-4A49-B0B7-98F226806B8B}"/>
    <cellStyle name="20% - Énfasis3 14 4 2 2 2" xfId="25912" xr:uid="{FC595A5F-2BA1-443B-BB30-7E90DF005F0C}"/>
    <cellStyle name="20% - Énfasis3 14 4 2 3" xfId="20750" xr:uid="{F3685A35-D7F9-4505-82DE-128813B2ECCE}"/>
    <cellStyle name="20% - Énfasis3 14 4 3" xfId="13008" xr:uid="{4EEC82A1-8A00-448C-837E-38F39C0CCA48}"/>
    <cellStyle name="20% - Énfasis3 14 4 3 2" xfId="23331" xr:uid="{6106CFDF-EF96-4217-82EC-3A51F5FB2DFA}"/>
    <cellStyle name="20% - Énfasis3 14 4 4" xfId="18169" xr:uid="{8F51F3C9-2289-4C38-9F0E-60106AF23C76}"/>
    <cellStyle name="20% - Énfasis3 14 5" xfId="9137" xr:uid="{7B12E558-2B47-45B9-AED9-D9385A5F2871}"/>
    <cellStyle name="20% - Énfasis3 14 5 2" xfId="14298" xr:uid="{F4DD53D7-08A6-4854-ADEA-9A3733610414}"/>
    <cellStyle name="20% - Énfasis3 14 5 2 2" xfId="24622" xr:uid="{39FE869A-D0E2-41E9-9ECC-10AFA8413B47}"/>
    <cellStyle name="20% - Énfasis3 14 5 3" xfId="19460" xr:uid="{30E3D71E-12E0-4159-A3B7-8989EDBEAFA5}"/>
    <cellStyle name="20% - Énfasis3 14 6" xfId="11718" xr:uid="{F830CE82-95A7-4169-87B1-26A7B20D7EB0}"/>
    <cellStyle name="20% - Énfasis3 14 6 2" xfId="22041" xr:uid="{B363BCC0-4BF2-42C8-8E4F-8D1BDC573C42}"/>
    <cellStyle name="20% - Énfasis3 14 7" xfId="16879" xr:uid="{BC3CFCD0-B302-41CC-8827-24F9CE714CB3}"/>
    <cellStyle name="20% - Énfasis3 15" xfId="66" xr:uid="{00000000-0005-0000-0000-000046000000}"/>
    <cellStyle name="20% - Énfasis3 2" xfId="77" xr:uid="{00000000-0005-0000-0000-000047000000}"/>
    <cellStyle name="20% - Énfasis3 2 2" xfId="78" xr:uid="{00000000-0005-0000-0000-000048000000}"/>
    <cellStyle name="20% - Énfasis3 2 2 2" xfId="4596" xr:uid="{794921FE-E936-4702-A644-54627DDF3D93}"/>
    <cellStyle name="20% - Énfasis3 2 2 2 2" xfId="5932" xr:uid="{99540618-392F-4380-BFE6-4263892AF6E1}"/>
    <cellStyle name="20% - Énfasis3 2 2 2 2 2" xfId="11075" xr:uid="{64D0B251-1D6F-4A92-B990-C5FA5E47D73A}"/>
    <cellStyle name="20% - Énfasis3 2 2 2 2 2 2" xfId="16236" xr:uid="{800EB317-CEA5-4FD6-86EA-73DD07459F7D}"/>
    <cellStyle name="20% - Énfasis3 2 2 2 2 2 2 2" xfId="26560" xr:uid="{B35807D9-31A8-4A4B-B474-13027C173A0E}"/>
    <cellStyle name="20% - Énfasis3 2 2 2 2 2 3" xfId="21398" xr:uid="{0FE26F8F-CAC8-4E5C-A8A9-0DF9B5E9D525}"/>
    <cellStyle name="20% - Énfasis3 2 2 2 2 3" xfId="13656" xr:uid="{B8CCD1EF-73C9-44B0-933D-23EC05B58632}"/>
    <cellStyle name="20% - Énfasis3 2 2 2 2 3 2" xfId="23979" xr:uid="{4B6204F0-3ADB-418B-BF63-8A9281BD4602}"/>
    <cellStyle name="20% - Énfasis3 2 2 2 2 4" xfId="18817" xr:uid="{CAFFC39C-FC19-481E-A906-6F1F2702E946}"/>
    <cellStyle name="20% - Énfasis3 2 2 2 3" xfId="9785" xr:uid="{36FDFD49-0E19-49C0-83C8-8DD1ADF3C3B2}"/>
    <cellStyle name="20% - Énfasis3 2 2 2 3 2" xfId="14946" xr:uid="{59CA0692-79A7-4606-8560-A84E362097F5}"/>
    <cellStyle name="20% - Énfasis3 2 2 2 3 2 2" xfId="25270" xr:uid="{4C02B6DB-8EA0-42E9-B4E1-253F9892A3A7}"/>
    <cellStyle name="20% - Énfasis3 2 2 2 3 3" xfId="20108" xr:uid="{B897C005-1DDB-4BF9-AC15-E55689E94AB4}"/>
    <cellStyle name="20% - Énfasis3 2 2 2 4" xfId="12366" xr:uid="{FFEC11DD-CDF8-44D0-9310-FA6CC0E7C9E9}"/>
    <cellStyle name="20% - Énfasis3 2 2 2 4 2" xfId="22689" xr:uid="{5D2BEF91-D2F1-4178-AE4B-B9E48472B698}"/>
    <cellStyle name="20% - Énfasis3 2 2 2 5" xfId="17527" xr:uid="{7492362F-AB86-4376-A3D9-F30094B30073}"/>
    <cellStyle name="20% - Énfasis3 2 2 3" xfId="5287" xr:uid="{00E707A2-91D6-41FB-ABD5-4798978CB325}"/>
    <cellStyle name="20% - Énfasis3 2 2 3 2" xfId="10430" xr:uid="{E5BCA7D7-E8B4-487E-A5A4-3AF41B3CEDF4}"/>
    <cellStyle name="20% - Énfasis3 2 2 3 2 2" xfId="15591" xr:uid="{BB1C36FD-D6C8-4FCF-85B2-2304526EE777}"/>
    <cellStyle name="20% - Énfasis3 2 2 3 2 2 2" xfId="25915" xr:uid="{383F6BC5-7394-48CF-B471-5A7E34F4534C}"/>
    <cellStyle name="20% - Énfasis3 2 2 3 2 3" xfId="20753" xr:uid="{D48E14E1-068D-4C29-83AF-B440568049F4}"/>
    <cellStyle name="20% - Énfasis3 2 2 3 3" xfId="13011" xr:uid="{A33C252E-7029-48CF-B0C1-8C4986B3CE04}"/>
    <cellStyle name="20% - Énfasis3 2 2 3 3 2" xfId="23334" xr:uid="{BAB9A441-0634-4E92-8E2F-7BC27AB6B859}"/>
    <cellStyle name="20% - Énfasis3 2 2 3 4" xfId="18172" xr:uid="{B0CAE753-4665-498E-911E-CE57A998D826}"/>
    <cellStyle name="20% - Énfasis3 2 2 4" xfId="9140" xr:uid="{82551F9F-8F7E-4B7A-823F-9DE72E962389}"/>
    <cellStyle name="20% - Énfasis3 2 2 4 2" xfId="14301" xr:uid="{C1614257-0089-4D4A-9A6C-379D4F45E622}"/>
    <cellStyle name="20% - Énfasis3 2 2 4 2 2" xfId="24625" xr:uid="{09CAB1AC-A8AB-4DAD-811B-EB36996354B5}"/>
    <cellStyle name="20% - Énfasis3 2 2 4 3" xfId="19463" xr:uid="{1FC0F16D-4E28-4AEE-B401-95E46237A128}"/>
    <cellStyle name="20% - Énfasis3 2 2 5" xfId="11721" xr:uid="{127D7678-8244-44E0-A282-C7434B5EF555}"/>
    <cellStyle name="20% - Énfasis3 2 2 5 2" xfId="22044" xr:uid="{54109DAC-27BF-4C91-8628-9996084BE17F}"/>
    <cellStyle name="20% - Énfasis3 2 2 6" xfId="16882" xr:uid="{E2560786-02B3-45A5-9237-142A938E181B}"/>
    <cellStyle name="20% - Énfasis3 2 3" xfId="4595" xr:uid="{941C3AB1-E342-4596-9F46-3E91A3133675}"/>
    <cellStyle name="20% - Énfasis3 2 3 2" xfId="5931" xr:uid="{9B67FAB2-4B17-4C0E-BBFF-346DB32AF6EF}"/>
    <cellStyle name="20% - Énfasis3 2 3 2 2" xfId="11074" xr:uid="{2570641A-5C41-46FC-9AD4-D6C215F55D0E}"/>
    <cellStyle name="20% - Énfasis3 2 3 2 2 2" xfId="16235" xr:uid="{A44D57F5-65AE-4406-9382-0806249FC84F}"/>
    <cellStyle name="20% - Énfasis3 2 3 2 2 2 2" xfId="26559" xr:uid="{744F4C15-BD3D-405D-9766-FB1125FE1F87}"/>
    <cellStyle name="20% - Énfasis3 2 3 2 2 3" xfId="21397" xr:uid="{7BE73F25-E4BD-45E9-854E-3F43881AE80E}"/>
    <cellStyle name="20% - Énfasis3 2 3 2 3" xfId="13655" xr:uid="{9A4EB6E8-87EA-4E04-8C14-CDCCABB880F4}"/>
    <cellStyle name="20% - Énfasis3 2 3 2 3 2" xfId="23978" xr:uid="{E8E79636-1A8B-41D2-93FC-EDAE493DB8BE}"/>
    <cellStyle name="20% - Énfasis3 2 3 2 4" xfId="18816" xr:uid="{F14A571D-451A-41B3-AE1F-B48AA3C65EF8}"/>
    <cellStyle name="20% - Énfasis3 2 3 3" xfId="9784" xr:uid="{2C2CABD9-7536-4FAB-AE21-BD5E051E966E}"/>
    <cellStyle name="20% - Énfasis3 2 3 3 2" xfId="14945" xr:uid="{5AE3E89F-0C57-478E-91F3-2499773433C5}"/>
    <cellStyle name="20% - Énfasis3 2 3 3 2 2" xfId="25269" xr:uid="{478A834E-31CA-45A3-A7C0-BD2D93FF1DE9}"/>
    <cellStyle name="20% - Énfasis3 2 3 3 3" xfId="20107" xr:uid="{F341CE35-2A6C-47F4-A952-6D2A3F2EE093}"/>
    <cellStyle name="20% - Énfasis3 2 3 4" xfId="12365" xr:uid="{08C033B9-9224-4186-B66C-EF1FCAD1A0FB}"/>
    <cellStyle name="20% - Énfasis3 2 3 4 2" xfId="22688" xr:uid="{50240C55-4032-498D-AAEA-DBBAE1E29838}"/>
    <cellStyle name="20% - Énfasis3 2 3 5" xfId="17526" xr:uid="{72F89681-8482-4FE1-AFE8-4BEC0FDA3558}"/>
    <cellStyle name="20% - Énfasis3 2 4" xfId="5286" xr:uid="{54CA9D68-E748-4C44-A453-5D6ABBBAEC6B}"/>
    <cellStyle name="20% - Énfasis3 2 4 2" xfId="10429" xr:uid="{7CD95D93-1B51-4200-B341-3183DCA167D8}"/>
    <cellStyle name="20% - Énfasis3 2 4 2 2" xfId="15590" xr:uid="{9AC08020-47B5-471D-9879-9B3503B4D858}"/>
    <cellStyle name="20% - Énfasis3 2 4 2 2 2" xfId="25914" xr:uid="{04B045A7-539B-40C7-B106-C8CE4ECBAE9F}"/>
    <cellStyle name="20% - Énfasis3 2 4 2 3" xfId="20752" xr:uid="{2DB7ECA4-3CDE-4672-B000-DFCEA90CDB02}"/>
    <cellStyle name="20% - Énfasis3 2 4 3" xfId="13010" xr:uid="{803ADC7B-8605-4A28-94ED-E7C3FE0D1598}"/>
    <cellStyle name="20% - Énfasis3 2 4 3 2" xfId="23333" xr:uid="{4DC395AA-3E5C-4527-B110-CEE424EB3C6C}"/>
    <cellStyle name="20% - Énfasis3 2 4 4" xfId="18171" xr:uid="{487FDC8A-E8CE-41BF-AE47-2755400E7E94}"/>
    <cellStyle name="20% - Énfasis3 2 5" xfId="9139" xr:uid="{39E7CB80-0D29-482A-B3D7-A1857D056B17}"/>
    <cellStyle name="20% - Énfasis3 2 5 2" xfId="14300" xr:uid="{D0E0A95F-0E9A-4F38-8241-AA085FEF5556}"/>
    <cellStyle name="20% - Énfasis3 2 5 2 2" xfId="24624" xr:uid="{4D534F42-46FF-48C6-BB07-99D4D160C029}"/>
    <cellStyle name="20% - Énfasis3 2 5 3" xfId="19462" xr:uid="{17220A6A-813A-4845-B2D4-629ED4C6A271}"/>
    <cellStyle name="20% - Énfasis3 2 6" xfId="11720" xr:uid="{9D1B157B-259C-41E3-8E86-CB90BE538C4E}"/>
    <cellStyle name="20% - Énfasis3 2 6 2" xfId="22043" xr:uid="{6BE5D605-EC59-4907-AF6C-DCBBFFDF8BE1}"/>
    <cellStyle name="20% - Énfasis3 2 7" xfId="16881" xr:uid="{4C75A4B4-5D51-4A7E-884F-2BD107A31B04}"/>
    <cellStyle name="20% - Énfasis3 3" xfId="79" xr:uid="{00000000-0005-0000-0000-000049000000}"/>
    <cellStyle name="20% - Énfasis3 3 2" xfId="80" xr:uid="{00000000-0005-0000-0000-00004A000000}"/>
    <cellStyle name="20% - Énfasis3 3 2 2" xfId="4598" xr:uid="{71C82A14-CDE5-4524-A10E-309E4D5E3A0A}"/>
    <cellStyle name="20% - Énfasis3 3 2 2 2" xfId="5934" xr:uid="{DDBD1763-E9A9-4A10-B6D8-1A292013ABB7}"/>
    <cellStyle name="20% - Énfasis3 3 2 2 2 2" xfId="11077" xr:uid="{EEF844AD-B627-40F9-A02B-2C573D7CD74A}"/>
    <cellStyle name="20% - Énfasis3 3 2 2 2 2 2" xfId="16238" xr:uid="{7AD57BAC-8916-499D-A3DB-8098C39017FD}"/>
    <cellStyle name="20% - Énfasis3 3 2 2 2 2 2 2" xfId="26562" xr:uid="{C91CC360-C559-4D01-B35A-C43CFC5423E8}"/>
    <cellStyle name="20% - Énfasis3 3 2 2 2 2 3" xfId="21400" xr:uid="{4F64B0AA-7A64-4993-A95A-375D28B6E47F}"/>
    <cellStyle name="20% - Énfasis3 3 2 2 2 3" xfId="13658" xr:uid="{52031F3E-78E2-4279-B4DC-2886F770BCD2}"/>
    <cellStyle name="20% - Énfasis3 3 2 2 2 3 2" xfId="23981" xr:uid="{6585E7E8-8F22-4177-86F0-139391E980E4}"/>
    <cellStyle name="20% - Énfasis3 3 2 2 2 4" xfId="18819" xr:uid="{A2CBAE7D-B331-4670-A1BA-FA0026B5AEAF}"/>
    <cellStyle name="20% - Énfasis3 3 2 2 3" xfId="9787" xr:uid="{95CB5718-8615-4A95-A333-8DABB7E7A6BC}"/>
    <cellStyle name="20% - Énfasis3 3 2 2 3 2" xfId="14948" xr:uid="{9109E76B-21B1-491F-AB3D-2AC75E5818C6}"/>
    <cellStyle name="20% - Énfasis3 3 2 2 3 2 2" xfId="25272" xr:uid="{C505AC7F-9465-4F5B-89DA-91EEF0B93111}"/>
    <cellStyle name="20% - Énfasis3 3 2 2 3 3" xfId="20110" xr:uid="{02D3302F-6FFF-43CF-9459-BE3DEAAF1F62}"/>
    <cellStyle name="20% - Énfasis3 3 2 2 4" xfId="12368" xr:uid="{F0D7CCBE-2732-4726-A5AC-917EC7F83D30}"/>
    <cellStyle name="20% - Énfasis3 3 2 2 4 2" xfId="22691" xr:uid="{68918990-5158-4705-A0B0-576727E23CF6}"/>
    <cellStyle name="20% - Énfasis3 3 2 2 5" xfId="17529" xr:uid="{646EEB0A-D6E3-4A97-9359-D5132CD6C542}"/>
    <cellStyle name="20% - Énfasis3 3 2 3" xfId="5289" xr:uid="{B698DE2B-7628-4D20-BA9A-8EF9DC93CC66}"/>
    <cellStyle name="20% - Énfasis3 3 2 3 2" xfId="10432" xr:uid="{056FD420-D3EA-4ACE-A2D4-E19740665DCF}"/>
    <cellStyle name="20% - Énfasis3 3 2 3 2 2" xfId="15593" xr:uid="{3FCD1629-8232-4CD9-AB9C-FF119624E3FA}"/>
    <cellStyle name="20% - Énfasis3 3 2 3 2 2 2" xfId="25917" xr:uid="{419AA24C-5DB3-40E3-9422-B5088A5276AB}"/>
    <cellStyle name="20% - Énfasis3 3 2 3 2 3" xfId="20755" xr:uid="{2CC49C1F-ABA5-480B-8291-CF77D2203E58}"/>
    <cellStyle name="20% - Énfasis3 3 2 3 3" xfId="13013" xr:uid="{2D5C0A01-980C-4797-8E20-E5705735CD3F}"/>
    <cellStyle name="20% - Énfasis3 3 2 3 3 2" xfId="23336" xr:uid="{C2F38944-BE10-4D42-9073-017EDA12C6C3}"/>
    <cellStyle name="20% - Énfasis3 3 2 3 4" xfId="18174" xr:uid="{91C0DF00-08F5-4AA1-8320-65296FE427E9}"/>
    <cellStyle name="20% - Énfasis3 3 2 4" xfId="9142" xr:uid="{F1B51C70-5008-48FB-9F80-00BF982D8604}"/>
    <cellStyle name="20% - Énfasis3 3 2 4 2" xfId="14303" xr:uid="{8555EC48-A50C-4AE9-A5AF-B1265D1B5998}"/>
    <cellStyle name="20% - Énfasis3 3 2 4 2 2" xfId="24627" xr:uid="{1CC28DA2-CB75-4F6E-89E5-546738B6A0B1}"/>
    <cellStyle name="20% - Énfasis3 3 2 4 3" xfId="19465" xr:uid="{1990FEF1-48B6-4C78-AA72-2E509F73342B}"/>
    <cellStyle name="20% - Énfasis3 3 2 5" xfId="11723" xr:uid="{E89A87B7-D9F2-4BF8-9CCD-588747E86758}"/>
    <cellStyle name="20% - Énfasis3 3 2 5 2" xfId="22046" xr:uid="{E9130C78-8794-461E-B243-DB32DA9C4973}"/>
    <cellStyle name="20% - Énfasis3 3 2 6" xfId="16884" xr:uid="{8954C312-6056-4726-A662-A13BB52168D8}"/>
    <cellStyle name="20% - Énfasis3 3 3" xfId="4597" xr:uid="{5E12B773-C58C-46EC-B348-4E716606D2BE}"/>
    <cellStyle name="20% - Énfasis3 3 3 2" xfId="5933" xr:uid="{B6961A1F-F7FD-4C69-BBE5-8B0CB4638660}"/>
    <cellStyle name="20% - Énfasis3 3 3 2 2" xfId="11076" xr:uid="{D8D36BC7-925D-4FCA-8796-AA6E90B08265}"/>
    <cellStyle name="20% - Énfasis3 3 3 2 2 2" xfId="16237" xr:uid="{853EF3F8-893D-4D5E-8B02-4776DCC08A03}"/>
    <cellStyle name="20% - Énfasis3 3 3 2 2 2 2" xfId="26561" xr:uid="{52CDB739-B5E2-457A-954E-27EBB15627DB}"/>
    <cellStyle name="20% - Énfasis3 3 3 2 2 3" xfId="21399" xr:uid="{E9A49B20-E3B6-4641-AD10-C1A81269867F}"/>
    <cellStyle name="20% - Énfasis3 3 3 2 3" xfId="13657" xr:uid="{D34511FF-8E22-4F34-9D53-0C5D60426813}"/>
    <cellStyle name="20% - Énfasis3 3 3 2 3 2" xfId="23980" xr:uid="{2DEB9472-1BF5-4D24-8DB6-E3B18828451A}"/>
    <cellStyle name="20% - Énfasis3 3 3 2 4" xfId="18818" xr:uid="{A517EF69-6CDF-41EE-871C-CBACC497BA14}"/>
    <cellStyle name="20% - Énfasis3 3 3 3" xfId="9786" xr:uid="{EFCB328E-7772-4B7A-915E-013DB967E921}"/>
    <cellStyle name="20% - Énfasis3 3 3 3 2" xfId="14947" xr:uid="{2D2FF992-07B5-4A0A-824C-F59A58611032}"/>
    <cellStyle name="20% - Énfasis3 3 3 3 2 2" xfId="25271" xr:uid="{7E1677DF-90AB-44F7-A548-16A61E7D74BC}"/>
    <cellStyle name="20% - Énfasis3 3 3 3 3" xfId="20109" xr:uid="{6BF7B764-2F0B-45B5-9855-E30E86F7CC1F}"/>
    <cellStyle name="20% - Énfasis3 3 3 4" xfId="12367" xr:uid="{155C20A1-4780-4A95-A622-3086E8A9E152}"/>
    <cellStyle name="20% - Énfasis3 3 3 4 2" xfId="22690" xr:uid="{A4F14F55-D00A-4FE9-8DFB-9A24D3ACDAFC}"/>
    <cellStyle name="20% - Énfasis3 3 3 5" xfId="17528" xr:uid="{F039BB0B-0720-48CA-A0AB-A24194866B40}"/>
    <cellStyle name="20% - Énfasis3 3 4" xfId="5288" xr:uid="{2C6C6A9D-BA55-4353-8822-17825CFCF358}"/>
    <cellStyle name="20% - Énfasis3 3 4 2" xfId="10431" xr:uid="{8F4DDFCC-4E85-4B4C-BB75-969F0A1619D7}"/>
    <cellStyle name="20% - Énfasis3 3 4 2 2" xfId="15592" xr:uid="{173CB496-B62F-4BA1-AB22-CB8B8CE0358A}"/>
    <cellStyle name="20% - Énfasis3 3 4 2 2 2" xfId="25916" xr:uid="{DA3DDD67-3977-4127-80F0-761C9931CC1F}"/>
    <cellStyle name="20% - Énfasis3 3 4 2 3" xfId="20754" xr:uid="{854691F0-6DC3-4832-84AE-D05C8049DCB1}"/>
    <cellStyle name="20% - Énfasis3 3 4 3" xfId="13012" xr:uid="{6821D9B7-E4CC-4FBB-84C6-BF9DCF2E3EE8}"/>
    <cellStyle name="20% - Énfasis3 3 4 3 2" xfId="23335" xr:uid="{7FE97C8A-787E-4470-817C-3EE3C43A4083}"/>
    <cellStyle name="20% - Énfasis3 3 4 4" xfId="18173" xr:uid="{6B1C06FE-6F0B-4013-A61A-F89E2BBCECD0}"/>
    <cellStyle name="20% - Énfasis3 3 5" xfId="9141" xr:uid="{C9C2FF43-272F-4A17-B0C1-615034519EFB}"/>
    <cellStyle name="20% - Énfasis3 3 5 2" xfId="14302" xr:uid="{69595DBC-8CDF-41C7-B832-EAF0C89BAEE1}"/>
    <cellStyle name="20% - Énfasis3 3 5 2 2" xfId="24626" xr:uid="{2D229045-1976-4452-B1C3-E07BC5ACA100}"/>
    <cellStyle name="20% - Énfasis3 3 5 3" xfId="19464" xr:uid="{972D0451-F33B-40A5-946C-9F26AAAEDF9B}"/>
    <cellStyle name="20% - Énfasis3 3 6" xfId="11722" xr:uid="{AE04ED4C-E2A1-4864-AFAD-1510CB611294}"/>
    <cellStyle name="20% - Énfasis3 3 6 2" xfId="22045" xr:uid="{19148FDF-F375-4E4D-882A-CE68C8698E01}"/>
    <cellStyle name="20% - Énfasis3 3 7" xfId="16883" xr:uid="{247A331F-5D36-41A2-9292-802A95950DD6}"/>
    <cellStyle name="20% - Énfasis3 4" xfId="81" xr:uid="{00000000-0005-0000-0000-00004B000000}"/>
    <cellStyle name="20% - Énfasis3 4 2" xfId="82" xr:uid="{00000000-0005-0000-0000-00004C000000}"/>
    <cellStyle name="20% - Énfasis3 4 2 2" xfId="4600" xr:uid="{E2A333DB-4B5A-46A1-A56D-0F997E0C8B4C}"/>
    <cellStyle name="20% - Énfasis3 4 2 2 2" xfId="5936" xr:uid="{B3CD082A-E1DA-4B30-931E-009C0605F331}"/>
    <cellStyle name="20% - Énfasis3 4 2 2 2 2" xfId="11079" xr:uid="{12E0DAF7-7C76-4918-86FD-5562B6117ABF}"/>
    <cellStyle name="20% - Énfasis3 4 2 2 2 2 2" xfId="16240" xr:uid="{BB262414-03E4-4097-85DC-799D8037B7F1}"/>
    <cellStyle name="20% - Énfasis3 4 2 2 2 2 2 2" xfId="26564" xr:uid="{B55DA12B-C970-4D6F-9DE5-27321DCD2FAF}"/>
    <cellStyle name="20% - Énfasis3 4 2 2 2 2 3" xfId="21402" xr:uid="{912DE3A4-B93A-41EA-B4E1-77E1F717483A}"/>
    <cellStyle name="20% - Énfasis3 4 2 2 2 3" xfId="13660" xr:uid="{DC40861A-EA15-4C7A-BABA-F11CF527A2C8}"/>
    <cellStyle name="20% - Énfasis3 4 2 2 2 3 2" xfId="23983" xr:uid="{8ECB6678-57C3-47A6-A61B-A4FAE0C2F944}"/>
    <cellStyle name="20% - Énfasis3 4 2 2 2 4" xfId="18821" xr:uid="{78F0FD97-7C70-44F3-8C8F-07A0296D1F97}"/>
    <cellStyle name="20% - Énfasis3 4 2 2 3" xfId="9789" xr:uid="{E075173C-8056-49DE-AFA1-4CE076F6AD97}"/>
    <cellStyle name="20% - Énfasis3 4 2 2 3 2" xfId="14950" xr:uid="{481748D3-61E7-4173-804C-61D1AB9F3339}"/>
    <cellStyle name="20% - Énfasis3 4 2 2 3 2 2" xfId="25274" xr:uid="{DC505DBA-048E-40CA-8814-2A82518F01A8}"/>
    <cellStyle name="20% - Énfasis3 4 2 2 3 3" xfId="20112" xr:uid="{37B500D2-B110-4474-9FA4-6FA7BE580E42}"/>
    <cellStyle name="20% - Énfasis3 4 2 2 4" xfId="12370" xr:uid="{B8F0E14E-D1CF-4FE1-9DF6-26D2A32D810D}"/>
    <cellStyle name="20% - Énfasis3 4 2 2 4 2" xfId="22693" xr:uid="{B6E62F5B-40D1-4DB2-9999-4A60C4D4D809}"/>
    <cellStyle name="20% - Énfasis3 4 2 2 5" xfId="17531" xr:uid="{51CC9008-857C-49A6-AEE5-A0A5C4320968}"/>
    <cellStyle name="20% - Énfasis3 4 2 3" xfId="5291" xr:uid="{ACCA0FFC-3D0A-46D6-BD4E-2C6EB862B16E}"/>
    <cellStyle name="20% - Énfasis3 4 2 3 2" xfId="10434" xr:uid="{05EF3A10-2D71-4BC3-A49D-E15816A9A435}"/>
    <cellStyle name="20% - Énfasis3 4 2 3 2 2" xfId="15595" xr:uid="{C977541B-32B1-4F8C-B558-B519A5300B17}"/>
    <cellStyle name="20% - Énfasis3 4 2 3 2 2 2" xfId="25919" xr:uid="{BE5FA981-29F0-47B4-9C79-83F07FA202C7}"/>
    <cellStyle name="20% - Énfasis3 4 2 3 2 3" xfId="20757" xr:uid="{40189850-1833-435E-A1C3-033F2CB3C51C}"/>
    <cellStyle name="20% - Énfasis3 4 2 3 3" xfId="13015" xr:uid="{0A19A39A-54EA-41CC-B10E-751AA7B7351B}"/>
    <cellStyle name="20% - Énfasis3 4 2 3 3 2" xfId="23338" xr:uid="{70FB5CDB-C206-42F6-83A8-02169FDB82C2}"/>
    <cellStyle name="20% - Énfasis3 4 2 3 4" xfId="18176" xr:uid="{C73003DB-CBE8-4509-ABC8-B44B29278F12}"/>
    <cellStyle name="20% - Énfasis3 4 2 4" xfId="9144" xr:uid="{E0DE5E6A-23B2-415B-9628-687A909D420C}"/>
    <cellStyle name="20% - Énfasis3 4 2 4 2" xfId="14305" xr:uid="{350666D1-A018-4473-A4FA-AC92AD60058A}"/>
    <cellStyle name="20% - Énfasis3 4 2 4 2 2" xfId="24629" xr:uid="{170CB184-5215-410C-B411-438E3E299759}"/>
    <cellStyle name="20% - Énfasis3 4 2 4 3" xfId="19467" xr:uid="{8B41D162-5562-4631-874B-CCFE304C34CF}"/>
    <cellStyle name="20% - Énfasis3 4 2 5" xfId="11725" xr:uid="{7CD4AAFF-7775-4EA8-8001-81A5248EF930}"/>
    <cellStyle name="20% - Énfasis3 4 2 5 2" xfId="22048" xr:uid="{DA143A7E-AB9E-4F4A-BD10-D5F8C0C1CDDF}"/>
    <cellStyle name="20% - Énfasis3 4 2 6" xfId="16886" xr:uid="{A21C4872-E510-4350-B7F1-C29FE3AAC527}"/>
    <cellStyle name="20% - Énfasis3 4 3" xfId="4599" xr:uid="{3E9851AF-947E-4B43-A527-5AC136681BBD}"/>
    <cellStyle name="20% - Énfasis3 4 3 2" xfId="5935" xr:uid="{F5004324-7591-4FFB-BF34-6C46DD5C0833}"/>
    <cellStyle name="20% - Énfasis3 4 3 2 2" xfId="11078" xr:uid="{1C8E4CDD-61D5-4D47-92B1-5F73AE18B00B}"/>
    <cellStyle name="20% - Énfasis3 4 3 2 2 2" xfId="16239" xr:uid="{480356C6-0EE4-4CB1-B95C-EF666678F5D2}"/>
    <cellStyle name="20% - Énfasis3 4 3 2 2 2 2" xfId="26563" xr:uid="{DC630E0C-3EF4-4AA4-8C8D-284B77349115}"/>
    <cellStyle name="20% - Énfasis3 4 3 2 2 3" xfId="21401" xr:uid="{85767741-122B-4C3D-91AC-3588035F61C1}"/>
    <cellStyle name="20% - Énfasis3 4 3 2 3" xfId="13659" xr:uid="{E2FF8A84-DF98-45C4-A840-0E8096632307}"/>
    <cellStyle name="20% - Énfasis3 4 3 2 3 2" xfId="23982" xr:uid="{12CDCF7C-9D88-4352-86A1-54EB36D6CD77}"/>
    <cellStyle name="20% - Énfasis3 4 3 2 4" xfId="18820" xr:uid="{D9E17526-409E-4FEF-9DED-87E41045304B}"/>
    <cellStyle name="20% - Énfasis3 4 3 3" xfId="9788" xr:uid="{D3C3A5E0-95D0-47DC-A066-E54750645AE2}"/>
    <cellStyle name="20% - Énfasis3 4 3 3 2" xfId="14949" xr:uid="{65162679-6230-4B43-B9AF-2B6C810297AB}"/>
    <cellStyle name="20% - Énfasis3 4 3 3 2 2" xfId="25273" xr:uid="{EB9B6981-9777-4779-8190-B6EACD2F2D13}"/>
    <cellStyle name="20% - Énfasis3 4 3 3 3" xfId="20111" xr:uid="{58F14DAD-6F7B-4982-8036-791D23EDBC8A}"/>
    <cellStyle name="20% - Énfasis3 4 3 4" xfId="12369" xr:uid="{447D866B-5DEC-4742-9EB8-08D6BEA91992}"/>
    <cellStyle name="20% - Énfasis3 4 3 4 2" xfId="22692" xr:uid="{3CD345D8-7657-4E91-98D4-ECCCEAC24DE8}"/>
    <cellStyle name="20% - Énfasis3 4 3 5" xfId="17530" xr:uid="{BBE3CD18-CA07-405E-AAFB-2DF225564BE5}"/>
    <cellStyle name="20% - Énfasis3 4 4" xfId="5290" xr:uid="{93F1092B-30F2-41EF-A1CA-9F04D45D9363}"/>
    <cellStyle name="20% - Énfasis3 4 4 2" xfId="10433" xr:uid="{8469DA51-C9C9-4023-96D5-176EDE3BE7D1}"/>
    <cellStyle name="20% - Énfasis3 4 4 2 2" xfId="15594" xr:uid="{CB14122D-AB40-4B41-A362-0F1032281D61}"/>
    <cellStyle name="20% - Énfasis3 4 4 2 2 2" xfId="25918" xr:uid="{661784BF-DB3E-4A4A-B3BF-D371D423E40D}"/>
    <cellStyle name="20% - Énfasis3 4 4 2 3" xfId="20756" xr:uid="{95F4E893-0EE9-4E1B-AD97-AC600F600FE4}"/>
    <cellStyle name="20% - Énfasis3 4 4 3" xfId="13014" xr:uid="{42DCD409-8EB5-41E8-AFF7-91C2F5CBEE88}"/>
    <cellStyle name="20% - Énfasis3 4 4 3 2" xfId="23337" xr:uid="{4E2AA784-D24F-4D58-A032-32C29C1B40BA}"/>
    <cellStyle name="20% - Énfasis3 4 4 4" xfId="18175" xr:uid="{DD454938-2AAC-47D4-8A51-B28BE1C8E389}"/>
    <cellStyle name="20% - Énfasis3 4 5" xfId="9143" xr:uid="{3A35A8CE-978E-4CE9-AD89-89D5A6B61BCD}"/>
    <cellStyle name="20% - Énfasis3 4 5 2" xfId="14304" xr:uid="{0EF87860-9BDD-4F7E-BF14-6BE97165D922}"/>
    <cellStyle name="20% - Énfasis3 4 5 2 2" xfId="24628" xr:uid="{A9E5B0A5-87CC-4E8A-96FB-3F2EB71E38F5}"/>
    <cellStyle name="20% - Énfasis3 4 5 3" xfId="19466" xr:uid="{49E71236-F6CC-44DC-B2AC-24786425CF90}"/>
    <cellStyle name="20% - Énfasis3 4 6" xfId="11724" xr:uid="{B7E34936-B750-46DA-8CF1-BA8630BE4B02}"/>
    <cellStyle name="20% - Énfasis3 4 6 2" xfId="22047" xr:uid="{9929B256-483F-45AA-BD52-01DA2AE61139}"/>
    <cellStyle name="20% - Énfasis3 4 7" xfId="16885" xr:uid="{1BFF4D04-C56C-4622-8727-6E70B603DCA2}"/>
    <cellStyle name="20% - Énfasis3 5" xfId="83" xr:uid="{00000000-0005-0000-0000-00004D000000}"/>
    <cellStyle name="20% - Énfasis3 5 2" xfId="84" xr:uid="{00000000-0005-0000-0000-00004E000000}"/>
    <cellStyle name="20% - Énfasis3 5 2 2" xfId="4602" xr:uid="{63147CA6-B2BF-4192-B505-9F1FBBF15FE3}"/>
    <cellStyle name="20% - Énfasis3 5 2 2 2" xfId="5938" xr:uid="{E971B06C-A420-4C65-A29B-DA369ABEA35B}"/>
    <cellStyle name="20% - Énfasis3 5 2 2 2 2" xfId="11081" xr:uid="{3A406CB9-4431-4540-8795-B7F1DA49BEEA}"/>
    <cellStyle name="20% - Énfasis3 5 2 2 2 2 2" xfId="16242" xr:uid="{FC9A421E-D0D0-43A0-B53B-AF11542CE72B}"/>
    <cellStyle name="20% - Énfasis3 5 2 2 2 2 2 2" xfId="26566" xr:uid="{80988CD2-A4CD-4E3F-B9FC-6F2D5E745FE0}"/>
    <cellStyle name="20% - Énfasis3 5 2 2 2 2 3" xfId="21404" xr:uid="{0BEF1029-8944-49ED-B1A5-86FD7B361094}"/>
    <cellStyle name="20% - Énfasis3 5 2 2 2 3" xfId="13662" xr:uid="{A0CB5E32-9234-48C5-82F3-78734A8204E2}"/>
    <cellStyle name="20% - Énfasis3 5 2 2 2 3 2" xfId="23985" xr:uid="{08A20EC0-6FAA-4FE3-B1E3-BBBB0C631CF0}"/>
    <cellStyle name="20% - Énfasis3 5 2 2 2 4" xfId="18823" xr:uid="{7EDBDC75-A621-44FF-B397-378D520E2706}"/>
    <cellStyle name="20% - Énfasis3 5 2 2 3" xfId="9791" xr:uid="{F9281C9A-F3A5-4072-9EB6-0A5C8CC9F5B8}"/>
    <cellStyle name="20% - Énfasis3 5 2 2 3 2" xfId="14952" xr:uid="{B2DBD7CC-B036-4C75-9272-B8DF6BF89FAD}"/>
    <cellStyle name="20% - Énfasis3 5 2 2 3 2 2" xfId="25276" xr:uid="{D36BD057-E886-45F8-BC46-6D060974852D}"/>
    <cellStyle name="20% - Énfasis3 5 2 2 3 3" xfId="20114" xr:uid="{5F9051F9-5A0F-4B3C-9D97-9FDA1C4E1005}"/>
    <cellStyle name="20% - Énfasis3 5 2 2 4" xfId="12372" xr:uid="{18AFEC68-8EDC-43E6-86E1-B8BC2ED82159}"/>
    <cellStyle name="20% - Énfasis3 5 2 2 4 2" xfId="22695" xr:uid="{819EA1F7-9B7B-4B96-B334-073F3760F341}"/>
    <cellStyle name="20% - Énfasis3 5 2 2 5" xfId="17533" xr:uid="{AC03CE49-89D9-417B-9466-B003E7BA49EF}"/>
    <cellStyle name="20% - Énfasis3 5 2 3" xfId="5293" xr:uid="{29937CAE-1D3C-4E00-997E-D6B3A9C75C13}"/>
    <cellStyle name="20% - Énfasis3 5 2 3 2" xfId="10436" xr:uid="{FA04C30A-2D9B-40A2-9A9D-A7979D058477}"/>
    <cellStyle name="20% - Énfasis3 5 2 3 2 2" xfId="15597" xr:uid="{F20A66FD-DA5C-4A88-A06E-9F917F2B6CA7}"/>
    <cellStyle name="20% - Énfasis3 5 2 3 2 2 2" xfId="25921" xr:uid="{6A8BD31B-D870-4C20-B573-AA24EBFD9693}"/>
    <cellStyle name="20% - Énfasis3 5 2 3 2 3" xfId="20759" xr:uid="{23825E4B-3920-44A4-87F0-F4AB3DE06129}"/>
    <cellStyle name="20% - Énfasis3 5 2 3 3" xfId="13017" xr:uid="{42878602-6640-43EA-9516-4B7BBF77356C}"/>
    <cellStyle name="20% - Énfasis3 5 2 3 3 2" xfId="23340" xr:uid="{7AAB57BE-E899-4C1D-ABEB-BC600AAB587B}"/>
    <cellStyle name="20% - Énfasis3 5 2 3 4" xfId="18178" xr:uid="{AB74F0A7-7AB7-41D6-86F2-8BAAD0CE7247}"/>
    <cellStyle name="20% - Énfasis3 5 2 4" xfId="9146" xr:uid="{9F62BAC3-4C97-41B1-9D4E-5F79D56478D9}"/>
    <cellStyle name="20% - Énfasis3 5 2 4 2" xfId="14307" xr:uid="{F7CC1E36-C0AA-44A6-9E88-AA30DDE35B9C}"/>
    <cellStyle name="20% - Énfasis3 5 2 4 2 2" xfId="24631" xr:uid="{63894B65-EC3A-4F13-95A5-9ACBE22DAD1C}"/>
    <cellStyle name="20% - Énfasis3 5 2 4 3" xfId="19469" xr:uid="{FCB52FD1-E75C-4F61-A9AF-F28EA482F222}"/>
    <cellStyle name="20% - Énfasis3 5 2 5" xfId="11727" xr:uid="{57AD8948-F117-48AF-98A8-D0CD2CB24884}"/>
    <cellStyle name="20% - Énfasis3 5 2 5 2" xfId="22050" xr:uid="{652419E7-35ED-4E3E-99F3-C91738747616}"/>
    <cellStyle name="20% - Énfasis3 5 2 6" xfId="16888" xr:uid="{C8BF162E-5768-490F-8EDA-8A41DCAF73CC}"/>
    <cellStyle name="20% - Énfasis3 5 3" xfId="4601" xr:uid="{253BB4F6-E5E4-474B-937B-AF8904EC61CA}"/>
    <cellStyle name="20% - Énfasis3 5 3 2" xfId="5937" xr:uid="{6B201264-E7AD-4426-93FE-DB05518B3EA1}"/>
    <cellStyle name="20% - Énfasis3 5 3 2 2" xfId="11080" xr:uid="{5E6254FE-E0EE-4173-90F4-23A30B738BCB}"/>
    <cellStyle name="20% - Énfasis3 5 3 2 2 2" xfId="16241" xr:uid="{6FED4018-7DE4-4858-8BC2-474E9AA36CFF}"/>
    <cellStyle name="20% - Énfasis3 5 3 2 2 2 2" xfId="26565" xr:uid="{D6D4B6B2-8C34-42D5-9411-F8100B7BCBF6}"/>
    <cellStyle name="20% - Énfasis3 5 3 2 2 3" xfId="21403" xr:uid="{4C5FB4E3-8232-467F-B0F9-F5D496AA6021}"/>
    <cellStyle name="20% - Énfasis3 5 3 2 3" xfId="13661" xr:uid="{F5938BDF-BBD2-42C7-BD71-E851C076EC12}"/>
    <cellStyle name="20% - Énfasis3 5 3 2 3 2" xfId="23984" xr:uid="{13B3B1C2-CD8C-42CE-A138-0E5D805A97A0}"/>
    <cellStyle name="20% - Énfasis3 5 3 2 4" xfId="18822" xr:uid="{E33B3B82-900F-49F8-88AD-878A85515F60}"/>
    <cellStyle name="20% - Énfasis3 5 3 3" xfId="9790" xr:uid="{B9C03DAE-3B93-4BFE-AFFD-E1BE0D118ABF}"/>
    <cellStyle name="20% - Énfasis3 5 3 3 2" xfId="14951" xr:uid="{EBE3E8E3-3C3C-4937-9B0C-DD50C31A3536}"/>
    <cellStyle name="20% - Énfasis3 5 3 3 2 2" xfId="25275" xr:uid="{370E1975-B1F9-4F1A-A5BF-526343859795}"/>
    <cellStyle name="20% - Énfasis3 5 3 3 3" xfId="20113" xr:uid="{D28C4772-5671-42CC-81D3-C4C16A9308CF}"/>
    <cellStyle name="20% - Énfasis3 5 3 4" xfId="12371" xr:uid="{4B182A32-635F-4442-A266-14653FB3FD79}"/>
    <cellStyle name="20% - Énfasis3 5 3 4 2" xfId="22694" xr:uid="{5F29DA35-F8CF-45BF-BD0B-20ADE02B9E96}"/>
    <cellStyle name="20% - Énfasis3 5 3 5" xfId="17532" xr:uid="{04E9FFBD-67A9-40DE-8A68-75D3A1796A21}"/>
    <cellStyle name="20% - Énfasis3 5 4" xfId="5292" xr:uid="{28AD4C14-EC5E-48BF-B400-4ABD178942B9}"/>
    <cellStyle name="20% - Énfasis3 5 4 2" xfId="10435" xr:uid="{E6DDE9EB-0239-44E1-89D3-E63A7DB69E89}"/>
    <cellStyle name="20% - Énfasis3 5 4 2 2" xfId="15596" xr:uid="{D6A94DD0-4803-4AD5-9994-155687228154}"/>
    <cellStyle name="20% - Énfasis3 5 4 2 2 2" xfId="25920" xr:uid="{B8D727D1-DF72-48C8-8660-40A6E74AFD78}"/>
    <cellStyle name="20% - Énfasis3 5 4 2 3" xfId="20758" xr:uid="{6A2E9992-CDE3-4FB5-B1B0-F199C0669384}"/>
    <cellStyle name="20% - Énfasis3 5 4 3" xfId="13016" xr:uid="{6BAE3204-E647-4267-8FBA-4B74DB496C10}"/>
    <cellStyle name="20% - Énfasis3 5 4 3 2" xfId="23339" xr:uid="{54B9C217-709C-4C47-890B-F76E625F944A}"/>
    <cellStyle name="20% - Énfasis3 5 4 4" xfId="18177" xr:uid="{F4946707-CE77-4DDF-920C-83821F93ADEE}"/>
    <cellStyle name="20% - Énfasis3 5 5" xfId="9145" xr:uid="{5BD31091-6119-495A-A08B-5E71E53366DA}"/>
    <cellStyle name="20% - Énfasis3 5 5 2" xfId="14306" xr:uid="{3120FEAE-023A-440A-92F8-58195AB9E51B}"/>
    <cellStyle name="20% - Énfasis3 5 5 2 2" xfId="24630" xr:uid="{E49F2B26-723F-4055-8B66-5B51A9CE2BA1}"/>
    <cellStyle name="20% - Énfasis3 5 5 3" xfId="19468" xr:uid="{E9643D7E-2F43-4B6E-86FA-385D212019EC}"/>
    <cellStyle name="20% - Énfasis3 5 6" xfId="11726" xr:uid="{D1F2DA5A-A1CE-49E4-BEE7-BC4A28143C3C}"/>
    <cellStyle name="20% - Énfasis3 5 6 2" xfId="22049" xr:uid="{8898DCBF-63B8-422A-902D-8EEB49E85BDB}"/>
    <cellStyle name="20% - Énfasis3 5 7" xfId="16887" xr:uid="{C2F4A5EB-1469-4FE3-B65D-99D81C6C30B0}"/>
    <cellStyle name="20% - Énfasis3 6" xfId="85" xr:uid="{00000000-0005-0000-0000-00004F000000}"/>
    <cellStyle name="20% - Énfasis3 6 2" xfId="86" xr:uid="{00000000-0005-0000-0000-000050000000}"/>
    <cellStyle name="20% - Énfasis3 6 2 2" xfId="4604" xr:uid="{C5255110-25BD-4611-9309-77D836C45FEB}"/>
    <cellStyle name="20% - Énfasis3 6 2 2 2" xfId="5940" xr:uid="{A8694E7C-783C-4D1F-9791-EA5FDF29BCCC}"/>
    <cellStyle name="20% - Énfasis3 6 2 2 2 2" xfId="11083" xr:uid="{F607AF7E-C876-45F1-B451-3CCBDBC4A459}"/>
    <cellStyle name="20% - Énfasis3 6 2 2 2 2 2" xfId="16244" xr:uid="{320267E9-EE16-4AE5-9B1B-2AF74FDB1BA1}"/>
    <cellStyle name="20% - Énfasis3 6 2 2 2 2 2 2" xfId="26568" xr:uid="{84549CE3-1E5B-4D09-8ED2-ED072D0B0B98}"/>
    <cellStyle name="20% - Énfasis3 6 2 2 2 2 3" xfId="21406" xr:uid="{8D533216-369E-4499-832E-6949C3CC1528}"/>
    <cellStyle name="20% - Énfasis3 6 2 2 2 3" xfId="13664" xr:uid="{F4B5DFE6-757D-4392-9B88-151AE6C9EDCB}"/>
    <cellStyle name="20% - Énfasis3 6 2 2 2 3 2" xfId="23987" xr:uid="{381649F7-1FEE-4A29-A5AC-333831145CD8}"/>
    <cellStyle name="20% - Énfasis3 6 2 2 2 4" xfId="18825" xr:uid="{A059F7FB-2C3E-496B-8CA8-9FE3ECE24919}"/>
    <cellStyle name="20% - Énfasis3 6 2 2 3" xfId="9793" xr:uid="{1D6DCCE2-2EFA-4BDF-9D1D-F99FF79C84BA}"/>
    <cellStyle name="20% - Énfasis3 6 2 2 3 2" xfId="14954" xr:uid="{7AF6624F-5E6E-470E-85F0-6C0DAE89C0E2}"/>
    <cellStyle name="20% - Énfasis3 6 2 2 3 2 2" xfId="25278" xr:uid="{CBB47441-6AAC-49A8-98BE-85817BAF195A}"/>
    <cellStyle name="20% - Énfasis3 6 2 2 3 3" xfId="20116" xr:uid="{38F986BF-EFE3-4439-9D9F-2BB006D4F962}"/>
    <cellStyle name="20% - Énfasis3 6 2 2 4" xfId="12374" xr:uid="{D6EBAF8C-3189-4ECF-A838-734913EAF7DB}"/>
    <cellStyle name="20% - Énfasis3 6 2 2 4 2" xfId="22697" xr:uid="{9A4AB9D9-9ABF-43FD-9122-CA56F377C993}"/>
    <cellStyle name="20% - Énfasis3 6 2 2 5" xfId="17535" xr:uid="{E3B468B7-B8F8-499D-8728-5A05DA87B5DE}"/>
    <cellStyle name="20% - Énfasis3 6 2 3" xfId="5295" xr:uid="{59DFC74F-AE20-4B74-81CC-99189C0D4AAC}"/>
    <cellStyle name="20% - Énfasis3 6 2 3 2" xfId="10438" xr:uid="{96A0F1D2-99A2-46D2-B179-8E452C0665EC}"/>
    <cellStyle name="20% - Énfasis3 6 2 3 2 2" xfId="15599" xr:uid="{1DD0B480-CD88-4892-BF4B-BC1DB0D4991D}"/>
    <cellStyle name="20% - Énfasis3 6 2 3 2 2 2" xfId="25923" xr:uid="{17DD2112-F7B7-47F5-8AC4-4F76F52AA4B5}"/>
    <cellStyle name="20% - Énfasis3 6 2 3 2 3" xfId="20761" xr:uid="{5984CD49-DDF0-462B-9414-92BABE309D83}"/>
    <cellStyle name="20% - Énfasis3 6 2 3 3" xfId="13019" xr:uid="{E4BCB4C5-9523-4531-937F-B0B02548B7A1}"/>
    <cellStyle name="20% - Énfasis3 6 2 3 3 2" xfId="23342" xr:uid="{0AA15003-8B5F-4BEA-B0A6-9F7BF9F01933}"/>
    <cellStyle name="20% - Énfasis3 6 2 3 4" xfId="18180" xr:uid="{0C29DA8D-B5D2-4024-AD7C-FBD8B88B4B96}"/>
    <cellStyle name="20% - Énfasis3 6 2 4" xfId="9148" xr:uid="{6F295BEC-63C9-4731-AD45-E9BB266F4793}"/>
    <cellStyle name="20% - Énfasis3 6 2 4 2" xfId="14309" xr:uid="{BA0CE9F8-4FDF-478B-B94A-C2E3A8D82A3A}"/>
    <cellStyle name="20% - Énfasis3 6 2 4 2 2" xfId="24633" xr:uid="{82769D9B-B48D-4C08-B3FD-960BA593AF9C}"/>
    <cellStyle name="20% - Énfasis3 6 2 4 3" xfId="19471" xr:uid="{F90069F8-C449-4621-A79C-6843E5D53128}"/>
    <cellStyle name="20% - Énfasis3 6 2 5" xfId="11729" xr:uid="{AB1FF6BC-8C57-4B09-9E50-1BF11234F03D}"/>
    <cellStyle name="20% - Énfasis3 6 2 5 2" xfId="22052" xr:uid="{1467D12A-6AAB-4F01-A5E6-427293312E99}"/>
    <cellStyle name="20% - Énfasis3 6 2 6" xfId="16890" xr:uid="{D5C0B72A-3CF6-4B8B-B266-E88708319F6F}"/>
    <cellStyle name="20% - Énfasis3 6 3" xfId="4603" xr:uid="{23F9AA41-8B83-4172-AB58-54476A9C8D7B}"/>
    <cellStyle name="20% - Énfasis3 6 3 2" xfId="5939" xr:uid="{BAC9DFB9-36E5-4304-BDEA-C2F4434E71ED}"/>
    <cellStyle name="20% - Énfasis3 6 3 2 2" xfId="11082" xr:uid="{20EED378-F508-4171-9B92-9675A7D1E1AB}"/>
    <cellStyle name="20% - Énfasis3 6 3 2 2 2" xfId="16243" xr:uid="{2099B9AF-D292-47ED-A755-2E54EB380F48}"/>
    <cellStyle name="20% - Énfasis3 6 3 2 2 2 2" xfId="26567" xr:uid="{C41470E2-90AB-4C4C-903D-A17162CBF677}"/>
    <cellStyle name="20% - Énfasis3 6 3 2 2 3" xfId="21405" xr:uid="{837196D1-CF2B-45C0-93AB-CF6836BA59EA}"/>
    <cellStyle name="20% - Énfasis3 6 3 2 3" xfId="13663" xr:uid="{1998067A-E9C8-4FE1-BEAC-DADAE72E64A5}"/>
    <cellStyle name="20% - Énfasis3 6 3 2 3 2" xfId="23986" xr:uid="{830FAC9A-B00F-4EF6-979F-B620C0C27FDA}"/>
    <cellStyle name="20% - Énfasis3 6 3 2 4" xfId="18824" xr:uid="{66A87BE0-BAB6-49E5-BADE-B699791EDC13}"/>
    <cellStyle name="20% - Énfasis3 6 3 3" xfId="9792" xr:uid="{83FD350D-96D6-4EBE-922A-0EEB7855D257}"/>
    <cellStyle name="20% - Énfasis3 6 3 3 2" xfId="14953" xr:uid="{B8E4A925-D16B-41DD-957A-44B781CA09A8}"/>
    <cellStyle name="20% - Énfasis3 6 3 3 2 2" xfId="25277" xr:uid="{339850B0-2CF9-4915-8F5C-92BD3C77DA49}"/>
    <cellStyle name="20% - Énfasis3 6 3 3 3" xfId="20115" xr:uid="{6F9FDD8A-B24A-4716-9F06-CC6E711BF253}"/>
    <cellStyle name="20% - Énfasis3 6 3 4" xfId="12373" xr:uid="{008296E3-18E7-4AD7-AC55-1183B096C708}"/>
    <cellStyle name="20% - Énfasis3 6 3 4 2" xfId="22696" xr:uid="{D2FAF453-57CB-47B4-B8A3-8C154CC50C60}"/>
    <cellStyle name="20% - Énfasis3 6 3 5" xfId="17534" xr:uid="{7C51F086-9225-4248-90F8-5DB0F617F3AE}"/>
    <cellStyle name="20% - Énfasis3 6 4" xfId="5294" xr:uid="{A4FB5098-7A5A-45E6-9493-651F77AF1E39}"/>
    <cellStyle name="20% - Énfasis3 6 4 2" xfId="10437" xr:uid="{F3793656-38F9-4AD6-B5D4-A07E6B198AD2}"/>
    <cellStyle name="20% - Énfasis3 6 4 2 2" xfId="15598" xr:uid="{E6D4A2A3-1353-47D0-9FB1-4A8F9C88DEC5}"/>
    <cellStyle name="20% - Énfasis3 6 4 2 2 2" xfId="25922" xr:uid="{6EF97568-7D4E-4D3B-9556-32799CEF7CE0}"/>
    <cellStyle name="20% - Énfasis3 6 4 2 3" xfId="20760" xr:uid="{35260C3B-AE6A-45DC-B976-135AA1C6DC33}"/>
    <cellStyle name="20% - Énfasis3 6 4 3" xfId="13018" xr:uid="{10A388B4-1EF4-4E44-9408-7E05184C260B}"/>
    <cellStyle name="20% - Énfasis3 6 4 3 2" xfId="23341" xr:uid="{7BE1007E-EA74-4FEF-A397-F1317433310D}"/>
    <cellStyle name="20% - Énfasis3 6 4 4" xfId="18179" xr:uid="{DB67286A-E93D-4459-8C05-AAE3696DDA9D}"/>
    <cellStyle name="20% - Énfasis3 6 5" xfId="9147" xr:uid="{A3467AF1-C985-494B-B359-395E67C8FAD5}"/>
    <cellStyle name="20% - Énfasis3 6 5 2" xfId="14308" xr:uid="{98F8EB36-E412-4975-AB43-9158218622DB}"/>
    <cellStyle name="20% - Énfasis3 6 5 2 2" xfId="24632" xr:uid="{A6E4CD74-ED17-4254-8695-DE80EB9A6D30}"/>
    <cellStyle name="20% - Énfasis3 6 5 3" xfId="19470" xr:uid="{7EC166A7-1684-4E52-BE7B-462FAC26CC6E}"/>
    <cellStyle name="20% - Énfasis3 6 6" xfId="11728" xr:uid="{409D0E90-ECFB-4C94-B3DD-2F35044D3B7B}"/>
    <cellStyle name="20% - Énfasis3 6 6 2" xfId="22051" xr:uid="{1A72F8D8-D237-4AC4-9724-0CAD05FE98B9}"/>
    <cellStyle name="20% - Énfasis3 6 7" xfId="16889" xr:uid="{9F217AB4-A9CA-4AF9-84AB-B949D85502D9}"/>
    <cellStyle name="20% - Énfasis3 7" xfId="87" xr:uid="{00000000-0005-0000-0000-000051000000}"/>
    <cellStyle name="20% - Énfasis3 7 2" xfId="88" xr:uid="{00000000-0005-0000-0000-000052000000}"/>
    <cellStyle name="20% - Énfasis3 7 2 2" xfId="4606" xr:uid="{A82F8976-2149-4C1A-9B4E-C33D8C530DEB}"/>
    <cellStyle name="20% - Énfasis3 7 2 2 2" xfId="5942" xr:uid="{2BECCA30-96CA-48F0-A39A-B432DDD8EDE0}"/>
    <cellStyle name="20% - Énfasis3 7 2 2 2 2" xfId="11085" xr:uid="{6F19B2A3-CEA6-41A6-839C-1A0AF7FEDA05}"/>
    <cellStyle name="20% - Énfasis3 7 2 2 2 2 2" xfId="16246" xr:uid="{4E9D747E-9AF4-4A4B-9AA3-F5397AA89A6E}"/>
    <cellStyle name="20% - Énfasis3 7 2 2 2 2 2 2" xfId="26570" xr:uid="{6CF56C2C-ACC1-42C3-ADEA-5C55745FB477}"/>
    <cellStyle name="20% - Énfasis3 7 2 2 2 2 3" xfId="21408" xr:uid="{B88580B3-BFC2-42D3-898C-F7622C45184C}"/>
    <cellStyle name="20% - Énfasis3 7 2 2 2 3" xfId="13666" xr:uid="{5AD08BB1-1C60-4C11-8BA2-9B8ED56D6277}"/>
    <cellStyle name="20% - Énfasis3 7 2 2 2 3 2" xfId="23989" xr:uid="{08EB7A8B-14CA-45FF-A42C-DE0A101C2CB6}"/>
    <cellStyle name="20% - Énfasis3 7 2 2 2 4" xfId="18827" xr:uid="{441A8C37-BC09-4EE8-8692-19DFEB7B7EA0}"/>
    <cellStyle name="20% - Énfasis3 7 2 2 3" xfId="9795" xr:uid="{336EE30F-75B3-460E-8871-79B3842532AF}"/>
    <cellStyle name="20% - Énfasis3 7 2 2 3 2" xfId="14956" xr:uid="{8D20DA63-9438-4F09-87A3-E89BEA5B288C}"/>
    <cellStyle name="20% - Énfasis3 7 2 2 3 2 2" xfId="25280" xr:uid="{516047F9-F3CD-47DD-93C5-F23E1C719766}"/>
    <cellStyle name="20% - Énfasis3 7 2 2 3 3" xfId="20118" xr:uid="{4BA91E19-11E7-4572-B11B-83CFD817A958}"/>
    <cellStyle name="20% - Énfasis3 7 2 2 4" xfId="12376" xr:uid="{F1AE2072-FBA3-4A39-AAFA-236CF015B4CB}"/>
    <cellStyle name="20% - Énfasis3 7 2 2 4 2" xfId="22699" xr:uid="{5886C815-8128-41AA-B15C-6A2E56237CEC}"/>
    <cellStyle name="20% - Énfasis3 7 2 2 5" xfId="17537" xr:uid="{160CA960-E5E2-480B-B277-B4C9F01A496B}"/>
    <cellStyle name="20% - Énfasis3 7 2 3" xfId="5297" xr:uid="{9DA829E6-D0F3-4030-B49F-12F6C4188ED3}"/>
    <cellStyle name="20% - Énfasis3 7 2 3 2" xfId="10440" xr:uid="{D83228F7-DD62-4390-9DF9-EDF33F0B6065}"/>
    <cellStyle name="20% - Énfasis3 7 2 3 2 2" xfId="15601" xr:uid="{55474BE2-F835-46C6-95B2-698D4F974036}"/>
    <cellStyle name="20% - Énfasis3 7 2 3 2 2 2" xfId="25925" xr:uid="{1162EC83-9C78-4134-B73D-F6F84C4217E6}"/>
    <cellStyle name="20% - Énfasis3 7 2 3 2 3" xfId="20763" xr:uid="{03796ED9-2120-4CA5-8A37-8A630E2092B4}"/>
    <cellStyle name="20% - Énfasis3 7 2 3 3" xfId="13021" xr:uid="{07A1ACE2-1915-4F3F-8FB8-DCAF68B44620}"/>
    <cellStyle name="20% - Énfasis3 7 2 3 3 2" xfId="23344" xr:uid="{F9604F73-036D-48FC-A7B8-5C2F3E87E808}"/>
    <cellStyle name="20% - Énfasis3 7 2 3 4" xfId="18182" xr:uid="{A7F32530-AD8B-49FE-82EA-FC7BFCB166EF}"/>
    <cellStyle name="20% - Énfasis3 7 2 4" xfId="9150" xr:uid="{4D67D5AA-0766-4967-B1A4-8F5BC3AEAD69}"/>
    <cellStyle name="20% - Énfasis3 7 2 4 2" xfId="14311" xr:uid="{E33DD9C1-F7DC-41F1-B785-C16B5AA0FF3D}"/>
    <cellStyle name="20% - Énfasis3 7 2 4 2 2" xfId="24635" xr:uid="{40D4D1E5-EE06-4955-A9A5-47FDCCE9561D}"/>
    <cellStyle name="20% - Énfasis3 7 2 4 3" xfId="19473" xr:uid="{4C0315F6-5825-4CE9-9900-429D31AB8172}"/>
    <cellStyle name="20% - Énfasis3 7 2 5" xfId="11731" xr:uid="{A1D252AC-74A2-4625-B4BC-3E19A8687EA0}"/>
    <cellStyle name="20% - Énfasis3 7 2 5 2" xfId="22054" xr:uid="{D31F77CB-D4FD-4583-82FE-90C180FD751F}"/>
    <cellStyle name="20% - Énfasis3 7 2 6" xfId="16892" xr:uid="{6B249924-6E68-4C25-BD40-A7E024D06DAF}"/>
    <cellStyle name="20% - Énfasis3 7 3" xfId="4605" xr:uid="{DC2C7B05-788C-4012-903C-B182F46F7072}"/>
    <cellStyle name="20% - Énfasis3 7 3 2" xfId="5941" xr:uid="{EB99F672-5117-49F9-9CE4-AA66B79FE5B9}"/>
    <cellStyle name="20% - Énfasis3 7 3 2 2" xfId="11084" xr:uid="{D456BB46-4EF3-4691-B6FD-19AD9A882D9C}"/>
    <cellStyle name="20% - Énfasis3 7 3 2 2 2" xfId="16245" xr:uid="{2BFC98AF-ABFC-41FE-A906-F41EDEB7FE66}"/>
    <cellStyle name="20% - Énfasis3 7 3 2 2 2 2" xfId="26569" xr:uid="{2A1252C8-8ECD-4E9C-80A0-BBB2DE46D2C1}"/>
    <cellStyle name="20% - Énfasis3 7 3 2 2 3" xfId="21407" xr:uid="{9EFB6D23-2205-4933-98FE-35C1F458E195}"/>
    <cellStyle name="20% - Énfasis3 7 3 2 3" xfId="13665" xr:uid="{DAE7446F-0061-4DAD-BEB3-7CCC2DF8EC3D}"/>
    <cellStyle name="20% - Énfasis3 7 3 2 3 2" xfId="23988" xr:uid="{C39C350E-F7C5-4CFA-9A2F-6A67C775A921}"/>
    <cellStyle name="20% - Énfasis3 7 3 2 4" xfId="18826" xr:uid="{B075D5D5-014D-45BB-B832-6E49D63DA808}"/>
    <cellStyle name="20% - Énfasis3 7 3 3" xfId="9794" xr:uid="{94EE090E-126D-4BC0-8449-676F0F91F170}"/>
    <cellStyle name="20% - Énfasis3 7 3 3 2" xfId="14955" xr:uid="{78202C37-FEF7-4806-8F49-8F2CB2A566B7}"/>
    <cellStyle name="20% - Énfasis3 7 3 3 2 2" xfId="25279" xr:uid="{AEDE93DB-7BEC-4EB3-8E17-BE22B0B07273}"/>
    <cellStyle name="20% - Énfasis3 7 3 3 3" xfId="20117" xr:uid="{EED6452B-D5AC-4685-B9EA-26CDBE8149E5}"/>
    <cellStyle name="20% - Énfasis3 7 3 4" xfId="12375" xr:uid="{053EC678-1A4B-4AA8-981E-F72C45734ED3}"/>
    <cellStyle name="20% - Énfasis3 7 3 4 2" xfId="22698" xr:uid="{00F6F6E6-553B-48F2-86CD-0C59B61A5BFA}"/>
    <cellStyle name="20% - Énfasis3 7 3 5" xfId="17536" xr:uid="{1DB316BC-647D-4167-BB68-E9FD2778D3D1}"/>
    <cellStyle name="20% - Énfasis3 7 4" xfId="5296" xr:uid="{6ECF4FE6-BEB8-44C9-B308-C6781541FF44}"/>
    <cellStyle name="20% - Énfasis3 7 4 2" xfId="10439" xr:uid="{163338BA-8947-4F7E-B6E7-6A7CE9C949CB}"/>
    <cellStyle name="20% - Énfasis3 7 4 2 2" xfId="15600" xr:uid="{4E90609A-2158-4918-8DF8-66E0063E6F70}"/>
    <cellStyle name="20% - Énfasis3 7 4 2 2 2" xfId="25924" xr:uid="{580DAE5B-0C77-4787-9AC9-0BDEFF147550}"/>
    <cellStyle name="20% - Énfasis3 7 4 2 3" xfId="20762" xr:uid="{98427418-EABF-461E-84E5-9C0CE7C11C13}"/>
    <cellStyle name="20% - Énfasis3 7 4 3" xfId="13020" xr:uid="{CB3C7942-8AE6-4844-8DF8-FA54C1BD6E5C}"/>
    <cellStyle name="20% - Énfasis3 7 4 3 2" xfId="23343" xr:uid="{296ED961-72CF-4ABC-A5D0-A2DF63F434BD}"/>
    <cellStyle name="20% - Énfasis3 7 4 4" xfId="18181" xr:uid="{D719DCBB-DD50-4D11-977C-B2FCD28DEF1C}"/>
    <cellStyle name="20% - Énfasis3 7 5" xfId="9149" xr:uid="{9CDE4D25-4FD9-42AE-8E6A-08398BDEF7B2}"/>
    <cellStyle name="20% - Énfasis3 7 5 2" xfId="14310" xr:uid="{04D1A5BA-DFD1-48EA-B599-C74814A1C975}"/>
    <cellStyle name="20% - Énfasis3 7 5 2 2" xfId="24634" xr:uid="{76BD625E-EE03-4DCF-AABB-04D642CEBEB9}"/>
    <cellStyle name="20% - Énfasis3 7 5 3" xfId="19472" xr:uid="{3A3C4E9E-6E41-4164-AE3D-21E63F632EDE}"/>
    <cellStyle name="20% - Énfasis3 7 6" xfId="11730" xr:uid="{B3F2D38A-53AA-40DC-935A-445999EA925D}"/>
    <cellStyle name="20% - Énfasis3 7 6 2" xfId="22053" xr:uid="{29098915-8D46-4883-B8EC-CE356FE5BA87}"/>
    <cellStyle name="20% - Énfasis3 7 7" xfId="16891" xr:uid="{6FE23A59-8E3B-4CF4-8F3F-484858A7BEFB}"/>
    <cellStyle name="20% - Énfasis3 8" xfId="89" xr:uid="{00000000-0005-0000-0000-000053000000}"/>
    <cellStyle name="20% - Énfasis3 8 2" xfId="90" xr:uid="{00000000-0005-0000-0000-000054000000}"/>
    <cellStyle name="20% - Énfasis3 8 2 2" xfId="4608" xr:uid="{CEB6212D-D14F-4257-8009-FB831465BCA0}"/>
    <cellStyle name="20% - Énfasis3 8 2 2 2" xfId="5944" xr:uid="{9C17A28E-83DF-4BCC-BEA7-5E429E6FCCDA}"/>
    <cellStyle name="20% - Énfasis3 8 2 2 2 2" xfId="11087" xr:uid="{77D88D52-8594-4B5D-BB57-05BC9700EE0D}"/>
    <cellStyle name="20% - Énfasis3 8 2 2 2 2 2" xfId="16248" xr:uid="{DEBFD159-872D-4760-AE16-930478DA6A3D}"/>
    <cellStyle name="20% - Énfasis3 8 2 2 2 2 2 2" xfId="26572" xr:uid="{152C4A9B-2A02-428C-A896-27B39CC14956}"/>
    <cellStyle name="20% - Énfasis3 8 2 2 2 2 3" xfId="21410" xr:uid="{3FD8B5FF-676B-4994-8C63-E9647242306D}"/>
    <cellStyle name="20% - Énfasis3 8 2 2 2 3" xfId="13668" xr:uid="{0892346E-1FED-4ADC-8307-6667A1EA19B1}"/>
    <cellStyle name="20% - Énfasis3 8 2 2 2 3 2" xfId="23991" xr:uid="{1F92D50A-9215-4406-8FFB-3B2F7B3F59C5}"/>
    <cellStyle name="20% - Énfasis3 8 2 2 2 4" xfId="18829" xr:uid="{2E7FF808-F592-475B-833F-17B0F3453366}"/>
    <cellStyle name="20% - Énfasis3 8 2 2 3" xfId="9797" xr:uid="{4A8CAAB0-5105-4D7F-A31C-75D8AB7EB468}"/>
    <cellStyle name="20% - Énfasis3 8 2 2 3 2" xfId="14958" xr:uid="{38AC919C-ED0F-4B41-AA1E-B2C5ADF47748}"/>
    <cellStyle name="20% - Énfasis3 8 2 2 3 2 2" xfId="25282" xr:uid="{0A23FA26-6D50-4043-AD64-36E1191F120F}"/>
    <cellStyle name="20% - Énfasis3 8 2 2 3 3" xfId="20120" xr:uid="{FFF115BF-94A2-4004-8431-0B9CE2A20B7F}"/>
    <cellStyle name="20% - Énfasis3 8 2 2 4" xfId="12378" xr:uid="{195B22D8-245E-45E1-B54B-7DC80DD0FC77}"/>
    <cellStyle name="20% - Énfasis3 8 2 2 4 2" xfId="22701" xr:uid="{70CD9792-D691-464C-B600-B3BDEF154255}"/>
    <cellStyle name="20% - Énfasis3 8 2 2 5" xfId="17539" xr:uid="{56FEBAAF-85D0-4CF8-A0B2-FD33ED3642B1}"/>
    <cellStyle name="20% - Énfasis3 8 2 3" xfId="5299" xr:uid="{2B67EF57-178E-4C63-BE74-B0368450E313}"/>
    <cellStyle name="20% - Énfasis3 8 2 3 2" xfId="10442" xr:uid="{9C8A4A62-E7FF-4206-82FE-DA2A4752AE82}"/>
    <cellStyle name="20% - Énfasis3 8 2 3 2 2" xfId="15603" xr:uid="{2D03FACE-1EA1-4F75-AB95-C1AFB6EA29D1}"/>
    <cellStyle name="20% - Énfasis3 8 2 3 2 2 2" xfId="25927" xr:uid="{C4F29EC2-B7C9-4BBC-A36D-AB4EF306719E}"/>
    <cellStyle name="20% - Énfasis3 8 2 3 2 3" xfId="20765" xr:uid="{55DCF284-39D5-45BD-A2F9-07B2836D2E27}"/>
    <cellStyle name="20% - Énfasis3 8 2 3 3" xfId="13023" xr:uid="{11DD6ED0-A3F4-40C4-A6A1-F0A1801DBFA0}"/>
    <cellStyle name="20% - Énfasis3 8 2 3 3 2" xfId="23346" xr:uid="{194D8211-3D09-403E-A839-6297567A0BC7}"/>
    <cellStyle name="20% - Énfasis3 8 2 3 4" xfId="18184" xr:uid="{AD25A68B-28B2-4883-AC11-BBE91A1C88BC}"/>
    <cellStyle name="20% - Énfasis3 8 2 4" xfId="9152" xr:uid="{2DE1B156-3B11-4C9A-B828-947C2F7430AE}"/>
    <cellStyle name="20% - Énfasis3 8 2 4 2" xfId="14313" xr:uid="{D9B49A5C-437F-400D-877B-6B51E06D334E}"/>
    <cellStyle name="20% - Énfasis3 8 2 4 2 2" xfId="24637" xr:uid="{F6A63C54-351E-423F-A197-0CEB78BA70C3}"/>
    <cellStyle name="20% - Énfasis3 8 2 4 3" xfId="19475" xr:uid="{9ABF4721-C685-4F7F-A25E-E467E35039BC}"/>
    <cellStyle name="20% - Énfasis3 8 2 5" xfId="11733" xr:uid="{B48B9314-F44D-4F0D-9DE7-39F2787CF632}"/>
    <cellStyle name="20% - Énfasis3 8 2 5 2" xfId="22056" xr:uid="{57CF85CD-0A7E-4964-8E76-15166C2979A1}"/>
    <cellStyle name="20% - Énfasis3 8 2 6" xfId="16894" xr:uid="{B52E67EB-E6B6-4BDF-9CDC-A463938408E5}"/>
    <cellStyle name="20% - Énfasis3 8 3" xfId="4607" xr:uid="{6143FBC8-64E7-43F2-B623-4EE0FE17BC37}"/>
    <cellStyle name="20% - Énfasis3 8 3 2" xfId="5943" xr:uid="{ABFC64FE-60A1-4077-9A3F-52B5946404B6}"/>
    <cellStyle name="20% - Énfasis3 8 3 2 2" xfId="11086" xr:uid="{ECBEC65A-B824-422D-9632-F867267B1747}"/>
    <cellStyle name="20% - Énfasis3 8 3 2 2 2" xfId="16247" xr:uid="{56782AEF-F7C1-4D90-8A38-F3F4FB76802F}"/>
    <cellStyle name="20% - Énfasis3 8 3 2 2 2 2" xfId="26571" xr:uid="{A4FE0AEA-CF65-4317-A23A-FEA9F27F95DD}"/>
    <cellStyle name="20% - Énfasis3 8 3 2 2 3" xfId="21409" xr:uid="{D2CDF2BB-DEAB-4D5D-BDEA-EFAE803F1817}"/>
    <cellStyle name="20% - Énfasis3 8 3 2 3" xfId="13667" xr:uid="{01602C41-3B16-47D7-977E-FE7B72A24CFA}"/>
    <cellStyle name="20% - Énfasis3 8 3 2 3 2" xfId="23990" xr:uid="{95F4DCC5-79C8-4898-80D1-CB8EEFC98CC7}"/>
    <cellStyle name="20% - Énfasis3 8 3 2 4" xfId="18828" xr:uid="{A0F9A658-C1FE-4EA6-AC56-791E1529274E}"/>
    <cellStyle name="20% - Énfasis3 8 3 3" xfId="9796" xr:uid="{74938ED3-00FC-42BE-9653-CF07B00B2661}"/>
    <cellStyle name="20% - Énfasis3 8 3 3 2" xfId="14957" xr:uid="{43175A9F-7B86-4443-B05A-F545EB066836}"/>
    <cellStyle name="20% - Énfasis3 8 3 3 2 2" xfId="25281" xr:uid="{AEBA5C92-70DD-438B-83E4-947D1BFD6DBA}"/>
    <cellStyle name="20% - Énfasis3 8 3 3 3" xfId="20119" xr:uid="{CD91807B-392F-4546-95A7-457ACD8E3B18}"/>
    <cellStyle name="20% - Énfasis3 8 3 4" xfId="12377" xr:uid="{4802188C-A501-4A88-92F1-C61AAFAC098A}"/>
    <cellStyle name="20% - Énfasis3 8 3 4 2" xfId="22700" xr:uid="{CE2408F2-60B8-4B83-B2C1-B1BBBA2DD841}"/>
    <cellStyle name="20% - Énfasis3 8 3 5" xfId="17538" xr:uid="{76A45A7A-C6D0-4B7F-B0F7-29EF2165CDA1}"/>
    <cellStyle name="20% - Énfasis3 8 4" xfId="5298" xr:uid="{B6B1AF0C-C186-4DE1-A564-694BF5C78FA2}"/>
    <cellStyle name="20% - Énfasis3 8 4 2" xfId="10441" xr:uid="{F1305A53-5EAD-4211-B5D2-11E6F5B458C2}"/>
    <cellStyle name="20% - Énfasis3 8 4 2 2" xfId="15602" xr:uid="{471A6246-FD81-4A53-B68A-E1D621749792}"/>
    <cellStyle name="20% - Énfasis3 8 4 2 2 2" xfId="25926" xr:uid="{727972D4-F586-4B81-A2F0-D525A6639EB8}"/>
    <cellStyle name="20% - Énfasis3 8 4 2 3" xfId="20764" xr:uid="{7538BC2E-FDE3-4B0C-B714-7363E55F7B34}"/>
    <cellStyle name="20% - Énfasis3 8 4 3" xfId="13022" xr:uid="{833858B7-850B-4B1C-8A0D-837CD64AE499}"/>
    <cellStyle name="20% - Énfasis3 8 4 3 2" xfId="23345" xr:uid="{1853896C-D9BE-4C22-A77F-64AD185A1A0C}"/>
    <cellStyle name="20% - Énfasis3 8 4 4" xfId="18183" xr:uid="{D5460587-11C6-4862-B615-C315CC68764B}"/>
    <cellStyle name="20% - Énfasis3 8 5" xfId="9151" xr:uid="{3D4E735E-BB0E-4778-81F4-49CF53E2BD2C}"/>
    <cellStyle name="20% - Énfasis3 8 5 2" xfId="14312" xr:uid="{3D535654-1BAC-4719-BD72-1277464EA385}"/>
    <cellStyle name="20% - Énfasis3 8 5 2 2" xfId="24636" xr:uid="{3D76006E-FB2D-4A05-9970-564687617806}"/>
    <cellStyle name="20% - Énfasis3 8 5 3" xfId="19474" xr:uid="{9DD8FD56-03BA-4F0E-AA24-357F6B8549DE}"/>
    <cellStyle name="20% - Énfasis3 8 6" xfId="11732" xr:uid="{9F382B9C-CB9A-4FE1-8C03-70574B15AF10}"/>
    <cellStyle name="20% - Énfasis3 8 6 2" xfId="22055" xr:uid="{7177DE34-A084-4E87-85EE-7EB5A533E13C}"/>
    <cellStyle name="20% - Énfasis3 8 7" xfId="16893" xr:uid="{32D014F3-E8BA-43EE-B910-84D414EC05E0}"/>
    <cellStyle name="20% - Énfasis3 9" xfId="91" xr:uid="{00000000-0005-0000-0000-000055000000}"/>
    <cellStyle name="20% - Énfasis3 9 2" xfId="92" xr:uid="{00000000-0005-0000-0000-000056000000}"/>
    <cellStyle name="20% - Énfasis3 9 2 2" xfId="4610" xr:uid="{9D56B502-E0C4-45D2-BAAF-7E881EB0C9B2}"/>
    <cellStyle name="20% - Énfasis3 9 2 2 2" xfId="5946" xr:uid="{CAE8FBAA-3849-4BA0-8E0F-FC8542C66666}"/>
    <cellStyle name="20% - Énfasis3 9 2 2 2 2" xfId="11089" xr:uid="{408BA369-279A-404B-B14E-524FD4CAF00D}"/>
    <cellStyle name="20% - Énfasis3 9 2 2 2 2 2" xfId="16250" xr:uid="{C578E887-32DE-4E7B-9F71-17B08D24D356}"/>
    <cellStyle name="20% - Énfasis3 9 2 2 2 2 2 2" xfId="26574" xr:uid="{B23C7233-83DB-4580-823D-BBDC13D50CE3}"/>
    <cellStyle name="20% - Énfasis3 9 2 2 2 2 3" xfId="21412" xr:uid="{9A39EF75-BE0E-405C-A979-2FD7B07C3A47}"/>
    <cellStyle name="20% - Énfasis3 9 2 2 2 3" xfId="13670" xr:uid="{2C2ABF56-CD27-4E0E-85A6-8BD03C776966}"/>
    <cellStyle name="20% - Énfasis3 9 2 2 2 3 2" xfId="23993" xr:uid="{9DC9F962-EB58-4F64-B4F2-1325EFF101FD}"/>
    <cellStyle name="20% - Énfasis3 9 2 2 2 4" xfId="18831" xr:uid="{203D4CAD-5DA5-4370-A613-65357C81D3D2}"/>
    <cellStyle name="20% - Énfasis3 9 2 2 3" xfId="9799" xr:uid="{9D72985B-E2FE-469A-9263-B4E40B49DA6C}"/>
    <cellStyle name="20% - Énfasis3 9 2 2 3 2" xfId="14960" xr:uid="{AEF341CD-23B5-4ED6-A0DA-7CF4047B1880}"/>
    <cellStyle name="20% - Énfasis3 9 2 2 3 2 2" xfId="25284" xr:uid="{759FD80D-630D-44CD-81F2-E4E095DC4F27}"/>
    <cellStyle name="20% - Énfasis3 9 2 2 3 3" xfId="20122" xr:uid="{86A6296E-D527-44CA-A1C4-7DB55F62D299}"/>
    <cellStyle name="20% - Énfasis3 9 2 2 4" xfId="12380" xr:uid="{00285A09-5AC7-4146-957E-63024F0A1E35}"/>
    <cellStyle name="20% - Énfasis3 9 2 2 4 2" xfId="22703" xr:uid="{8C5F8797-5F61-4B28-AEAE-48D0175AC179}"/>
    <cellStyle name="20% - Énfasis3 9 2 2 5" xfId="17541" xr:uid="{97FADF06-43DE-4979-BD7C-9D4AE8BB4BA4}"/>
    <cellStyle name="20% - Énfasis3 9 2 3" xfId="5301" xr:uid="{F4E9D548-5B54-4DBF-AC62-30E9D06F458B}"/>
    <cellStyle name="20% - Énfasis3 9 2 3 2" xfId="10444" xr:uid="{38CD821B-6252-40C4-A762-94094D746492}"/>
    <cellStyle name="20% - Énfasis3 9 2 3 2 2" xfId="15605" xr:uid="{651D7929-BD95-482F-AE10-935370EA4155}"/>
    <cellStyle name="20% - Énfasis3 9 2 3 2 2 2" xfId="25929" xr:uid="{6E2E6E55-5D0A-4053-B152-CB7EE509C8D1}"/>
    <cellStyle name="20% - Énfasis3 9 2 3 2 3" xfId="20767" xr:uid="{36AA6E9C-67B6-413D-A7B1-46402246D9E3}"/>
    <cellStyle name="20% - Énfasis3 9 2 3 3" xfId="13025" xr:uid="{4E6EC9EB-808A-4DD8-9CD1-54E27EA57828}"/>
    <cellStyle name="20% - Énfasis3 9 2 3 3 2" xfId="23348" xr:uid="{EBD7B32F-DCA9-4E62-A20A-43DC9A860E2C}"/>
    <cellStyle name="20% - Énfasis3 9 2 3 4" xfId="18186" xr:uid="{0BA858C8-982E-44D5-9CE7-AB996FCB468A}"/>
    <cellStyle name="20% - Énfasis3 9 2 4" xfId="9154" xr:uid="{CFED8035-1A81-4F9B-84A8-D48B4E634791}"/>
    <cellStyle name="20% - Énfasis3 9 2 4 2" xfId="14315" xr:uid="{7111B18D-62D2-4686-AC6A-B946E07C670B}"/>
    <cellStyle name="20% - Énfasis3 9 2 4 2 2" xfId="24639" xr:uid="{409A1D67-0500-474E-B527-0099FBF307DE}"/>
    <cellStyle name="20% - Énfasis3 9 2 4 3" xfId="19477" xr:uid="{D0774E61-D52F-42B2-8FA9-EA14C1F8E8F7}"/>
    <cellStyle name="20% - Énfasis3 9 2 5" xfId="11735" xr:uid="{9F2A9F4F-F0CD-4ECF-A41E-24228430D7E0}"/>
    <cellStyle name="20% - Énfasis3 9 2 5 2" xfId="22058" xr:uid="{24351DE5-1D5D-4610-93EB-C1F1FD61369C}"/>
    <cellStyle name="20% - Énfasis3 9 2 6" xfId="16896" xr:uid="{E6208325-CA07-427C-8400-79732D515CD2}"/>
    <cellStyle name="20% - Énfasis3 9 3" xfId="4609" xr:uid="{F20B2FED-EF40-4D87-885E-9263CDFE5FBF}"/>
    <cellStyle name="20% - Énfasis3 9 3 2" xfId="5945" xr:uid="{B85492FB-A49E-4AB2-B663-98D1FB3D4435}"/>
    <cellStyle name="20% - Énfasis3 9 3 2 2" xfId="11088" xr:uid="{5A1B706F-48C6-4C59-828B-D2194DC53729}"/>
    <cellStyle name="20% - Énfasis3 9 3 2 2 2" xfId="16249" xr:uid="{662AF7E2-1758-499F-8200-830CBC2C4E6C}"/>
    <cellStyle name="20% - Énfasis3 9 3 2 2 2 2" xfId="26573" xr:uid="{B428DD94-46DF-4940-86D0-109B860708CA}"/>
    <cellStyle name="20% - Énfasis3 9 3 2 2 3" xfId="21411" xr:uid="{F963103F-6F22-4681-BE8F-6B7A82BE9877}"/>
    <cellStyle name="20% - Énfasis3 9 3 2 3" xfId="13669" xr:uid="{4271DB1C-67E8-4EFB-8EF7-C75E6BF9A484}"/>
    <cellStyle name="20% - Énfasis3 9 3 2 3 2" xfId="23992" xr:uid="{F93CC04A-83C3-459B-A280-49554430BEB4}"/>
    <cellStyle name="20% - Énfasis3 9 3 2 4" xfId="18830" xr:uid="{4FB86AC9-2F2F-474D-A277-D654B193CF6F}"/>
    <cellStyle name="20% - Énfasis3 9 3 3" xfId="9798" xr:uid="{05EFA938-9FBF-477C-A3F2-CC2550D2E83E}"/>
    <cellStyle name="20% - Énfasis3 9 3 3 2" xfId="14959" xr:uid="{AF798A55-641E-495E-A0B6-1A511FE29F4B}"/>
    <cellStyle name="20% - Énfasis3 9 3 3 2 2" xfId="25283" xr:uid="{F5D5F59B-D307-4678-876F-C2E8A36851C8}"/>
    <cellStyle name="20% - Énfasis3 9 3 3 3" xfId="20121" xr:uid="{26DBE74E-7F8A-405D-A0F5-608A9C204068}"/>
    <cellStyle name="20% - Énfasis3 9 3 4" xfId="12379" xr:uid="{93153036-D628-4DB5-B39B-45BDE8E4417B}"/>
    <cellStyle name="20% - Énfasis3 9 3 4 2" xfId="22702" xr:uid="{36FAADB0-84DA-4FCE-B83E-F36BF8EF5A7C}"/>
    <cellStyle name="20% - Énfasis3 9 3 5" xfId="17540" xr:uid="{42EE9A58-E2A4-4FC5-A33A-A43137ED4374}"/>
    <cellStyle name="20% - Énfasis3 9 4" xfId="5300" xr:uid="{5D396867-0D4D-4EA8-AC78-C1DA00A262CB}"/>
    <cellStyle name="20% - Énfasis3 9 4 2" xfId="10443" xr:uid="{B36ACB39-F87F-4AD4-BCA8-34BF22353263}"/>
    <cellStyle name="20% - Énfasis3 9 4 2 2" xfId="15604" xr:uid="{A45F3C0C-E295-4BB8-A0ED-8A65E2C20693}"/>
    <cellStyle name="20% - Énfasis3 9 4 2 2 2" xfId="25928" xr:uid="{A8D48937-B730-4C9F-9D44-C1875E2457A3}"/>
    <cellStyle name="20% - Énfasis3 9 4 2 3" xfId="20766" xr:uid="{D0A21C2A-AD0E-4D48-A1D5-26DB6FF77EBE}"/>
    <cellStyle name="20% - Énfasis3 9 4 3" xfId="13024" xr:uid="{46458616-840C-4A4B-8CA3-C34A4EE49656}"/>
    <cellStyle name="20% - Énfasis3 9 4 3 2" xfId="23347" xr:uid="{E5FEF1BB-4508-4768-857D-83D3064593F7}"/>
    <cellStyle name="20% - Énfasis3 9 4 4" xfId="18185" xr:uid="{AD90A24A-F84B-4C1B-9035-0451847ECBC0}"/>
    <cellStyle name="20% - Énfasis3 9 5" xfId="9153" xr:uid="{B1BC3D0C-C80D-4710-B047-8C61B3914DD0}"/>
    <cellStyle name="20% - Énfasis3 9 5 2" xfId="14314" xr:uid="{56DFC9E0-0D04-4B5D-97BD-E6CB22315C61}"/>
    <cellStyle name="20% - Énfasis3 9 5 2 2" xfId="24638" xr:uid="{96CE6901-B93C-46BB-833D-8D0C21FBA59E}"/>
    <cellStyle name="20% - Énfasis3 9 5 3" xfId="19476" xr:uid="{F6E042F0-A0E4-431F-B302-2F0321C8B5C5}"/>
    <cellStyle name="20% - Énfasis3 9 6" xfId="11734" xr:uid="{2BBD53B6-87CB-4AC9-8E87-2657649662D3}"/>
    <cellStyle name="20% - Énfasis3 9 6 2" xfId="22057" xr:uid="{5EE84849-8C82-45A9-A19F-AA4E0B807127}"/>
    <cellStyle name="20% - Énfasis3 9 7" xfId="16895" xr:uid="{6ED3455F-BE59-4E04-A520-BFF1484D2887}"/>
    <cellStyle name="20% - Énfasis4 10" xfId="94" xr:uid="{00000000-0005-0000-0000-000057000000}"/>
    <cellStyle name="20% - Énfasis4 10 2" xfId="95" xr:uid="{00000000-0005-0000-0000-000058000000}"/>
    <cellStyle name="20% - Énfasis4 10 2 2" xfId="4612" xr:uid="{294F593D-6992-4A71-AB02-9C6565875A47}"/>
    <cellStyle name="20% - Énfasis4 10 2 2 2" xfId="5948" xr:uid="{318D1EF3-BDB9-42E1-A3CF-B846F291C808}"/>
    <cellStyle name="20% - Énfasis4 10 2 2 2 2" xfId="11091" xr:uid="{E12D1B84-BAB2-4DEB-ADD4-A09D3883E7A6}"/>
    <cellStyle name="20% - Énfasis4 10 2 2 2 2 2" xfId="16252" xr:uid="{274CCD23-2515-4A51-9E6C-13B8C2BA751A}"/>
    <cellStyle name="20% - Énfasis4 10 2 2 2 2 2 2" xfId="26576" xr:uid="{B6A07FD2-CD00-4492-B9C5-7986333CD00B}"/>
    <cellStyle name="20% - Énfasis4 10 2 2 2 2 3" xfId="21414" xr:uid="{4A0619E2-1137-42F0-8903-98627309F196}"/>
    <cellStyle name="20% - Énfasis4 10 2 2 2 3" xfId="13672" xr:uid="{D970A559-BE3D-42E8-A5E9-A2D29CADB6C9}"/>
    <cellStyle name="20% - Énfasis4 10 2 2 2 3 2" xfId="23995" xr:uid="{F0EC254F-8179-4EDB-9227-B4342C48B4C9}"/>
    <cellStyle name="20% - Énfasis4 10 2 2 2 4" xfId="18833" xr:uid="{D7E7B300-91AE-45E6-98BA-E2A477167169}"/>
    <cellStyle name="20% - Énfasis4 10 2 2 3" xfId="9801" xr:uid="{CE6D608A-AACD-4693-B8E0-C24205D2C84C}"/>
    <cellStyle name="20% - Énfasis4 10 2 2 3 2" xfId="14962" xr:uid="{7A4F8353-3101-4289-9526-C1644D304057}"/>
    <cellStyle name="20% - Énfasis4 10 2 2 3 2 2" xfId="25286" xr:uid="{D13251BD-DA06-400A-867A-EB4334D5443F}"/>
    <cellStyle name="20% - Énfasis4 10 2 2 3 3" xfId="20124" xr:uid="{F410707D-0142-4F83-83B4-B4941E98E4EB}"/>
    <cellStyle name="20% - Énfasis4 10 2 2 4" xfId="12382" xr:uid="{83CE6D86-AFC3-451E-A842-A603747BA0FF}"/>
    <cellStyle name="20% - Énfasis4 10 2 2 4 2" xfId="22705" xr:uid="{DA40C9B6-A2EF-4B82-8979-D4F794BA0835}"/>
    <cellStyle name="20% - Énfasis4 10 2 2 5" xfId="17543" xr:uid="{CB76895D-6990-462B-8C1C-55C93FA2231E}"/>
    <cellStyle name="20% - Énfasis4 10 2 3" xfId="5303" xr:uid="{88BEB308-7C43-4824-A538-A2114538BBA6}"/>
    <cellStyle name="20% - Énfasis4 10 2 3 2" xfId="10446" xr:uid="{6E7CD293-9B3A-4A1B-9F5C-46A0A49BE5A5}"/>
    <cellStyle name="20% - Énfasis4 10 2 3 2 2" xfId="15607" xr:uid="{49434291-C403-416C-A410-93DDB8294B76}"/>
    <cellStyle name="20% - Énfasis4 10 2 3 2 2 2" xfId="25931" xr:uid="{9ABF8B73-DE3C-4634-844D-5A1E37A829FE}"/>
    <cellStyle name="20% - Énfasis4 10 2 3 2 3" xfId="20769" xr:uid="{784BD43C-9644-4AE9-82A5-7233C8DC5908}"/>
    <cellStyle name="20% - Énfasis4 10 2 3 3" xfId="13027" xr:uid="{BCF47F5A-0D58-4AC6-8AA4-53B8E57090A1}"/>
    <cellStyle name="20% - Énfasis4 10 2 3 3 2" xfId="23350" xr:uid="{B2692A49-1572-48C6-8D10-BC5E2F19BCEB}"/>
    <cellStyle name="20% - Énfasis4 10 2 3 4" xfId="18188" xr:uid="{5F20E024-852F-4624-82B3-24989E1FE3DD}"/>
    <cellStyle name="20% - Énfasis4 10 2 4" xfId="9156" xr:uid="{9D6992B9-7BCD-4E5F-883A-CA728B29E170}"/>
    <cellStyle name="20% - Énfasis4 10 2 4 2" xfId="14317" xr:uid="{B2FD4535-90D3-4D0D-A595-4E6B1DD2411D}"/>
    <cellStyle name="20% - Énfasis4 10 2 4 2 2" xfId="24641" xr:uid="{96F3E3F9-4F81-4D66-9AE4-18E960087458}"/>
    <cellStyle name="20% - Énfasis4 10 2 4 3" xfId="19479" xr:uid="{DA202F08-AD44-4E86-8425-F15A85BB4464}"/>
    <cellStyle name="20% - Énfasis4 10 2 5" xfId="11737" xr:uid="{6D3CF884-D937-4623-B3FA-54903BC83B10}"/>
    <cellStyle name="20% - Énfasis4 10 2 5 2" xfId="22060" xr:uid="{F5AD3827-F3ED-4B95-A7A7-F7626575C6B5}"/>
    <cellStyle name="20% - Énfasis4 10 2 6" xfId="16898" xr:uid="{417E23F1-958E-418D-8F18-B38B6116B5EF}"/>
    <cellStyle name="20% - Énfasis4 10 3" xfId="4611" xr:uid="{3174458A-148E-4014-A5FB-AB4D2C9FD530}"/>
    <cellStyle name="20% - Énfasis4 10 3 2" xfId="5947" xr:uid="{883CB76A-E045-4766-BF76-8DEFC4D12C93}"/>
    <cellStyle name="20% - Énfasis4 10 3 2 2" xfId="11090" xr:uid="{1B288C5E-8139-4FB6-A97A-6D7085285969}"/>
    <cellStyle name="20% - Énfasis4 10 3 2 2 2" xfId="16251" xr:uid="{C97B9CE8-C366-4B0B-9415-49990FF52ED5}"/>
    <cellStyle name="20% - Énfasis4 10 3 2 2 2 2" xfId="26575" xr:uid="{69B73407-97A1-4AF2-B368-041D91FD7F62}"/>
    <cellStyle name="20% - Énfasis4 10 3 2 2 3" xfId="21413" xr:uid="{22D5A624-066C-4F82-A2E7-DBB1E57653BE}"/>
    <cellStyle name="20% - Énfasis4 10 3 2 3" xfId="13671" xr:uid="{B7B006F5-E376-4088-9A0E-4C21310F46D9}"/>
    <cellStyle name="20% - Énfasis4 10 3 2 3 2" xfId="23994" xr:uid="{A514C312-0F00-484C-B7DD-9B46B9741DBB}"/>
    <cellStyle name="20% - Énfasis4 10 3 2 4" xfId="18832" xr:uid="{59EF27B2-F529-4377-BDB7-2BBD20A270F6}"/>
    <cellStyle name="20% - Énfasis4 10 3 3" xfId="9800" xr:uid="{524FAA23-2695-4A31-8549-88DD4ED4606B}"/>
    <cellStyle name="20% - Énfasis4 10 3 3 2" xfId="14961" xr:uid="{2871D214-805C-4A23-AC80-3C417323153B}"/>
    <cellStyle name="20% - Énfasis4 10 3 3 2 2" xfId="25285" xr:uid="{3CA8DFA5-3BC2-4B52-AC36-0B41F964E35A}"/>
    <cellStyle name="20% - Énfasis4 10 3 3 3" xfId="20123" xr:uid="{0B384B08-33D8-41BB-B530-FE5311BB912B}"/>
    <cellStyle name="20% - Énfasis4 10 3 4" xfId="12381" xr:uid="{CF7E3CC6-B2AA-4461-8EF2-00EF1E330210}"/>
    <cellStyle name="20% - Énfasis4 10 3 4 2" xfId="22704" xr:uid="{4118DF52-923D-4348-91F8-6670128AE4A2}"/>
    <cellStyle name="20% - Énfasis4 10 3 5" xfId="17542" xr:uid="{38E8CA81-1699-46D8-B776-3208267F258C}"/>
    <cellStyle name="20% - Énfasis4 10 4" xfId="5302" xr:uid="{F59EEC1D-5840-41E5-8BD3-E317805DC475}"/>
    <cellStyle name="20% - Énfasis4 10 4 2" xfId="10445" xr:uid="{85848285-9DE3-4950-A45D-7E15601CF46D}"/>
    <cellStyle name="20% - Énfasis4 10 4 2 2" xfId="15606" xr:uid="{8EDE96A4-6997-408B-8032-2AE6B9461D96}"/>
    <cellStyle name="20% - Énfasis4 10 4 2 2 2" xfId="25930" xr:uid="{6C911199-2389-4929-854A-EDBA15C6937E}"/>
    <cellStyle name="20% - Énfasis4 10 4 2 3" xfId="20768" xr:uid="{AEB4EB88-D060-42CA-AA68-E2EFDBF000DB}"/>
    <cellStyle name="20% - Énfasis4 10 4 3" xfId="13026" xr:uid="{72ED93C5-0D06-4270-A96F-A5FE5E2B947D}"/>
    <cellStyle name="20% - Énfasis4 10 4 3 2" xfId="23349" xr:uid="{C6043C53-3599-40AD-B6B9-4B4C49C8C13E}"/>
    <cellStyle name="20% - Énfasis4 10 4 4" xfId="18187" xr:uid="{A6060DB8-1466-4150-AECD-D45F5547C411}"/>
    <cellStyle name="20% - Énfasis4 10 5" xfId="9155" xr:uid="{1298D94A-122C-4527-9F54-04B8E82695AF}"/>
    <cellStyle name="20% - Énfasis4 10 5 2" xfId="14316" xr:uid="{7AE20685-C03C-412B-9A3D-C79C021402BE}"/>
    <cellStyle name="20% - Énfasis4 10 5 2 2" xfId="24640" xr:uid="{459F0E77-173E-42B1-BB46-DBD40FD4D66E}"/>
    <cellStyle name="20% - Énfasis4 10 5 3" xfId="19478" xr:uid="{954A67EC-0C97-40D6-ABF0-AD822BC01F81}"/>
    <cellStyle name="20% - Énfasis4 10 6" xfId="11736" xr:uid="{3D32F11B-1A1B-433B-AE0D-E221066DEB60}"/>
    <cellStyle name="20% - Énfasis4 10 6 2" xfId="22059" xr:uid="{A77D645D-AF0A-4323-B2C4-9BA1AEFB433D}"/>
    <cellStyle name="20% - Énfasis4 10 7" xfId="16897" xr:uid="{A0F61B37-CDF6-40E8-81B7-2779045ACA0B}"/>
    <cellStyle name="20% - Énfasis4 11" xfId="96" xr:uid="{00000000-0005-0000-0000-000059000000}"/>
    <cellStyle name="20% - Énfasis4 11 2" xfId="97" xr:uid="{00000000-0005-0000-0000-00005A000000}"/>
    <cellStyle name="20% - Énfasis4 11 2 2" xfId="4614" xr:uid="{5E3989CB-40BE-4112-87CF-456576944D5E}"/>
    <cellStyle name="20% - Énfasis4 11 2 2 2" xfId="5950" xr:uid="{9F448AED-F041-48F0-93AC-91406EBB161C}"/>
    <cellStyle name="20% - Énfasis4 11 2 2 2 2" xfId="11093" xr:uid="{AB737293-E7BF-4947-9E64-D59A53A9BAEE}"/>
    <cellStyle name="20% - Énfasis4 11 2 2 2 2 2" xfId="16254" xr:uid="{AF8EA165-C9D5-439C-8DE8-FE0B1F3C41F8}"/>
    <cellStyle name="20% - Énfasis4 11 2 2 2 2 2 2" xfId="26578" xr:uid="{A42BB6CC-C970-4DA4-83F9-5C63E066059A}"/>
    <cellStyle name="20% - Énfasis4 11 2 2 2 2 3" xfId="21416" xr:uid="{0158D7E9-BFEC-46F6-96FD-3EE8B5CA6810}"/>
    <cellStyle name="20% - Énfasis4 11 2 2 2 3" xfId="13674" xr:uid="{01B418B8-CC88-473D-B2CE-CD582784C629}"/>
    <cellStyle name="20% - Énfasis4 11 2 2 2 3 2" xfId="23997" xr:uid="{0475E231-5CB6-45D2-B0AC-947177D80719}"/>
    <cellStyle name="20% - Énfasis4 11 2 2 2 4" xfId="18835" xr:uid="{FC60A50F-5D52-4B7F-96E5-C8A80A4FD833}"/>
    <cellStyle name="20% - Énfasis4 11 2 2 3" xfId="9803" xr:uid="{EF2548EC-05A4-4D54-ADD5-53A0CCB7B726}"/>
    <cellStyle name="20% - Énfasis4 11 2 2 3 2" xfId="14964" xr:uid="{AE2485CE-1652-49BE-AD52-20FC8AA618B9}"/>
    <cellStyle name="20% - Énfasis4 11 2 2 3 2 2" xfId="25288" xr:uid="{C79AD9F4-16FA-40F2-85F1-15897C531CBC}"/>
    <cellStyle name="20% - Énfasis4 11 2 2 3 3" xfId="20126" xr:uid="{E72B5993-E5ED-4AEA-91A9-1C8C7E0FCFAD}"/>
    <cellStyle name="20% - Énfasis4 11 2 2 4" xfId="12384" xr:uid="{84586528-8E11-4E52-9401-7F166AF3CA8B}"/>
    <cellStyle name="20% - Énfasis4 11 2 2 4 2" xfId="22707" xr:uid="{3F1516CB-C593-4A7C-B167-9807395679FE}"/>
    <cellStyle name="20% - Énfasis4 11 2 2 5" xfId="17545" xr:uid="{6000E2D8-89B0-4397-9170-98A11015D232}"/>
    <cellStyle name="20% - Énfasis4 11 2 3" xfId="5305" xr:uid="{A06833DF-E805-4311-8227-9535D93B1B3D}"/>
    <cellStyle name="20% - Énfasis4 11 2 3 2" xfId="10448" xr:uid="{913FC323-A173-4E44-83B3-F3A38D2AB7BA}"/>
    <cellStyle name="20% - Énfasis4 11 2 3 2 2" xfId="15609" xr:uid="{9A6D07B4-228B-4C31-9067-BCFB43F7FB84}"/>
    <cellStyle name="20% - Énfasis4 11 2 3 2 2 2" xfId="25933" xr:uid="{EB0FAF8C-49B8-4A8E-836E-73621B6D7DAA}"/>
    <cellStyle name="20% - Énfasis4 11 2 3 2 3" xfId="20771" xr:uid="{9E3AFD2F-E9F5-4694-8613-9F7FC33785B1}"/>
    <cellStyle name="20% - Énfasis4 11 2 3 3" xfId="13029" xr:uid="{076FE61F-767D-4CA8-902A-843CD253DFCD}"/>
    <cellStyle name="20% - Énfasis4 11 2 3 3 2" xfId="23352" xr:uid="{D7AC2654-FED4-4A48-ADCB-C9832F8083B7}"/>
    <cellStyle name="20% - Énfasis4 11 2 3 4" xfId="18190" xr:uid="{925213AB-2DA7-4A2C-8080-238E46752D0B}"/>
    <cellStyle name="20% - Énfasis4 11 2 4" xfId="9158" xr:uid="{F93F9E75-4B2C-4F28-9AD4-2C72E39A1C21}"/>
    <cellStyle name="20% - Énfasis4 11 2 4 2" xfId="14319" xr:uid="{CE1FE3E0-B27B-4AD1-A61F-1AE6B27809AF}"/>
    <cellStyle name="20% - Énfasis4 11 2 4 2 2" xfId="24643" xr:uid="{995166D5-CE1B-471B-B974-9AED1548FD4C}"/>
    <cellStyle name="20% - Énfasis4 11 2 4 3" xfId="19481" xr:uid="{3FF6872F-E42F-4027-A7E0-A00E743BC193}"/>
    <cellStyle name="20% - Énfasis4 11 2 5" xfId="11739" xr:uid="{9BB6987B-6E9E-4E19-95EB-DADA7A356443}"/>
    <cellStyle name="20% - Énfasis4 11 2 5 2" xfId="22062" xr:uid="{2C1E9D94-6424-4333-A6FC-7D45FAC54952}"/>
    <cellStyle name="20% - Énfasis4 11 2 6" xfId="16900" xr:uid="{BCE3600D-9AD0-4401-879D-E2B836F7A15D}"/>
    <cellStyle name="20% - Énfasis4 11 3" xfId="4613" xr:uid="{291578E9-2057-4DB6-A18A-3BAE68D11BA7}"/>
    <cellStyle name="20% - Énfasis4 11 3 2" xfId="5949" xr:uid="{C08A3489-058B-4E7D-90B0-D19DA4E16022}"/>
    <cellStyle name="20% - Énfasis4 11 3 2 2" xfId="11092" xr:uid="{193ACE5F-186C-45C8-B937-4D8134F0D4CC}"/>
    <cellStyle name="20% - Énfasis4 11 3 2 2 2" xfId="16253" xr:uid="{0CD6D06A-DA58-4B66-A7F3-394866F4FA41}"/>
    <cellStyle name="20% - Énfasis4 11 3 2 2 2 2" xfId="26577" xr:uid="{8FFD56B8-4E39-426A-91C4-DF55FA2C0934}"/>
    <cellStyle name="20% - Énfasis4 11 3 2 2 3" xfId="21415" xr:uid="{1C9ECAF8-9F0A-4758-854B-20AD74396042}"/>
    <cellStyle name="20% - Énfasis4 11 3 2 3" xfId="13673" xr:uid="{4006B7D9-7380-4576-AAAB-B7569AFAA08F}"/>
    <cellStyle name="20% - Énfasis4 11 3 2 3 2" xfId="23996" xr:uid="{A4FC3E40-A2CC-4800-8356-AB082437B6D5}"/>
    <cellStyle name="20% - Énfasis4 11 3 2 4" xfId="18834" xr:uid="{EBCB420D-186C-487F-AEA4-139FDDF26437}"/>
    <cellStyle name="20% - Énfasis4 11 3 3" xfId="9802" xr:uid="{BFD7972A-4F35-420E-A7A1-78BDCEEF80C6}"/>
    <cellStyle name="20% - Énfasis4 11 3 3 2" xfId="14963" xr:uid="{8617AEFB-C0BB-432B-9097-61E434A2EFC2}"/>
    <cellStyle name="20% - Énfasis4 11 3 3 2 2" xfId="25287" xr:uid="{A8391406-F67C-4E80-988A-F9AD0309185E}"/>
    <cellStyle name="20% - Énfasis4 11 3 3 3" xfId="20125" xr:uid="{2E93606E-726B-4BB7-B3D4-0B8F976580D9}"/>
    <cellStyle name="20% - Énfasis4 11 3 4" xfId="12383" xr:uid="{4B0496B1-3E28-401A-A186-583E95FAAF4C}"/>
    <cellStyle name="20% - Énfasis4 11 3 4 2" xfId="22706" xr:uid="{28696E29-2FE0-4BCB-BE0B-3693EEAE9747}"/>
    <cellStyle name="20% - Énfasis4 11 3 5" xfId="17544" xr:uid="{29F99428-B5E2-4DC8-8491-C88C94F98E3B}"/>
    <cellStyle name="20% - Énfasis4 11 4" xfId="5304" xr:uid="{DD0AD630-409E-4E3E-AE88-CCC8CFE4CF6F}"/>
    <cellStyle name="20% - Énfasis4 11 4 2" xfId="10447" xr:uid="{4F3EB901-5461-4698-833A-D7B2D34D2813}"/>
    <cellStyle name="20% - Énfasis4 11 4 2 2" xfId="15608" xr:uid="{31834E88-6098-459B-9D7B-811BEA102E81}"/>
    <cellStyle name="20% - Énfasis4 11 4 2 2 2" xfId="25932" xr:uid="{E3E9DDFD-A529-4110-8668-6C919E91F3B1}"/>
    <cellStyle name="20% - Énfasis4 11 4 2 3" xfId="20770" xr:uid="{82E36038-4538-447D-9BC6-1694AA54873A}"/>
    <cellStyle name="20% - Énfasis4 11 4 3" xfId="13028" xr:uid="{1F9D126E-B962-4A4B-B662-21DFCFE3FE35}"/>
    <cellStyle name="20% - Énfasis4 11 4 3 2" xfId="23351" xr:uid="{E885614B-41E8-4B4F-8E84-B8FC9C74BD61}"/>
    <cellStyle name="20% - Énfasis4 11 4 4" xfId="18189" xr:uid="{5FDD5816-2DBC-4E5A-9548-BA9CEA8BE678}"/>
    <cellStyle name="20% - Énfasis4 11 5" xfId="9157" xr:uid="{E4F21FFB-B3DE-4848-93BD-5DA349CCA13E}"/>
    <cellStyle name="20% - Énfasis4 11 5 2" xfId="14318" xr:uid="{FB3A2AB5-4FCA-499E-99E6-D0891FC08CCC}"/>
    <cellStyle name="20% - Énfasis4 11 5 2 2" xfId="24642" xr:uid="{F285E733-A832-42DE-9064-7192182906BC}"/>
    <cellStyle name="20% - Énfasis4 11 5 3" xfId="19480" xr:uid="{F72F4EB2-BBE7-4FE2-8351-9088D06B70F0}"/>
    <cellStyle name="20% - Énfasis4 11 6" xfId="11738" xr:uid="{95DDB849-AE99-4A3C-B62A-786E6D28AED9}"/>
    <cellStyle name="20% - Énfasis4 11 6 2" xfId="22061" xr:uid="{6DDBCE4F-7072-4AC1-9A6D-83D25AAEA803}"/>
    <cellStyle name="20% - Énfasis4 11 7" xfId="16899" xr:uid="{B2381141-5943-44AD-92AA-2A6E40C6514B}"/>
    <cellStyle name="20% - Énfasis4 12" xfId="98" xr:uid="{00000000-0005-0000-0000-00005B000000}"/>
    <cellStyle name="20% - Énfasis4 12 2" xfId="99" xr:uid="{00000000-0005-0000-0000-00005C000000}"/>
    <cellStyle name="20% - Énfasis4 12 2 2" xfId="4616" xr:uid="{B2983479-BA82-4CC2-9BCF-98D895A7E801}"/>
    <cellStyle name="20% - Énfasis4 12 2 2 2" xfId="5952" xr:uid="{43EEEAD8-AACE-4BF3-9678-B90EA53E1DFA}"/>
    <cellStyle name="20% - Énfasis4 12 2 2 2 2" xfId="11095" xr:uid="{B80F4808-BC89-4353-8467-C244210BAFBF}"/>
    <cellStyle name="20% - Énfasis4 12 2 2 2 2 2" xfId="16256" xr:uid="{BA736986-3EA8-4432-9D33-3D2536728071}"/>
    <cellStyle name="20% - Énfasis4 12 2 2 2 2 2 2" xfId="26580" xr:uid="{B5533088-E64D-47A1-A91C-968A746286BB}"/>
    <cellStyle name="20% - Énfasis4 12 2 2 2 2 3" xfId="21418" xr:uid="{1731E30B-7F53-406C-AB52-1A2AE1C910D9}"/>
    <cellStyle name="20% - Énfasis4 12 2 2 2 3" xfId="13676" xr:uid="{1ECCF96B-BD3C-48D4-B146-39D153866837}"/>
    <cellStyle name="20% - Énfasis4 12 2 2 2 3 2" xfId="23999" xr:uid="{1B0579C3-D0A8-4FA2-AEA6-409847E0D8E5}"/>
    <cellStyle name="20% - Énfasis4 12 2 2 2 4" xfId="18837" xr:uid="{5CE62F60-2E91-4FD7-B6D1-CA85593E7D10}"/>
    <cellStyle name="20% - Énfasis4 12 2 2 3" xfId="9805" xr:uid="{897E41A4-0060-4B2C-9C5F-B196571049E2}"/>
    <cellStyle name="20% - Énfasis4 12 2 2 3 2" xfId="14966" xr:uid="{5EA234A7-5609-4C37-A1D1-116677512E50}"/>
    <cellStyle name="20% - Énfasis4 12 2 2 3 2 2" xfId="25290" xr:uid="{489C1EE2-DA97-4594-8866-A9DD99DA050F}"/>
    <cellStyle name="20% - Énfasis4 12 2 2 3 3" xfId="20128" xr:uid="{D508EB27-4BE9-46DA-922A-73E78723C350}"/>
    <cellStyle name="20% - Énfasis4 12 2 2 4" xfId="12386" xr:uid="{5A7C1CB4-4FB1-40AC-B6D7-E8E3E78FBB11}"/>
    <cellStyle name="20% - Énfasis4 12 2 2 4 2" xfId="22709" xr:uid="{DAAD5917-A224-42CE-A9D4-5D3EE70F07EE}"/>
    <cellStyle name="20% - Énfasis4 12 2 2 5" xfId="17547" xr:uid="{76CD5718-CC12-493D-9286-AECD75ADCE3C}"/>
    <cellStyle name="20% - Énfasis4 12 2 3" xfId="5307" xr:uid="{F17F2AF1-6BD3-4970-8073-F2EADEBFCA92}"/>
    <cellStyle name="20% - Énfasis4 12 2 3 2" xfId="10450" xr:uid="{7D652CDC-FE77-4025-876E-08B686C191F8}"/>
    <cellStyle name="20% - Énfasis4 12 2 3 2 2" xfId="15611" xr:uid="{5597AB8E-C8A1-4E6F-A71C-F68C3573880B}"/>
    <cellStyle name="20% - Énfasis4 12 2 3 2 2 2" xfId="25935" xr:uid="{AD981DAB-08F3-4EB7-8E36-A1412A445320}"/>
    <cellStyle name="20% - Énfasis4 12 2 3 2 3" xfId="20773" xr:uid="{B6F15497-36FC-4CC9-897E-B04AE00982A8}"/>
    <cellStyle name="20% - Énfasis4 12 2 3 3" xfId="13031" xr:uid="{E5B9FFCE-C53C-4A43-9008-DAEE046D0F89}"/>
    <cellStyle name="20% - Énfasis4 12 2 3 3 2" xfId="23354" xr:uid="{8C8A65F6-E847-4E28-BBD3-94F31C40267D}"/>
    <cellStyle name="20% - Énfasis4 12 2 3 4" xfId="18192" xr:uid="{4FB6BF10-96F3-4DE8-B658-75551B418750}"/>
    <cellStyle name="20% - Énfasis4 12 2 4" xfId="9160" xr:uid="{C8184316-14F5-4C14-9B3D-552D4861A494}"/>
    <cellStyle name="20% - Énfasis4 12 2 4 2" xfId="14321" xr:uid="{56E355AD-7A7A-4C43-A118-92D111802C65}"/>
    <cellStyle name="20% - Énfasis4 12 2 4 2 2" xfId="24645" xr:uid="{8A67DB06-FC65-4747-BFAA-615FBA9BECD6}"/>
    <cellStyle name="20% - Énfasis4 12 2 4 3" xfId="19483" xr:uid="{8867D8BB-DFA6-44E4-95FE-2D92EF047005}"/>
    <cellStyle name="20% - Énfasis4 12 2 5" xfId="11741" xr:uid="{F1A782E6-B238-4D89-B60F-5E96B3948A78}"/>
    <cellStyle name="20% - Énfasis4 12 2 5 2" xfId="22064" xr:uid="{696EADC7-EDE6-4902-9EE1-B3D5854B51DF}"/>
    <cellStyle name="20% - Énfasis4 12 2 6" xfId="16902" xr:uid="{5041517F-6E20-44D2-BBF0-6F573C33623A}"/>
    <cellStyle name="20% - Énfasis4 12 3" xfId="4615" xr:uid="{7771A558-369F-464F-B472-403B4F783F3B}"/>
    <cellStyle name="20% - Énfasis4 12 3 2" xfId="5951" xr:uid="{691A239F-751A-46FB-A9CE-6D1A3F782D4C}"/>
    <cellStyle name="20% - Énfasis4 12 3 2 2" xfId="11094" xr:uid="{1C34F5A4-83CE-42A5-BF28-0F60049EC257}"/>
    <cellStyle name="20% - Énfasis4 12 3 2 2 2" xfId="16255" xr:uid="{4A1FA017-1386-47D0-8A7B-51FD81F32D93}"/>
    <cellStyle name="20% - Énfasis4 12 3 2 2 2 2" xfId="26579" xr:uid="{936A3869-FB2F-43F8-B100-EDD48975A881}"/>
    <cellStyle name="20% - Énfasis4 12 3 2 2 3" xfId="21417" xr:uid="{9E416210-F5FE-46E8-B357-9A60EC5F02F2}"/>
    <cellStyle name="20% - Énfasis4 12 3 2 3" xfId="13675" xr:uid="{921DD7D6-2D2A-4450-9B87-875D91EE9F20}"/>
    <cellStyle name="20% - Énfasis4 12 3 2 3 2" xfId="23998" xr:uid="{55F29589-867A-4DCE-85F0-846859EBCB78}"/>
    <cellStyle name="20% - Énfasis4 12 3 2 4" xfId="18836" xr:uid="{550CB4B1-236D-4B12-9EBE-C4C5300F121C}"/>
    <cellStyle name="20% - Énfasis4 12 3 3" xfId="9804" xr:uid="{0ACCBD66-3CB5-4BC8-83D8-ADCFF20EDFB5}"/>
    <cellStyle name="20% - Énfasis4 12 3 3 2" xfId="14965" xr:uid="{0362D993-4610-4BC6-AFA3-A095F8247989}"/>
    <cellStyle name="20% - Énfasis4 12 3 3 2 2" xfId="25289" xr:uid="{7AB5C9C5-8E4C-45BF-B2E9-026F5C3D17DD}"/>
    <cellStyle name="20% - Énfasis4 12 3 3 3" xfId="20127" xr:uid="{2785E86A-00CC-4DF0-8099-A25647003CC8}"/>
    <cellStyle name="20% - Énfasis4 12 3 4" xfId="12385" xr:uid="{E42AC4AA-BAF6-4FE8-A709-694BFD4FEA5F}"/>
    <cellStyle name="20% - Énfasis4 12 3 4 2" xfId="22708" xr:uid="{5E4F7E0F-85F7-453D-AC97-FBEFAA6EA3C5}"/>
    <cellStyle name="20% - Énfasis4 12 3 5" xfId="17546" xr:uid="{7281593D-6617-4840-99C4-E7041FC8496F}"/>
    <cellStyle name="20% - Énfasis4 12 4" xfId="5306" xr:uid="{A29D3A9E-0329-40BA-97E9-FC9C1CC539A4}"/>
    <cellStyle name="20% - Énfasis4 12 4 2" xfId="10449" xr:uid="{82005F61-321A-456A-841F-F6CBEC06BA13}"/>
    <cellStyle name="20% - Énfasis4 12 4 2 2" xfId="15610" xr:uid="{7A0CCD60-2736-4526-B775-9F06237FD901}"/>
    <cellStyle name="20% - Énfasis4 12 4 2 2 2" xfId="25934" xr:uid="{30C12119-9DE7-4707-B3BE-0B97B62D25B7}"/>
    <cellStyle name="20% - Énfasis4 12 4 2 3" xfId="20772" xr:uid="{57F4FD4A-87D7-4980-B5CE-399557E9E08C}"/>
    <cellStyle name="20% - Énfasis4 12 4 3" xfId="13030" xr:uid="{B97FE737-6892-43CD-8630-05F0EBB9878E}"/>
    <cellStyle name="20% - Énfasis4 12 4 3 2" xfId="23353" xr:uid="{7D7C7CF8-79E5-4B3C-92BE-BF39DD048C69}"/>
    <cellStyle name="20% - Énfasis4 12 4 4" xfId="18191" xr:uid="{A459BF10-3EED-425A-8953-B74250709217}"/>
    <cellStyle name="20% - Énfasis4 12 5" xfId="9159" xr:uid="{20B1B8CC-25EB-4290-AC07-93686AB2600F}"/>
    <cellStyle name="20% - Énfasis4 12 5 2" xfId="14320" xr:uid="{CC4DB077-D26D-4224-B012-39BF31A4C058}"/>
    <cellStyle name="20% - Énfasis4 12 5 2 2" xfId="24644" xr:uid="{8CE0592A-F58B-4694-B7CB-1B2490326AF1}"/>
    <cellStyle name="20% - Énfasis4 12 5 3" xfId="19482" xr:uid="{0986FB14-2867-476F-BD96-323DC756068A}"/>
    <cellStyle name="20% - Énfasis4 12 6" xfId="11740" xr:uid="{17890F93-6525-4187-9723-49D7D04E2BBF}"/>
    <cellStyle name="20% - Énfasis4 12 6 2" xfId="22063" xr:uid="{15C8DB9C-EC02-47C8-AA63-DF96FE6EA5B1}"/>
    <cellStyle name="20% - Énfasis4 12 7" xfId="16901" xr:uid="{3E78C284-E110-41DA-B727-6BAF0A450AC3}"/>
    <cellStyle name="20% - Énfasis4 13" xfId="100" xr:uid="{00000000-0005-0000-0000-00005D000000}"/>
    <cellStyle name="20% - Énfasis4 13 2" xfId="101" xr:uid="{00000000-0005-0000-0000-00005E000000}"/>
    <cellStyle name="20% - Énfasis4 13 2 2" xfId="4618" xr:uid="{83D7AED1-147B-4AD3-BF46-6A2C4E6CE5F0}"/>
    <cellStyle name="20% - Énfasis4 13 2 2 2" xfId="5954" xr:uid="{530AA502-23A3-4057-83EF-74FB580EC62F}"/>
    <cellStyle name="20% - Énfasis4 13 2 2 2 2" xfId="11097" xr:uid="{1917960D-226A-40B1-AC45-CA7EA818E17F}"/>
    <cellStyle name="20% - Énfasis4 13 2 2 2 2 2" xfId="16258" xr:uid="{B0D9F445-D397-4BA6-A56E-0F893FABE621}"/>
    <cellStyle name="20% - Énfasis4 13 2 2 2 2 2 2" xfId="26582" xr:uid="{B0682F15-B6D8-4337-AA29-86A19F079B73}"/>
    <cellStyle name="20% - Énfasis4 13 2 2 2 2 3" xfId="21420" xr:uid="{0EB3A9FC-85ED-4C8D-887A-AAFEF09311D8}"/>
    <cellStyle name="20% - Énfasis4 13 2 2 2 3" xfId="13678" xr:uid="{DFE0AAE5-B99F-457F-A893-7608E5B20AD8}"/>
    <cellStyle name="20% - Énfasis4 13 2 2 2 3 2" xfId="24001" xr:uid="{182D0060-2634-4989-BF8A-20FCF2CFD906}"/>
    <cellStyle name="20% - Énfasis4 13 2 2 2 4" xfId="18839" xr:uid="{FB3D324A-21CF-4C24-9A5F-6B7ADF0F2D2B}"/>
    <cellStyle name="20% - Énfasis4 13 2 2 3" xfId="9807" xr:uid="{7EF0D970-71C6-44B9-A09A-A413737543E5}"/>
    <cellStyle name="20% - Énfasis4 13 2 2 3 2" xfId="14968" xr:uid="{720A44F1-C66E-4D04-8367-16625E5A70E6}"/>
    <cellStyle name="20% - Énfasis4 13 2 2 3 2 2" xfId="25292" xr:uid="{8760B553-726E-4468-A282-86C09EE3A40F}"/>
    <cellStyle name="20% - Énfasis4 13 2 2 3 3" xfId="20130" xr:uid="{C8FA7808-1A85-4840-B54E-983FD6B50A25}"/>
    <cellStyle name="20% - Énfasis4 13 2 2 4" xfId="12388" xr:uid="{D5178776-738F-41B2-91E0-CB3064A5A6CF}"/>
    <cellStyle name="20% - Énfasis4 13 2 2 4 2" xfId="22711" xr:uid="{2ABC9368-4506-4ED1-AA26-6EE5DD43A4EE}"/>
    <cellStyle name="20% - Énfasis4 13 2 2 5" xfId="17549" xr:uid="{9A69A93E-1563-4495-803E-F3295AE7EE24}"/>
    <cellStyle name="20% - Énfasis4 13 2 3" xfId="5309" xr:uid="{286EBCBC-8A7C-4951-96AF-474BFB9429B7}"/>
    <cellStyle name="20% - Énfasis4 13 2 3 2" xfId="10452" xr:uid="{67C9E083-6134-4E4A-BCC8-D02E8A47AA73}"/>
    <cellStyle name="20% - Énfasis4 13 2 3 2 2" xfId="15613" xr:uid="{B8E4533E-6698-4BBE-B46B-1FBF62169505}"/>
    <cellStyle name="20% - Énfasis4 13 2 3 2 2 2" xfId="25937" xr:uid="{83B2F662-CA29-4DFC-8BEE-8912640B89EA}"/>
    <cellStyle name="20% - Énfasis4 13 2 3 2 3" xfId="20775" xr:uid="{23A5C899-E843-4C26-8BB4-E0028461F5D1}"/>
    <cellStyle name="20% - Énfasis4 13 2 3 3" xfId="13033" xr:uid="{545019DF-9754-4423-8F0F-7C89E33783A4}"/>
    <cellStyle name="20% - Énfasis4 13 2 3 3 2" xfId="23356" xr:uid="{D7789C97-7942-40D6-8588-3EC331EC1E4D}"/>
    <cellStyle name="20% - Énfasis4 13 2 3 4" xfId="18194" xr:uid="{3B725454-D6EE-445A-98F0-A4107D551FE2}"/>
    <cellStyle name="20% - Énfasis4 13 2 4" xfId="9162" xr:uid="{FE442C58-54AB-487C-92F1-BB8B1B3DF963}"/>
    <cellStyle name="20% - Énfasis4 13 2 4 2" xfId="14323" xr:uid="{29A14E56-CEC0-4CAD-9FD4-97344262BE8D}"/>
    <cellStyle name="20% - Énfasis4 13 2 4 2 2" xfId="24647" xr:uid="{F13DBA53-11D5-4F73-B8B3-15EBDC600AC6}"/>
    <cellStyle name="20% - Énfasis4 13 2 4 3" xfId="19485" xr:uid="{FDB8A8E2-008D-4905-A9D5-792435F8B15D}"/>
    <cellStyle name="20% - Énfasis4 13 2 5" xfId="11743" xr:uid="{6E71C84D-22FC-40E4-93AA-39355D3C4F57}"/>
    <cellStyle name="20% - Énfasis4 13 2 5 2" xfId="22066" xr:uid="{9E66CA0C-F553-4207-B846-2AA59D2A2759}"/>
    <cellStyle name="20% - Énfasis4 13 2 6" xfId="16904" xr:uid="{EA520BE7-34F9-41F5-9F83-22A8400400FB}"/>
    <cellStyle name="20% - Énfasis4 13 3" xfId="4617" xr:uid="{101DB935-5DC7-4A29-A825-7B22B5C0260F}"/>
    <cellStyle name="20% - Énfasis4 13 3 2" xfId="5953" xr:uid="{CCC8D065-93A7-4965-B651-3FBAC074BC3D}"/>
    <cellStyle name="20% - Énfasis4 13 3 2 2" xfId="11096" xr:uid="{B161AA35-6A89-4F61-A472-FA760F142169}"/>
    <cellStyle name="20% - Énfasis4 13 3 2 2 2" xfId="16257" xr:uid="{5AD3B8BA-DF94-47FA-8CC6-56A600399478}"/>
    <cellStyle name="20% - Énfasis4 13 3 2 2 2 2" xfId="26581" xr:uid="{2D2D6B5A-2A8D-4E23-A544-EE351AF2CBCA}"/>
    <cellStyle name="20% - Énfasis4 13 3 2 2 3" xfId="21419" xr:uid="{609171E0-F2B8-4774-A0C1-E3BB734C5D03}"/>
    <cellStyle name="20% - Énfasis4 13 3 2 3" xfId="13677" xr:uid="{95877784-4797-4B89-8BB6-E34DDC7EF6CF}"/>
    <cellStyle name="20% - Énfasis4 13 3 2 3 2" xfId="24000" xr:uid="{55F97567-2A6D-479D-8E8A-AFE6B841CA7C}"/>
    <cellStyle name="20% - Énfasis4 13 3 2 4" xfId="18838" xr:uid="{313B9A7F-1E1C-49C0-907E-A7B2EF0687CE}"/>
    <cellStyle name="20% - Énfasis4 13 3 3" xfId="9806" xr:uid="{CA1F3036-8EF9-43D1-90AC-18E82F185325}"/>
    <cellStyle name="20% - Énfasis4 13 3 3 2" xfId="14967" xr:uid="{3C99F5BC-C5ED-49ED-AB2B-876556B7A44F}"/>
    <cellStyle name="20% - Énfasis4 13 3 3 2 2" xfId="25291" xr:uid="{E089B520-7372-40FA-9251-CD0395A1164F}"/>
    <cellStyle name="20% - Énfasis4 13 3 3 3" xfId="20129" xr:uid="{BB97CE54-0250-4F18-AF8A-6C4AB9F27693}"/>
    <cellStyle name="20% - Énfasis4 13 3 4" xfId="12387" xr:uid="{DDF83ED4-5DB9-4C7E-AAE2-38108F39B9DE}"/>
    <cellStyle name="20% - Énfasis4 13 3 4 2" xfId="22710" xr:uid="{BE57E577-AFA4-458C-ABF9-8AB0D72E73EC}"/>
    <cellStyle name="20% - Énfasis4 13 3 5" xfId="17548" xr:uid="{9B4365E4-119E-4E93-9581-855FCDFCA79F}"/>
    <cellStyle name="20% - Énfasis4 13 4" xfId="5308" xr:uid="{08D91D05-5DAF-4F18-805F-2D17FBD60F7F}"/>
    <cellStyle name="20% - Énfasis4 13 4 2" xfId="10451" xr:uid="{B90E5288-43EE-463D-A566-608D9589B019}"/>
    <cellStyle name="20% - Énfasis4 13 4 2 2" xfId="15612" xr:uid="{9D7AB99A-F393-42A5-8D50-3100B40EAD57}"/>
    <cellStyle name="20% - Énfasis4 13 4 2 2 2" xfId="25936" xr:uid="{17EC497D-DC91-4923-ADAD-B131ADDB9B4E}"/>
    <cellStyle name="20% - Énfasis4 13 4 2 3" xfId="20774" xr:uid="{9585CF8C-43AA-416B-BB63-55949FF9CE80}"/>
    <cellStyle name="20% - Énfasis4 13 4 3" xfId="13032" xr:uid="{E4D4F87E-0CF6-4F29-A885-29E797B891F5}"/>
    <cellStyle name="20% - Énfasis4 13 4 3 2" xfId="23355" xr:uid="{1E4BCE0D-6074-48EA-B022-5E3FD54FEA8F}"/>
    <cellStyle name="20% - Énfasis4 13 4 4" xfId="18193" xr:uid="{F0B08535-1665-42EE-81A4-4476B5BCEA21}"/>
    <cellStyle name="20% - Énfasis4 13 5" xfId="9161" xr:uid="{9D4ED914-672D-4C3C-A763-E785298AEABC}"/>
    <cellStyle name="20% - Énfasis4 13 5 2" xfId="14322" xr:uid="{D11C1689-5E8A-4DD1-8677-20EF263F0872}"/>
    <cellStyle name="20% - Énfasis4 13 5 2 2" xfId="24646" xr:uid="{C2AEF241-3BD0-4453-A6AA-B768D41C52CB}"/>
    <cellStyle name="20% - Énfasis4 13 5 3" xfId="19484" xr:uid="{E7CCF3D7-F72E-419F-ADFC-F696391119F5}"/>
    <cellStyle name="20% - Énfasis4 13 6" xfId="11742" xr:uid="{DAAA121D-B172-431D-84F6-0F15EEC1BEBF}"/>
    <cellStyle name="20% - Énfasis4 13 6 2" xfId="22065" xr:uid="{AFDE082B-D456-4235-B737-45D0683CEA2F}"/>
    <cellStyle name="20% - Énfasis4 13 7" xfId="16903" xr:uid="{F96F61A7-B789-4E5B-B38C-04153831D6A5}"/>
    <cellStyle name="20% - Énfasis4 14" xfId="102" xr:uid="{00000000-0005-0000-0000-00005F000000}"/>
    <cellStyle name="20% - Énfasis4 14 2" xfId="103" xr:uid="{00000000-0005-0000-0000-000060000000}"/>
    <cellStyle name="20% - Énfasis4 14 2 2" xfId="4620" xr:uid="{480C64E2-0FC2-4F40-BF64-B04857E8698F}"/>
    <cellStyle name="20% - Énfasis4 14 2 2 2" xfId="5956" xr:uid="{DA6939CC-4CCB-4779-97AF-156B798391AD}"/>
    <cellStyle name="20% - Énfasis4 14 2 2 2 2" xfId="11099" xr:uid="{F319AD52-B2AB-4436-9C37-D894EEA6DAC5}"/>
    <cellStyle name="20% - Énfasis4 14 2 2 2 2 2" xfId="16260" xr:uid="{ADC90F75-4292-49CD-85B1-F6F859342F01}"/>
    <cellStyle name="20% - Énfasis4 14 2 2 2 2 2 2" xfId="26584" xr:uid="{CA01A3BA-CBEA-4A73-A15F-5BDF27477406}"/>
    <cellStyle name="20% - Énfasis4 14 2 2 2 2 3" xfId="21422" xr:uid="{B2A12F43-A1A8-4BF7-AB6C-A81C135553AC}"/>
    <cellStyle name="20% - Énfasis4 14 2 2 2 3" xfId="13680" xr:uid="{443B7B9C-C7A3-4574-AE64-5951857A250C}"/>
    <cellStyle name="20% - Énfasis4 14 2 2 2 3 2" xfId="24003" xr:uid="{9953E952-DBC1-4A91-B2F0-39BC1A14AC5B}"/>
    <cellStyle name="20% - Énfasis4 14 2 2 2 4" xfId="18841" xr:uid="{F4A5D5F3-312C-458B-90CF-A265FBA85E13}"/>
    <cellStyle name="20% - Énfasis4 14 2 2 3" xfId="9809" xr:uid="{3BF18F01-FBF7-4C7E-B696-DF31B0BDA4C7}"/>
    <cellStyle name="20% - Énfasis4 14 2 2 3 2" xfId="14970" xr:uid="{2D6EE4D3-B84A-4912-ADF9-9AFF55E31D2E}"/>
    <cellStyle name="20% - Énfasis4 14 2 2 3 2 2" xfId="25294" xr:uid="{46170975-FAE9-4D33-A357-95F7FF4E0614}"/>
    <cellStyle name="20% - Énfasis4 14 2 2 3 3" xfId="20132" xr:uid="{1136D2B0-E80F-4759-8AD0-E09FB547B7A5}"/>
    <cellStyle name="20% - Énfasis4 14 2 2 4" xfId="12390" xr:uid="{6261BEB7-698F-46F2-B39D-1928C5D0830E}"/>
    <cellStyle name="20% - Énfasis4 14 2 2 4 2" xfId="22713" xr:uid="{F7F96FCD-ACFC-48FB-9CF6-57C9AEEF002F}"/>
    <cellStyle name="20% - Énfasis4 14 2 2 5" xfId="17551" xr:uid="{61F5E589-6F51-4634-B8CF-46F873C42FF3}"/>
    <cellStyle name="20% - Énfasis4 14 2 3" xfId="5311" xr:uid="{79277981-551C-4E92-B96A-78230DB84CA0}"/>
    <cellStyle name="20% - Énfasis4 14 2 3 2" xfId="10454" xr:uid="{112503CA-EBF1-4560-9260-D38A8A3A2300}"/>
    <cellStyle name="20% - Énfasis4 14 2 3 2 2" xfId="15615" xr:uid="{9EA8EA23-0E61-4B7D-B4A2-7C52C1CD8F52}"/>
    <cellStyle name="20% - Énfasis4 14 2 3 2 2 2" xfId="25939" xr:uid="{72F47E0C-C907-460C-BA10-31602E22F8A0}"/>
    <cellStyle name="20% - Énfasis4 14 2 3 2 3" xfId="20777" xr:uid="{B0DF987A-896D-438E-A122-DF6EE3993EE5}"/>
    <cellStyle name="20% - Énfasis4 14 2 3 3" xfId="13035" xr:uid="{47CAFA98-323E-4602-8576-4FE9CC725C06}"/>
    <cellStyle name="20% - Énfasis4 14 2 3 3 2" xfId="23358" xr:uid="{066E2570-45C7-4E0C-9F9B-18F991920745}"/>
    <cellStyle name="20% - Énfasis4 14 2 3 4" xfId="18196" xr:uid="{CACF2D77-38A3-4AB8-81E5-09FE6FAA5BB2}"/>
    <cellStyle name="20% - Énfasis4 14 2 4" xfId="9164" xr:uid="{FC5509FB-95EE-4F96-A892-22B504F561B8}"/>
    <cellStyle name="20% - Énfasis4 14 2 4 2" xfId="14325" xr:uid="{96E2AF25-E154-4D91-8D21-58F39E839DFE}"/>
    <cellStyle name="20% - Énfasis4 14 2 4 2 2" xfId="24649" xr:uid="{9DF8FE48-A532-47FF-B5D6-099B89ACCA32}"/>
    <cellStyle name="20% - Énfasis4 14 2 4 3" xfId="19487" xr:uid="{ED2C0848-3E25-4D25-B096-6F7F3F46B064}"/>
    <cellStyle name="20% - Énfasis4 14 2 5" xfId="11745" xr:uid="{A5BF1636-55FE-41F1-AC03-457EC0458C15}"/>
    <cellStyle name="20% - Énfasis4 14 2 5 2" xfId="22068" xr:uid="{11FB000D-DFA1-474B-AA6D-5BE03D30CD79}"/>
    <cellStyle name="20% - Énfasis4 14 2 6" xfId="16906" xr:uid="{54338E01-DCFE-4AD0-9786-16290A2A5861}"/>
    <cellStyle name="20% - Énfasis4 14 3" xfId="4619" xr:uid="{CF93C143-0B84-49D7-86D5-B55C845DBCF7}"/>
    <cellStyle name="20% - Énfasis4 14 3 2" xfId="5955" xr:uid="{1A8673CE-9B13-4F95-84E0-CE0BD828E2AD}"/>
    <cellStyle name="20% - Énfasis4 14 3 2 2" xfId="11098" xr:uid="{9E7B3539-BCDD-4AD2-9938-85FBE1B2DE8C}"/>
    <cellStyle name="20% - Énfasis4 14 3 2 2 2" xfId="16259" xr:uid="{DF407A2A-3A6F-43ED-BC55-A334E4E2361C}"/>
    <cellStyle name="20% - Énfasis4 14 3 2 2 2 2" xfId="26583" xr:uid="{BD1BC94D-C4AD-47F3-921A-2A4E5FE9D750}"/>
    <cellStyle name="20% - Énfasis4 14 3 2 2 3" xfId="21421" xr:uid="{A9B6CC63-B913-49ED-87D0-B2D5165042CA}"/>
    <cellStyle name="20% - Énfasis4 14 3 2 3" xfId="13679" xr:uid="{CAF2CD1D-510A-4B15-A4F0-8F03D64A245D}"/>
    <cellStyle name="20% - Énfasis4 14 3 2 3 2" xfId="24002" xr:uid="{7F74F0B8-973E-4AEA-813D-17BF9530CB0E}"/>
    <cellStyle name="20% - Énfasis4 14 3 2 4" xfId="18840" xr:uid="{0E5852BE-66D8-41E0-9FEA-AA8D30AA6564}"/>
    <cellStyle name="20% - Énfasis4 14 3 3" xfId="9808" xr:uid="{CA7BB5FD-1B0E-4FB2-8645-DF811DBDF819}"/>
    <cellStyle name="20% - Énfasis4 14 3 3 2" xfId="14969" xr:uid="{98ECA07A-A6B5-423A-B6B2-7CE7768F9109}"/>
    <cellStyle name="20% - Énfasis4 14 3 3 2 2" xfId="25293" xr:uid="{D7BD67E9-3E14-42D3-9ED7-C91E9F6E371C}"/>
    <cellStyle name="20% - Énfasis4 14 3 3 3" xfId="20131" xr:uid="{F40CE3AE-68F8-4B4D-9941-2341CF6C75AD}"/>
    <cellStyle name="20% - Énfasis4 14 3 4" xfId="12389" xr:uid="{26E423F5-0954-4A85-BD55-7683829B6DAA}"/>
    <cellStyle name="20% - Énfasis4 14 3 4 2" xfId="22712" xr:uid="{295E2825-2FCB-47EB-9C91-9B6E51E3D0AB}"/>
    <cellStyle name="20% - Énfasis4 14 3 5" xfId="17550" xr:uid="{EF8BDC5F-685D-4A66-A2F1-74D6A72A91D5}"/>
    <cellStyle name="20% - Énfasis4 14 4" xfId="5310" xr:uid="{9E82D6C3-A9CA-4FA6-ABFA-0CF7360A9256}"/>
    <cellStyle name="20% - Énfasis4 14 4 2" xfId="10453" xr:uid="{B09006B4-88C7-4593-A340-5DCEE2374448}"/>
    <cellStyle name="20% - Énfasis4 14 4 2 2" xfId="15614" xr:uid="{E510056D-F0E2-42DC-A846-62056D55CAAA}"/>
    <cellStyle name="20% - Énfasis4 14 4 2 2 2" xfId="25938" xr:uid="{BCB4684D-CFD5-4643-AD7B-C82835BB68EB}"/>
    <cellStyle name="20% - Énfasis4 14 4 2 3" xfId="20776" xr:uid="{87B27622-2775-46A9-8713-587773AF54E5}"/>
    <cellStyle name="20% - Énfasis4 14 4 3" xfId="13034" xr:uid="{C5B0FA93-0C63-47EF-A314-8D98AA3B7F59}"/>
    <cellStyle name="20% - Énfasis4 14 4 3 2" xfId="23357" xr:uid="{82848B8B-8857-4B6C-8AC3-EA7DB40818E6}"/>
    <cellStyle name="20% - Énfasis4 14 4 4" xfId="18195" xr:uid="{7B2034E7-3703-40F7-BBFD-2A29A3259279}"/>
    <cellStyle name="20% - Énfasis4 14 5" xfId="9163" xr:uid="{5FAFD68B-0840-4FA5-BAC2-7CE2FEE496C5}"/>
    <cellStyle name="20% - Énfasis4 14 5 2" xfId="14324" xr:uid="{A0ABA1B7-1B76-480B-BCE1-5A809E7959D4}"/>
    <cellStyle name="20% - Énfasis4 14 5 2 2" xfId="24648" xr:uid="{96BFD0B3-CE6F-4A00-BD04-CDA9ADCD675C}"/>
    <cellStyle name="20% - Énfasis4 14 5 3" xfId="19486" xr:uid="{66C0D08A-8D43-4A67-91EE-B5038A0A3BC1}"/>
    <cellStyle name="20% - Énfasis4 14 6" xfId="11744" xr:uid="{86F51468-99C7-48D0-8E09-25EE3F4DAE4C}"/>
    <cellStyle name="20% - Énfasis4 14 6 2" xfId="22067" xr:uid="{A50FC5DC-1F54-4EEC-9F0A-DF87CE1778C0}"/>
    <cellStyle name="20% - Énfasis4 14 7" xfId="16905" xr:uid="{6DAF1EBE-12D3-407A-AE41-3836440867EB}"/>
    <cellStyle name="20% - Énfasis4 15" xfId="93" xr:uid="{00000000-0005-0000-0000-000061000000}"/>
    <cellStyle name="20% - Énfasis4 2" xfId="104" xr:uid="{00000000-0005-0000-0000-000062000000}"/>
    <cellStyle name="20% - Énfasis4 2 2" xfId="105" xr:uid="{00000000-0005-0000-0000-000063000000}"/>
    <cellStyle name="20% - Énfasis4 2 2 2" xfId="4622" xr:uid="{45C6BE60-2401-494B-8DBD-8BF0D80A8D91}"/>
    <cellStyle name="20% - Énfasis4 2 2 2 2" xfId="5958" xr:uid="{946C974F-BEE8-4102-A788-249D8F0BD16D}"/>
    <cellStyle name="20% - Énfasis4 2 2 2 2 2" xfId="11101" xr:uid="{19275FCA-F09C-42F5-9D7C-58709F9ADA65}"/>
    <cellStyle name="20% - Énfasis4 2 2 2 2 2 2" xfId="16262" xr:uid="{68BDDEF9-4D64-4303-967C-549AD3F7C576}"/>
    <cellStyle name="20% - Énfasis4 2 2 2 2 2 2 2" xfId="26586" xr:uid="{178BA4FF-C0CD-4D71-8D13-A1367521F2B1}"/>
    <cellStyle name="20% - Énfasis4 2 2 2 2 2 3" xfId="21424" xr:uid="{651548E5-2A87-4FB0-814C-CBD549A4736E}"/>
    <cellStyle name="20% - Énfasis4 2 2 2 2 3" xfId="13682" xr:uid="{B7DD1E2F-9D86-4A8D-8A74-D5822B7CAB77}"/>
    <cellStyle name="20% - Énfasis4 2 2 2 2 3 2" xfId="24005" xr:uid="{5D6DA25A-1BDA-46AD-BD44-6EB518C80D59}"/>
    <cellStyle name="20% - Énfasis4 2 2 2 2 4" xfId="18843" xr:uid="{2FE32FB2-1E6B-46C3-9171-954B14012650}"/>
    <cellStyle name="20% - Énfasis4 2 2 2 3" xfId="9811" xr:uid="{8D404AEB-7A61-4B8D-90D3-D57BB190F9C7}"/>
    <cellStyle name="20% - Énfasis4 2 2 2 3 2" xfId="14972" xr:uid="{606BD74F-E464-4F87-B853-9A2228C58CD3}"/>
    <cellStyle name="20% - Énfasis4 2 2 2 3 2 2" xfId="25296" xr:uid="{C7E5017B-39E8-4D0E-AB1A-329EA79885F0}"/>
    <cellStyle name="20% - Énfasis4 2 2 2 3 3" xfId="20134" xr:uid="{72905488-F439-4620-9D72-9D083A0A7187}"/>
    <cellStyle name="20% - Énfasis4 2 2 2 4" xfId="12392" xr:uid="{29746561-1185-4D95-AC87-61B6BCD48DBC}"/>
    <cellStyle name="20% - Énfasis4 2 2 2 4 2" xfId="22715" xr:uid="{C3F65CF4-78BD-4EFE-BDAD-84FF41756EE5}"/>
    <cellStyle name="20% - Énfasis4 2 2 2 5" xfId="17553" xr:uid="{AD15BAC7-90C6-4701-AE8C-20F967AD771F}"/>
    <cellStyle name="20% - Énfasis4 2 2 3" xfId="5313" xr:uid="{5A8EF219-E107-4D4E-B6F4-A96989B39866}"/>
    <cellStyle name="20% - Énfasis4 2 2 3 2" xfId="10456" xr:uid="{76BBCB5A-92F7-44D4-BC9E-FB60C1E8AB0B}"/>
    <cellStyle name="20% - Énfasis4 2 2 3 2 2" xfId="15617" xr:uid="{12D9F5B7-B3E7-4037-A880-B5613E481959}"/>
    <cellStyle name="20% - Énfasis4 2 2 3 2 2 2" xfId="25941" xr:uid="{A46F7D7D-17E5-4AEE-9405-B8B4FAC201A4}"/>
    <cellStyle name="20% - Énfasis4 2 2 3 2 3" xfId="20779" xr:uid="{B59CF3B1-2451-4FF8-8012-3AEA160E44B6}"/>
    <cellStyle name="20% - Énfasis4 2 2 3 3" xfId="13037" xr:uid="{1186810A-EF36-4C3E-8480-EB696559C891}"/>
    <cellStyle name="20% - Énfasis4 2 2 3 3 2" xfId="23360" xr:uid="{4997EF41-87DC-44A5-90C9-6F977FC9C6D2}"/>
    <cellStyle name="20% - Énfasis4 2 2 3 4" xfId="18198" xr:uid="{6570D3A7-B3A3-4F8B-8393-5DFA8DC8C8D4}"/>
    <cellStyle name="20% - Énfasis4 2 2 4" xfId="9166" xr:uid="{BD819361-FE0D-4027-81E1-261C16A09F29}"/>
    <cellStyle name="20% - Énfasis4 2 2 4 2" xfId="14327" xr:uid="{6CDEF7B4-FB62-410F-9E4D-43C94CA6D76C}"/>
    <cellStyle name="20% - Énfasis4 2 2 4 2 2" xfId="24651" xr:uid="{8291312D-5D49-4E5F-A092-D2CF2DDE3BA0}"/>
    <cellStyle name="20% - Énfasis4 2 2 4 3" xfId="19489" xr:uid="{6C02136C-75A3-41F6-8F36-E7FE04D98A6A}"/>
    <cellStyle name="20% - Énfasis4 2 2 5" xfId="11747" xr:uid="{D3996842-3488-478D-B5C3-0DB7CA1071EC}"/>
    <cellStyle name="20% - Énfasis4 2 2 5 2" xfId="22070" xr:uid="{6545CDB9-EFB1-44AA-82A3-CEC4F6B9702C}"/>
    <cellStyle name="20% - Énfasis4 2 2 6" xfId="16908" xr:uid="{6ED08AB0-7678-42A9-94E6-DB78E43CCE4B}"/>
    <cellStyle name="20% - Énfasis4 2 3" xfId="4621" xr:uid="{3A826379-934E-4B46-AB62-BCE426B3556F}"/>
    <cellStyle name="20% - Énfasis4 2 3 2" xfId="5957" xr:uid="{42A60CE6-9DD2-45D4-9B98-43F202E01D74}"/>
    <cellStyle name="20% - Énfasis4 2 3 2 2" xfId="11100" xr:uid="{1D0C9F81-F1B6-4866-B365-C68C597D9DA1}"/>
    <cellStyle name="20% - Énfasis4 2 3 2 2 2" xfId="16261" xr:uid="{0C6CCE54-EB09-42A1-A364-769B81AF4D40}"/>
    <cellStyle name="20% - Énfasis4 2 3 2 2 2 2" xfId="26585" xr:uid="{3D12EAA5-6F11-4632-AF2F-505089B51734}"/>
    <cellStyle name="20% - Énfasis4 2 3 2 2 3" xfId="21423" xr:uid="{30738BF0-C277-4E1E-8EEF-2BF860C74EE8}"/>
    <cellStyle name="20% - Énfasis4 2 3 2 3" xfId="13681" xr:uid="{96C5AC52-9C76-452A-A034-E5BBDEFF06B8}"/>
    <cellStyle name="20% - Énfasis4 2 3 2 3 2" xfId="24004" xr:uid="{5DBBED8C-0F9C-49A4-B5FE-CE404B16B1FC}"/>
    <cellStyle name="20% - Énfasis4 2 3 2 4" xfId="18842" xr:uid="{857ADE89-046B-4C65-9918-3AE174CC0E94}"/>
    <cellStyle name="20% - Énfasis4 2 3 3" xfId="9810" xr:uid="{2F8ECD30-3503-4819-BC84-481898E24C38}"/>
    <cellStyle name="20% - Énfasis4 2 3 3 2" xfId="14971" xr:uid="{260E227E-4BD9-4943-8ADF-568E02A3BBA9}"/>
    <cellStyle name="20% - Énfasis4 2 3 3 2 2" xfId="25295" xr:uid="{119895F9-EDFA-4B1E-8320-6909000A4A7F}"/>
    <cellStyle name="20% - Énfasis4 2 3 3 3" xfId="20133" xr:uid="{DBF73A31-2068-40C6-87C5-9E644541D0F8}"/>
    <cellStyle name="20% - Énfasis4 2 3 4" xfId="12391" xr:uid="{A4BCD0C8-7536-49D8-8C6F-9DD9089B46B0}"/>
    <cellStyle name="20% - Énfasis4 2 3 4 2" xfId="22714" xr:uid="{28116BC8-81C9-4C47-B333-3ED1620947F9}"/>
    <cellStyle name="20% - Énfasis4 2 3 5" xfId="17552" xr:uid="{370838E8-2A21-4435-923C-F1BA8EFDA08A}"/>
    <cellStyle name="20% - Énfasis4 2 4" xfId="5312" xr:uid="{AD9B406A-A114-4454-A4F5-0EBF59625101}"/>
    <cellStyle name="20% - Énfasis4 2 4 2" xfId="10455" xr:uid="{DE3F7B68-4F6B-43FD-A9C9-DA58AA453BA9}"/>
    <cellStyle name="20% - Énfasis4 2 4 2 2" xfId="15616" xr:uid="{A64BCA14-8A3A-42A3-AA1B-4BF0F8DFD669}"/>
    <cellStyle name="20% - Énfasis4 2 4 2 2 2" xfId="25940" xr:uid="{149D1B34-6AFD-41F7-BAA9-F95BDAF44C0A}"/>
    <cellStyle name="20% - Énfasis4 2 4 2 3" xfId="20778" xr:uid="{54A2AE58-47B8-48F7-9D30-450B5282F37D}"/>
    <cellStyle name="20% - Énfasis4 2 4 3" xfId="13036" xr:uid="{9AB84FA0-F9B3-4A90-A68F-FF4CF2BBC228}"/>
    <cellStyle name="20% - Énfasis4 2 4 3 2" xfId="23359" xr:uid="{5A046208-A27B-4FC0-B684-471124CD989A}"/>
    <cellStyle name="20% - Énfasis4 2 4 4" xfId="18197" xr:uid="{3E73E69E-C9D5-4373-8644-06E673EDCB12}"/>
    <cellStyle name="20% - Énfasis4 2 5" xfId="9165" xr:uid="{90C95FA9-24AD-4AE2-896C-CCA936610CD3}"/>
    <cellStyle name="20% - Énfasis4 2 5 2" xfId="14326" xr:uid="{9F90FFDF-0670-4AC8-96B8-112B791E6B17}"/>
    <cellStyle name="20% - Énfasis4 2 5 2 2" xfId="24650" xr:uid="{880A538A-B58A-41EB-A5E5-3B256D0B8A5B}"/>
    <cellStyle name="20% - Énfasis4 2 5 3" xfId="19488" xr:uid="{E772C9BD-1C2A-4102-80C5-AC024F870B2F}"/>
    <cellStyle name="20% - Énfasis4 2 6" xfId="11746" xr:uid="{0715FA95-8E63-4453-9266-459D73FEE88A}"/>
    <cellStyle name="20% - Énfasis4 2 6 2" xfId="22069" xr:uid="{75D24FD3-0108-4016-BC6A-31F254ACAA76}"/>
    <cellStyle name="20% - Énfasis4 2 7" xfId="16907" xr:uid="{D2686CE5-E4E1-4637-9BF5-B42C8DD41A3A}"/>
    <cellStyle name="20% - Énfasis4 3" xfId="106" xr:uid="{00000000-0005-0000-0000-000064000000}"/>
    <cellStyle name="20% - Énfasis4 3 2" xfId="107" xr:uid="{00000000-0005-0000-0000-000065000000}"/>
    <cellStyle name="20% - Énfasis4 3 2 2" xfId="4624" xr:uid="{0B415D87-2CAB-4A14-869A-41BFC337E3C7}"/>
    <cellStyle name="20% - Énfasis4 3 2 2 2" xfId="5960" xr:uid="{EBE2C4CF-4B3A-400E-804C-8B731F55D6E9}"/>
    <cellStyle name="20% - Énfasis4 3 2 2 2 2" xfId="11103" xr:uid="{D5A88EFD-DFE9-428A-BB02-68FC2CC04EFE}"/>
    <cellStyle name="20% - Énfasis4 3 2 2 2 2 2" xfId="16264" xr:uid="{CFF36FB2-824B-44FD-9604-3DFB8BF33790}"/>
    <cellStyle name="20% - Énfasis4 3 2 2 2 2 2 2" xfId="26588" xr:uid="{33DC85DD-1558-4306-A5F8-4A71C6F48BCC}"/>
    <cellStyle name="20% - Énfasis4 3 2 2 2 2 3" xfId="21426" xr:uid="{E91A08D9-75AA-4F9E-9E77-27923439DFF9}"/>
    <cellStyle name="20% - Énfasis4 3 2 2 2 3" xfId="13684" xr:uid="{1B0C2709-0AB8-4775-990A-86ABF6244A90}"/>
    <cellStyle name="20% - Énfasis4 3 2 2 2 3 2" xfId="24007" xr:uid="{492CEA4B-8AC4-4D0C-AB81-6276FE4DEFDF}"/>
    <cellStyle name="20% - Énfasis4 3 2 2 2 4" xfId="18845" xr:uid="{745DD0D3-E023-4A77-A386-1FF14F5CC2EF}"/>
    <cellStyle name="20% - Énfasis4 3 2 2 3" xfId="9813" xr:uid="{132C34F4-C063-42D9-A733-2E979AE19427}"/>
    <cellStyle name="20% - Énfasis4 3 2 2 3 2" xfId="14974" xr:uid="{159F4FB0-C72E-4FF2-8A82-5C3B581BA0F6}"/>
    <cellStyle name="20% - Énfasis4 3 2 2 3 2 2" xfId="25298" xr:uid="{5A324C0B-6A95-4CEC-BA42-CAE1D3501D8C}"/>
    <cellStyle name="20% - Énfasis4 3 2 2 3 3" xfId="20136" xr:uid="{4B9D9349-5A72-4313-9924-322446E1D67C}"/>
    <cellStyle name="20% - Énfasis4 3 2 2 4" xfId="12394" xr:uid="{0A6E30F4-403D-48A0-AC97-F79C05405B0E}"/>
    <cellStyle name="20% - Énfasis4 3 2 2 4 2" xfId="22717" xr:uid="{F53F5889-D946-4D24-B3DB-30C9C0C0B20B}"/>
    <cellStyle name="20% - Énfasis4 3 2 2 5" xfId="17555" xr:uid="{C4BFE250-28EC-4FEF-8122-FE9CE412318D}"/>
    <cellStyle name="20% - Énfasis4 3 2 3" xfId="5315" xr:uid="{E54EAD09-B717-4D48-B15D-92F09B30012E}"/>
    <cellStyle name="20% - Énfasis4 3 2 3 2" xfId="10458" xr:uid="{1B005610-DCB2-4DEF-BEF2-A6ABD04B0839}"/>
    <cellStyle name="20% - Énfasis4 3 2 3 2 2" xfId="15619" xr:uid="{B975E1B1-5DC6-41C9-B76E-7AA0EF7B2E8B}"/>
    <cellStyle name="20% - Énfasis4 3 2 3 2 2 2" xfId="25943" xr:uid="{09D358CC-CD3B-43BA-A155-76869D45F64C}"/>
    <cellStyle name="20% - Énfasis4 3 2 3 2 3" xfId="20781" xr:uid="{6E663DE4-3BE5-4CD3-81EF-1D22E5081712}"/>
    <cellStyle name="20% - Énfasis4 3 2 3 3" xfId="13039" xr:uid="{BE2688A6-8A87-4232-AF04-573691E893C6}"/>
    <cellStyle name="20% - Énfasis4 3 2 3 3 2" xfId="23362" xr:uid="{F5A58A36-D729-47DD-98F2-D138FCBE4CEF}"/>
    <cellStyle name="20% - Énfasis4 3 2 3 4" xfId="18200" xr:uid="{0A123697-74E7-4379-8BFC-CA2B5DC24710}"/>
    <cellStyle name="20% - Énfasis4 3 2 4" xfId="9168" xr:uid="{A549A55A-95DC-4637-ACEE-65A2E46F1747}"/>
    <cellStyle name="20% - Énfasis4 3 2 4 2" xfId="14329" xr:uid="{F5606598-37D8-445C-BF6B-184C47B94952}"/>
    <cellStyle name="20% - Énfasis4 3 2 4 2 2" xfId="24653" xr:uid="{188D0A8C-8A98-4D58-A785-D8C8090017E1}"/>
    <cellStyle name="20% - Énfasis4 3 2 4 3" xfId="19491" xr:uid="{B6AB40AA-221A-4847-9AD2-CC0CD47C30D0}"/>
    <cellStyle name="20% - Énfasis4 3 2 5" xfId="11749" xr:uid="{656B0897-4A6A-4E1A-BD1C-BDC6A5DFA562}"/>
    <cellStyle name="20% - Énfasis4 3 2 5 2" xfId="22072" xr:uid="{8A2776FE-888D-4B2B-963E-504D7E0ADF5B}"/>
    <cellStyle name="20% - Énfasis4 3 2 6" xfId="16910" xr:uid="{C8F4BF51-258A-485B-948A-4BF3F1A6F7B9}"/>
    <cellStyle name="20% - Énfasis4 3 3" xfId="4623" xr:uid="{79208E68-8EB4-4D35-8974-123EFB24D4C3}"/>
    <cellStyle name="20% - Énfasis4 3 3 2" xfId="5959" xr:uid="{ED1FF1EC-632E-44D0-8EBB-85A7DBDAE6B6}"/>
    <cellStyle name="20% - Énfasis4 3 3 2 2" xfId="11102" xr:uid="{247399A9-1529-41C8-A7B5-2F971D0003C4}"/>
    <cellStyle name="20% - Énfasis4 3 3 2 2 2" xfId="16263" xr:uid="{443AC0E8-C3D5-4693-AC40-F558040048B3}"/>
    <cellStyle name="20% - Énfasis4 3 3 2 2 2 2" xfId="26587" xr:uid="{5D0D2BC9-2F41-45F9-8B89-2670707CB10F}"/>
    <cellStyle name="20% - Énfasis4 3 3 2 2 3" xfId="21425" xr:uid="{8E98CA56-5E14-43EA-9DED-9BEB13F7AE2F}"/>
    <cellStyle name="20% - Énfasis4 3 3 2 3" xfId="13683" xr:uid="{20129307-1338-496F-9169-DA9FB0E69D3F}"/>
    <cellStyle name="20% - Énfasis4 3 3 2 3 2" xfId="24006" xr:uid="{2E2586E0-5EFE-4CFD-8402-7FCB99EEDB3B}"/>
    <cellStyle name="20% - Énfasis4 3 3 2 4" xfId="18844" xr:uid="{86CEC853-8FDF-4D67-96C3-360A143CDF84}"/>
    <cellStyle name="20% - Énfasis4 3 3 3" xfId="9812" xr:uid="{76DB69C1-8F4E-4FD9-93A3-969DF0DF2442}"/>
    <cellStyle name="20% - Énfasis4 3 3 3 2" xfId="14973" xr:uid="{AF890413-1D89-4099-802A-F419ECA8C83E}"/>
    <cellStyle name="20% - Énfasis4 3 3 3 2 2" xfId="25297" xr:uid="{E7178C51-6A57-4BE4-9C0C-69CFA061281E}"/>
    <cellStyle name="20% - Énfasis4 3 3 3 3" xfId="20135" xr:uid="{F2D63998-600F-4D89-AF14-3990E48361F8}"/>
    <cellStyle name="20% - Énfasis4 3 3 4" xfId="12393" xr:uid="{DBCC0D39-D4F5-4D28-9C47-F62344F1CE44}"/>
    <cellStyle name="20% - Énfasis4 3 3 4 2" xfId="22716" xr:uid="{34EE5865-E083-4FC3-BF76-4142FE25763D}"/>
    <cellStyle name="20% - Énfasis4 3 3 5" xfId="17554" xr:uid="{F6116B33-95EC-4D31-8C9B-536F800F9C4C}"/>
    <cellStyle name="20% - Énfasis4 3 4" xfId="5314" xr:uid="{1BDE2A45-35E6-4377-976E-DBD186B59A51}"/>
    <cellStyle name="20% - Énfasis4 3 4 2" xfId="10457" xr:uid="{ACDB0392-0175-4D7D-A46F-C90B9AE77444}"/>
    <cellStyle name="20% - Énfasis4 3 4 2 2" xfId="15618" xr:uid="{95C0290D-2C85-41AE-8692-5DC5BB3B2AFF}"/>
    <cellStyle name="20% - Énfasis4 3 4 2 2 2" xfId="25942" xr:uid="{DF81908A-A7EC-4F87-B8C4-497FC5367BD5}"/>
    <cellStyle name="20% - Énfasis4 3 4 2 3" xfId="20780" xr:uid="{C07F9A0C-C93D-43A0-82AF-99ADD5018835}"/>
    <cellStyle name="20% - Énfasis4 3 4 3" xfId="13038" xr:uid="{F3DBE972-7491-4D2D-B3F0-0BCD2E2EA664}"/>
    <cellStyle name="20% - Énfasis4 3 4 3 2" xfId="23361" xr:uid="{6F0AA6C1-6DE8-4CA9-83EF-19A143E4FBA8}"/>
    <cellStyle name="20% - Énfasis4 3 4 4" xfId="18199" xr:uid="{2994E4EF-61B7-44A4-809A-530E7AFAF98A}"/>
    <cellStyle name="20% - Énfasis4 3 5" xfId="9167" xr:uid="{4A630F50-3292-412B-AE62-0DB4D405803E}"/>
    <cellStyle name="20% - Énfasis4 3 5 2" xfId="14328" xr:uid="{7A208E83-C100-41B8-B5EE-FBB0639BA053}"/>
    <cellStyle name="20% - Énfasis4 3 5 2 2" xfId="24652" xr:uid="{A8CCA541-157D-4715-8A10-1849FE7463DE}"/>
    <cellStyle name="20% - Énfasis4 3 5 3" xfId="19490" xr:uid="{F9E654DA-9A35-4366-B0B8-119D9B19917A}"/>
    <cellStyle name="20% - Énfasis4 3 6" xfId="11748" xr:uid="{729F4060-2755-458A-95E1-61C94854F7F9}"/>
    <cellStyle name="20% - Énfasis4 3 6 2" xfId="22071" xr:uid="{EFFC0882-4464-4241-B340-7195CB696A9B}"/>
    <cellStyle name="20% - Énfasis4 3 7" xfId="16909" xr:uid="{7027952F-8803-4642-B98D-03C5A40E38CA}"/>
    <cellStyle name="20% - Énfasis4 4" xfId="108" xr:uid="{00000000-0005-0000-0000-000066000000}"/>
    <cellStyle name="20% - Énfasis4 4 2" xfId="109" xr:uid="{00000000-0005-0000-0000-000067000000}"/>
    <cellStyle name="20% - Énfasis4 4 2 2" xfId="4626" xr:uid="{ED865503-2842-4812-8183-5B32F7B3BD1C}"/>
    <cellStyle name="20% - Énfasis4 4 2 2 2" xfId="5962" xr:uid="{E61BCE23-3BCE-4F72-BBEE-AB4AE25EDF28}"/>
    <cellStyle name="20% - Énfasis4 4 2 2 2 2" xfId="11105" xr:uid="{16E63BFD-A8B3-45BE-B22B-D97D743C41A7}"/>
    <cellStyle name="20% - Énfasis4 4 2 2 2 2 2" xfId="16266" xr:uid="{37401E75-B166-4337-B30F-44B79C56BD6F}"/>
    <cellStyle name="20% - Énfasis4 4 2 2 2 2 2 2" xfId="26590" xr:uid="{40B399E7-A2C9-472B-A6B0-A1A151B02958}"/>
    <cellStyle name="20% - Énfasis4 4 2 2 2 2 3" xfId="21428" xr:uid="{8FD35DD0-5510-45A4-9520-24A379BEBEAD}"/>
    <cellStyle name="20% - Énfasis4 4 2 2 2 3" xfId="13686" xr:uid="{BED3AE5A-709D-4472-843C-B256C26FCE53}"/>
    <cellStyle name="20% - Énfasis4 4 2 2 2 3 2" xfId="24009" xr:uid="{AD6C6AFA-A4E0-4BFF-BE1C-26CA1C38BFEC}"/>
    <cellStyle name="20% - Énfasis4 4 2 2 2 4" xfId="18847" xr:uid="{7FB9E308-F777-44A2-A70E-AF8F7F3B7E26}"/>
    <cellStyle name="20% - Énfasis4 4 2 2 3" xfId="9815" xr:uid="{8AA8CCEE-3A9A-4F05-8A29-FAC2781358A9}"/>
    <cellStyle name="20% - Énfasis4 4 2 2 3 2" xfId="14976" xr:uid="{6E5D67EC-2D1B-435C-A463-E4555A3BE253}"/>
    <cellStyle name="20% - Énfasis4 4 2 2 3 2 2" xfId="25300" xr:uid="{83702F5C-6F3A-4F48-96B3-6CADD68BBC79}"/>
    <cellStyle name="20% - Énfasis4 4 2 2 3 3" xfId="20138" xr:uid="{7551225C-FDEF-4773-939C-0015937F238F}"/>
    <cellStyle name="20% - Énfasis4 4 2 2 4" xfId="12396" xr:uid="{6CD46C56-D7A0-4C1D-B570-30CE9B8910BC}"/>
    <cellStyle name="20% - Énfasis4 4 2 2 4 2" xfId="22719" xr:uid="{46682084-90B9-4B89-A0CA-183ADC9C4F6B}"/>
    <cellStyle name="20% - Énfasis4 4 2 2 5" xfId="17557" xr:uid="{0BE0C7DA-E4A5-4126-AF03-570D8418CB81}"/>
    <cellStyle name="20% - Énfasis4 4 2 3" xfId="5317" xr:uid="{0ECBAFEB-DDBA-42EF-8B7B-0C9261E153EB}"/>
    <cellStyle name="20% - Énfasis4 4 2 3 2" xfId="10460" xr:uid="{67CFA2B8-6D43-415C-82A7-391BF37E7DFC}"/>
    <cellStyle name="20% - Énfasis4 4 2 3 2 2" xfId="15621" xr:uid="{0748E027-CDBF-4626-9F69-783E4738278F}"/>
    <cellStyle name="20% - Énfasis4 4 2 3 2 2 2" xfId="25945" xr:uid="{BE8BF478-ED12-4A79-8D37-754B9B7E5B32}"/>
    <cellStyle name="20% - Énfasis4 4 2 3 2 3" xfId="20783" xr:uid="{127DF93F-FFF2-43F7-AC3C-0B37D0B9BDC9}"/>
    <cellStyle name="20% - Énfasis4 4 2 3 3" xfId="13041" xr:uid="{3049D9BD-CB27-426F-B32D-B204841D64CA}"/>
    <cellStyle name="20% - Énfasis4 4 2 3 3 2" xfId="23364" xr:uid="{9B714F92-7DD7-4B9C-B803-4B7BDED2CF54}"/>
    <cellStyle name="20% - Énfasis4 4 2 3 4" xfId="18202" xr:uid="{85BB38B3-68C4-4602-8E06-5443BDF2FFAE}"/>
    <cellStyle name="20% - Énfasis4 4 2 4" xfId="9170" xr:uid="{07B9AE61-91BD-4246-9667-EE0113B4FD99}"/>
    <cellStyle name="20% - Énfasis4 4 2 4 2" xfId="14331" xr:uid="{12A0DE73-06B0-48BD-9305-9A46FF535541}"/>
    <cellStyle name="20% - Énfasis4 4 2 4 2 2" xfId="24655" xr:uid="{075C367E-2673-4B7A-9968-F7324731FD67}"/>
    <cellStyle name="20% - Énfasis4 4 2 4 3" xfId="19493" xr:uid="{24139BA1-B3AE-418D-90C0-E5A3AE083D54}"/>
    <cellStyle name="20% - Énfasis4 4 2 5" xfId="11751" xr:uid="{39490753-813B-4CA0-9C23-842C97EC0C90}"/>
    <cellStyle name="20% - Énfasis4 4 2 5 2" xfId="22074" xr:uid="{8AAEF291-3BD6-4C40-8644-209A577B1287}"/>
    <cellStyle name="20% - Énfasis4 4 2 6" xfId="16912" xr:uid="{F53D244A-AF9B-42BE-B598-5AC76C8D8EC3}"/>
    <cellStyle name="20% - Énfasis4 4 3" xfId="4625" xr:uid="{CFCC4F8B-9067-4A98-A5EE-D326BE1D09DD}"/>
    <cellStyle name="20% - Énfasis4 4 3 2" xfId="5961" xr:uid="{2E97F265-E0C5-4F42-903E-1BE560DB8B84}"/>
    <cellStyle name="20% - Énfasis4 4 3 2 2" xfId="11104" xr:uid="{4140B09F-83B0-4215-AE34-94539C18E901}"/>
    <cellStyle name="20% - Énfasis4 4 3 2 2 2" xfId="16265" xr:uid="{1178D3EC-060B-4F16-A5B7-71BB19C0175E}"/>
    <cellStyle name="20% - Énfasis4 4 3 2 2 2 2" xfId="26589" xr:uid="{E085F825-85D4-44B3-91B7-20C91FB417A2}"/>
    <cellStyle name="20% - Énfasis4 4 3 2 2 3" xfId="21427" xr:uid="{674AE964-2FBC-4BC6-83AF-FD66044CA99B}"/>
    <cellStyle name="20% - Énfasis4 4 3 2 3" xfId="13685" xr:uid="{0EF89A1E-4DDE-4007-8257-4B32B657FF16}"/>
    <cellStyle name="20% - Énfasis4 4 3 2 3 2" xfId="24008" xr:uid="{D38CFF89-4E54-488C-89F3-92E7E93DDABE}"/>
    <cellStyle name="20% - Énfasis4 4 3 2 4" xfId="18846" xr:uid="{B108A6B6-6C11-4704-AADB-C3C52E04FB25}"/>
    <cellStyle name="20% - Énfasis4 4 3 3" xfId="9814" xr:uid="{7484B1AD-2C2F-4178-AD48-D451CAE451B1}"/>
    <cellStyle name="20% - Énfasis4 4 3 3 2" xfId="14975" xr:uid="{6B8A9F34-25F9-4BCB-BA81-1FE06AC9BDE8}"/>
    <cellStyle name="20% - Énfasis4 4 3 3 2 2" xfId="25299" xr:uid="{2CB76E25-0226-451E-AE70-AA6EB9F226A0}"/>
    <cellStyle name="20% - Énfasis4 4 3 3 3" xfId="20137" xr:uid="{A86C0A60-B78E-4B55-B96B-7C37D4CFB4E2}"/>
    <cellStyle name="20% - Énfasis4 4 3 4" xfId="12395" xr:uid="{5F9DA73B-0CF1-4916-9133-0F04B397C709}"/>
    <cellStyle name="20% - Énfasis4 4 3 4 2" xfId="22718" xr:uid="{C18CDFE1-30FE-4EF1-8E9E-F6AFE2ACB63A}"/>
    <cellStyle name="20% - Énfasis4 4 3 5" xfId="17556" xr:uid="{36F97D9F-060A-4ABF-B888-4245489B08B7}"/>
    <cellStyle name="20% - Énfasis4 4 4" xfId="5316" xr:uid="{849B3BD4-0304-4C4B-81AE-B13DAA50C040}"/>
    <cellStyle name="20% - Énfasis4 4 4 2" xfId="10459" xr:uid="{E8B95E53-7322-416C-BE4A-96A5C656AA9C}"/>
    <cellStyle name="20% - Énfasis4 4 4 2 2" xfId="15620" xr:uid="{FF81B846-2BF4-43A9-BDD7-B62AFBE8A8C0}"/>
    <cellStyle name="20% - Énfasis4 4 4 2 2 2" xfId="25944" xr:uid="{3BA8359E-F3D4-464B-9F1D-64E6DD24DEA5}"/>
    <cellStyle name="20% - Énfasis4 4 4 2 3" xfId="20782" xr:uid="{1C3B397E-E779-4246-80C9-10CA53D8D784}"/>
    <cellStyle name="20% - Énfasis4 4 4 3" xfId="13040" xr:uid="{A1562E25-FB16-4C5C-8195-D3C7F0D1718B}"/>
    <cellStyle name="20% - Énfasis4 4 4 3 2" xfId="23363" xr:uid="{AED0216E-2577-4C6C-A779-0A5406E0DD74}"/>
    <cellStyle name="20% - Énfasis4 4 4 4" xfId="18201" xr:uid="{F00E9CF6-E7D3-4252-9B6C-17FCF8F8959C}"/>
    <cellStyle name="20% - Énfasis4 4 5" xfId="9169" xr:uid="{01A484A9-94FD-4D17-BE7A-7A2DC6A30E2B}"/>
    <cellStyle name="20% - Énfasis4 4 5 2" xfId="14330" xr:uid="{A01408DD-B341-4752-BFD7-4142A594E04D}"/>
    <cellStyle name="20% - Énfasis4 4 5 2 2" xfId="24654" xr:uid="{53B1F64C-9DEC-4C5D-A228-701308C8E5C0}"/>
    <cellStyle name="20% - Énfasis4 4 5 3" xfId="19492" xr:uid="{D17EC1E6-0620-4FB3-A312-949365D3217C}"/>
    <cellStyle name="20% - Énfasis4 4 6" xfId="11750" xr:uid="{0DC99F3F-C33A-4F86-8816-8A1D107476FB}"/>
    <cellStyle name="20% - Énfasis4 4 6 2" xfId="22073" xr:uid="{1ECFF6EE-C84C-434A-80A3-5B0AEF5A2FA2}"/>
    <cellStyle name="20% - Énfasis4 4 7" xfId="16911" xr:uid="{CEB69555-71B4-43DF-BB27-9F3D158182FC}"/>
    <cellStyle name="20% - Énfasis4 5" xfId="110" xr:uid="{00000000-0005-0000-0000-000068000000}"/>
    <cellStyle name="20% - Énfasis4 5 2" xfId="111" xr:uid="{00000000-0005-0000-0000-000069000000}"/>
    <cellStyle name="20% - Énfasis4 5 2 2" xfId="4628" xr:uid="{9776081D-44EE-4DD2-8C0A-8ED32683CA44}"/>
    <cellStyle name="20% - Énfasis4 5 2 2 2" xfId="5964" xr:uid="{5068DBF7-735F-4C49-A752-7522203D645D}"/>
    <cellStyle name="20% - Énfasis4 5 2 2 2 2" xfId="11107" xr:uid="{A9178B48-BB09-48E1-AA0E-346E5FE32C92}"/>
    <cellStyle name="20% - Énfasis4 5 2 2 2 2 2" xfId="16268" xr:uid="{43BA01C6-6E3F-4D39-A12D-FFD948466FE8}"/>
    <cellStyle name="20% - Énfasis4 5 2 2 2 2 2 2" xfId="26592" xr:uid="{A5153F41-0D42-47AC-8463-63A90852A91F}"/>
    <cellStyle name="20% - Énfasis4 5 2 2 2 2 3" xfId="21430" xr:uid="{C234727D-F11C-4DCB-8E3C-6F0416C34B5B}"/>
    <cellStyle name="20% - Énfasis4 5 2 2 2 3" xfId="13688" xr:uid="{293F5133-BC5D-4DCB-936F-D0332586AD3C}"/>
    <cellStyle name="20% - Énfasis4 5 2 2 2 3 2" xfId="24011" xr:uid="{82016EE1-A54B-4868-9742-DA99E7CFF9AF}"/>
    <cellStyle name="20% - Énfasis4 5 2 2 2 4" xfId="18849" xr:uid="{62F1E048-1029-47AC-83DD-7873D585E54E}"/>
    <cellStyle name="20% - Énfasis4 5 2 2 3" xfId="9817" xr:uid="{F598E071-8C66-49F6-9777-E6AE42DB544E}"/>
    <cellStyle name="20% - Énfasis4 5 2 2 3 2" xfId="14978" xr:uid="{F7F5727F-9AEB-4AC2-82B9-A7C8A9ADA38F}"/>
    <cellStyle name="20% - Énfasis4 5 2 2 3 2 2" xfId="25302" xr:uid="{254D0E53-183D-4FCD-865F-AE3792ADBA8C}"/>
    <cellStyle name="20% - Énfasis4 5 2 2 3 3" xfId="20140" xr:uid="{28287F90-755D-4C52-9A67-DAA98DACC718}"/>
    <cellStyle name="20% - Énfasis4 5 2 2 4" xfId="12398" xr:uid="{A4D9E797-490B-4832-9BD3-8BCA1E321A52}"/>
    <cellStyle name="20% - Énfasis4 5 2 2 4 2" xfId="22721" xr:uid="{337DA01E-1F92-4451-A4AE-972E3F5C6ADE}"/>
    <cellStyle name="20% - Énfasis4 5 2 2 5" xfId="17559" xr:uid="{BC66ABA2-67FE-4A90-9EB1-A9377D246F0A}"/>
    <cellStyle name="20% - Énfasis4 5 2 3" xfId="5319" xr:uid="{091C77D8-38FB-4003-80C4-F1417BBEC510}"/>
    <cellStyle name="20% - Énfasis4 5 2 3 2" xfId="10462" xr:uid="{C73A0E16-D37C-4495-AAAF-B4E47B65767E}"/>
    <cellStyle name="20% - Énfasis4 5 2 3 2 2" xfId="15623" xr:uid="{1DAA7FFA-D432-412F-AF9A-F57201539853}"/>
    <cellStyle name="20% - Énfasis4 5 2 3 2 2 2" xfId="25947" xr:uid="{13B04567-16AA-406E-9263-E0C1A2C42793}"/>
    <cellStyle name="20% - Énfasis4 5 2 3 2 3" xfId="20785" xr:uid="{440E34A1-224F-481B-B3EA-B9650C1C02C8}"/>
    <cellStyle name="20% - Énfasis4 5 2 3 3" xfId="13043" xr:uid="{6E63B4CC-FAEF-4F74-BD9D-9970892E58CA}"/>
    <cellStyle name="20% - Énfasis4 5 2 3 3 2" xfId="23366" xr:uid="{F913D14F-5C7C-4284-A11A-9120A75CC600}"/>
    <cellStyle name="20% - Énfasis4 5 2 3 4" xfId="18204" xr:uid="{505A349F-06DA-4154-B0DD-FB643D424442}"/>
    <cellStyle name="20% - Énfasis4 5 2 4" xfId="9172" xr:uid="{21066994-BE85-4144-AD8D-6D67EC86D453}"/>
    <cellStyle name="20% - Énfasis4 5 2 4 2" xfId="14333" xr:uid="{1A580633-A860-4C62-93FA-7820B8F6C908}"/>
    <cellStyle name="20% - Énfasis4 5 2 4 2 2" xfId="24657" xr:uid="{5E72777D-8459-4DBF-9238-69868DF4D9F4}"/>
    <cellStyle name="20% - Énfasis4 5 2 4 3" xfId="19495" xr:uid="{3BED69DC-7430-4E1A-A4C6-AD58EE2BEB9B}"/>
    <cellStyle name="20% - Énfasis4 5 2 5" xfId="11753" xr:uid="{8F27AAB4-6132-4A48-A2A6-1A6869A584E5}"/>
    <cellStyle name="20% - Énfasis4 5 2 5 2" xfId="22076" xr:uid="{68CFFF52-D668-4BEB-ACD7-10281B06ECEC}"/>
    <cellStyle name="20% - Énfasis4 5 2 6" xfId="16914" xr:uid="{161D92E2-1A49-40AF-8A86-C732213FFAEF}"/>
    <cellStyle name="20% - Énfasis4 5 3" xfId="4627" xr:uid="{51BA37F6-B9E0-4F6D-B613-6EE5824D6724}"/>
    <cellStyle name="20% - Énfasis4 5 3 2" xfId="5963" xr:uid="{D247C120-1722-4B64-9797-19E351F5EFBC}"/>
    <cellStyle name="20% - Énfasis4 5 3 2 2" xfId="11106" xr:uid="{C61F85CE-A857-4F1D-B48D-66B5D857F100}"/>
    <cellStyle name="20% - Énfasis4 5 3 2 2 2" xfId="16267" xr:uid="{9B9B99BC-C500-41AB-A73C-2B931C0C2641}"/>
    <cellStyle name="20% - Énfasis4 5 3 2 2 2 2" xfId="26591" xr:uid="{6E980948-CA3A-4E43-AF12-B4E56F0DE1E9}"/>
    <cellStyle name="20% - Énfasis4 5 3 2 2 3" xfId="21429" xr:uid="{D0FE49C5-3E52-4A05-B0AA-1926DC8A67FA}"/>
    <cellStyle name="20% - Énfasis4 5 3 2 3" xfId="13687" xr:uid="{D92B231C-5D86-48D6-8917-6AC804326715}"/>
    <cellStyle name="20% - Énfasis4 5 3 2 3 2" xfId="24010" xr:uid="{B6C9DACF-FF4A-4936-820D-AC10288B5FB1}"/>
    <cellStyle name="20% - Énfasis4 5 3 2 4" xfId="18848" xr:uid="{4A56DA64-599C-44AF-A8EB-A8D790F371CF}"/>
    <cellStyle name="20% - Énfasis4 5 3 3" xfId="9816" xr:uid="{081B68E0-1127-43E4-B6AF-47618E5BBA97}"/>
    <cellStyle name="20% - Énfasis4 5 3 3 2" xfId="14977" xr:uid="{4C40213E-9DF5-4E63-8694-20368F4854E2}"/>
    <cellStyle name="20% - Énfasis4 5 3 3 2 2" xfId="25301" xr:uid="{F1F595E4-2782-4D3F-BE5D-05CF8300736E}"/>
    <cellStyle name="20% - Énfasis4 5 3 3 3" xfId="20139" xr:uid="{0234A9B3-AAB0-4BAD-87C4-D555E94467A5}"/>
    <cellStyle name="20% - Énfasis4 5 3 4" xfId="12397" xr:uid="{64E6665D-E12C-40A5-B2AC-FD42B727DECE}"/>
    <cellStyle name="20% - Énfasis4 5 3 4 2" xfId="22720" xr:uid="{9E9AC654-6EE3-4A51-9BC7-BAE6CEDF7464}"/>
    <cellStyle name="20% - Énfasis4 5 3 5" xfId="17558" xr:uid="{6FC8355C-09CD-42EE-92EC-4225035E7217}"/>
    <cellStyle name="20% - Énfasis4 5 4" xfId="5318" xr:uid="{E68E131F-2A5B-4AAA-94A7-B4C61D18A8C7}"/>
    <cellStyle name="20% - Énfasis4 5 4 2" xfId="10461" xr:uid="{4EC27D93-AF47-4159-9055-2693B1958604}"/>
    <cellStyle name="20% - Énfasis4 5 4 2 2" xfId="15622" xr:uid="{A2527500-3FCD-4026-A73F-6756D88A1374}"/>
    <cellStyle name="20% - Énfasis4 5 4 2 2 2" xfId="25946" xr:uid="{5B4F1F11-EF4D-49C0-A766-76521FEA5C7D}"/>
    <cellStyle name="20% - Énfasis4 5 4 2 3" xfId="20784" xr:uid="{62B99D18-C323-4C17-9835-31F1A5092A5C}"/>
    <cellStyle name="20% - Énfasis4 5 4 3" xfId="13042" xr:uid="{7C2FE328-93C9-43D3-9876-EB7EFB1A178B}"/>
    <cellStyle name="20% - Énfasis4 5 4 3 2" xfId="23365" xr:uid="{2E52CFBB-DC29-4A75-946A-D98805603647}"/>
    <cellStyle name="20% - Énfasis4 5 4 4" xfId="18203" xr:uid="{13832431-28D1-427A-BAD9-496CF9AB85EF}"/>
    <cellStyle name="20% - Énfasis4 5 5" xfId="9171" xr:uid="{2AD6F9D7-214D-411E-BF4E-4C6B284A8117}"/>
    <cellStyle name="20% - Énfasis4 5 5 2" xfId="14332" xr:uid="{140C651D-9179-4880-8841-09248753C01E}"/>
    <cellStyle name="20% - Énfasis4 5 5 2 2" xfId="24656" xr:uid="{18140A7D-B0C1-4890-B3EF-F7B1A959C0F0}"/>
    <cellStyle name="20% - Énfasis4 5 5 3" xfId="19494" xr:uid="{09DD9DCF-3A12-4CAE-ACA6-66B127F2DC2F}"/>
    <cellStyle name="20% - Énfasis4 5 6" xfId="11752" xr:uid="{93AF8B12-424B-41CC-AFAB-14184DC642F5}"/>
    <cellStyle name="20% - Énfasis4 5 6 2" xfId="22075" xr:uid="{D6069CE8-5F30-4F88-96D7-AFC85BDF2CC6}"/>
    <cellStyle name="20% - Énfasis4 5 7" xfId="16913" xr:uid="{9D1A4F55-3223-4716-A8D0-215BA8B88170}"/>
    <cellStyle name="20% - Énfasis4 6" xfId="112" xr:uid="{00000000-0005-0000-0000-00006A000000}"/>
    <cellStyle name="20% - Énfasis4 6 2" xfId="113" xr:uid="{00000000-0005-0000-0000-00006B000000}"/>
    <cellStyle name="20% - Énfasis4 6 2 2" xfId="4630" xr:uid="{01E5C6AB-2C76-493F-8F6C-C5E539BE07F6}"/>
    <cellStyle name="20% - Énfasis4 6 2 2 2" xfId="5966" xr:uid="{EB771BFE-7959-45C9-9C4A-4912546ED550}"/>
    <cellStyle name="20% - Énfasis4 6 2 2 2 2" xfId="11109" xr:uid="{9BCA4C72-A5A6-4602-AA46-89AAC4DB9E55}"/>
    <cellStyle name="20% - Énfasis4 6 2 2 2 2 2" xfId="16270" xr:uid="{B57D3448-4AF4-4AE1-8751-D064D230BDEC}"/>
    <cellStyle name="20% - Énfasis4 6 2 2 2 2 2 2" xfId="26594" xr:uid="{A20BAFB6-F01C-41FB-AD76-DD1DA1C9E5C4}"/>
    <cellStyle name="20% - Énfasis4 6 2 2 2 2 3" xfId="21432" xr:uid="{0772AF20-59E3-4D7F-B3B8-3C1D1D0B3482}"/>
    <cellStyle name="20% - Énfasis4 6 2 2 2 3" xfId="13690" xr:uid="{E9EA8225-804E-442A-AEF0-E05F58EFFFA0}"/>
    <cellStyle name="20% - Énfasis4 6 2 2 2 3 2" xfId="24013" xr:uid="{4CAC73CB-EE57-4EAD-884C-6D0D0DF4C460}"/>
    <cellStyle name="20% - Énfasis4 6 2 2 2 4" xfId="18851" xr:uid="{F354EAEC-A0F4-47B8-A75F-05841081B1C5}"/>
    <cellStyle name="20% - Énfasis4 6 2 2 3" xfId="9819" xr:uid="{F686EB77-79EE-4F7D-AEED-93FAD7228FD3}"/>
    <cellStyle name="20% - Énfasis4 6 2 2 3 2" xfId="14980" xr:uid="{E3F8E648-1529-468C-83BA-B711D6850191}"/>
    <cellStyle name="20% - Énfasis4 6 2 2 3 2 2" xfId="25304" xr:uid="{7E67EB1C-9053-465F-AD5D-9532003DE780}"/>
    <cellStyle name="20% - Énfasis4 6 2 2 3 3" xfId="20142" xr:uid="{EFE2DE85-73CD-4B21-8FC3-4168EED7907B}"/>
    <cellStyle name="20% - Énfasis4 6 2 2 4" xfId="12400" xr:uid="{78A3665B-E009-4BDF-A5D6-EB755AE9382D}"/>
    <cellStyle name="20% - Énfasis4 6 2 2 4 2" xfId="22723" xr:uid="{F820D581-1CC1-4FBC-8AE6-F5C1AEE43380}"/>
    <cellStyle name="20% - Énfasis4 6 2 2 5" xfId="17561" xr:uid="{C3B721BB-7820-4C73-9BF3-0E46080949CF}"/>
    <cellStyle name="20% - Énfasis4 6 2 3" xfId="5321" xr:uid="{62B5A23F-F87D-4D5A-AB50-F0363FCC499B}"/>
    <cellStyle name="20% - Énfasis4 6 2 3 2" xfId="10464" xr:uid="{D364BD2D-D8C5-426A-8BBA-6CB947DCAFC1}"/>
    <cellStyle name="20% - Énfasis4 6 2 3 2 2" xfId="15625" xr:uid="{99F08E6D-66D5-4A04-BE55-50D4F4263E60}"/>
    <cellStyle name="20% - Énfasis4 6 2 3 2 2 2" xfId="25949" xr:uid="{3D659C76-40E7-4E0F-AEAA-3DAF44F3196F}"/>
    <cellStyle name="20% - Énfasis4 6 2 3 2 3" xfId="20787" xr:uid="{E196FEE8-B824-415D-8837-A8D75C1ECD7F}"/>
    <cellStyle name="20% - Énfasis4 6 2 3 3" xfId="13045" xr:uid="{CF74496B-5936-4B0F-AF5B-37CF5896144D}"/>
    <cellStyle name="20% - Énfasis4 6 2 3 3 2" xfId="23368" xr:uid="{0D9DD871-CF57-40E6-A0D5-950449B475C4}"/>
    <cellStyle name="20% - Énfasis4 6 2 3 4" xfId="18206" xr:uid="{4EA22447-5805-4005-BD83-67F60F1BAF1D}"/>
    <cellStyle name="20% - Énfasis4 6 2 4" xfId="9174" xr:uid="{FAD5F3A1-180E-4AEA-A465-FA0B94F1B777}"/>
    <cellStyle name="20% - Énfasis4 6 2 4 2" xfId="14335" xr:uid="{AC13FCF8-C72E-4CFE-B03F-353DACBA3B66}"/>
    <cellStyle name="20% - Énfasis4 6 2 4 2 2" xfId="24659" xr:uid="{61D915B5-B850-4520-BD46-FF4C4108F983}"/>
    <cellStyle name="20% - Énfasis4 6 2 4 3" xfId="19497" xr:uid="{BFD40076-A0F9-45EA-8475-8F939189BFE4}"/>
    <cellStyle name="20% - Énfasis4 6 2 5" xfId="11755" xr:uid="{AEF481BE-7C0F-4E86-B587-4FE3B64413BA}"/>
    <cellStyle name="20% - Énfasis4 6 2 5 2" xfId="22078" xr:uid="{3FB4EF4D-F918-4C15-815A-2EFD02598515}"/>
    <cellStyle name="20% - Énfasis4 6 2 6" xfId="16916" xr:uid="{EA9D58ED-7A02-46F7-A155-A1C19EEB01CA}"/>
    <cellStyle name="20% - Énfasis4 6 3" xfId="4629" xr:uid="{D04BC505-E1C9-444D-90DD-96B4E58C3CE0}"/>
    <cellStyle name="20% - Énfasis4 6 3 2" xfId="5965" xr:uid="{B567D109-93A0-4FF1-B344-A120D25C7DA7}"/>
    <cellStyle name="20% - Énfasis4 6 3 2 2" xfId="11108" xr:uid="{F0A1CB50-0072-4D60-B5F0-5FAC858BCEEA}"/>
    <cellStyle name="20% - Énfasis4 6 3 2 2 2" xfId="16269" xr:uid="{D7945875-417C-46D2-B34B-EE5A1FEEA7E1}"/>
    <cellStyle name="20% - Énfasis4 6 3 2 2 2 2" xfId="26593" xr:uid="{62752B04-0C90-488A-BE9B-017AF8C97C63}"/>
    <cellStyle name="20% - Énfasis4 6 3 2 2 3" xfId="21431" xr:uid="{0DC18F9C-8B4D-4691-8C6E-AB7A9E6311DC}"/>
    <cellStyle name="20% - Énfasis4 6 3 2 3" xfId="13689" xr:uid="{8609A8C2-3830-4CE1-80CB-2ED667DCE2F1}"/>
    <cellStyle name="20% - Énfasis4 6 3 2 3 2" xfId="24012" xr:uid="{CB5AA32D-E0D5-4941-AD9D-48A0D699110C}"/>
    <cellStyle name="20% - Énfasis4 6 3 2 4" xfId="18850" xr:uid="{DC5A6095-D9A0-43A4-B4A6-8A113C825916}"/>
    <cellStyle name="20% - Énfasis4 6 3 3" xfId="9818" xr:uid="{0D71C062-C8C7-4CE6-B286-E6191A9766BB}"/>
    <cellStyle name="20% - Énfasis4 6 3 3 2" xfId="14979" xr:uid="{F87D3AB4-E997-4821-B230-EE4DC0D2B1E1}"/>
    <cellStyle name="20% - Énfasis4 6 3 3 2 2" xfId="25303" xr:uid="{82DCC36D-4155-42B1-A1FF-E487E3973495}"/>
    <cellStyle name="20% - Énfasis4 6 3 3 3" xfId="20141" xr:uid="{8A3480FD-DA93-4546-B678-A788281D9E59}"/>
    <cellStyle name="20% - Énfasis4 6 3 4" xfId="12399" xr:uid="{350F2CAF-8F93-4CF4-B4AC-BD4DF69C7EA5}"/>
    <cellStyle name="20% - Énfasis4 6 3 4 2" xfId="22722" xr:uid="{DEAB7A8F-4CE8-4751-91CB-F4332359D4DE}"/>
    <cellStyle name="20% - Énfasis4 6 3 5" xfId="17560" xr:uid="{F8119B2C-D7FC-4515-80D4-AFC818429C24}"/>
    <cellStyle name="20% - Énfasis4 6 4" xfId="5320" xr:uid="{ACB75A16-A912-46DE-8CA3-5A1346E983AB}"/>
    <cellStyle name="20% - Énfasis4 6 4 2" xfId="10463" xr:uid="{29B7012E-7078-49C7-9817-CE798BB5FE72}"/>
    <cellStyle name="20% - Énfasis4 6 4 2 2" xfId="15624" xr:uid="{1BC994BE-4BBF-41A3-AB3B-CA726F225860}"/>
    <cellStyle name="20% - Énfasis4 6 4 2 2 2" xfId="25948" xr:uid="{DC13F10C-897C-4EA3-8B1B-43E8D8BA2BF5}"/>
    <cellStyle name="20% - Énfasis4 6 4 2 3" xfId="20786" xr:uid="{E60CE9FB-8863-4887-9F02-8AD4EA4DCC62}"/>
    <cellStyle name="20% - Énfasis4 6 4 3" xfId="13044" xr:uid="{85B03AFB-1E23-4621-AF38-2017F405F6F1}"/>
    <cellStyle name="20% - Énfasis4 6 4 3 2" xfId="23367" xr:uid="{9AA40A35-F2ED-4915-96EE-E730ADDA7986}"/>
    <cellStyle name="20% - Énfasis4 6 4 4" xfId="18205" xr:uid="{358030EF-CE75-4F9D-9F84-8CF45D0C88B8}"/>
    <cellStyle name="20% - Énfasis4 6 5" xfId="9173" xr:uid="{B2454E15-1A65-43BD-9B9E-305B4D959FAB}"/>
    <cellStyle name="20% - Énfasis4 6 5 2" xfId="14334" xr:uid="{B5F2FEC9-1C5D-4BA2-AABC-8C99B7E0BBF3}"/>
    <cellStyle name="20% - Énfasis4 6 5 2 2" xfId="24658" xr:uid="{9FF9B845-BD60-473B-8E15-5E9EAC1EE2E4}"/>
    <cellStyle name="20% - Énfasis4 6 5 3" xfId="19496" xr:uid="{531057B8-D5D3-4CE6-B8B8-642E13EF7B7D}"/>
    <cellStyle name="20% - Énfasis4 6 6" xfId="11754" xr:uid="{4EB3F6C8-7ACA-4A55-B490-464FCCB22F58}"/>
    <cellStyle name="20% - Énfasis4 6 6 2" xfId="22077" xr:uid="{45507619-E263-4EEF-BE78-637F14BE2A43}"/>
    <cellStyle name="20% - Énfasis4 6 7" xfId="16915" xr:uid="{E8422641-37E8-4598-9669-0292E5FC5B25}"/>
    <cellStyle name="20% - Énfasis4 7" xfId="114" xr:uid="{00000000-0005-0000-0000-00006C000000}"/>
    <cellStyle name="20% - Énfasis4 7 2" xfId="115" xr:uid="{00000000-0005-0000-0000-00006D000000}"/>
    <cellStyle name="20% - Énfasis4 7 2 2" xfId="4632" xr:uid="{9E2576DF-E18B-46B9-94DA-66EBDC843E4E}"/>
    <cellStyle name="20% - Énfasis4 7 2 2 2" xfId="5968" xr:uid="{8AE5B8DC-EA09-404C-B9D7-2442F0A487CF}"/>
    <cellStyle name="20% - Énfasis4 7 2 2 2 2" xfId="11111" xr:uid="{6DE2E8B8-0E55-46E6-9DE3-4FDD7E4B2746}"/>
    <cellStyle name="20% - Énfasis4 7 2 2 2 2 2" xfId="16272" xr:uid="{BC8D0DA5-0EBC-4EF0-8ED2-8A2DB2EE406C}"/>
    <cellStyle name="20% - Énfasis4 7 2 2 2 2 2 2" xfId="26596" xr:uid="{579C8D01-F05C-4B59-9067-C5817F352BC8}"/>
    <cellStyle name="20% - Énfasis4 7 2 2 2 2 3" xfId="21434" xr:uid="{185E13D4-C553-448F-BB59-A0F29727C9FA}"/>
    <cellStyle name="20% - Énfasis4 7 2 2 2 3" xfId="13692" xr:uid="{E144763E-CE9D-4368-B4F3-AE227E27549E}"/>
    <cellStyle name="20% - Énfasis4 7 2 2 2 3 2" xfId="24015" xr:uid="{507320B7-8937-4556-BAB5-A3B91AF15053}"/>
    <cellStyle name="20% - Énfasis4 7 2 2 2 4" xfId="18853" xr:uid="{5933FB62-41C7-447D-B287-0E8F39CB4EA9}"/>
    <cellStyle name="20% - Énfasis4 7 2 2 3" xfId="9821" xr:uid="{35C9712D-DD33-4173-B922-B1D6DB88D36F}"/>
    <cellStyle name="20% - Énfasis4 7 2 2 3 2" xfId="14982" xr:uid="{378BD6F7-5A97-43FE-BC0F-AD8CC0D86206}"/>
    <cellStyle name="20% - Énfasis4 7 2 2 3 2 2" xfId="25306" xr:uid="{33AC0667-448D-46DE-83B1-95F1A207421D}"/>
    <cellStyle name="20% - Énfasis4 7 2 2 3 3" xfId="20144" xr:uid="{4AC34E07-1756-46E3-BC0B-DB85DA11A900}"/>
    <cellStyle name="20% - Énfasis4 7 2 2 4" xfId="12402" xr:uid="{379ED24E-6DAD-4640-AE03-D059DF703CD3}"/>
    <cellStyle name="20% - Énfasis4 7 2 2 4 2" xfId="22725" xr:uid="{B7CDDDB0-EB40-437A-AC53-F8EF35AA7EE6}"/>
    <cellStyle name="20% - Énfasis4 7 2 2 5" xfId="17563" xr:uid="{51204854-5AB4-4138-B2FB-FD8222CF95BF}"/>
    <cellStyle name="20% - Énfasis4 7 2 3" xfId="5323" xr:uid="{FC9CDA8F-2282-4028-9570-CE3EDA4DA1B6}"/>
    <cellStyle name="20% - Énfasis4 7 2 3 2" xfId="10466" xr:uid="{915A4EB4-F243-453C-9EFC-6D76874664B6}"/>
    <cellStyle name="20% - Énfasis4 7 2 3 2 2" xfId="15627" xr:uid="{643D737D-3EB0-415E-BB46-F78095763563}"/>
    <cellStyle name="20% - Énfasis4 7 2 3 2 2 2" xfId="25951" xr:uid="{B23D9505-D9C6-4A8F-B400-130FEE707CCC}"/>
    <cellStyle name="20% - Énfasis4 7 2 3 2 3" xfId="20789" xr:uid="{A7F959C8-0A9E-4C50-AA25-432E0F1FBDA8}"/>
    <cellStyle name="20% - Énfasis4 7 2 3 3" xfId="13047" xr:uid="{A6E01EB0-B1DF-4E0D-8417-08B97411A47B}"/>
    <cellStyle name="20% - Énfasis4 7 2 3 3 2" xfId="23370" xr:uid="{4E4E040B-BB0D-402C-9995-B7EF60094CA5}"/>
    <cellStyle name="20% - Énfasis4 7 2 3 4" xfId="18208" xr:uid="{72F8514D-35E3-415E-841A-7B3368C47A82}"/>
    <cellStyle name="20% - Énfasis4 7 2 4" xfId="9176" xr:uid="{53D0DDFD-7CD2-4ECB-B0BF-6109625D3BF0}"/>
    <cellStyle name="20% - Énfasis4 7 2 4 2" xfId="14337" xr:uid="{91D5C24D-D6D7-4F09-BA24-46D64649774D}"/>
    <cellStyle name="20% - Énfasis4 7 2 4 2 2" xfId="24661" xr:uid="{C7111692-0E50-4270-8A2A-B40BB88E79F4}"/>
    <cellStyle name="20% - Énfasis4 7 2 4 3" xfId="19499" xr:uid="{3EB5B85B-3EAA-4C18-A61D-C2065B37AFBD}"/>
    <cellStyle name="20% - Énfasis4 7 2 5" xfId="11757" xr:uid="{9BAF798C-627C-431D-8637-0EA9C6E68BAA}"/>
    <cellStyle name="20% - Énfasis4 7 2 5 2" xfId="22080" xr:uid="{4425C1EC-B322-44C0-B4AD-98E9298E2D26}"/>
    <cellStyle name="20% - Énfasis4 7 2 6" xfId="16918" xr:uid="{F3D801B7-DB36-4BD3-B6C3-9EAD3F3E95B0}"/>
    <cellStyle name="20% - Énfasis4 7 3" xfId="4631" xr:uid="{902E81C1-F7D8-49BA-B72B-669E16BCC384}"/>
    <cellStyle name="20% - Énfasis4 7 3 2" xfId="5967" xr:uid="{6433F105-B512-47D3-BC56-803D509F3634}"/>
    <cellStyle name="20% - Énfasis4 7 3 2 2" xfId="11110" xr:uid="{4E67879D-29BE-4510-807B-2DBF652EBC9F}"/>
    <cellStyle name="20% - Énfasis4 7 3 2 2 2" xfId="16271" xr:uid="{0FB690BC-DBBF-4EC5-877D-3CDBB0B4F551}"/>
    <cellStyle name="20% - Énfasis4 7 3 2 2 2 2" xfId="26595" xr:uid="{64FF353F-6A04-4B3A-BBC4-C8BC2D6F3C13}"/>
    <cellStyle name="20% - Énfasis4 7 3 2 2 3" xfId="21433" xr:uid="{2AACD8D6-3E01-4969-BA6D-3FD4510F7867}"/>
    <cellStyle name="20% - Énfasis4 7 3 2 3" xfId="13691" xr:uid="{D5DF2958-0685-419E-A3E4-E192AC018D19}"/>
    <cellStyle name="20% - Énfasis4 7 3 2 3 2" xfId="24014" xr:uid="{040E3191-41EF-4225-85AF-4474B13F789C}"/>
    <cellStyle name="20% - Énfasis4 7 3 2 4" xfId="18852" xr:uid="{254B0E22-FF68-4861-BFFC-90164423AD51}"/>
    <cellStyle name="20% - Énfasis4 7 3 3" xfId="9820" xr:uid="{EC6726A7-ABD9-403F-BF47-9BE5484D7984}"/>
    <cellStyle name="20% - Énfasis4 7 3 3 2" xfId="14981" xr:uid="{6DD20CAD-9131-47C8-AEF9-A67988799C5C}"/>
    <cellStyle name="20% - Énfasis4 7 3 3 2 2" xfId="25305" xr:uid="{FD56CD04-31EF-41AC-9991-898F9698A746}"/>
    <cellStyle name="20% - Énfasis4 7 3 3 3" xfId="20143" xr:uid="{52BCAB51-F020-4AD8-B423-D0A315A03E64}"/>
    <cellStyle name="20% - Énfasis4 7 3 4" xfId="12401" xr:uid="{63AF6F5E-3E73-4E3B-B6ED-B1E93285AED3}"/>
    <cellStyle name="20% - Énfasis4 7 3 4 2" xfId="22724" xr:uid="{779C6D33-09FC-40DC-99C3-F57DC24E28F5}"/>
    <cellStyle name="20% - Énfasis4 7 3 5" xfId="17562" xr:uid="{71E6C19F-8010-4300-B276-26137F52E0F9}"/>
    <cellStyle name="20% - Énfasis4 7 4" xfId="5322" xr:uid="{EB20D284-6D2E-49FD-93D4-1500ED9F2103}"/>
    <cellStyle name="20% - Énfasis4 7 4 2" xfId="10465" xr:uid="{37502753-7FC9-4616-83DB-4B330E28C506}"/>
    <cellStyle name="20% - Énfasis4 7 4 2 2" xfId="15626" xr:uid="{8CA68406-C23B-4A03-BB69-BC19040FE0D8}"/>
    <cellStyle name="20% - Énfasis4 7 4 2 2 2" xfId="25950" xr:uid="{93C446E3-0C01-4B61-80F4-28DC8F26BB63}"/>
    <cellStyle name="20% - Énfasis4 7 4 2 3" xfId="20788" xr:uid="{8F41F7F6-29BA-4004-8BBF-E5312982E3A9}"/>
    <cellStyle name="20% - Énfasis4 7 4 3" xfId="13046" xr:uid="{E2E6D985-3CF6-40FC-A900-18DC928FA15C}"/>
    <cellStyle name="20% - Énfasis4 7 4 3 2" xfId="23369" xr:uid="{02873020-23EB-4446-8E97-664217E9832B}"/>
    <cellStyle name="20% - Énfasis4 7 4 4" xfId="18207" xr:uid="{0340D068-94CC-4B19-80EC-4CA9A75096E3}"/>
    <cellStyle name="20% - Énfasis4 7 5" xfId="9175" xr:uid="{354A5F1E-0CCA-4DB1-A7D5-627DA062A90C}"/>
    <cellStyle name="20% - Énfasis4 7 5 2" xfId="14336" xr:uid="{EAF81878-BEE7-448D-85F1-FED3F0A62DD2}"/>
    <cellStyle name="20% - Énfasis4 7 5 2 2" xfId="24660" xr:uid="{C0EA29DC-FF08-4641-BB2A-3A577A115817}"/>
    <cellStyle name="20% - Énfasis4 7 5 3" xfId="19498" xr:uid="{6BC08AA5-0346-4AFC-8DAE-B344638159B0}"/>
    <cellStyle name="20% - Énfasis4 7 6" xfId="11756" xr:uid="{D7FFB529-A7F3-4C60-A8C2-50EA22DC13D4}"/>
    <cellStyle name="20% - Énfasis4 7 6 2" xfId="22079" xr:uid="{4C70CD7F-E574-45E1-965F-B8C78B646191}"/>
    <cellStyle name="20% - Énfasis4 7 7" xfId="16917" xr:uid="{675123F3-2F28-4B3B-A574-90705418BC62}"/>
    <cellStyle name="20% - Énfasis4 8" xfId="116" xr:uid="{00000000-0005-0000-0000-00006E000000}"/>
    <cellStyle name="20% - Énfasis4 8 2" xfId="117" xr:uid="{00000000-0005-0000-0000-00006F000000}"/>
    <cellStyle name="20% - Énfasis4 8 2 2" xfId="4634" xr:uid="{3BDAA3C6-D691-4D2A-8921-4D5E78DB6106}"/>
    <cellStyle name="20% - Énfasis4 8 2 2 2" xfId="5970" xr:uid="{6FDCC0A3-F692-44CF-B766-6546B9AFA4E3}"/>
    <cellStyle name="20% - Énfasis4 8 2 2 2 2" xfId="11113" xr:uid="{51476495-BF73-4A00-AB9D-706CA8FBAEAC}"/>
    <cellStyle name="20% - Énfasis4 8 2 2 2 2 2" xfId="16274" xr:uid="{1F950F48-E912-4FA5-9572-6D586BE56BCB}"/>
    <cellStyle name="20% - Énfasis4 8 2 2 2 2 2 2" xfId="26598" xr:uid="{25A7C67B-6858-46EA-84D9-458DFAC6B48D}"/>
    <cellStyle name="20% - Énfasis4 8 2 2 2 2 3" xfId="21436" xr:uid="{003E3633-0532-4CFF-9B05-C6BF6017EC4E}"/>
    <cellStyle name="20% - Énfasis4 8 2 2 2 3" xfId="13694" xr:uid="{709D0489-302D-435A-BF4F-9581E68FC8AB}"/>
    <cellStyle name="20% - Énfasis4 8 2 2 2 3 2" xfId="24017" xr:uid="{A09C9260-7615-4412-A0C6-B681EF589CD2}"/>
    <cellStyle name="20% - Énfasis4 8 2 2 2 4" xfId="18855" xr:uid="{7D83D0E2-42F8-407B-8038-F802D1B9DE6A}"/>
    <cellStyle name="20% - Énfasis4 8 2 2 3" xfId="9823" xr:uid="{3ABA80D6-E95D-4DFD-AB59-CF933584D7DF}"/>
    <cellStyle name="20% - Énfasis4 8 2 2 3 2" xfId="14984" xr:uid="{9AC24DBE-B613-4A46-9691-775CD04195D4}"/>
    <cellStyle name="20% - Énfasis4 8 2 2 3 2 2" xfId="25308" xr:uid="{F00E1DAB-1BF5-4A6F-8101-4BA58C4FAD26}"/>
    <cellStyle name="20% - Énfasis4 8 2 2 3 3" xfId="20146" xr:uid="{4A9AA753-6A6A-4FA7-98BF-D75E3BF7CDA7}"/>
    <cellStyle name="20% - Énfasis4 8 2 2 4" xfId="12404" xr:uid="{BDEC244A-934D-41B8-B232-1FED9206B8DA}"/>
    <cellStyle name="20% - Énfasis4 8 2 2 4 2" xfId="22727" xr:uid="{52785606-A69A-4CEF-B234-9B4C98A10462}"/>
    <cellStyle name="20% - Énfasis4 8 2 2 5" xfId="17565" xr:uid="{7821ADEC-DC40-48D7-982B-0EBBBFE242A8}"/>
    <cellStyle name="20% - Énfasis4 8 2 3" xfId="5325" xr:uid="{37D7F77E-CC02-461B-B6A3-BCBA8E0B225F}"/>
    <cellStyle name="20% - Énfasis4 8 2 3 2" xfId="10468" xr:uid="{724B25FD-006C-4028-AE76-0B3C30C6576A}"/>
    <cellStyle name="20% - Énfasis4 8 2 3 2 2" xfId="15629" xr:uid="{C372E499-CDEB-4E78-A99E-E3E2792BEF9A}"/>
    <cellStyle name="20% - Énfasis4 8 2 3 2 2 2" xfId="25953" xr:uid="{2A60E1F5-E83D-412B-A0E3-370F1FCC3AEA}"/>
    <cellStyle name="20% - Énfasis4 8 2 3 2 3" xfId="20791" xr:uid="{079B2BFF-6B69-4F1E-BFAD-ACF5B5E9BB4C}"/>
    <cellStyle name="20% - Énfasis4 8 2 3 3" xfId="13049" xr:uid="{FE2233DD-5AD6-4019-A3ED-D2B5A64E74A5}"/>
    <cellStyle name="20% - Énfasis4 8 2 3 3 2" xfId="23372" xr:uid="{99207C77-7EAF-499E-820F-25AEADF4263F}"/>
    <cellStyle name="20% - Énfasis4 8 2 3 4" xfId="18210" xr:uid="{82A4A3A4-522A-420C-8AC6-55C8F3127930}"/>
    <cellStyle name="20% - Énfasis4 8 2 4" xfId="9178" xr:uid="{0848BC30-CB9B-4B96-86FD-257ED508E784}"/>
    <cellStyle name="20% - Énfasis4 8 2 4 2" xfId="14339" xr:uid="{A5A75762-6A1E-42D8-B16B-D24AB1439620}"/>
    <cellStyle name="20% - Énfasis4 8 2 4 2 2" xfId="24663" xr:uid="{07E97F45-420E-4DC7-9A14-9A1942FC465B}"/>
    <cellStyle name="20% - Énfasis4 8 2 4 3" xfId="19501" xr:uid="{060668A9-FA0B-4064-81E6-1B78F9F8AED2}"/>
    <cellStyle name="20% - Énfasis4 8 2 5" xfId="11759" xr:uid="{8B3426C0-2B46-40D6-BD75-C6197D969987}"/>
    <cellStyle name="20% - Énfasis4 8 2 5 2" xfId="22082" xr:uid="{AE958840-7586-4C51-A2D3-77670B2325EF}"/>
    <cellStyle name="20% - Énfasis4 8 2 6" xfId="16920" xr:uid="{E0C49D51-EBD4-4D6F-A1DE-5FC90A8609E0}"/>
    <cellStyle name="20% - Énfasis4 8 3" xfId="4633" xr:uid="{6607AE50-5F44-4690-9D6D-57799A9E9B8F}"/>
    <cellStyle name="20% - Énfasis4 8 3 2" xfId="5969" xr:uid="{F9017AA6-E2C5-4FB7-A57D-1DE55BB9BAAE}"/>
    <cellStyle name="20% - Énfasis4 8 3 2 2" xfId="11112" xr:uid="{4AD62115-C9FF-481C-A7F3-0EBC2CBF0DFF}"/>
    <cellStyle name="20% - Énfasis4 8 3 2 2 2" xfId="16273" xr:uid="{E65DEE6D-97AD-457B-BDB5-4CC5AFE2804E}"/>
    <cellStyle name="20% - Énfasis4 8 3 2 2 2 2" xfId="26597" xr:uid="{590E561F-04BB-4FB9-9921-E2395B57EBFF}"/>
    <cellStyle name="20% - Énfasis4 8 3 2 2 3" xfId="21435" xr:uid="{3B519D29-CBFE-4E75-BBAC-C3E39995DC07}"/>
    <cellStyle name="20% - Énfasis4 8 3 2 3" xfId="13693" xr:uid="{31A916CB-044E-4447-876E-488E445B938B}"/>
    <cellStyle name="20% - Énfasis4 8 3 2 3 2" xfId="24016" xr:uid="{821E96A2-51D0-44CE-8D5C-72C3273E2852}"/>
    <cellStyle name="20% - Énfasis4 8 3 2 4" xfId="18854" xr:uid="{CC1B417F-44A0-4EA9-9C25-4F3FB933BDB7}"/>
    <cellStyle name="20% - Énfasis4 8 3 3" xfId="9822" xr:uid="{7D2B862C-38E0-4D39-A1BA-6708A7220C4F}"/>
    <cellStyle name="20% - Énfasis4 8 3 3 2" xfId="14983" xr:uid="{2B68C7AD-9713-4944-8F91-FE32E4B10FA4}"/>
    <cellStyle name="20% - Énfasis4 8 3 3 2 2" xfId="25307" xr:uid="{00D3BF28-294D-44F5-9730-806326E696CF}"/>
    <cellStyle name="20% - Énfasis4 8 3 3 3" xfId="20145" xr:uid="{75271A5E-31CB-418C-B9B4-75A237BD08F3}"/>
    <cellStyle name="20% - Énfasis4 8 3 4" xfId="12403" xr:uid="{FB24F068-449E-44C9-AC79-9F7E1B99718C}"/>
    <cellStyle name="20% - Énfasis4 8 3 4 2" xfId="22726" xr:uid="{A3FEFC22-0A6E-4D91-9676-DC35640FC941}"/>
    <cellStyle name="20% - Énfasis4 8 3 5" xfId="17564" xr:uid="{46FB6C1B-BF1B-427D-890B-0313F39BBFB0}"/>
    <cellStyle name="20% - Énfasis4 8 4" xfId="5324" xr:uid="{8848FF08-68DA-49AE-9908-1C16BC9514B8}"/>
    <cellStyle name="20% - Énfasis4 8 4 2" xfId="10467" xr:uid="{7FCBBB89-E9E4-4271-89A6-3EC1AF2A1398}"/>
    <cellStyle name="20% - Énfasis4 8 4 2 2" xfId="15628" xr:uid="{9DC54D54-8B3E-495D-A3BA-B0D5B55E3F92}"/>
    <cellStyle name="20% - Énfasis4 8 4 2 2 2" xfId="25952" xr:uid="{AB072BD0-B26B-46F9-BED3-6ECEFFFC85AE}"/>
    <cellStyle name="20% - Énfasis4 8 4 2 3" xfId="20790" xr:uid="{DD027335-EC93-4B77-9189-7A1BDA4540CE}"/>
    <cellStyle name="20% - Énfasis4 8 4 3" xfId="13048" xr:uid="{B88ADA1C-D086-473D-8C73-B4599F42FFC0}"/>
    <cellStyle name="20% - Énfasis4 8 4 3 2" xfId="23371" xr:uid="{5253FB8B-1760-4050-9001-5F2609754E42}"/>
    <cellStyle name="20% - Énfasis4 8 4 4" xfId="18209" xr:uid="{703ECFB7-D340-476B-B9A6-87207D1BD361}"/>
    <cellStyle name="20% - Énfasis4 8 5" xfId="9177" xr:uid="{7C7E8E03-9538-48E6-A7DB-D390243D1582}"/>
    <cellStyle name="20% - Énfasis4 8 5 2" xfId="14338" xr:uid="{802CED3E-1611-4FA0-8017-D00C8EF3497E}"/>
    <cellStyle name="20% - Énfasis4 8 5 2 2" xfId="24662" xr:uid="{B61069D0-AE88-4485-94FD-1E91B3E590CE}"/>
    <cellStyle name="20% - Énfasis4 8 5 3" xfId="19500" xr:uid="{D5BF1FBE-CE4B-4160-B4A6-C688EE794527}"/>
    <cellStyle name="20% - Énfasis4 8 6" xfId="11758" xr:uid="{8411C5E0-12AF-47F2-A482-6BEBB378918F}"/>
    <cellStyle name="20% - Énfasis4 8 6 2" xfId="22081" xr:uid="{86453AF6-5962-4CD6-A8C9-5C433DC423F3}"/>
    <cellStyle name="20% - Énfasis4 8 7" xfId="16919" xr:uid="{630D3F79-E8F3-4E13-80B0-2C48D086D8A3}"/>
    <cellStyle name="20% - Énfasis4 9" xfId="118" xr:uid="{00000000-0005-0000-0000-000070000000}"/>
    <cellStyle name="20% - Énfasis4 9 2" xfId="119" xr:uid="{00000000-0005-0000-0000-000071000000}"/>
    <cellStyle name="20% - Énfasis4 9 2 2" xfId="4636" xr:uid="{990AE28E-A0FC-47FA-AB7E-724D4D3C4EB6}"/>
    <cellStyle name="20% - Énfasis4 9 2 2 2" xfId="5972" xr:uid="{DA962181-7832-49B4-AF2D-16AA2400413D}"/>
    <cellStyle name="20% - Énfasis4 9 2 2 2 2" xfId="11115" xr:uid="{7F8D3852-4102-486D-8EEF-F7E29C52C1BF}"/>
    <cellStyle name="20% - Énfasis4 9 2 2 2 2 2" xfId="16276" xr:uid="{F3570764-1FE4-4151-83EA-63AEB6D280B0}"/>
    <cellStyle name="20% - Énfasis4 9 2 2 2 2 2 2" xfId="26600" xr:uid="{5FBBF4A0-2E98-4ABE-A8B7-C79BFCE9A8BD}"/>
    <cellStyle name="20% - Énfasis4 9 2 2 2 2 3" xfId="21438" xr:uid="{BC4D65B0-E424-4A2F-A45D-BF371AB64275}"/>
    <cellStyle name="20% - Énfasis4 9 2 2 2 3" xfId="13696" xr:uid="{E908030E-2B94-437E-9EB2-ECA72C1E0D46}"/>
    <cellStyle name="20% - Énfasis4 9 2 2 2 3 2" xfId="24019" xr:uid="{D6247EE5-1950-48B7-8ADC-64AA2C95D041}"/>
    <cellStyle name="20% - Énfasis4 9 2 2 2 4" xfId="18857" xr:uid="{9D308B27-BB02-47EB-94F6-EB8BA3A3691A}"/>
    <cellStyle name="20% - Énfasis4 9 2 2 3" xfId="9825" xr:uid="{E134B059-0680-462B-BC47-9837D06FD2AF}"/>
    <cellStyle name="20% - Énfasis4 9 2 2 3 2" xfId="14986" xr:uid="{231CDF6D-6882-4824-84A0-4F122BD7B82D}"/>
    <cellStyle name="20% - Énfasis4 9 2 2 3 2 2" xfId="25310" xr:uid="{971C75AE-AF78-4207-9E89-F897D1BA00F2}"/>
    <cellStyle name="20% - Énfasis4 9 2 2 3 3" xfId="20148" xr:uid="{353E7CF3-91EE-49EA-BF55-92E7F61097EF}"/>
    <cellStyle name="20% - Énfasis4 9 2 2 4" xfId="12406" xr:uid="{731A2A6A-9F82-4958-AEB7-80DDE2F5B86D}"/>
    <cellStyle name="20% - Énfasis4 9 2 2 4 2" xfId="22729" xr:uid="{40FE33FA-2484-4212-8C4C-019371A40CDE}"/>
    <cellStyle name="20% - Énfasis4 9 2 2 5" xfId="17567" xr:uid="{B5EC49CA-B917-448B-BC88-A0F74FDF8BA4}"/>
    <cellStyle name="20% - Énfasis4 9 2 3" xfId="5327" xr:uid="{D43A2660-9004-457C-A4F1-39800BCA8F6B}"/>
    <cellStyle name="20% - Énfasis4 9 2 3 2" xfId="10470" xr:uid="{06EF4C76-4989-4FEA-B473-70B196A0DA30}"/>
    <cellStyle name="20% - Énfasis4 9 2 3 2 2" xfId="15631" xr:uid="{D01A30B0-A837-4749-8936-E0B84924E765}"/>
    <cellStyle name="20% - Énfasis4 9 2 3 2 2 2" xfId="25955" xr:uid="{13A76D4E-4226-40DB-BDFB-D252C3803D1D}"/>
    <cellStyle name="20% - Énfasis4 9 2 3 2 3" xfId="20793" xr:uid="{886AF59A-290B-4967-9A55-0C1842FB8CEE}"/>
    <cellStyle name="20% - Énfasis4 9 2 3 3" xfId="13051" xr:uid="{B6A873DB-5D5A-4405-955C-AE1176E8DF63}"/>
    <cellStyle name="20% - Énfasis4 9 2 3 3 2" xfId="23374" xr:uid="{AE595162-2976-440E-97AC-6DCB4D234351}"/>
    <cellStyle name="20% - Énfasis4 9 2 3 4" xfId="18212" xr:uid="{248E347D-3CD3-475B-A8B4-C27461D33643}"/>
    <cellStyle name="20% - Énfasis4 9 2 4" xfId="9180" xr:uid="{B28161D7-C293-45B7-A395-8A200A82165A}"/>
    <cellStyle name="20% - Énfasis4 9 2 4 2" xfId="14341" xr:uid="{79BB46A0-FCDF-49C4-B325-393436879E21}"/>
    <cellStyle name="20% - Énfasis4 9 2 4 2 2" xfId="24665" xr:uid="{8140AAE1-65D7-4595-9A80-BC6CF5F931DF}"/>
    <cellStyle name="20% - Énfasis4 9 2 4 3" xfId="19503" xr:uid="{1E093CA6-8DF6-4F85-83FF-4270AF1BC392}"/>
    <cellStyle name="20% - Énfasis4 9 2 5" xfId="11761" xr:uid="{C335975F-EA0F-4E70-9AEB-D9E9BD5B8F26}"/>
    <cellStyle name="20% - Énfasis4 9 2 5 2" xfId="22084" xr:uid="{6F4CA066-A95D-4557-A1EC-B2B62FA8B2B4}"/>
    <cellStyle name="20% - Énfasis4 9 2 6" xfId="16922" xr:uid="{F17CA8CF-5E6B-4EC4-BF8A-E98421DF6CC2}"/>
    <cellStyle name="20% - Énfasis4 9 3" xfId="4635" xr:uid="{66DE3AD2-B0B9-494D-8218-7A78FB55A977}"/>
    <cellStyle name="20% - Énfasis4 9 3 2" xfId="5971" xr:uid="{999C25A8-F968-46B4-89AF-D464ACFBA00C}"/>
    <cellStyle name="20% - Énfasis4 9 3 2 2" xfId="11114" xr:uid="{747949A3-E2E9-4AA2-BA4A-6E1ECEC45F2E}"/>
    <cellStyle name="20% - Énfasis4 9 3 2 2 2" xfId="16275" xr:uid="{E95ADADB-E139-4A05-A464-C4743943C877}"/>
    <cellStyle name="20% - Énfasis4 9 3 2 2 2 2" xfId="26599" xr:uid="{36097D90-8668-4AB3-9819-26A9AA0FB1F1}"/>
    <cellStyle name="20% - Énfasis4 9 3 2 2 3" xfId="21437" xr:uid="{E3D2AF38-F177-480E-BE38-8432F2FAE0FE}"/>
    <cellStyle name="20% - Énfasis4 9 3 2 3" xfId="13695" xr:uid="{ED6A32B3-3265-4963-8D19-6A37A8A1E4CE}"/>
    <cellStyle name="20% - Énfasis4 9 3 2 3 2" xfId="24018" xr:uid="{3B553A0F-BF76-49AF-81D1-91BCAED53553}"/>
    <cellStyle name="20% - Énfasis4 9 3 2 4" xfId="18856" xr:uid="{5D48CC92-A1FB-497E-991F-35DF9396D868}"/>
    <cellStyle name="20% - Énfasis4 9 3 3" xfId="9824" xr:uid="{371C27FD-952F-4022-9774-20F55525836C}"/>
    <cellStyle name="20% - Énfasis4 9 3 3 2" xfId="14985" xr:uid="{6C0B4F1B-18F2-4B9F-8F26-54F3DEAD08E2}"/>
    <cellStyle name="20% - Énfasis4 9 3 3 2 2" xfId="25309" xr:uid="{247417C0-E2A4-4B51-BFCA-393241FA11EA}"/>
    <cellStyle name="20% - Énfasis4 9 3 3 3" xfId="20147" xr:uid="{358A9865-29DA-41DC-A6AB-1DD9E2EDDD66}"/>
    <cellStyle name="20% - Énfasis4 9 3 4" xfId="12405" xr:uid="{7ECB4D06-0E7C-4E58-9EFD-62D97D331442}"/>
    <cellStyle name="20% - Énfasis4 9 3 4 2" xfId="22728" xr:uid="{6B282E84-837B-4BBC-B8B3-B15118F5B885}"/>
    <cellStyle name="20% - Énfasis4 9 3 5" xfId="17566" xr:uid="{62C71237-2BEB-4C9A-A607-85C1D2DBDF55}"/>
    <cellStyle name="20% - Énfasis4 9 4" xfId="5326" xr:uid="{A7497E15-1982-4A2C-8F9F-69FE05FB13F2}"/>
    <cellStyle name="20% - Énfasis4 9 4 2" xfId="10469" xr:uid="{C0A9081F-A60B-4D40-B44F-626EF1DFBA8E}"/>
    <cellStyle name="20% - Énfasis4 9 4 2 2" xfId="15630" xr:uid="{209F8FBC-32F9-4603-9940-3873B2FEEA2D}"/>
    <cellStyle name="20% - Énfasis4 9 4 2 2 2" xfId="25954" xr:uid="{3FA087B6-AF63-4C29-A30D-53C0AFB6D2C7}"/>
    <cellStyle name="20% - Énfasis4 9 4 2 3" xfId="20792" xr:uid="{69A9ED52-B4D1-4142-9486-95407B89BE9F}"/>
    <cellStyle name="20% - Énfasis4 9 4 3" xfId="13050" xr:uid="{FB7D9505-53D0-4754-B136-9E622895757C}"/>
    <cellStyle name="20% - Énfasis4 9 4 3 2" xfId="23373" xr:uid="{0A43AA8F-C21D-45FA-B32A-1900376ECC2D}"/>
    <cellStyle name="20% - Énfasis4 9 4 4" xfId="18211" xr:uid="{E3587ED0-EB9C-4428-AA16-496CB20E5423}"/>
    <cellStyle name="20% - Énfasis4 9 5" xfId="9179" xr:uid="{6A4C3C0C-D26A-41F8-8A77-CE4ECE6B9CA4}"/>
    <cellStyle name="20% - Énfasis4 9 5 2" xfId="14340" xr:uid="{4B8F6332-6030-47F3-A070-5917AED25DC1}"/>
    <cellStyle name="20% - Énfasis4 9 5 2 2" xfId="24664" xr:uid="{14B62B81-E0B8-479D-AC4B-7793F681251B}"/>
    <cellStyle name="20% - Énfasis4 9 5 3" xfId="19502" xr:uid="{C8802DB7-47BA-4059-A6E3-C3786DFAE775}"/>
    <cellStyle name="20% - Énfasis4 9 6" xfId="11760" xr:uid="{B10F1E33-4EC1-4A95-8660-0922B67B7BD9}"/>
    <cellStyle name="20% - Énfasis4 9 6 2" xfId="22083" xr:uid="{C5F855BD-F02B-49F0-9139-DE0368EE4789}"/>
    <cellStyle name="20% - Énfasis4 9 7" xfId="16921" xr:uid="{036DFE68-6C31-4CEB-8059-7E65CD92D235}"/>
    <cellStyle name="20% - Énfasis5 10" xfId="121" xr:uid="{00000000-0005-0000-0000-000072000000}"/>
    <cellStyle name="20% - Énfasis5 10 2" xfId="122" xr:uid="{00000000-0005-0000-0000-000073000000}"/>
    <cellStyle name="20% - Énfasis5 10 2 2" xfId="4638" xr:uid="{6309C04F-C182-42AF-A885-53AA6AAA8081}"/>
    <cellStyle name="20% - Énfasis5 10 2 2 2" xfId="5974" xr:uid="{7A7A97F3-24D1-47B4-A5F6-A62E65864379}"/>
    <cellStyle name="20% - Énfasis5 10 2 2 2 2" xfId="11117" xr:uid="{F6CB8959-367C-41CB-8466-416342876F86}"/>
    <cellStyle name="20% - Énfasis5 10 2 2 2 2 2" xfId="16278" xr:uid="{CE781783-87A1-4533-9377-8807615C50E2}"/>
    <cellStyle name="20% - Énfasis5 10 2 2 2 2 2 2" xfId="26602" xr:uid="{665A3792-C9B0-4CC0-AD81-6C7D46371C53}"/>
    <cellStyle name="20% - Énfasis5 10 2 2 2 2 3" xfId="21440" xr:uid="{7EB111AB-7553-4830-9B51-22F36339ACDA}"/>
    <cellStyle name="20% - Énfasis5 10 2 2 2 3" xfId="13698" xr:uid="{1C363B8B-B9BC-4120-814B-FE96442445D3}"/>
    <cellStyle name="20% - Énfasis5 10 2 2 2 3 2" xfId="24021" xr:uid="{B35989B3-448A-4F22-BC0A-5CE4DD49CA74}"/>
    <cellStyle name="20% - Énfasis5 10 2 2 2 4" xfId="18859" xr:uid="{48A788D6-0FC3-4C92-9DAF-C7F6CBC3CF19}"/>
    <cellStyle name="20% - Énfasis5 10 2 2 3" xfId="9827" xr:uid="{E26D24C6-1520-4A57-8243-B78E04B69275}"/>
    <cellStyle name="20% - Énfasis5 10 2 2 3 2" xfId="14988" xr:uid="{4C870A22-E639-48B7-A857-32ED855D62A4}"/>
    <cellStyle name="20% - Énfasis5 10 2 2 3 2 2" xfId="25312" xr:uid="{8E63B183-269D-4694-B597-3B7A3BCABDBB}"/>
    <cellStyle name="20% - Énfasis5 10 2 2 3 3" xfId="20150" xr:uid="{8E6C49EA-EC05-4835-A740-BEAB968B9A3A}"/>
    <cellStyle name="20% - Énfasis5 10 2 2 4" xfId="12408" xr:uid="{7A96D5B0-C2C0-43EA-8621-2BE6867D618A}"/>
    <cellStyle name="20% - Énfasis5 10 2 2 4 2" xfId="22731" xr:uid="{7EC475C0-B98C-43F4-ABE1-587EB7A1C250}"/>
    <cellStyle name="20% - Énfasis5 10 2 2 5" xfId="17569" xr:uid="{D3B40B61-D943-4045-A4B7-34CEAE39839E}"/>
    <cellStyle name="20% - Énfasis5 10 2 3" xfId="5329" xr:uid="{FCBDCB8C-5E12-4A29-8388-E521154ED5F9}"/>
    <cellStyle name="20% - Énfasis5 10 2 3 2" xfId="10472" xr:uid="{6116503E-F5DE-48DD-8E04-87E791BE724C}"/>
    <cellStyle name="20% - Énfasis5 10 2 3 2 2" xfId="15633" xr:uid="{73FB01E4-CAF5-472A-B29B-4BB9B1D0ABE6}"/>
    <cellStyle name="20% - Énfasis5 10 2 3 2 2 2" xfId="25957" xr:uid="{0D5E0DB2-8920-47D6-9519-A05ACB41FE87}"/>
    <cellStyle name="20% - Énfasis5 10 2 3 2 3" xfId="20795" xr:uid="{4FA6E616-0A56-41ED-9C58-0C72863A4228}"/>
    <cellStyle name="20% - Énfasis5 10 2 3 3" xfId="13053" xr:uid="{6B4F2F76-48D4-4802-BBF5-5DB193BF2575}"/>
    <cellStyle name="20% - Énfasis5 10 2 3 3 2" xfId="23376" xr:uid="{68C9AF5B-A37F-46F8-BBB3-5A9E86478733}"/>
    <cellStyle name="20% - Énfasis5 10 2 3 4" xfId="18214" xr:uid="{D41B9717-3F19-476D-AE02-0E9081637325}"/>
    <cellStyle name="20% - Énfasis5 10 2 4" xfId="9182" xr:uid="{8B95D7A2-28CF-4C43-97A5-070468E40554}"/>
    <cellStyle name="20% - Énfasis5 10 2 4 2" xfId="14343" xr:uid="{92F89035-E9E3-4828-9F04-CE5534787E3D}"/>
    <cellStyle name="20% - Énfasis5 10 2 4 2 2" xfId="24667" xr:uid="{AD6ABE9F-74E4-455A-8EAA-13B8F2688925}"/>
    <cellStyle name="20% - Énfasis5 10 2 4 3" xfId="19505" xr:uid="{0DD57B64-DDA8-4E86-AB99-CDDC200C2835}"/>
    <cellStyle name="20% - Énfasis5 10 2 5" xfId="11763" xr:uid="{3E374BC8-B6A6-49D7-AB96-4D95D7F3DF31}"/>
    <cellStyle name="20% - Énfasis5 10 2 5 2" xfId="22086" xr:uid="{F6C2EDA3-0978-4EB0-AE58-A2A74BD464C2}"/>
    <cellStyle name="20% - Énfasis5 10 2 6" xfId="16924" xr:uid="{B78C5C11-089C-4DA0-BB4F-590DEAC688CF}"/>
    <cellStyle name="20% - Énfasis5 10 3" xfId="4637" xr:uid="{A3ABFFCD-AED7-4D50-BFE0-0498CDE1ADF1}"/>
    <cellStyle name="20% - Énfasis5 10 3 2" xfId="5973" xr:uid="{A86FFCA8-CF0A-4BBB-919B-9646BE842B72}"/>
    <cellStyle name="20% - Énfasis5 10 3 2 2" xfId="11116" xr:uid="{89409CC1-1047-4995-8B19-08299C0D7206}"/>
    <cellStyle name="20% - Énfasis5 10 3 2 2 2" xfId="16277" xr:uid="{C1B62400-E61A-4CF2-BEC1-32145B374D3E}"/>
    <cellStyle name="20% - Énfasis5 10 3 2 2 2 2" xfId="26601" xr:uid="{C389767E-3B18-42FF-BB44-59840AB52052}"/>
    <cellStyle name="20% - Énfasis5 10 3 2 2 3" xfId="21439" xr:uid="{D1F886C2-8478-4FC5-BDDC-971539721CB0}"/>
    <cellStyle name="20% - Énfasis5 10 3 2 3" xfId="13697" xr:uid="{F13C70DC-5887-48DA-A994-8A93C91D04ED}"/>
    <cellStyle name="20% - Énfasis5 10 3 2 3 2" xfId="24020" xr:uid="{3C62B19A-46F5-45E5-97C1-82A93964F18E}"/>
    <cellStyle name="20% - Énfasis5 10 3 2 4" xfId="18858" xr:uid="{F192FEC7-5C96-4C2A-97A2-F609FE0E2E48}"/>
    <cellStyle name="20% - Énfasis5 10 3 3" xfId="9826" xr:uid="{BB0C8D1A-58E7-4379-93EF-1826802ADAD1}"/>
    <cellStyle name="20% - Énfasis5 10 3 3 2" xfId="14987" xr:uid="{0DF5CE5A-7B33-4DDD-BD05-70B2A2E44B40}"/>
    <cellStyle name="20% - Énfasis5 10 3 3 2 2" xfId="25311" xr:uid="{FE433F25-4EC8-4573-8FC0-D4E211DC9D3C}"/>
    <cellStyle name="20% - Énfasis5 10 3 3 3" xfId="20149" xr:uid="{00D87461-4F2A-4408-89D9-57E5DEE2CEE0}"/>
    <cellStyle name="20% - Énfasis5 10 3 4" xfId="12407" xr:uid="{86B4084F-6481-4AC3-BEA4-7300DB6E01E7}"/>
    <cellStyle name="20% - Énfasis5 10 3 4 2" xfId="22730" xr:uid="{2405BD58-9446-48D3-8E11-B756FDC632B1}"/>
    <cellStyle name="20% - Énfasis5 10 3 5" xfId="17568" xr:uid="{6A6EEB5E-E4A8-4E6F-95F6-1DF372F854BF}"/>
    <cellStyle name="20% - Énfasis5 10 4" xfId="5328" xr:uid="{4C6E4E33-A0FB-47C7-A6A1-10BE1D203BEF}"/>
    <cellStyle name="20% - Énfasis5 10 4 2" xfId="10471" xr:uid="{C7F1B41D-3013-413A-9092-93833C330BF5}"/>
    <cellStyle name="20% - Énfasis5 10 4 2 2" xfId="15632" xr:uid="{7283E51E-E7E4-439E-875B-23C3533C35D6}"/>
    <cellStyle name="20% - Énfasis5 10 4 2 2 2" xfId="25956" xr:uid="{7A23BECE-9886-4A7D-9B6B-058AAD3A000F}"/>
    <cellStyle name="20% - Énfasis5 10 4 2 3" xfId="20794" xr:uid="{18936EE2-399B-41CE-A1A0-4892E8D871F0}"/>
    <cellStyle name="20% - Énfasis5 10 4 3" xfId="13052" xr:uid="{78FC4C57-0D46-4596-A662-86520DF038EA}"/>
    <cellStyle name="20% - Énfasis5 10 4 3 2" xfId="23375" xr:uid="{F17FA176-15C8-47F2-9A6A-07E8118D47A1}"/>
    <cellStyle name="20% - Énfasis5 10 4 4" xfId="18213" xr:uid="{62946FDF-88A0-4A96-8F38-48F231D44F1C}"/>
    <cellStyle name="20% - Énfasis5 10 5" xfId="9181" xr:uid="{E1E8F352-3503-4944-AE11-F2E2F7F232A8}"/>
    <cellStyle name="20% - Énfasis5 10 5 2" xfId="14342" xr:uid="{6A8F74E4-0152-40B1-93E2-D6483A5126A8}"/>
    <cellStyle name="20% - Énfasis5 10 5 2 2" xfId="24666" xr:uid="{0C49F0DB-9EAC-4901-A3A2-C4BB7777ED20}"/>
    <cellStyle name="20% - Énfasis5 10 5 3" xfId="19504" xr:uid="{913FA1B6-1139-49F7-81BC-70FB13876F4C}"/>
    <cellStyle name="20% - Énfasis5 10 6" xfId="11762" xr:uid="{46BF4CC4-0C21-4CC5-8DA3-D3C19A6E3A60}"/>
    <cellStyle name="20% - Énfasis5 10 6 2" xfId="22085" xr:uid="{51B92343-90FA-43E2-BABD-2843D5299ACE}"/>
    <cellStyle name="20% - Énfasis5 10 7" xfId="16923" xr:uid="{892B6CF5-7DA2-498E-80D6-8AB061E1C96D}"/>
    <cellStyle name="20% - Énfasis5 11" xfId="123" xr:uid="{00000000-0005-0000-0000-000074000000}"/>
    <cellStyle name="20% - Énfasis5 11 2" xfId="124" xr:uid="{00000000-0005-0000-0000-000075000000}"/>
    <cellStyle name="20% - Énfasis5 11 2 2" xfId="4640" xr:uid="{46F1BF7E-4B0D-4CF7-9DC1-1E09E51DCB70}"/>
    <cellStyle name="20% - Énfasis5 11 2 2 2" xfId="5976" xr:uid="{956A6388-EFE6-4339-B8BD-95ABAA7380B1}"/>
    <cellStyle name="20% - Énfasis5 11 2 2 2 2" xfId="11119" xr:uid="{B268B032-1BCC-47AC-A300-766235E1A12E}"/>
    <cellStyle name="20% - Énfasis5 11 2 2 2 2 2" xfId="16280" xr:uid="{B438CB35-8AAD-45A6-8590-739DC70539D5}"/>
    <cellStyle name="20% - Énfasis5 11 2 2 2 2 2 2" xfId="26604" xr:uid="{416D4C98-D857-4A68-A794-7342D1D99AD2}"/>
    <cellStyle name="20% - Énfasis5 11 2 2 2 2 3" xfId="21442" xr:uid="{2AB2FA13-8477-442E-B827-207B0B5B50C2}"/>
    <cellStyle name="20% - Énfasis5 11 2 2 2 3" xfId="13700" xr:uid="{852FC45C-68FF-43F0-B4EB-E9B0374762EF}"/>
    <cellStyle name="20% - Énfasis5 11 2 2 2 3 2" xfId="24023" xr:uid="{DE6D2A61-ED1A-4BB4-B26A-CF61AE94A70D}"/>
    <cellStyle name="20% - Énfasis5 11 2 2 2 4" xfId="18861" xr:uid="{703EDD13-93E2-4DF5-9B9E-D2D99BE3AE80}"/>
    <cellStyle name="20% - Énfasis5 11 2 2 3" xfId="9829" xr:uid="{D89295CE-71C2-4BA9-A8D6-202A02B93875}"/>
    <cellStyle name="20% - Énfasis5 11 2 2 3 2" xfId="14990" xr:uid="{2A5FFBE5-A7CD-478E-B0AC-4824385B33CE}"/>
    <cellStyle name="20% - Énfasis5 11 2 2 3 2 2" xfId="25314" xr:uid="{0B88F56C-592F-415B-A997-61467ABB19B6}"/>
    <cellStyle name="20% - Énfasis5 11 2 2 3 3" xfId="20152" xr:uid="{96FF2B58-D4AE-4623-86AB-F0333A685FF6}"/>
    <cellStyle name="20% - Énfasis5 11 2 2 4" xfId="12410" xr:uid="{1105DEE0-7427-4A9F-BB81-F7BECD770AB9}"/>
    <cellStyle name="20% - Énfasis5 11 2 2 4 2" xfId="22733" xr:uid="{8DCBE7C0-374F-458F-9CBA-1620C6DBAB19}"/>
    <cellStyle name="20% - Énfasis5 11 2 2 5" xfId="17571" xr:uid="{7D0FC7CD-B222-47E9-AA8A-1BBDCA322621}"/>
    <cellStyle name="20% - Énfasis5 11 2 3" xfId="5331" xr:uid="{3CB7583A-7D0D-419C-950D-0391F26B9628}"/>
    <cellStyle name="20% - Énfasis5 11 2 3 2" xfId="10474" xr:uid="{D4D2CBF5-0B7A-4960-AF59-79DD1B333D9A}"/>
    <cellStyle name="20% - Énfasis5 11 2 3 2 2" xfId="15635" xr:uid="{BB6D004B-973C-412F-8C0D-909848A20388}"/>
    <cellStyle name="20% - Énfasis5 11 2 3 2 2 2" xfId="25959" xr:uid="{E9C6C950-5E1D-4FB2-BAD7-C3750823BC08}"/>
    <cellStyle name="20% - Énfasis5 11 2 3 2 3" xfId="20797" xr:uid="{B731594C-725F-4F34-B814-0A5D0BE16B3B}"/>
    <cellStyle name="20% - Énfasis5 11 2 3 3" xfId="13055" xr:uid="{8397C3A1-1A27-4884-9B77-37AAB7CB0AB2}"/>
    <cellStyle name="20% - Énfasis5 11 2 3 3 2" xfId="23378" xr:uid="{EE0CEEAD-B45A-42F8-AD77-E8D30F095794}"/>
    <cellStyle name="20% - Énfasis5 11 2 3 4" xfId="18216" xr:uid="{2813D1F3-B52E-4AC2-BF02-67C9AC14F251}"/>
    <cellStyle name="20% - Énfasis5 11 2 4" xfId="9184" xr:uid="{F6FBC5C1-FCE3-4B34-8FF8-A38B690503A5}"/>
    <cellStyle name="20% - Énfasis5 11 2 4 2" xfId="14345" xr:uid="{7AF7B157-18B8-4052-BECD-13782CC32543}"/>
    <cellStyle name="20% - Énfasis5 11 2 4 2 2" xfId="24669" xr:uid="{6B839598-1124-4E6F-B2C5-D7E4859DD572}"/>
    <cellStyle name="20% - Énfasis5 11 2 4 3" xfId="19507" xr:uid="{FF4DDF67-CB4B-4A92-8D4C-35010FA5BD30}"/>
    <cellStyle name="20% - Énfasis5 11 2 5" xfId="11765" xr:uid="{AE31F374-F3EA-447F-AAA6-D4300E066C98}"/>
    <cellStyle name="20% - Énfasis5 11 2 5 2" xfId="22088" xr:uid="{06986389-0E76-43CB-900B-ABD70DFE0F94}"/>
    <cellStyle name="20% - Énfasis5 11 2 6" xfId="16926" xr:uid="{48BA8A38-9981-4F22-8D88-552C48D15C0A}"/>
    <cellStyle name="20% - Énfasis5 11 3" xfId="4639" xr:uid="{82E8C7A2-E39A-45CC-8E74-68BFEBB5C5CB}"/>
    <cellStyle name="20% - Énfasis5 11 3 2" xfId="5975" xr:uid="{128D3E05-33EC-416F-A09E-1E8CB5CF5D2B}"/>
    <cellStyle name="20% - Énfasis5 11 3 2 2" xfId="11118" xr:uid="{55A672CC-C8D2-4744-B81D-BFBB187D19B1}"/>
    <cellStyle name="20% - Énfasis5 11 3 2 2 2" xfId="16279" xr:uid="{E7F302A2-88B1-4FA5-A8C3-9C7448BCC66B}"/>
    <cellStyle name="20% - Énfasis5 11 3 2 2 2 2" xfId="26603" xr:uid="{1C4CF119-1281-4643-A93C-20A778DEFE6D}"/>
    <cellStyle name="20% - Énfasis5 11 3 2 2 3" xfId="21441" xr:uid="{B49F1CA6-3135-4C73-8139-348C07993041}"/>
    <cellStyle name="20% - Énfasis5 11 3 2 3" xfId="13699" xr:uid="{E2DD148B-6DB8-4C35-B00B-1807211D0CC0}"/>
    <cellStyle name="20% - Énfasis5 11 3 2 3 2" xfId="24022" xr:uid="{7BB14718-C324-478F-A444-FADA7C42999C}"/>
    <cellStyle name="20% - Énfasis5 11 3 2 4" xfId="18860" xr:uid="{98874AF6-0132-4721-87E7-473E1CBEA006}"/>
    <cellStyle name="20% - Énfasis5 11 3 3" xfId="9828" xr:uid="{51CCE716-7D85-42E3-9E61-395E163EA822}"/>
    <cellStyle name="20% - Énfasis5 11 3 3 2" xfId="14989" xr:uid="{17C8ED56-F8F4-4EC5-8814-14AC06246ECD}"/>
    <cellStyle name="20% - Énfasis5 11 3 3 2 2" xfId="25313" xr:uid="{720A6A0E-7078-4964-B509-1648697414E5}"/>
    <cellStyle name="20% - Énfasis5 11 3 3 3" xfId="20151" xr:uid="{E347A7E6-EA52-4AF8-BE1E-7C9C2104110F}"/>
    <cellStyle name="20% - Énfasis5 11 3 4" xfId="12409" xr:uid="{F6580AE8-A7FA-4196-BC6A-D819BA376B3B}"/>
    <cellStyle name="20% - Énfasis5 11 3 4 2" xfId="22732" xr:uid="{FDF95CB2-8A38-4CA4-B281-26E303169F56}"/>
    <cellStyle name="20% - Énfasis5 11 3 5" xfId="17570" xr:uid="{1E62AFB2-7CDF-4427-ADAD-02631BB59E98}"/>
    <cellStyle name="20% - Énfasis5 11 4" xfId="5330" xr:uid="{03C24EDE-654C-4FCC-BD86-BA6D324CC3A8}"/>
    <cellStyle name="20% - Énfasis5 11 4 2" xfId="10473" xr:uid="{F20E6F1D-DAEF-46F8-9CCD-CC9B2E14576E}"/>
    <cellStyle name="20% - Énfasis5 11 4 2 2" xfId="15634" xr:uid="{1624E186-91FC-4CED-AA17-3BF4FCB3B384}"/>
    <cellStyle name="20% - Énfasis5 11 4 2 2 2" xfId="25958" xr:uid="{D6DFA77E-E59A-4648-B95C-2E19784AC97C}"/>
    <cellStyle name="20% - Énfasis5 11 4 2 3" xfId="20796" xr:uid="{45D5FAF4-7208-4C6E-A9EC-7B617B24948C}"/>
    <cellStyle name="20% - Énfasis5 11 4 3" xfId="13054" xr:uid="{CF4B37DB-1D7D-45A4-ABC4-3557520F09E9}"/>
    <cellStyle name="20% - Énfasis5 11 4 3 2" xfId="23377" xr:uid="{E00C59D2-0E75-43BC-8ECE-FB7F6591ABCA}"/>
    <cellStyle name="20% - Énfasis5 11 4 4" xfId="18215" xr:uid="{CB311F87-69B2-4097-81B4-2E558C99ECF1}"/>
    <cellStyle name="20% - Énfasis5 11 5" xfId="9183" xr:uid="{29C722E5-52C8-43A8-8D7D-CCC12027DFE0}"/>
    <cellStyle name="20% - Énfasis5 11 5 2" xfId="14344" xr:uid="{A4F85A3E-D5FB-4BCC-9A7D-A66A751D2AFD}"/>
    <cellStyle name="20% - Énfasis5 11 5 2 2" xfId="24668" xr:uid="{AB030C1D-7866-41CF-8589-F82197D5CAA3}"/>
    <cellStyle name="20% - Énfasis5 11 5 3" xfId="19506" xr:uid="{7A3CDE24-CCA2-4FF7-B50F-E85F1393789E}"/>
    <cellStyle name="20% - Énfasis5 11 6" xfId="11764" xr:uid="{3AB20059-8595-49D5-A0BD-A9D57EEF4BC3}"/>
    <cellStyle name="20% - Énfasis5 11 6 2" xfId="22087" xr:uid="{84A51409-D2ED-4110-89B4-96D16F818767}"/>
    <cellStyle name="20% - Énfasis5 11 7" xfId="16925" xr:uid="{89C7835B-5D05-4741-B663-85C55D5572FD}"/>
    <cellStyle name="20% - Énfasis5 12" xfId="125" xr:uid="{00000000-0005-0000-0000-000076000000}"/>
    <cellStyle name="20% - Énfasis5 12 2" xfId="126" xr:uid="{00000000-0005-0000-0000-000077000000}"/>
    <cellStyle name="20% - Énfasis5 12 2 2" xfId="4642" xr:uid="{1ACE1799-D5C2-4AD4-B36C-0E9E097F6109}"/>
    <cellStyle name="20% - Énfasis5 12 2 2 2" xfId="5978" xr:uid="{6DC7AFDD-9DF9-4B60-A3DC-34D2D4953CD8}"/>
    <cellStyle name="20% - Énfasis5 12 2 2 2 2" xfId="11121" xr:uid="{E017E9B8-658B-4B7F-B347-2B3D30ADF036}"/>
    <cellStyle name="20% - Énfasis5 12 2 2 2 2 2" xfId="16282" xr:uid="{ACF6A03F-656E-4E13-888E-1F8F7C97E8EB}"/>
    <cellStyle name="20% - Énfasis5 12 2 2 2 2 2 2" xfId="26606" xr:uid="{B6846F39-29BE-4453-8AC9-8DFE7CE8F1A7}"/>
    <cellStyle name="20% - Énfasis5 12 2 2 2 2 3" xfId="21444" xr:uid="{1DB12D7A-FA20-4426-9B23-8C999C96FE8F}"/>
    <cellStyle name="20% - Énfasis5 12 2 2 2 3" xfId="13702" xr:uid="{7F1A763F-4A9E-4EE6-8F7D-B2635363FFC3}"/>
    <cellStyle name="20% - Énfasis5 12 2 2 2 3 2" xfId="24025" xr:uid="{783DCD68-9E76-4DD9-B959-47A3BCA94250}"/>
    <cellStyle name="20% - Énfasis5 12 2 2 2 4" xfId="18863" xr:uid="{9A61551B-65D9-4BCA-AF50-9C67C81F21D9}"/>
    <cellStyle name="20% - Énfasis5 12 2 2 3" xfId="9831" xr:uid="{DF33A83B-B2CA-41E6-A001-5025B3A651D0}"/>
    <cellStyle name="20% - Énfasis5 12 2 2 3 2" xfId="14992" xr:uid="{A67C9EA0-8949-444B-8044-5C58D1FF6E7F}"/>
    <cellStyle name="20% - Énfasis5 12 2 2 3 2 2" xfId="25316" xr:uid="{D4637BBA-51EA-41A1-8B7C-42ECF2F06481}"/>
    <cellStyle name="20% - Énfasis5 12 2 2 3 3" xfId="20154" xr:uid="{5B4DE2C7-821D-499A-8273-0DA6C37ACE6C}"/>
    <cellStyle name="20% - Énfasis5 12 2 2 4" xfId="12412" xr:uid="{25CD7F95-07A5-48DB-B4BB-088754732267}"/>
    <cellStyle name="20% - Énfasis5 12 2 2 4 2" xfId="22735" xr:uid="{06110194-8522-417F-BE2E-0BAA8408AEEE}"/>
    <cellStyle name="20% - Énfasis5 12 2 2 5" xfId="17573" xr:uid="{D30BA531-4800-4A30-9258-FE2511D011D9}"/>
    <cellStyle name="20% - Énfasis5 12 2 3" xfId="5333" xr:uid="{47D75AEB-A27B-44D2-A952-0191717F4F0F}"/>
    <cellStyle name="20% - Énfasis5 12 2 3 2" xfId="10476" xr:uid="{679CF56E-1409-4066-B3F7-B158E32EB759}"/>
    <cellStyle name="20% - Énfasis5 12 2 3 2 2" xfId="15637" xr:uid="{D9313815-7396-4257-8099-43D703D6D350}"/>
    <cellStyle name="20% - Énfasis5 12 2 3 2 2 2" xfId="25961" xr:uid="{9BBC62B4-C607-4E5E-A42A-089E2936FB84}"/>
    <cellStyle name="20% - Énfasis5 12 2 3 2 3" xfId="20799" xr:uid="{4AF0A2E9-06F1-468B-8519-CC67A4597D92}"/>
    <cellStyle name="20% - Énfasis5 12 2 3 3" xfId="13057" xr:uid="{77E73186-5F09-4653-86FB-B81B30C2C8AC}"/>
    <cellStyle name="20% - Énfasis5 12 2 3 3 2" xfId="23380" xr:uid="{010139D9-D742-46CE-B322-B1C8C0CA00B4}"/>
    <cellStyle name="20% - Énfasis5 12 2 3 4" xfId="18218" xr:uid="{2DE23D03-C84C-4311-9108-0609ABE68EFA}"/>
    <cellStyle name="20% - Énfasis5 12 2 4" xfId="9186" xr:uid="{4915A972-2903-4834-A473-3C6914E44A32}"/>
    <cellStyle name="20% - Énfasis5 12 2 4 2" xfId="14347" xr:uid="{CFA40C6D-E32D-4EE3-BF98-DA59EFCFD04C}"/>
    <cellStyle name="20% - Énfasis5 12 2 4 2 2" xfId="24671" xr:uid="{6FC18DF9-F5FF-465E-99D5-9D4DD01D47F0}"/>
    <cellStyle name="20% - Énfasis5 12 2 4 3" xfId="19509" xr:uid="{8E6F9D8C-9F31-4E64-96C7-191A0768CA1A}"/>
    <cellStyle name="20% - Énfasis5 12 2 5" xfId="11767" xr:uid="{61E9CDC2-BB54-4507-BDAD-EB00575E4107}"/>
    <cellStyle name="20% - Énfasis5 12 2 5 2" xfId="22090" xr:uid="{1B8D1EC2-DB85-4EF3-821B-A2B81E40C2D6}"/>
    <cellStyle name="20% - Énfasis5 12 2 6" xfId="16928" xr:uid="{BD812B46-2513-4CEC-891C-438EDEDD517A}"/>
    <cellStyle name="20% - Énfasis5 12 3" xfId="4641" xr:uid="{E4ADE34A-F536-4A1C-A202-515DB793EA25}"/>
    <cellStyle name="20% - Énfasis5 12 3 2" xfId="5977" xr:uid="{4CFACC16-2A96-45D1-AD66-B32B90098E32}"/>
    <cellStyle name="20% - Énfasis5 12 3 2 2" xfId="11120" xr:uid="{5D75DDAA-8204-4D60-90B3-48EACAA38544}"/>
    <cellStyle name="20% - Énfasis5 12 3 2 2 2" xfId="16281" xr:uid="{01046D9C-49F3-4CF7-86B2-20B51617CDB9}"/>
    <cellStyle name="20% - Énfasis5 12 3 2 2 2 2" xfId="26605" xr:uid="{8C6D6B3A-44AE-479D-8078-1B2EED0EF940}"/>
    <cellStyle name="20% - Énfasis5 12 3 2 2 3" xfId="21443" xr:uid="{EC838EBD-711A-4793-8917-F90B42826274}"/>
    <cellStyle name="20% - Énfasis5 12 3 2 3" xfId="13701" xr:uid="{AE79B75C-9333-4071-AE6E-81DA0ED79B62}"/>
    <cellStyle name="20% - Énfasis5 12 3 2 3 2" xfId="24024" xr:uid="{027093BE-0DD4-4620-B776-D5B26A21E21B}"/>
    <cellStyle name="20% - Énfasis5 12 3 2 4" xfId="18862" xr:uid="{F3172A6C-4420-4785-AF16-2D6EDBA24F51}"/>
    <cellStyle name="20% - Énfasis5 12 3 3" xfId="9830" xr:uid="{12388FAD-BA0C-42F6-B319-B48C1FC09F2B}"/>
    <cellStyle name="20% - Énfasis5 12 3 3 2" xfId="14991" xr:uid="{467A5EA9-2802-4DD0-A4D0-A67C5FC4535E}"/>
    <cellStyle name="20% - Énfasis5 12 3 3 2 2" xfId="25315" xr:uid="{923F617B-93B5-42F5-BBB9-04E2B67545DE}"/>
    <cellStyle name="20% - Énfasis5 12 3 3 3" xfId="20153" xr:uid="{E468BDAF-E09C-4DD2-8058-741165009C12}"/>
    <cellStyle name="20% - Énfasis5 12 3 4" xfId="12411" xr:uid="{041FDC9D-6A2E-4739-B8FD-883B78268AE4}"/>
    <cellStyle name="20% - Énfasis5 12 3 4 2" xfId="22734" xr:uid="{D545A468-A127-4AF6-BCC1-ABE12F31599F}"/>
    <cellStyle name="20% - Énfasis5 12 3 5" xfId="17572" xr:uid="{06E1F6A2-D88A-4954-867F-DEDBF35119E7}"/>
    <cellStyle name="20% - Énfasis5 12 4" xfId="5332" xr:uid="{307C19ED-0C77-4D41-B75D-9BD1E8D91ACE}"/>
    <cellStyle name="20% - Énfasis5 12 4 2" xfId="10475" xr:uid="{2F602791-307F-4F34-B5E9-A8928052889B}"/>
    <cellStyle name="20% - Énfasis5 12 4 2 2" xfId="15636" xr:uid="{928EAC63-F37D-419D-851D-7EFFB9CAED65}"/>
    <cellStyle name="20% - Énfasis5 12 4 2 2 2" xfId="25960" xr:uid="{D74BB356-5FF2-4E59-A1A4-B8B193BB33F9}"/>
    <cellStyle name="20% - Énfasis5 12 4 2 3" xfId="20798" xr:uid="{00B4F7BF-0A3B-4E54-A2BF-60FA7673E6F0}"/>
    <cellStyle name="20% - Énfasis5 12 4 3" xfId="13056" xr:uid="{7796B91A-4511-4904-8E90-5FA1D255FAA5}"/>
    <cellStyle name="20% - Énfasis5 12 4 3 2" xfId="23379" xr:uid="{24E0C14D-7811-456F-9A0D-28ABF773B262}"/>
    <cellStyle name="20% - Énfasis5 12 4 4" xfId="18217" xr:uid="{02F3DAD5-5772-485B-9B55-89B6A7D608C9}"/>
    <cellStyle name="20% - Énfasis5 12 5" xfId="9185" xr:uid="{81F58588-5770-45A8-84BD-EC536B5ED771}"/>
    <cellStyle name="20% - Énfasis5 12 5 2" xfId="14346" xr:uid="{2B4B4E4A-1FCD-4685-955C-FBE39717F7F1}"/>
    <cellStyle name="20% - Énfasis5 12 5 2 2" xfId="24670" xr:uid="{15D2BA61-F138-4FE8-B730-E889DF98BB4A}"/>
    <cellStyle name="20% - Énfasis5 12 5 3" xfId="19508" xr:uid="{3792B77C-00C6-46B3-9E3C-66DFD560BBB1}"/>
    <cellStyle name="20% - Énfasis5 12 6" xfId="11766" xr:uid="{82E5E00A-4B60-41E5-ADEA-6B5754582083}"/>
    <cellStyle name="20% - Énfasis5 12 6 2" xfId="22089" xr:uid="{89D15BCD-7123-4D04-B6BD-865F59CD320B}"/>
    <cellStyle name="20% - Énfasis5 12 7" xfId="16927" xr:uid="{AE5EAD7C-8AE0-4E05-A59B-FC62E7FF1F83}"/>
    <cellStyle name="20% - Énfasis5 13" xfId="127" xr:uid="{00000000-0005-0000-0000-000078000000}"/>
    <cellStyle name="20% - Énfasis5 13 2" xfId="128" xr:uid="{00000000-0005-0000-0000-000079000000}"/>
    <cellStyle name="20% - Énfasis5 13 2 2" xfId="4644" xr:uid="{ED2751BD-93D9-4AF5-87A0-1B27A0043DB7}"/>
    <cellStyle name="20% - Énfasis5 13 2 2 2" xfId="5980" xr:uid="{8798703F-E5FD-4663-BA9C-5BEAAC19D1BE}"/>
    <cellStyle name="20% - Énfasis5 13 2 2 2 2" xfId="11123" xr:uid="{715F9CBA-CBD0-41FD-88E6-FBD0EDCA7B79}"/>
    <cellStyle name="20% - Énfasis5 13 2 2 2 2 2" xfId="16284" xr:uid="{6068278F-DE09-4099-A505-3B4E422148E2}"/>
    <cellStyle name="20% - Énfasis5 13 2 2 2 2 2 2" xfId="26608" xr:uid="{7D593919-4575-4E42-85FA-309492EB5F69}"/>
    <cellStyle name="20% - Énfasis5 13 2 2 2 2 3" xfId="21446" xr:uid="{E5F46AC0-0A39-40A3-94A1-5EB69705040A}"/>
    <cellStyle name="20% - Énfasis5 13 2 2 2 3" xfId="13704" xr:uid="{50D3D930-3B38-4441-A172-0A20660369FB}"/>
    <cellStyle name="20% - Énfasis5 13 2 2 2 3 2" xfId="24027" xr:uid="{ACE31AA8-A2BF-44F6-AB37-CA787B9AD934}"/>
    <cellStyle name="20% - Énfasis5 13 2 2 2 4" xfId="18865" xr:uid="{2C908179-BF85-4939-A259-317517EB8317}"/>
    <cellStyle name="20% - Énfasis5 13 2 2 3" xfId="9833" xr:uid="{BF26525E-88C5-4C56-AF63-E1983ED7D5B8}"/>
    <cellStyle name="20% - Énfasis5 13 2 2 3 2" xfId="14994" xr:uid="{D4497632-0AB2-476A-839F-B7C1A48D6237}"/>
    <cellStyle name="20% - Énfasis5 13 2 2 3 2 2" xfId="25318" xr:uid="{B5C5F2C6-FEC3-477E-BC05-8857794DB8C8}"/>
    <cellStyle name="20% - Énfasis5 13 2 2 3 3" xfId="20156" xr:uid="{C39DF216-3025-47B5-A96B-EEFC23C229F2}"/>
    <cellStyle name="20% - Énfasis5 13 2 2 4" xfId="12414" xr:uid="{1BC06530-098E-47A8-8AB5-B2ED67C11180}"/>
    <cellStyle name="20% - Énfasis5 13 2 2 4 2" xfId="22737" xr:uid="{5C3B4EF8-21BC-424A-A0AD-8DC57834BF03}"/>
    <cellStyle name="20% - Énfasis5 13 2 2 5" xfId="17575" xr:uid="{F273CF79-668E-4B81-BB9F-ECD8177EE1CA}"/>
    <cellStyle name="20% - Énfasis5 13 2 3" xfId="5335" xr:uid="{862B6720-5B90-430B-BAE8-8A8E83229E19}"/>
    <cellStyle name="20% - Énfasis5 13 2 3 2" xfId="10478" xr:uid="{4F5B0AFE-4C10-4ABD-945C-21B6C687EE75}"/>
    <cellStyle name="20% - Énfasis5 13 2 3 2 2" xfId="15639" xr:uid="{202568EC-345F-46A8-A627-54708C768046}"/>
    <cellStyle name="20% - Énfasis5 13 2 3 2 2 2" xfId="25963" xr:uid="{CA3B8D61-59DD-4CA5-8D18-0EEF24CC3783}"/>
    <cellStyle name="20% - Énfasis5 13 2 3 2 3" xfId="20801" xr:uid="{91E9E729-6F92-4F38-975A-29FDF5AF280E}"/>
    <cellStyle name="20% - Énfasis5 13 2 3 3" xfId="13059" xr:uid="{76A2F000-5398-482C-A100-190CECE8C85C}"/>
    <cellStyle name="20% - Énfasis5 13 2 3 3 2" xfId="23382" xr:uid="{F78D82DE-4311-4481-AD62-3CC91F9B5C27}"/>
    <cellStyle name="20% - Énfasis5 13 2 3 4" xfId="18220" xr:uid="{2FCBB29E-E891-4AF7-A8E1-C0AA13955358}"/>
    <cellStyle name="20% - Énfasis5 13 2 4" xfId="9188" xr:uid="{25EE25AB-030A-4330-B0B3-E74791CCC358}"/>
    <cellStyle name="20% - Énfasis5 13 2 4 2" xfId="14349" xr:uid="{28E8E952-9D78-4D9F-A7BA-1CBA4ECAD429}"/>
    <cellStyle name="20% - Énfasis5 13 2 4 2 2" xfId="24673" xr:uid="{307E765D-A751-4024-ACF1-D315DDC3182F}"/>
    <cellStyle name="20% - Énfasis5 13 2 4 3" xfId="19511" xr:uid="{5C3BF9AD-98BF-4461-AFBD-86551D88322F}"/>
    <cellStyle name="20% - Énfasis5 13 2 5" xfId="11769" xr:uid="{94AB88EF-A5B3-4EFF-9E0D-2A1334ABAB58}"/>
    <cellStyle name="20% - Énfasis5 13 2 5 2" xfId="22092" xr:uid="{338EBE03-FAEA-4354-B6BF-22478AD66324}"/>
    <cellStyle name="20% - Énfasis5 13 2 6" xfId="16930" xr:uid="{A6A951B8-8987-453C-ADF9-3E69AE148952}"/>
    <cellStyle name="20% - Énfasis5 13 3" xfId="4643" xr:uid="{120501FB-5DFB-4EB0-B786-AF9200DBE308}"/>
    <cellStyle name="20% - Énfasis5 13 3 2" xfId="5979" xr:uid="{E1C22FBA-D732-4A7C-9E54-B29BBDEE083D}"/>
    <cellStyle name="20% - Énfasis5 13 3 2 2" xfId="11122" xr:uid="{19F8F501-8754-4A54-95DA-70674ADF83A6}"/>
    <cellStyle name="20% - Énfasis5 13 3 2 2 2" xfId="16283" xr:uid="{AD579C42-5640-4919-AC97-DE6D9AFFC503}"/>
    <cellStyle name="20% - Énfasis5 13 3 2 2 2 2" xfId="26607" xr:uid="{93671409-C165-4BD1-8163-DBA9CABF311F}"/>
    <cellStyle name="20% - Énfasis5 13 3 2 2 3" xfId="21445" xr:uid="{F41AABF3-E189-4F88-93E9-77906F6C5D26}"/>
    <cellStyle name="20% - Énfasis5 13 3 2 3" xfId="13703" xr:uid="{0E8B84A7-C711-48BD-A25E-148CF047D923}"/>
    <cellStyle name="20% - Énfasis5 13 3 2 3 2" xfId="24026" xr:uid="{9C6BE76B-21AA-462B-82A0-24254473F2C1}"/>
    <cellStyle name="20% - Énfasis5 13 3 2 4" xfId="18864" xr:uid="{801F896C-813E-418A-B3F0-7EB2C4B9B807}"/>
    <cellStyle name="20% - Énfasis5 13 3 3" xfId="9832" xr:uid="{4AD9FFB6-8D22-454E-813C-408C5E872D4F}"/>
    <cellStyle name="20% - Énfasis5 13 3 3 2" xfId="14993" xr:uid="{A1137F2B-A97B-4936-B4DD-305986EADE04}"/>
    <cellStyle name="20% - Énfasis5 13 3 3 2 2" xfId="25317" xr:uid="{C2DBBEBE-CA9D-4D14-AFC2-16EDBA5211A6}"/>
    <cellStyle name="20% - Énfasis5 13 3 3 3" xfId="20155" xr:uid="{484781BA-6EC1-4A89-B852-E586BEC412D6}"/>
    <cellStyle name="20% - Énfasis5 13 3 4" xfId="12413" xr:uid="{CF82EB51-89F2-4C45-913D-ADCFBBD5BEBC}"/>
    <cellStyle name="20% - Énfasis5 13 3 4 2" xfId="22736" xr:uid="{0F16119A-6AEF-44A8-8DF4-F27B5CEF4B39}"/>
    <cellStyle name="20% - Énfasis5 13 3 5" xfId="17574" xr:uid="{A0CAD220-06FB-4722-9D53-305EA3B4572C}"/>
    <cellStyle name="20% - Énfasis5 13 4" xfId="5334" xr:uid="{8D710534-56F0-4696-9F29-C5A1C2903745}"/>
    <cellStyle name="20% - Énfasis5 13 4 2" xfId="10477" xr:uid="{058ADE43-FCA7-41A4-BA94-CD76E2285F1B}"/>
    <cellStyle name="20% - Énfasis5 13 4 2 2" xfId="15638" xr:uid="{0B35A001-7B62-456A-B536-ED92264889C7}"/>
    <cellStyle name="20% - Énfasis5 13 4 2 2 2" xfId="25962" xr:uid="{18ED9E33-C6DE-408E-87AD-C44121700943}"/>
    <cellStyle name="20% - Énfasis5 13 4 2 3" xfId="20800" xr:uid="{442C6457-E382-4615-8EC9-82CAAFFA691A}"/>
    <cellStyle name="20% - Énfasis5 13 4 3" xfId="13058" xr:uid="{9BF9AF30-CE95-4590-B15A-F0F00960EEF3}"/>
    <cellStyle name="20% - Énfasis5 13 4 3 2" xfId="23381" xr:uid="{A6490006-EE1D-4513-A905-3EC3819A9A4F}"/>
    <cellStyle name="20% - Énfasis5 13 4 4" xfId="18219" xr:uid="{C3998BC6-BB54-4D88-98D3-2642C3884BA6}"/>
    <cellStyle name="20% - Énfasis5 13 5" xfId="9187" xr:uid="{01743D1E-5843-4D77-BC6E-3FFBB4442506}"/>
    <cellStyle name="20% - Énfasis5 13 5 2" xfId="14348" xr:uid="{B4FA9068-45A7-4F72-9AF6-AE655FA72BBD}"/>
    <cellStyle name="20% - Énfasis5 13 5 2 2" xfId="24672" xr:uid="{8A2F0E8F-6052-47B3-9ABD-299102973228}"/>
    <cellStyle name="20% - Énfasis5 13 5 3" xfId="19510" xr:uid="{756B3A45-C7FB-43C3-A8C4-978D6EBE3FE1}"/>
    <cellStyle name="20% - Énfasis5 13 6" xfId="11768" xr:uid="{7904E498-16D1-4A39-8044-BCD3FAB87AE6}"/>
    <cellStyle name="20% - Énfasis5 13 6 2" xfId="22091" xr:uid="{0C408E60-61EB-4561-B848-99292A9FF9C4}"/>
    <cellStyle name="20% - Énfasis5 13 7" xfId="16929" xr:uid="{C57A5EDB-3994-4029-9DF9-BFD756D078CB}"/>
    <cellStyle name="20% - Énfasis5 14" xfId="129" xr:uid="{00000000-0005-0000-0000-00007A000000}"/>
    <cellStyle name="20% - Énfasis5 14 2" xfId="130" xr:uid="{00000000-0005-0000-0000-00007B000000}"/>
    <cellStyle name="20% - Énfasis5 14 2 2" xfId="4646" xr:uid="{8BBA57C8-ED5F-417D-BD22-4D27ADCF380C}"/>
    <cellStyle name="20% - Énfasis5 14 2 2 2" xfId="5982" xr:uid="{9C6BD50A-E2CF-4F29-B917-03E0C770A334}"/>
    <cellStyle name="20% - Énfasis5 14 2 2 2 2" xfId="11125" xr:uid="{5B941D86-557B-44B1-BE78-09C13EE70E60}"/>
    <cellStyle name="20% - Énfasis5 14 2 2 2 2 2" xfId="16286" xr:uid="{76417B5E-BAEF-4C1E-AB5F-DDBBCE63DB9E}"/>
    <cellStyle name="20% - Énfasis5 14 2 2 2 2 2 2" xfId="26610" xr:uid="{46286398-B866-49FE-B21D-E4928D33E4F7}"/>
    <cellStyle name="20% - Énfasis5 14 2 2 2 2 3" xfId="21448" xr:uid="{36EEA237-4EF5-43CD-A42D-C5E1F891F595}"/>
    <cellStyle name="20% - Énfasis5 14 2 2 2 3" xfId="13706" xr:uid="{9FE8BE41-E606-4735-82FD-8319833E6439}"/>
    <cellStyle name="20% - Énfasis5 14 2 2 2 3 2" xfId="24029" xr:uid="{0C9DFB0C-9CC8-47EA-B9CD-BE73BCAF5FEC}"/>
    <cellStyle name="20% - Énfasis5 14 2 2 2 4" xfId="18867" xr:uid="{1D2B536E-20A5-4E75-BE54-E28EF88191E7}"/>
    <cellStyle name="20% - Énfasis5 14 2 2 3" xfId="9835" xr:uid="{05F9BB89-BA2C-4164-BF4E-86A26D94D750}"/>
    <cellStyle name="20% - Énfasis5 14 2 2 3 2" xfId="14996" xr:uid="{37EB03A6-6B5E-4C55-857A-D12D59E554B8}"/>
    <cellStyle name="20% - Énfasis5 14 2 2 3 2 2" xfId="25320" xr:uid="{144E374C-F37C-4607-AA51-A6E49AB67849}"/>
    <cellStyle name="20% - Énfasis5 14 2 2 3 3" xfId="20158" xr:uid="{3B5E9AC7-1AE5-4681-AFEC-C34FFF0EE584}"/>
    <cellStyle name="20% - Énfasis5 14 2 2 4" xfId="12416" xr:uid="{D50EBC84-3F5A-4617-AE98-55A777B43EDD}"/>
    <cellStyle name="20% - Énfasis5 14 2 2 4 2" xfId="22739" xr:uid="{B21BAAC8-F4D8-4331-AA48-4F55481D98E1}"/>
    <cellStyle name="20% - Énfasis5 14 2 2 5" xfId="17577" xr:uid="{E5238642-DFC0-4619-804A-F5DD8C83E2A7}"/>
    <cellStyle name="20% - Énfasis5 14 2 3" xfId="5337" xr:uid="{1C9F1830-EF8A-4EC5-BB18-7EBD0E46B584}"/>
    <cellStyle name="20% - Énfasis5 14 2 3 2" xfId="10480" xr:uid="{8DA049A6-ED3C-4FC2-819F-175F0D80312A}"/>
    <cellStyle name="20% - Énfasis5 14 2 3 2 2" xfId="15641" xr:uid="{5043627A-85C4-40DF-9C53-C9FE76F8141F}"/>
    <cellStyle name="20% - Énfasis5 14 2 3 2 2 2" xfId="25965" xr:uid="{7C2DC2D0-3FE0-46BA-8683-DB8DF5B5F198}"/>
    <cellStyle name="20% - Énfasis5 14 2 3 2 3" xfId="20803" xr:uid="{DA697DE4-BBBE-46C9-88BC-70DCEDFEE7E7}"/>
    <cellStyle name="20% - Énfasis5 14 2 3 3" xfId="13061" xr:uid="{A6674277-1F04-474E-B27F-21B580CFCFD1}"/>
    <cellStyle name="20% - Énfasis5 14 2 3 3 2" xfId="23384" xr:uid="{9D403AAC-AF02-49EF-84EE-3AC8057FE716}"/>
    <cellStyle name="20% - Énfasis5 14 2 3 4" xfId="18222" xr:uid="{1A874103-BA24-4433-995F-2D7ED940B3AD}"/>
    <cellStyle name="20% - Énfasis5 14 2 4" xfId="9190" xr:uid="{6E9AA394-3A60-4AEE-B640-5B55D5998298}"/>
    <cellStyle name="20% - Énfasis5 14 2 4 2" xfId="14351" xr:uid="{0547DED5-061A-4AE0-AB19-E63B791B822C}"/>
    <cellStyle name="20% - Énfasis5 14 2 4 2 2" xfId="24675" xr:uid="{6F035C82-574C-4F61-A756-AAEFAB667657}"/>
    <cellStyle name="20% - Énfasis5 14 2 4 3" xfId="19513" xr:uid="{6F1E81EF-E885-4504-A43B-7B9F35441C35}"/>
    <cellStyle name="20% - Énfasis5 14 2 5" xfId="11771" xr:uid="{739AFC89-85BC-47C0-83BE-3716198936CE}"/>
    <cellStyle name="20% - Énfasis5 14 2 5 2" xfId="22094" xr:uid="{99F9B291-632F-4F97-B753-1B8595B7046F}"/>
    <cellStyle name="20% - Énfasis5 14 2 6" xfId="16932" xr:uid="{5FDF55AA-6510-445E-9A02-BC77E4FD4CD0}"/>
    <cellStyle name="20% - Énfasis5 14 3" xfId="4645" xr:uid="{D6AC518B-5B9B-4966-BEEB-B04F949791E5}"/>
    <cellStyle name="20% - Énfasis5 14 3 2" xfId="5981" xr:uid="{2881D52D-1DB4-46D7-AC86-F4BFB686615F}"/>
    <cellStyle name="20% - Énfasis5 14 3 2 2" xfId="11124" xr:uid="{C60C2089-54BE-450C-8E42-DADAA25F6831}"/>
    <cellStyle name="20% - Énfasis5 14 3 2 2 2" xfId="16285" xr:uid="{80479E53-935D-40F3-9F40-77D20E1FD371}"/>
    <cellStyle name="20% - Énfasis5 14 3 2 2 2 2" xfId="26609" xr:uid="{B6E05343-A96D-4EFF-B8D6-0FBC451C79FC}"/>
    <cellStyle name="20% - Énfasis5 14 3 2 2 3" xfId="21447" xr:uid="{92347385-0ACB-42CD-807C-AEE22ED2AF46}"/>
    <cellStyle name="20% - Énfasis5 14 3 2 3" xfId="13705" xr:uid="{B02349DB-4DC0-44AB-B97C-EB6A167D7C27}"/>
    <cellStyle name="20% - Énfasis5 14 3 2 3 2" xfId="24028" xr:uid="{EE18FB75-6A12-47E0-A898-9E1DE979996D}"/>
    <cellStyle name="20% - Énfasis5 14 3 2 4" xfId="18866" xr:uid="{0B802F92-5CCD-479D-8D3C-E477CD75F55E}"/>
    <cellStyle name="20% - Énfasis5 14 3 3" xfId="9834" xr:uid="{F974132E-FB68-4F1A-8B7F-DE93EF6CE972}"/>
    <cellStyle name="20% - Énfasis5 14 3 3 2" xfId="14995" xr:uid="{7B9A7F70-31DA-4B60-90EC-36FA77FCC18C}"/>
    <cellStyle name="20% - Énfasis5 14 3 3 2 2" xfId="25319" xr:uid="{D3D8FD07-F648-4919-9661-A62AA6D93840}"/>
    <cellStyle name="20% - Énfasis5 14 3 3 3" xfId="20157" xr:uid="{EDDA03C7-8A34-4347-9B4A-962983B2E384}"/>
    <cellStyle name="20% - Énfasis5 14 3 4" xfId="12415" xr:uid="{03379680-0AD3-4169-BDC2-AECB0BACF28E}"/>
    <cellStyle name="20% - Énfasis5 14 3 4 2" xfId="22738" xr:uid="{613BF220-9FDD-47E7-BA52-C99E75968A72}"/>
    <cellStyle name="20% - Énfasis5 14 3 5" xfId="17576" xr:uid="{CE09BBB6-91CE-4156-ACB8-41A03132DB1A}"/>
    <cellStyle name="20% - Énfasis5 14 4" xfId="5336" xr:uid="{8A2ED60D-F293-43BE-8151-770C98F3C0ED}"/>
    <cellStyle name="20% - Énfasis5 14 4 2" xfId="10479" xr:uid="{D6D6C717-F162-4A5B-81D5-AB8C0F276787}"/>
    <cellStyle name="20% - Énfasis5 14 4 2 2" xfId="15640" xr:uid="{6CC3078D-E426-43D3-ACF7-FB7D8424AB0F}"/>
    <cellStyle name="20% - Énfasis5 14 4 2 2 2" xfId="25964" xr:uid="{3E132CBF-75FD-4485-9D2C-264A70CEC9C8}"/>
    <cellStyle name="20% - Énfasis5 14 4 2 3" xfId="20802" xr:uid="{FCA11DC5-958B-4EF6-9BDD-660BC07C76EA}"/>
    <cellStyle name="20% - Énfasis5 14 4 3" xfId="13060" xr:uid="{16F2C563-5C74-4C8B-A024-EB955BF59F6C}"/>
    <cellStyle name="20% - Énfasis5 14 4 3 2" xfId="23383" xr:uid="{09B15E1D-22C9-4CEE-9EF1-80F0B31ADC2B}"/>
    <cellStyle name="20% - Énfasis5 14 4 4" xfId="18221" xr:uid="{F2A6A8FD-1D4E-44EA-8445-7B801C2CD754}"/>
    <cellStyle name="20% - Énfasis5 14 5" xfId="9189" xr:uid="{CE494F46-CADD-47DA-A217-D1EB8ED1D183}"/>
    <cellStyle name="20% - Énfasis5 14 5 2" xfId="14350" xr:uid="{7C7DDB60-64C9-4231-A05C-D0B4183A7637}"/>
    <cellStyle name="20% - Énfasis5 14 5 2 2" xfId="24674" xr:uid="{0BB0591E-41DF-43F4-AA3B-42D96D742D81}"/>
    <cellStyle name="20% - Énfasis5 14 5 3" xfId="19512" xr:uid="{847B0542-EC43-4A78-B049-86BEA92BAC48}"/>
    <cellStyle name="20% - Énfasis5 14 6" xfId="11770" xr:uid="{1D47AB39-0760-4807-833A-94A1F5A61F75}"/>
    <cellStyle name="20% - Énfasis5 14 6 2" xfId="22093" xr:uid="{7B75A2A6-DAEC-466F-848E-B18F26149A77}"/>
    <cellStyle name="20% - Énfasis5 14 7" xfId="16931" xr:uid="{39CAC3B5-1194-4714-9B2E-8632E4DFD825}"/>
    <cellStyle name="20% - Énfasis5 15" xfId="120" xr:uid="{00000000-0005-0000-0000-00007C000000}"/>
    <cellStyle name="20% - Énfasis5 2" xfId="131" xr:uid="{00000000-0005-0000-0000-00007D000000}"/>
    <cellStyle name="20% - Énfasis5 2 2" xfId="132" xr:uid="{00000000-0005-0000-0000-00007E000000}"/>
    <cellStyle name="20% - Énfasis5 2 2 2" xfId="4648" xr:uid="{BE0D0BBD-977D-422F-82FC-F78FFF3B4CD4}"/>
    <cellStyle name="20% - Énfasis5 2 2 2 2" xfId="5984" xr:uid="{170ED77E-0A51-4C4C-B334-D02F277BB75B}"/>
    <cellStyle name="20% - Énfasis5 2 2 2 2 2" xfId="11127" xr:uid="{64421727-FBE5-4518-88FF-09732FB4C587}"/>
    <cellStyle name="20% - Énfasis5 2 2 2 2 2 2" xfId="16288" xr:uid="{7491E0CF-C28B-48F4-871C-4DB257E2A6F6}"/>
    <cellStyle name="20% - Énfasis5 2 2 2 2 2 2 2" xfId="26612" xr:uid="{B12B9D9F-BAF8-4FBD-AF27-FA28B6DF3922}"/>
    <cellStyle name="20% - Énfasis5 2 2 2 2 2 3" xfId="21450" xr:uid="{B9F8C965-BB95-4432-9226-E08B6F4B26D0}"/>
    <cellStyle name="20% - Énfasis5 2 2 2 2 3" xfId="13708" xr:uid="{2A16F796-18DC-4848-8A72-36A515D48908}"/>
    <cellStyle name="20% - Énfasis5 2 2 2 2 3 2" xfId="24031" xr:uid="{52F3D32F-6016-4ABF-B875-29805653A5E3}"/>
    <cellStyle name="20% - Énfasis5 2 2 2 2 4" xfId="18869" xr:uid="{2018D926-EAF7-4BA7-B65F-891D57DC0D3A}"/>
    <cellStyle name="20% - Énfasis5 2 2 2 3" xfId="9837" xr:uid="{CB0460E6-009C-452D-A8C6-2F336A409C9A}"/>
    <cellStyle name="20% - Énfasis5 2 2 2 3 2" xfId="14998" xr:uid="{ABF5C932-6E60-40C9-9AE1-E1B01436015F}"/>
    <cellStyle name="20% - Énfasis5 2 2 2 3 2 2" xfId="25322" xr:uid="{10AFF1B9-3360-4D99-B465-A16F164FCCFC}"/>
    <cellStyle name="20% - Énfasis5 2 2 2 3 3" xfId="20160" xr:uid="{9BDDB690-CAFF-4D36-A2C4-CB0F168664D5}"/>
    <cellStyle name="20% - Énfasis5 2 2 2 4" xfId="12418" xr:uid="{DCB2A4ED-9173-44B1-8CDC-E69EA79E061B}"/>
    <cellStyle name="20% - Énfasis5 2 2 2 4 2" xfId="22741" xr:uid="{9647FAD1-5623-4852-8D82-D83E99447516}"/>
    <cellStyle name="20% - Énfasis5 2 2 2 5" xfId="17579" xr:uid="{0200F8A3-D203-4DEA-869A-9EADD224F92F}"/>
    <cellStyle name="20% - Énfasis5 2 2 3" xfId="5339" xr:uid="{242F2B2A-7D36-4A70-99E9-F3ECE0B29E19}"/>
    <cellStyle name="20% - Énfasis5 2 2 3 2" xfId="10482" xr:uid="{DD74E946-DDCF-47A1-AA14-2D8CFCE56032}"/>
    <cellStyle name="20% - Énfasis5 2 2 3 2 2" xfId="15643" xr:uid="{AE5D3B35-3C7E-4F74-94C8-DA80C4F7B083}"/>
    <cellStyle name="20% - Énfasis5 2 2 3 2 2 2" xfId="25967" xr:uid="{984D75F6-69AB-4C7E-A8C8-FE147CC54E44}"/>
    <cellStyle name="20% - Énfasis5 2 2 3 2 3" xfId="20805" xr:uid="{A1E70495-7A1B-44F4-8BA5-ACE4B75B1752}"/>
    <cellStyle name="20% - Énfasis5 2 2 3 3" xfId="13063" xr:uid="{9D96ECA7-44EB-40F7-94D3-1E756FD1BD7F}"/>
    <cellStyle name="20% - Énfasis5 2 2 3 3 2" xfId="23386" xr:uid="{FE037AF8-322F-41AC-8103-9A4F070836B8}"/>
    <cellStyle name="20% - Énfasis5 2 2 3 4" xfId="18224" xr:uid="{631D89CA-D493-4DC1-88DD-53DE9ABE8B38}"/>
    <cellStyle name="20% - Énfasis5 2 2 4" xfId="9192" xr:uid="{EF626569-3F16-44F5-AF05-0503ECF32BE1}"/>
    <cellStyle name="20% - Énfasis5 2 2 4 2" xfId="14353" xr:uid="{B0D03267-34CF-4F86-A0D4-5040D049C410}"/>
    <cellStyle name="20% - Énfasis5 2 2 4 2 2" xfId="24677" xr:uid="{8D520DFF-7F33-447A-978B-D6022433C496}"/>
    <cellStyle name="20% - Énfasis5 2 2 4 3" xfId="19515" xr:uid="{FF0F0D5F-D9C5-4138-8C78-B583A0F27EC6}"/>
    <cellStyle name="20% - Énfasis5 2 2 5" xfId="11773" xr:uid="{C45375DF-0940-45BD-A78A-1A698284E631}"/>
    <cellStyle name="20% - Énfasis5 2 2 5 2" xfId="22096" xr:uid="{A63EADC7-1ED7-4DEC-AD0F-F0E620B56E2A}"/>
    <cellStyle name="20% - Énfasis5 2 2 6" xfId="16934" xr:uid="{3ABBFAE0-5E7D-4EA8-8C25-658206257A69}"/>
    <cellStyle name="20% - Énfasis5 2 3" xfId="4647" xr:uid="{26413854-3D5F-4089-A359-A3DACFA12352}"/>
    <cellStyle name="20% - Énfasis5 2 3 2" xfId="5983" xr:uid="{C25694CE-7692-46FB-8200-E29F0B68B233}"/>
    <cellStyle name="20% - Énfasis5 2 3 2 2" xfId="11126" xr:uid="{CE6F154C-F45C-46A9-AAC2-0DE89454662D}"/>
    <cellStyle name="20% - Énfasis5 2 3 2 2 2" xfId="16287" xr:uid="{4398B4B7-D1C4-4E3F-974E-0B9E79D9AAB1}"/>
    <cellStyle name="20% - Énfasis5 2 3 2 2 2 2" xfId="26611" xr:uid="{2DAE3E75-5B23-4A72-B40E-0E5FEFAFA34F}"/>
    <cellStyle name="20% - Énfasis5 2 3 2 2 3" xfId="21449" xr:uid="{20D96161-A871-4B2A-861A-13D68003E287}"/>
    <cellStyle name="20% - Énfasis5 2 3 2 3" xfId="13707" xr:uid="{38054F84-0E24-4136-B822-3FEDDAE5DB36}"/>
    <cellStyle name="20% - Énfasis5 2 3 2 3 2" xfId="24030" xr:uid="{D4869726-03A6-43D3-B81E-B6AE87E88878}"/>
    <cellStyle name="20% - Énfasis5 2 3 2 4" xfId="18868" xr:uid="{916DAC3D-85D7-45EF-833D-43BEFAF968FE}"/>
    <cellStyle name="20% - Énfasis5 2 3 3" xfId="9836" xr:uid="{CF6B1E1B-CE4F-463E-893A-0E6265CBB304}"/>
    <cellStyle name="20% - Énfasis5 2 3 3 2" xfId="14997" xr:uid="{FDF3EA6C-F4FE-4F04-8B02-98EC25F4F93A}"/>
    <cellStyle name="20% - Énfasis5 2 3 3 2 2" xfId="25321" xr:uid="{AE285A27-48A8-4FBF-8F62-18C8CCD6C5CA}"/>
    <cellStyle name="20% - Énfasis5 2 3 3 3" xfId="20159" xr:uid="{32342D39-A8B5-46F9-A73B-41E796E88ADB}"/>
    <cellStyle name="20% - Énfasis5 2 3 4" xfId="12417" xr:uid="{9850DA2F-8E91-49D1-9DC0-E3102B785A60}"/>
    <cellStyle name="20% - Énfasis5 2 3 4 2" xfId="22740" xr:uid="{BD487737-24DA-466B-826F-C2C8E23D5B8F}"/>
    <cellStyle name="20% - Énfasis5 2 3 5" xfId="17578" xr:uid="{C1E6D2B3-0DBA-4C85-9BE6-99880D589FB0}"/>
    <cellStyle name="20% - Énfasis5 2 4" xfId="5338" xr:uid="{F996D496-8AFC-48C3-A0CF-8E218112A976}"/>
    <cellStyle name="20% - Énfasis5 2 4 2" xfId="10481" xr:uid="{B1297947-6E4F-4CF7-B24E-D7236B9238F0}"/>
    <cellStyle name="20% - Énfasis5 2 4 2 2" xfId="15642" xr:uid="{E9BE38CF-D24B-4C5C-90E6-AC50804850BC}"/>
    <cellStyle name="20% - Énfasis5 2 4 2 2 2" xfId="25966" xr:uid="{84820449-E7DE-43B4-909D-71ADCA24DF33}"/>
    <cellStyle name="20% - Énfasis5 2 4 2 3" xfId="20804" xr:uid="{AD553F12-A92F-43C6-9A05-524BFDE688A6}"/>
    <cellStyle name="20% - Énfasis5 2 4 3" xfId="13062" xr:uid="{FAFC8F58-3C5F-4795-875E-7617A8A2EB57}"/>
    <cellStyle name="20% - Énfasis5 2 4 3 2" xfId="23385" xr:uid="{5DAFCFD5-C64B-41BF-AD05-4E64E1326E43}"/>
    <cellStyle name="20% - Énfasis5 2 4 4" xfId="18223" xr:uid="{3F756930-FB34-479F-9ED9-D012D8006513}"/>
    <cellStyle name="20% - Énfasis5 2 5" xfId="9191" xr:uid="{9E8B9A33-0E97-4ECD-BF41-932D196BB1FA}"/>
    <cellStyle name="20% - Énfasis5 2 5 2" xfId="14352" xr:uid="{D6247363-01A6-4FC9-96F5-F162B167DBFD}"/>
    <cellStyle name="20% - Énfasis5 2 5 2 2" xfId="24676" xr:uid="{8A1D980E-C4D2-4BD8-A82D-36178070EB23}"/>
    <cellStyle name="20% - Énfasis5 2 5 3" xfId="19514" xr:uid="{113DA400-3744-4678-82DF-BAFF55F02BC3}"/>
    <cellStyle name="20% - Énfasis5 2 6" xfId="11772" xr:uid="{392CC9D4-E230-41A3-9D55-B9B762895527}"/>
    <cellStyle name="20% - Énfasis5 2 6 2" xfId="22095" xr:uid="{D5F9AEB8-2F21-4DEC-A44E-72D801D2EE36}"/>
    <cellStyle name="20% - Énfasis5 2 7" xfId="16933" xr:uid="{466E5FB4-0430-47E3-A9D1-E966D367A767}"/>
    <cellStyle name="20% - Énfasis5 3" xfId="133" xr:uid="{00000000-0005-0000-0000-00007F000000}"/>
    <cellStyle name="20% - Énfasis5 3 2" xfId="134" xr:uid="{00000000-0005-0000-0000-000080000000}"/>
    <cellStyle name="20% - Énfasis5 3 2 2" xfId="4650" xr:uid="{57699DA2-1ABA-4417-9571-44642BCB6E0F}"/>
    <cellStyle name="20% - Énfasis5 3 2 2 2" xfId="5986" xr:uid="{55BDC852-6809-4018-8490-8DC1B6139EF3}"/>
    <cellStyle name="20% - Énfasis5 3 2 2 2 2" xfId="11129" xr:uid="{9EAC8B2E-65FC-43CC-9988-9EB98EB9E192}"/>
    <cellStyle name="20% - Énfasis5 3 2 2 2 2 2" xfId="16290" xr:uid="{A3CE7101-71CA-49CC-90A9-288CE5F502D9}"/>
    <cellStyle name="20% - Énfasis5 3 2 2 2 2 2 2" xfId="26614" xr:uid="{9064767F-7846-48A4-BD85-33D8201C27A9}"/>
    <cellStyle name="20% - Énfasis5 3 2 2 2 2 3" xfId="21452" xr:uid="{8E3A3CC2-74FE-4DB5-8DC8-D37968CCB841}"/>
    <cellStyle name="20% - Énfasis5 3 2 2 2 3" xfId="13710" xr:uid="{EAB77D94-45B8-4BBC-A8F0-C9F5804E1DEF}"/>
    <cellStyle name="20% - Énfasis5 3 2 2 2 3 2" xfId="24033" xr:uid="{F510763A-1AB4-49E8-8464-74227DC99975}"/>
    <cellStyle name="20% - Énfasis5 3 2 2 2 4" xfId="18871" xr:uid="{5E34D8FE-093D-4034-8489-50AAE92640DB}"/>
    <cellStyle name="20% - Énfasis5 3 2 2 3" xfId="9839" xr:uid="{81D60BCF-EBDF-483D-BCD7-2A414070F562}"/>
    <cellStyle name="20% - Énfasis5 3 2 2 3 2" xfId="15000" xr:uid="{EEE7A248-D57D-4A1D-A5D0-64D39EF06840}"/>
    <cellStyle name="20% - Énfasis5 3 2 2 3 2 2" xfId="25324" xr:uid="{257ACAD1-0F02-4A49-AD18-C50C36DC55DF}"/>
    <cellStyle name="20% - Énfasis5 3 2 2 3 3" xfId="20162" xr:uid="{8213AE46-8831-4568-8544-896E4F2D3B26}"/>
    <cellStyle name="20% - Énfasis5 3 2 2 4" xfId="12420" xr:uid="{72730E18-348F-49C0-8ECE-9063A7C79B7E}"/>
    <cellStyle name="20% - Énfasis5 3 2 2 4 2" xfId="22743" xr:uid="{ECFE6ACA-4696-4B0B-9C14-5DE208C198E2}"/>
    <cellStyle name="20% - Énfasis5 3 2 2 5" xfId="17581" xr:uid="{CCF00A5C-C2AF-4239-8330-9C78A38F2089}"/>
    <cellStyle name="20% - Énfasis5 3 2 3" xfId="5341" xr:uid="{E357B2CA-B2BD-45B1-B4A9-F9D409E68615}"/>
    <cellStyle name="20% - Énfasis5 3 2 3 2" xfId="10484" xr:uid="{4E3E2590-56A7-423E-99A5-D4CE84243EFE}"/>
    <cellStyle name="20% - Énfasis5 3 2 3 2 2" xfId="15645" xr:uid="{F2416D1C-22D7-4E3E-86FF-CA5ACD4BE118}"/>
    <cellStyle name="20% - Énfasis5 3 2 3 2 2 2" xfId="25969" xr:uid="{9809EA7E-EC74-4A0A-87A0-26725DF04470}"/>
    <cellStyle name="20% - Énfasis5 3 2 3 2 3" xfId="20807" xr:uid="{23035A34-C36F-44E6-8402-B02579E8C238}"/>
    <cellStyle name="20% - Énfasis5 3 2 3 3" xfId="13065" xr:uid="{69E509B9-5599-4BC7-88AC-F3850F62CCC0}"/>
    <cellStyle name="20% - Énfasis5 3 2 3 3 2" xfId="23388" xr:uid="{303C31C3-6DD6-4AB8-A643-07C417185E25}"/>
    <cellStyle name="20% - Énfasis5 3 2 3 4" xfId="18226" xr:uid="{F6372A05-40A8-47D5-B188-0C186C89EF26}"/>
    <cellStyle name="20% - Énfasis5 3 2 4" xfId="9194" xr:uid="{398E1365-25A1-4DBE-A400-54151CF8D6C6}"/>
    <cellStyle name="20% - Énfasis5 3 2 4 2" xfId="14355" xr:uid="{F81F0E0B-1354-479F-9AFF-518026EA9AD3}"/>
    <cellStyle name="20% - Énfasis5 3 2 4 2 2" xfId="24679" xr:uid="{10EE7818-6D8F-416F-88CF-6A22E27FDAE3}"/>
    <cellStyle name="20% - Énfasis5 3 2 4 3" xfId="19517" xr:uid="{8CCF24D1-1920-4B03-8094-35C762C97AF1}"/>
    <cellStyle name="20% - Énfasis5 3 2 5" xfId="11775" xr:uid="{946C3C4E-CA41-4AFD-B48D-EB5C112921BD}"/>
    <cellStyle name="20% - Énfasis5 3 2 5 2" xfId="22098" xr:uid="{0B41FAE5-0A5B-4DBA-BC94-02857C89B6FC}"/>
    <cellStyle name="20% - Énfasis5 3 2 6" xfId="16936" xr:uid="{5F70F185-3E90-424A-913B-3872FED0E2D3}"/>
    <cellStyle name="20% - Énfasis5 3 3" xfId="4649" xr:uid="{7AAA450B-839B-49C2-ABE2-BE9C10570DB1}"/>
    <cellStyle name="20% - Énfasis5 3 3 2" xfId="5985" xr:uid="{298BA423-38C9-44BB-A1C8-87107DC24815}"/>
    <cellStyle name="20% - Énfasis5 3 3 2 2" xfId="11128" xr:uid="{DE0C3C0E-F91E-4D5E-977F-5F5B91C159A1}"/>
    <cellStyle name="20% - Énfasis5 3 3 2 2 2" xfId="16289" xr:uid="{A7E03067-B907-4E71-A360-F1AED15245A0}"/>
    <cellStyle name="20% - Énfasis5 3 3 2 2 2 2" xfId="26613" xr:uid="{FAD6C94A-1EC5-429F-B7D9-939093FD6AB2}"/>
    <cellStyle name="20% - Énfasis5 3 3 2 2 3" xfId="21451" xr:uid="{10D25970-A813-4336-AF86-0D7245A1EBF4}"/>
    <cellStyle name="20% - Énfasis5 3 3 2 3" xfId="13709" xr:uid="{68192ED9-50FF-415C-8C17-D596D2158EBD}"/>
    <cellStyle name="20% - Énfasis5 3 3 2 3 2" xfId="24032" xr:uid="{58B50496-B31C-4A3B-A0ED-29513DD55D1C}"/>
    <cellStyle name="20% - Énfasis5 3 3 2 4" xfId="18870" xr:uid="{87C4F506-4C75-4192-9BE4-E42AA442A641}"/>
    <cellStyle name="20% - Énfasis5 3 3 3" xfId="9838" xr:uid="{EA6D7C22-9A71-4AAA-9863-9E6D922FA97E}"/>
    <cellStyle name="20% - Énfasis5 3 3 3 2" xfId="14999" xr:uid="{5FCC6AA5-E461-41EA-BD26-4E7E0EB210D0}"/>
    <cellStyle name="20% - Énfasis5 3 3 3 2 2" xfId="25323" xr:uid="{C3013443-0345-469A-8FC1-C5E5341B8572}"/>
    <cellStyle name="20% - Énfasis5 3 3 3 3" xfId="20161" xr:uid="{C1EF63EF-2CC2-46A3-B0BD-C2B65EF7F90F}"/>
    <cellStyle name="20% - Énfasis5 3 3 4" xfId="12419" xr:uid="{A5AB1EFD-97F2-4162-9FE7-25960283A4AB}"/>
    <cellStyle name="20% - Énfasis5 3 3 4 2" xfId="22742" xr:uid="{3C4590DE-5EE7-4073-A692-C001AC027A33}"/>
    <cellStyle name="20% - Énfasis5 3 3 5" xfId="17580" xr:uid="{4B7898EC-EEC2-47C9-BCD2-C328D5F60ABD}"/>
    <cellStyle name="20% - Énfasis5 3 4" xfId="5340" xr:uid="{BC13AF6A-FE1E-4BFD-AE7B-CF5A2D8CD7FF}"/>
    <cellStyle name="20% - Énfasis5 3 4 2" xfId="10483" xr:uid="{7606CA7E-70C6-46C4-BD82-1AC1F46FBD46}"/>
    <cellStyle name="20% - Énfasis5 3 4 2 2" xfId="15644" xr:uid="{F91C5F63-8C38-4AD5-B81C-EB57D65EFBCF}"/>
    <cellStyle name="20% - Énfasis5 3 4 2 2 2" xfId="25968" xr:uid="{D8235CF0-9FE6-4AEA-B822-9716505C831B}"/>
    <cellStyle name="20% - Énfasis5 3 4 2 3" xfId="20806" xr:uid="{A070DD3C-4354-4E66-A55D-A4B370306D07}"/>
    <cellStyle name="20% - Énfasis5 3 4 3" xfId="13064" xr:uid="{79D2F097-2D0B-472C-A2F0-F0ED1EA4EAFD}"/>
    <cellStyle name="20% - Énfasis5 3 4 3 2" xfId="23387" xr:uid="{E9207F5C-E06F-4361-8516-A53E09878E82}"/>
    <cellStyle name="20% - Énfasis5 3 4 4" xfId="18225" xr:uid="{4DEED152-82A8-410E-8C21-96278C9F7A12}"/>
    <cellStyle name="20% - Énfasis5 3 5" xfId="9193" xr:uid="{B036B6F3-BEF8-4742-9CD7-E699578DD40B}"/>
    <cellStyle name="20% - Énfasis5 3 5 2" xfId="14354" xr:uid="{FC863CB2-0112-45AE-877F-46828F10A415}"/>
    <cellStyle name="20% - Énfasis5 3 5 2 2" xfId="24678" xr:uid="{49A87EF4-B3B4-4C22-BD02-CD3A367C8031}"/>
    <cellStyle name="20% - Énfasis5 3 5 3" xfId="19516" xr:uid="{79EA42DF-BB62-49B4-83BB-54CD9F2CF890}"/>
    <cellStyle name="20% - Énfasis5 3 6" xfId="11774" xr:uid="{D98347E6-FE4B-4D76-AEF1-2A8915CE3A8D}"/>
    <cellStyle name="20% - Énfasis5 3 6 2" xfId="22097" xr:uid="{844CD985-ABDA-40F5-B75A-A474B8A2ABCD}"/>
    <cellStyle name="20% - Énfasis5 3 7" xfId="16935" xr:uid="{8810EA74-5CC5-4734-BA0E-3EEE9401D766}"/>
    <cellStyle name="20% - Énfasis5 4" xfId="135" xr:uid="{00000000-0005-0000-0000-000081000000}"/>
    <cellStyle name="20% - Énfasis5 4 2" xfId="136" xr:uid="{00000000-0005-0000-0000-000082000000}"/>
    <cellStyle name="20% - Énfasis5 4 2 2" xfId="4652" xr:uid="{BC3DCA30-17A3-4203-BEAE-574334997EAC}"/>
    <cellStyle name="20% - Énfasis5 4 2 2 2" xfId="5988" xr:uid="{3BF293E5-66FE-4B23-A7CC-78E36D12304A}"/>
    <cellStyle name="20% - Énfasis5 4 2 2 2 2" xfId="11131" xr:uid="{0A7E27E3-A44C-40B7-BC8B-D73D6A5DA2D0}"/>
    <cellStyle name="20% - Énfasis5 4 2 2 2 2 2" xfId="16292" xr:uid="{D5840AAB-DF4D-4E2E-AC02-AA3DBDD775D1}"/>
    <cellStyle name="20% - Énfasis5 4 2 2 2 2 2 2" xfId="26616" xr:uid="{95AEAFCF-3F87-4A59-A290-5E381D98BD24}"/>
    <cellStyle name="20% - Énfasis5 4 2 2 2 2 3" xfId="21454" xr:uid="{881D3A41-FA31-4C03-806E-067321AC89E4}"/>
    <cellStyle name="20% - Énfasis5 4 2 2 2 3" xfId="13712" xr:uid="{98ADBE93-45B8-45D9-ACEB-D7AD2E5683C4}"/>
    <cellStyle name="20% - Énfasis5 4 2 2 2 3 2" xfId="24035" xr:uid="{4404C910-AA80-4649-8BF9-59DD4A6C1B0A}"/>
    <cellStyle name="20% - Énfasis5 4 2 2 2 4" xfId="18873" xr:uid="{53621806-6044-4D15-B7F1-15E79A4A7004}"/>
    <cellStyle name="20% - Énfasis5 4 2 2 3" xfId="9841" xr:uid="{DF60F2E0-6E00-4937-AB13-9BC11873674A}"/>
    <cellStyle name="20% - Énfasis5 4 2 2 3 2" xfId="15002" xr:uid="{65EAF8A2-FE15-4374-B30C-E07C41F53A1D}"/>
    <cellStyle name="20% - Énfasis5 4 2 2 3 2 2" xfId="25326" xr:uid="{C2F68F6E-1744-4CCD-BEAD-C316F0E92B32}"/>
    <cellStyle name="20% - Énfasis5 4 2 2 3 3" xfId="20164" xr:uid="{8B241CDC-62AE-42A5-B90D-513F381D78E4}"/>
    <cellStyle name="20% - Énfasis5 4 2 2 4" xfId="12422" xr:uid="{23E175DA-AD02-43BB-A0C0-F7621BAD298F}"/>
    <cellStyle name="20% - Énfasis5 4 2 2 4 2" xfId="22745" xr:uid="{6499FD17-61D6-4188-BC75-370BEBC1B16F}"/>
    <cellStyle name="20% - Énfasis5 4 2 2 5" xfId="17583" xr:uid="{83356E77-476E-4A7D-9737-C15F30BB3A59}"/>
    <cellStyle name="20% - Énfasis5 4 2 3" xfId="5343" xr:uid="{B2B3C01A-C36A-4482-9C89-DDA808B2187C}"/>
    <cellStyle name="20% - Énfasis5 4 2 3 2" xfId="10486" xr:uid="{18EF9627-EDB6-4CBB-8687-FE89B97CFE8F}"/>
    <cellStyle name="20% - Énfasis5 4 2 3 2 2" xfId="15647" xr:uid="{DEB9B378-C8A4-4527-BC60-1EA15C91FC8F}"/>
    <cellStyle name="20% - Énfasis5 4 2 3 2 2 2" xfId="25971" xr:uid="{CC374CE0-712A-4460-9BA1-4E8BDCD646DE}"/>
    <cellStyle name="20% - Énfasis5 4 2 3 2 3" xfId="20809" xr:uid="{C9CC9019-5A1C-417E-83C9-BA8A5B401F82}"/>
    <cellStyle name="20% - Énfasis5 4 2 3 3" xfId="13067" xr:uid="{01053BB5-851B-4749-A49A-BB4EA221C32E}"/>
    <cellStyle name="20% - Énfasis5 4 2 3 3 2" xfId="23390" xr:uid="{0497E86A-099B-486F-9740-92A2E56E2EB0}"/>
    <cellStyle name="20% - Énfasis5 4 2 3 4" xfId="18228" xr:uid="{8EF7BAB7-65D3-4003-98E2-17D62F973BC1}"/>
    <cellStyle name="20% - Énfasis5 4 2 4" xfId="9196" xr:uid="{A4A109A0-9184-4846-8E92-65EBC4512D22}"/>
    <cellStyle name="20% - Énfasis5 4 2 4 2" xfId="14357" xr:uid="{36B313CC-DB10-49AF-BA71-8FFCBB41D37A}"/>
    <cellStyle name="20% - Énfasis5 4 2 4 2 2" xfId="24681" xr:uid="{442F61A0-408D-4235-9F91-B19AD2DB0DB2}"/>
    <cellStyle name="20% - Énfasis5 4 2 4 3" xfId="19519" xr:uid="{CF8B5F18-15FB-4EFA-B4E8-EFB5713CC845}"/>
    <cellStyle name="20% - Énfasis5 4 2 5" xfId="11777" xr:uid="{CE0488F2-CAB7-46DA-A188-0E52CA28B8CD}"/>
    <cellStyle name="20% - Énfasis5 4 2 5 2" xfId="22100" xr:uid="{47A03476-BC1C-4578-ADC8-5357D274E5E7}"/>
    <cellStyle name="20% - Énfasis5 4 2 6" xfId="16938" xr:uid="{A8DAD562-8D75-4B03-A34C-253036DA8AE9}"/>
    <cellStyle name="20% - Énfasis5 4 3" xfId="4651" xr:uid="{5AA227D7-2EA6-44A2-AF77-9914336DFBDC}"/>
    <cellStyle name="20% - Énfasis5 4 3 2" xfId="5987" xr:uid="{8F7A67C4-9B69-4347-A02A-AC618A87C5E8}"/>
    <cellStyle name="20% - Énfasis5 4 3 2 2" xfId="11130" xr:uid="{ED9A05F1-E177-4C7E-8465-3B52C4848CBD}"/>
    <cellStyle name="20% - Énfasis5 4 3 2 2 2" xfId="16291" xr:uid="{1BEB533E-054B-4769-B9E5-0897A6333655}"/>
    <cellStyle name="20% - Énfasis5 4 3 2 2 2 2" xfId="26615" xr:uid="{65E98C39-B44F-4279-B8DB-C7967E47BD04}"/>
    <cellStyle name="20% - Énfasis5 4 3 2 2 3" xfId="21453" xr:uid="{3CA08A98-5910-4DE2-AC3F-A540FF84623B}"/>
    <cellStyle name="20% - Énfasis5 4 3 2 3" xfId="13711" xr:uid="{EB0B0461-A582-424A-984C-52C5CC2186C3}"/>
    <cellStyle name="20% - Énfasis5 4 3 2 3 2" xfId="24034" xr:uid="{DDABF59C-FFD8-4919-9113-A98C5F63D8D9}"/>
    <cellStyle name="20% - Énfasis5 4 3 2 4" xfId="18872" xr:uid="{D386B98C-7518-47A9-AA52-3AAEB05FA501}"/>
    <cellStyle name="20% - Énfasis5 4 3 3" xfId="9840" xr:uid="{5920E9BB-DF1C-44BE-ABC2-E2E8C0EF1986}"/>
    <cellStyle name="20% - Énfasis5 4 3 3 2" xfId="15001" xr:uid="{34EF27B2-EEFA-4881-8276-DB15678D4C4F}"/>
    <cellStyle name="20% - Énfasis5 4 3 3 2 2" xfId="25325" xr:uid="{6DD85DD8-6BA2-4962-8D55-039C2C8BEBCA}"/>
    <cellStyle name="20% - Énfasis5 4 3 3 3" xfId="20163" xr:uid="{E95451A4-4A0F-47A6-915D-FB7BA4247A3E}"/>
    <cellStyle name="20% - Énfasis5 4 3 4" xfId="12421" xr:uid="{C94DEA36-EEE2-4E4A-BB4B-ED94AFC868DC}"/>
    <cellStyle name="20% - Énfasis5 4 3 4 2" xfId="22744" xr:uid="{B9C97B33-A35F-4395-BFF8-7D452BBE5A69}"/>
    <cellStyle name="20% - Énfasis5 4 3 5" xfId="17582" xr:uid="{0553FD19-3DC4-49FC-8231-6328B1084FF0}"/>
    <cellStyle name="20% - Énfasis5 4 4" xfId="5342" xr:uid="{334D027E-90BE-4E3F-A451-0F9C0B3300FE}"/>
    <cellStyle name="20% - Énfasis5 4 4 2" xfId="10485" xr:uid="{43A80AF0-3CC4-480E-979A-CFC34DF5B838}"/>
    <cellStyle name="20% - Énfasis5 4 4 2 2" xfId="15646" xr:uid="{4A1E71B2-3E9D-4969-952C-33CD873EB043}"/>
    <cellStyle name="20% - Énfasis5 4 4 2 2 2" xfId="25970" xr:uid="{269EE990-6A59-4E46-BF87-43AF5ECC9C61}"/>
    <cellStyle name="20% - Énfasis5 4 4 2 3" xfId="20808" xr:uid="{2EBF0A85-B3EA-4B7F-A720-1966FAE629E5}"/>
    <cellStyle name="20% - Énfasis5 4 4 3" xfId="13066" xr:uid="{3E4602F5-D654-48D2-B048-F791E56AE9D0}"/>
    <cellStyle name="20% - Énfasis5 4 4 3 2" xfId="23389" xr:uid="{4DC8333D-72F3-4D9F-82E1-26ED478B1E5F}"/>
    <cellStyle name="20% - Énfasis5 4 4 4" xfId="18227" xr:uid="{F9D89099-B1AB-4A96-9FE5-6AB9114A2072}"/>
    <cellStyle name="20% - Énfasis5 4 5" xfId="9195" xr:uid="{89427C02-104B-4974-884F-1710B4A4F34A}"/>
    <cellStyle name="20% - Énfasis5 4 5 2" xfId="14356" xr:uid="{9BDF79B4-1665-468B-BC90-CBD683980358}"/>
    <cellStyle name="20% - Énfasis5 4 5 2 2" xfId="24680" xr:uid="{ACA1FBAC-A5A6-4628-BA79-3EE4FC310372}"/>
    <cellStyle name="20% - Énfasis5 4 5 3" xfId="19518" xr:uid="{D7FA4718-39E6-4121-A38D-2EAB720FE312}"/>
    <cellStyle name="20% - Énfasis5 4 6" xfId="11776" xr:uid="{3384883B-88D0-407F-BAB2-23F33EB8F832}"/>
    <cellStyle name="20% - Énfasis5 4 6 2" xfId="22099" xr:uid="{323213A3-E2B2-491F-96C9-8DF262D6CE1E}"/>
    <cellStyle name="20% - Énfasis5 4 7" xfId="16937" xr:uid="{81A8F9A7-4267-485D-88F0-0B5CA49B8E35}"/>
    <cellStyle name="20% - Énfasis5 5" xfId="137" xr:uid="{00000000-0005-0000-0000-000083000000}"/>
    <cellStyle name="20% - Énfasis5 5 2" xfId="138" xr:uid="{00000000-0005-0000-0000-000084000000}"/>
    <cellStyle name="20% - Énfasis5 5 2 2" xfId="4654" xr:uid="{8776928A-157B-4DA5-B66C-D71DF546C0C1}"/>
    <cellStyle name="20% - Énfasis5 5 2 2 2" xfId="5990" xr:uid="{C1437B4E-5D12-4FC0-9780-9543460EAD53}"/>
    <cellStyle name="20% - Énfasis5 5 2 2 2 2" xfId="11133" xr:uid="{B3DC0D06-C4DD-4B51-9303-9D17DE6619A4}"/>
    <cellStyle name="20% - Énfasis5 5 2 2 2 2 2" xfId="16294" xr:uid="{7520159B-1CA3-4918-A98B-2033F814B079}"/>
    <cellStyle name="20% - Énfasis5 5 2 2 2 2 2 2" xfId="26618" xr:uid="{09A7B157-F950-4A8E-8E91-FB51C97C9497}"/>
    <cellStyle name="20% - Énfasis5 5 2 2 2 2 3" xfId="21456" xr:uid="{72F833EF-A065-4391-813A-6750DE9E432D}"/>
    <cellStyle name="20% - Énfasis5 5 2 2 2 3" xfId="13714" xr:uid="{0E408100-7E43-4733-ACAB-22ECE67D3850}"/>
    <cellStyle name="20% - Énfasis5 5 2 2 2 3 2" xfId="24037" xr:uid="{CDF6D396-D08D-4510-AC7E-0443FB6CF807}"/>
    <cellStyle name="20% - Énfasis5 5 2 2 2 4" xfId="18875" xr:uid="{F738C9FC-D49A-44CF-8E75-EC98C441C098}"/>
    <cellStyle name="20% - Énfasis5 5 2 2 3" xfId="9843" xr:uid="{8D850EC0-0E9A-43BD-913C-661B47FF54F4}"/>
    <cellStyle name="20% - Énfasis5 5 2 2 3 2" xfId="15004" xr:uid="{F8C3FB99-3E49-4A2A-BE45-6048F7533263}"/>
    <cellStyle name="20% - Énfasis5 5 2 2 3 2 2" xfId="25328" xr:uid="{E8FCA8BC-4288-4E8F-969E-D2B0C82F873A}"/>
    <cellStyle name="20% - Énfasis5 5 2 2 3 3" xfId="20166" xr:uid="{ADAE700C-C1B9-4E4F-B5C0-49F30EBCC872}"/>
    <cellStyle name="20% - Énfasis5 5 2 2 4" xfId="12424" xr:uid="{B61C27AE-9149-4C74-BCEE-ABEDB4C86843}"/>
    <cellStyle name="20% - Énfasis5 5 2 2 4 2" xfId="22747" xr:uid="{F99EBF5C-6EF8-48A6-BD45-5E521899CA78}"/>
    <cellStyle name="20% - Énfasis5 5 2 2 5" xfId="17585" xr:uid="{300EBEE7-C8F9-4DDA-82B9-507811169F07}"/>
    <cellStyle name="20% - Énfasis5 5 2 3" xfId="5345" xr:uid="{D8EA4B50-7B72-4184-A7C7-AD39F9E7B5FE}"/>
    <cellStyle name="20% - Énfasis5 5 2 3 2" xfId="10488" xr:uid="{DAB77E15-9194-41A3-AF2B-FEB4197816E8}"/>
    <cellStyle name="20% - Énfasis5 5 2 3 2 2" xfId="15649" xr:uid="{3A05DD93-DC32-4C8D-9BC0-125A52988C08}"/>
    <cellStyle name="20% - Énfasis5 5 2 3 2 2 2" xfId="25973" xr:uid="{FAFE6892-603B-4880-9428-F387FD988778}"/>
    <cellStyle name="20% - Énfasis5 5 2 3 2 3" xfId="20811" xr:uid="{45114DE0-E01A-4744-A596-03A9E12AE84E}"/>
    <cellStyle name="20% - Énfasis5 5 2 3 3" xfId="13069" xr:uid="{40C3ACBE-B2AD-47DA-886E-66A9C5B80E68}"/>
    <cellStyle name="20% - Énfasis5 5 2 3 3 2" xfId="23392" xr:uid="{26ED00EE-AC75-4277-A942-8ECC502F937D}"/>
    <cellStyle name="20% - Énfasis5 5 2 3 4" xfId="18230" xr:uid="{C21ACCBE-8276-4489-9F6C-085AE0121E4F}"/>
    <cellStyle name="20% - Énfasis5 5 2 4" xfId="9198" xr:uid="{43EC8B9E-C407-4C50-99CF-EAEF49C5909C}"/>
    <cellStyle name="20% - Énfasis5 5 2 4 2" xfId="14359" xr:uid="{7821B62C-E4B6-4769-8042-D400B4F09E7E}"/>
    <cellStyle name="20% - Énfasis5 5 2 4 2 2" xfId="24683" xr:uid="{9B6B98FE-E0AA-44DF-8425-3DA3DEF656C7}"/>
    <cellStyle name="20% - Énfasis5 5 2 4 3" xfId="19521" xr:uid="{FEB2B6F8-0058-4F3B-958A-B7FA33A0A193}"/>
    <cellStyle name="20% - Énfasis5 5 2 5" xfId="11779" xr:uid="{AD9C8061-B8C6-4DD3-9F0D-C560C83550B1}"/>
    <cellStyle name="20% - Énfasis5 5 2 5 2" xfId="22102" xr:uid="{B63F43B9-294E-4B8C-80AE-AD7391D963E4}"/>
    <cellStyle name="20% - Énfasis5 5 2 6" xfId="16940" xr:uid="{406EAB36-3FC0-45D2-A7F6-4FC42E3AD512}"/>
    <cellStyle name="20% - Énfasis5 5 3" xfId="4653" xr:uid="{48171759-5684-41F0-9DC1-DC9361BF21AF}"/>
    <cellStyle name="20% - Énfasis5 5 3 2" xfId="5989" xr:uid="{9CB717E7-8844-4BBA-B7A9-45C5ECFAD06F}"/>
    <cellStyle name="20% - Énfasis5 5 3 2 2" xfId="11132" xr:uid="{74960B83-724A-45D3-9A9D-4356C66C25B2}"/>
    <cellStyle name="20% - Énfasis5 5 3 2 2 2" xfId="16293" xr:uid="{E3DD162E-02A4-41E2-8FF2-7F1AC04E4474}"/>
    <cellStyle name="20% - Énfasis5 5 3 2 2 2 2" xfId="26617" xr:uid="{D62ABEAB-01AF-42B6-AF5B-2D7D3386DE09}"/>
    <cellStyle name="20% - Énfasis5 5 3 2 2 3" xfId="21455" xr:uid="{3D567955-D8ED-4217-BB34-322434A11A51}"/>
    <cellStyle name="20% - Énfasis5 5 3 2 3" xfId="13713" xr:uid="{9226D0DB-207B-4D4E-9DBB-0B8B37A4CF00}"/>
    <cellStyle name="20% - Énfasis5 5 3 2 3 2" xfId="24036" xr:uid="{FEFB30E3-AE9A-422F-8FE6-F593DB6B7066}"/>
    <cellStyle name="20% - Énfasis5 5 3 2 4" xfId="18874" xr:uid="{91D4EF83-D35C-441A-95C4-5091F24ED866}"/>
    <cellStyle name="20% - Énfasis5 5 3 3" xfId="9842" xr:uid="{E6432A09-DB88-482D-B18A-9DDE56F6C5B6}"/>
    <cellStyle name="20% - Énfasis5 5 3 3 2" xfId="15003" xr:uid="{A3E19B84-5A3B-4EFD-AE8F-0E9B3BB4C39D}"/>
    <cellStyle name="20% - Énfasis5 5 3 3 2 2" xfId="25327" xr:uid="{09B7E969-A6F2-438E-B179-695EEC13AE85}"/>
    <cellStyle name="20% - Énfasis5 5 3 3 3" xfId="20165" xr:uid="{6B5B8BF6-82AB-42CC-8135-07FBB11D92A2}"/>
    <cellStyle name="20% - Énfasis5 5 3 4" xfId="12423" xr:uid="{91158D3B-DDAB-4F37-BDA0-8F4037D94C9D}"/>
    <cellStyle name="20% - Énfasis5 5 3 4 2" xfId="22746" xr:uid="{430291A4-5A4F-430D-9D4E-3FCEBF1B77A6}"/>
    <cellStyle name="20% - Énfasis5 5 3 5" xfId="17584" xr:uid="{BA188880-93AB-46FD-9E80-A641F0DE2597}"/>
    <cellStyle name="20% - Énfasis5 5 4" xfId="5344" xr:uid="{D3225914-F3D9-488F-9C81-83ECBE94F9B0}"/>
    <cellStyle name="20% - Énfasis5 5 4 2" xfId="10487" xr:uid="{6C484719-D28A-4CA2-8CB4-9523B756E783}"/>
    <cellStyle name="20% - Énfasis5 5 4 2 2" xfId="15648" xr:uid="{08BA2E52-8505-4A11-9956-33BF697C505A}"/>
    <cellStyle name="20% - Énfasis5 5 4 2 2 2" xfId="25972" xr:uid="{4D1FFA9B-007C-4A3C-8A55-EE57CB34A227}"/>
    <cellStyle name="20% - Énfasis5 5 4 2 3" xfId="20810" xr:uid="{F9BD6E5E-F108-491A-8C5C-1677F3A42EB9}"/>
    <cellStyle name="20% - Énfasis5 5 4 3" xfId="13068" xr:uid="{4829D320-28EB-46A1-BCF2-8A038DD6084C}"/>
    <cellStyle name="20% - Énfasis5 5 4 3 2" xfId="23391" xr:uid="{F77E1C89-5AB7-4635-ABA9-B40F9EC5AECC}"/>
    <cellStyle name="20% - Énfasis5 5 4 4" xfId="18229" xr:uid="{150A91DC-3A0C-49C4-B741-D7C210EECC69}"/>
    <cellStyle name="20% - Énfasis5 5 5" xfId="9197" xr:uid="{3A77C41D-86AC-4B51-BF2C-35BE3153CF7D}"/>
    <cellStyle name="20% - Énfasis5 5 5 2" xfId="14358" xr:uid="{174F8ADE-72B4-4AE7-9970-E1C70A5E288D}"/>
    <cellStyle name="20% - Énfasis5 5 5 2 2" xfId="24682" xr:uid="{ADE23D8A-7EB8-446A-AE48-11E40B0AAEF3}"/>
    <cellStyle name="20% - Énfasis5 5 5 3" xfId="19520" xr:uid="{39B62006-5DB7-47AE-8FB9-DC06B523962E}"/>
    <cellStyle name="20% - Énfasis5 5 6" xfId="11778" xr:uid="{C071880B-8642-4311-862E-F18E91890E33}"/>
    <cellStyle name="20% - Énfasis5 5 6 2" xfId="22101" xr:uid="{185A5F0F-9281-4B2D-833F-74596BC9A026}"/>
    <cellStyle name="20% - Énfasis5 5 7" xfId="16939" xr:uid="{D70E08EA-14AB-40EF-905F-B59CCF99CFF7}"/>
    <cellStyle name="20% - Énfasis5 6" xfId="139" xr:uid="{00000000-0005-0000-0000-000085000000}"/>
    <cellStyle name="20% - Énfasis5 6 2" xfId="140" xr:uid="{00000000-0005-0000-0000-000086000000}"/>
    <cellStyle name="20% - Énfasis5 6 2 2" xfId="4656" xr:uid="{7A77A2C0-19E9-4879-ADA3-D3C737FE4672}"/>
    <cellStyle name="20% - Énfasis5 6 2 2 2" xfId="5992" xr:uid="{8BB613C0-A9E7-42B8-8EF7-107199BE7D70}"/>
    <cellStyle name="20% - Énfasis5 6 2 2 2 2" xfId="11135" xr:uid="{7049A833-3001-463B-A552-CDF0D13EB3E1}"/>
    <cellStyle name="20% - Énfasis5 6 2 2 2 2 2" xfId="16296" xr:uid="{85A466B6-8FFA-4D38-AF72-B3A093C31870}"/>
    <cellStyle name="20% - Énfasis5 6 2 2 2 2 2 2" xfId="26620" xr:uid="{6E4D24A2-9DFF-4DE4-9423-F746F683E9B7}"/>
    <cellStyle name="20% - Énfasis5 6 2 2 2 2 3" xfId="21458" xr:uid="{BFEE1F87-427A-4563-9EEC-32BE8DF9BE00}"/>
    <cellStyle name="20% - Énfasis5 6 2 2 2 3" xfId="13716" xr:uid="{88B9E9D9-A4CF-43B9-8972-8707C0461B09}"/>
    <cellStyle name="20% - Énfasis5 6 2 2 2 3 2" xfId="24039" xr:uid="{798E43C8-AFA8-40FD-9319-58B83FAE9863}"/>
    <cellStyle name="20% - Énfasis5 6 2 2 2 4" xfId="18877" xr:uid="{6793DBFD-E87B-4DC6-A5FF-A680A19DEAD8}"/>
    <cellStyle name="20% - Énfasis5 6 2 2 3" xfId="9845" xr:uid="{F7485FFC-6BEA-48EC-9208-4CF687FF880D}"/>
    <cellStyle name="20% - Énfasis5 6 2 2 3 2" xfId="15006" xr:uid="{644E0C20-B23B-49B1-A31C-DBEC32B406C5}"/>
    <cellStyle name="20% - Énfasis5 6 2 2 3 2 2" xfId="25330" xr:uid="{53C4F91B-DCBF-43A3-A9F3-C9C7CF214E89}"/>
    <cellStyle name="20% - Énfasis5 6 2 2 3 3" xfId="20168" xr:uid="{371F68BD-F280-4444-AE41-7EF025E8F5F4}"/>
    <cellStyle name="20% - Énfasis5 6 2 2 4" xfId="12426" xr:uid="{A3BD0C5C-85DA-4D3B-952E-7227E30B5B7A}"/>
    <cellStyle name="20% - Énfasis5 6 2 2 4 2" xfId="22749" xr:uid="{90F18262-698B-44B6-818D-C7D8984759C1}"/>
    <cellStyle name="20% - Énfasis5 6 2 2 5" xfId="17587" xr:uid="{375B009C-F17D-47F7-A3F9-30931A219212}"/>
    <cellStyle name="20% - Énfasis5 6 2 3" xfId="5347" xr:uid="{04B6A301-0587-4F15-B2CD-4352DB0CCF66}"/>
    <cellStyle name="20% - Énfasis5 6 2 3 2" xfId="10490" xr:uid="{D484604E-CCB1-4645-B512-7EAF9AAE6244}"/>
    <cellStyle name="20% - Énfasis5 6 2 3 2 2" xfId="15651" xr:uid="{710491C8-CEDE-4834-9EB8-C1E12F5E683C}"/>
    <cellStyle name="20% - Énfasis5 6 2 3 2 2 2" xfId="25975" xr:uid="{E5EC003B-EBEF-4308-899B-3A1C7953DFB5}"/>
    <cellStyle name="20% - Énfasis5 6 2 3 2 3" xfId="20813" xr:uid="{C04FA2F2-D596-4A3E-BE5F-4BD812051DA3}"/>
    <cellStyle name="20% - Énfasis5 6 2 3 3" xfId="13071" xr:uid="{748ECBA3-C8C1-4447-9490-18ED2FDE6CEF}"/>
    <cellStyle name="20% - Énfasis5 6 2 3 3 2" xfId="23394" xr:uid="{6034B5D9-1C19-4924-A94D-86244545D997}"/>
    <cellStyle name="20% - Énfasis5 6 2 3 4" xfId="18232" xr:uid="{ADDF38A0-ED00-4F71-BF65-033E1B2254F0}"/>
    <cellStyle name="20% - Énfasis5 6 2 4" xfId="9200" xr:uid="{1807C126-E815-4CE7-8069-2BB99B6AA1D2}"/>
    <cellStyle name="20% - Énfasis5 6 2 4 2" xfId="14361" xr:uid="{618308AB-C0C4-404E-A047-D9FB0876E663}"/>
    <cellStyle name="20% - Énfasis5 6 2 4 2 2" xfId="24685" xr:uid="{4F5B641A-EECC-414E-8FB2-355B8B8D56B1}"/>
    <cellStyle name="20% - Énfasis5 6 2 4 3" xfId="19523" xr:uid="{3948D967-5C06-4484-9A8B-8D15C0DC0AFB}"/>
    <cellStyle name="20% - Énfasis5 6 2 5" xfId="11781" xr:uid="{566BFCAA-443C-4434-A190-765968ECB1F0}"/>
    <cellStyle name="20% - Énfasis5 6 2 5 2" xfId="22104" xr:uid="{669877A9-A142-4A47-982F-B76390AD3715}"/>
    <cellStyle name="20% - Énfasis5 6 2 6" xfId="16942" xr:uid="{94D325C4-BE03-4B67-9E4A-D12081A23484}"/>
    <cellStyle name="20% - Énfasis5 6 3" xfId="4655" xr:uid="{54F79CC3-C70F-4D4F-A6D3-D0938D4EBE55}"/>
    <cellStyle name="20% - Énfasis5 6 3 2" xfId="5991" xr:uid="{C6526C3B-27CE-4651-866C-130D9798C65E}"/>
    <cellStyle name="20% - Énfasis5 6 3 2 2" xfId="11134" xr:uid="{E514A0C0-13D3-42AA-9F77-2949B10D0790}"/>
    <cellStyle name="20% - Énfasis5 6 3 2 2 2" xfId="16295" xr:uid="{7697FE15-9995-457E-89AA-2AC0F5A5FC09}"/>
    <cellStyle name="20% - Énfasis5 6 3 2 2 2 2" xfId="26619" xr:uid="{8F775DFD-A5AC-4D53-BE3E-404FE4806257}"/>
    <cellStyle name="20% - Énfasis5 6 3 2 2 3" xfId="21457" xr:uid="{4F070BD5-6444-41BA-BC0B-47C444C2CA62}"/>
    <cellStyle name="20% - Énfasis5 6 3 2 3" xfId="13715" xr:uid="{453FBCC6-BA1E-4856-8062-DAC3DB36AB32}"/>
    <cellStyle name="20% - Énfasis5 6 3 2 3 2" xfId="24038" xr:uid="{C5D1D41E-E303-4768-8DD1-7212F5BD964B}"/>
    <cellStyle name="20% - Énfasis5 6 3 2 4" xfId="18876" xr:uid="{7AD6C70D-125E-41D0-B840-EDF0BA23ABB9}"/>
    <cellStyle name="20% - Énfasis5 6 3 3" xfId="9844" xr:uid="{E4801E2F-B00E-4576-8DED-9DA69F3F9F30}"/>
    <cellStyle name="20% - Énfasis5 6 3 3 2" xfId="15005" xr:uid="{A198DC6A-AC6F-4499-925B-80EBF1744B2F}"/>
    <cellStyle name="20% - Énfasis5 6 3 3 2 2" xfId="25329" xr:uid="{5B9B8E12-C076-41C1-9E2B-434E3C0BD8A5}"/>
    <cellStyle name="20% - Énfasis5 6 3 3 3" xfId="20167" xr:uid="{29CE7439-D327-43CB-BE5C-96FE88F0DA7D}"/>
    <cellStyle name="20% - Énfasis5 6 3 4" xfId="12425" xr:uid="{36F0BB19-772A-4F5B-B96A-EA0610BF3A10}"/>
    <cellStyle name="20% - Énfasis5 6 3 4 2" xfId="22748" xr:uid="{411B37B7-D572-45CA-9F11-61C30E66E6CE}"/>
    <cellStyle name="20% - Énfasis5 6 3 5" xfId="17586" xr:uid="{2BF3FBD6-528E-432D-AF4E-6C30D1011FCB}"/>
    <cellStyle name="20% - Énfasis5 6 4" xfId="5346" xr:uid="{E70B135E-387A-40A6-8970-A955868FBAC9}"/>
    <cellStyle name="20% - Énfasis5 6 4 2" xfId="10489" xr:uid="{835DEE74-4EE2-4F89-8CA2-92331E3A7EFD}"/>
    <cellStyle name="20% - Énfasis5 6 4 2 2" xfId="15650" xr:uid="{A14F6BE3-E6D3-4636-9DD1-3B8198467E9A}"/>
    <cellStyle name="20% - Énfasis5 6 4 2 2 2" xfId="25974" xr:uid="{229871AF-6CE1-43B8-8FEF-1236ED3050FD}"/>
    <cellStyle name="20% - Énfasis5 6 4 2 3" xfId="20812" xr:uid="{443A57CC-B974-4B7C-8934-6B72BBFA0E81}"/>
    <cellStyle name="20% - Énfasis5 6 4 3" xfId="13070" xr:uid="{AB957751-F409-4EE2-8C5B-944252F699FA}"/>
    <cellStyle name="20% - Énfasis5 6 4 3 2" xfId="23393" xr:uid="{DDCB4E31-B8C1-4E5B-9516-649F45558FC9}"/>
    <cellStyle name="20% - Énfasis5 6 4 4" xfId="18231" xr:uid="{845B3902-2995-4ABC-B0F8-9EAF034DD05E}"/>
    <cellStyle name="20% - Énfasis5 6 5" xfId="9199" xr:uid="{8028AD5B-E481-4B3A-B203-76C6EB673D43}"/>
    <cellStyle name="20% - Énfasis5 6 5 2" xfId="14360" xr:uid="{89A52365-35FB-49E5-BD55-B794365C72E4}"/>
    <cellStyle name="20% - Énfasis5 6 5 2 2" xfId="24684" xr:uid="{76EA4939-20B0-4831-8891-7D4EFC724999}"/>
    <cellStyle name="20% - Énfasis5 6 5 3" xfId="19522" xr:uid="{44FB922C-72EC-47E4-BD86-831C81F97CD3}"/>
    <cellStyle name="20% - Énfasis5 6 6" xfId="11780" xr:uid="{48C0BDCC-A4AA-43F4-B1F6-7BBC591002AA}"/>
    <cellStyle name="20% - Énfasis5 6 6 2" xfId="22103" xr:uid="{CF11A6FF-D96F-49CA-BFF0-9529158C7BD8}"/>
    <cellStyle name="20% - Énfasis5 6 7" xfId="16941" xr:uid="{9F135310-9709-4A94-878A-F66FF12C19AE}"/>
    <cellStyle name="20% - Énfasis5 7" xfId="141" xr:uid="{00000000-0005-0000-0000-000087000000}"/>
    <cellStyle name="20% - Énfasis5 7 2" xfId="142" xr:uid="{00000000-0005-0000-0000-000088000000}"/>
    <cellStyle name="20% - Énfasis5 7 2 2" xfId="4658" xr:uid="{768B25E8-1462-4307-AC86-3D6733A527A4}"/>
    <cellStyle name="20% - Énfasis5 7 2 2 2" xfId="5994" xr:uid="{4AD67624-D0FA-45D6-A1DD-0FF918BF3E2C}"/>
    <cellStyle name="20% - Énfasis5 7 2 2 2 2" xfId="11137" xr:uid="{A6C3295E-E84C-41DE-B7BA-EE3609BD2A64}"/>
    <cellStyle name="20% - Énfasis5 7 2 2 2 2 2" xfId="16298" xr:uid="{368B3654-EFEB-4755-B11C-FFE9A9FE7410}"/>
    <cellStyle name="20% - Énfasis5 7 2 2 2 2 2 2" xfId="26622" xr:uid="{22B7CE50-57CD-43A9-AAEB-3FD74D71B307}"/>
    <cellStyle name="20% - Énfasis5 7 2 2 2 2 3" xfId="21460" xr:uid="{F004D83F-B8FD-47EA-8BD6-A33B99E6C170}"/>
    <cellStyle name="20% - Énfasis5 7 2 2 2 3" xfId="13718" xr:uid="{628515D1-0501-4C8F-987A-9F96E0595593}"/>
    <cellStyle name="20% - Énfasis5 7 2 2 2 3 2" xfId="24041" xr:uid="{8A370C03-5265-4588-B141-C2B914799071}"/>
    <cellStyle name="20% - Énfasis5 7 2 2 2 4" xfId="18879" xr:uid="{D5F525EF-5C8E-4628-A3EA-A05287EC82E0}"/>
    <cellStyle name="20% - Énfasis5 7 2 2 3" xfId="9847" xr:uid="{BBC534CD-394A-4E8E-8466-AAF0AD979BBE}"/>
    <cellStyle name="20% - Énfasis5 7 2 2 3 2" xfId="15008" xr:uid="{A21A7B32-74ED-45DC-9054-D660069220DC}"/>
    <cellStyle name="20% - Énfasis5 7 2 2 3 2 2" xfId="25332" xr:uid="{E3E539B0-568E-4C12-A5E2-9D0AC9075C37}"/>
    <cellStyle name="20% - Énfasis5 7 2 2 3 3" xfId="20170" xr:uid="{DD4E0A8A-EA77-4193-9C12-5A3574CA6CD6}"/>
    <cellStyle name="20% - Énfasis5 7 2 2 4" xfId="12428" xr:uid="{069CF859-C072-4D60-ABA9-220489A92661}"/>
    <cellStyle name="20% - Énfasis5 7 2 2 4 2" xfId="22751" xr:uid="{BD77EB7B-4D3D-4574-8812-DD396B273FF6}"/>
    <cellStyle name="20% - Énfasis5 7 2 2 5" xfId="17589" xr:uid="{B2757BA2-097A-462F-8B48-5A972157DDB6}"/>
    <cellStyle name="20% - Énfasis5 7 2 3" xfId="5349" xr:uid="{6BCDE390-6E4C-4D44-B3A8-F17B2D86C2AE}"/>
    <cellStyle name="20% - Énfasis5 7 2 3 2" xfId="10492" xr:uid="{B7641E43-4B96-4BB0-8551-0CC765B87687}"/>
    <cellStyle name="20% - Énfasis5 7 2 3 2 2" xfId="15653" xr:uid="{A0B9E171-351B-4954-AFF8-5C5A676D79C8}"/>
    <cellStyle name="20% - Énfasis5 7 2 3 2 2 2" xfId="25977" xr:uid="{E6AC6CE6-7DA4-4AD5-A6F8-1655F8BA7991}"/>
    <cellStyle name="20% - Énfasis5 7 2 3 2 3" xfId="20815" xr:uid="{0D84F242-C28C-4508-878D-420E0EA4E6DB}"/>
    <cellStyle name="20% - Énfasis5 7 2 3 3" xfId="13073" xr:uid="{47BC9179-AF5B-4759-AEB6-C970675FB1CB}"/>
    <cellStyle name="20% - Énfasis5 7 2 3 3 2" xfId="23396" xr:uid="{114E39FE-66F5-40E4-9076-B9C20CB89A0D}"/>
    <cellStyle name="20% - Énfasis5 7 2 3 4" xfId="18234" xr:uid="{21A79105-87C2-42CB-ACE9-63AC79388F7C}"/>
    <cellStyle name="20% - Énfasis5 7 2 4" xfId="9202" xr:uid="{671C81C5-E054-40E4-B999-17757EA86F52}"/>
    <cellStyle name="20% - Énfasis5 7 2 4 2" xfId="14363" xr:uid="{18D299A4-265B-4B7D-9F2E-BDC2E1ADE3F5}"/>
    <cellStyle name="20% - Énfasis5 7 2 4 2 2" xfId="24687" xr:uid="{6C07F7F4-F43F-40E5-829D-4619370785A3}"/>
    <cellStyle name="20% - Énfasis5 7 2 4 3" xfId="19525" xr:uid="{99550F28-C417-4140-999C-87553EE742A8}"/>
    <cellStyle name="20% - Énfasis5 7 2 5" xfId="11783" xr:uid="{747725A3-F6FC-42F6-A924-7A1E3E8E7A06}"/>
    <cellStyle name="20% - Énfasis5 7 2 5 2" xfId="22106" xr:uid="{CC39102C-AA93-4BE4-95D7-1A8D559FAF4B}"/>
    <cellStyle name="20% - Énfasis5 7 2 6" xfId="16944" xr:uid="{3511840E-A8A1-4D1D-B032-DDBC81236275}"/>
    <cellStyle name="20% - Énfasis5 7 3" xfId="4657" xr:uid="{8CE2B3DE-847E-41D5-9794-DFFC05DADBA2}"/>
    <cellStyle name="20% - Énfasis5 7 3 2" xfId="5993" xr:uid="{DF81B2E7-4484-48E9-AEF0-7B99FF9EF90A}"/>
    <cellStyle name="20% - Énfasis5 7 3 2 2" xfId="11136" xr:uid="{FA420710-BD83-4F0F-9697-1BBEFA177309}"/>
    <cellStyle name="20% - Énfasis5 7 3 2 2 2" xfId="16297" xr:uid="{F7C9487D-BDA1-4745-8BD2-563AEE111C0C}"/>
    <cellStyle name="20% - Énfasis5 7 3 2 2 2 2" xfId="26621" xr:uid="{AC65F461-5D13-42B8-B93F-315A8B516529}"/>
    <cellStyle name="20% - Énfasis5 7 3 2 2 3" xfId="21459" xr:uid="{EA3DF96D-8C6B-4C39-AA58-6941061AD16D}"/>
    <cellStyle name="20% - Énfasis5 7 3 2 3" xfId="13717" xr:uid="{5DB30BF2-0E3C-4DDE-B314-0B9308436622}"/>
    <cellStyle name="20% - Énfasis5 7 3 2 3 2" xfId="24040" xr:uid="{C5CBE4EF-C43E-40F4-A4E8-515D5B7791AA}"/>
    <cellStyle name="20% - Énfasis5 7 3 2 4" xfId="18878" xr:uid="{5B45360F-77C7-4CCF-908B-03FFEE3B9C6B}"/>
    <cellStyle name="20% - Énfasis5 7 3 3" xfId="9846" xr:uid="{865CF6DD-2024-4107-993E-A17D27D0DBF1}"/>
    <cellStyle name="20% - Énfasis5 7 3 3 2" xfId="15007" xr:uid="{B5EB8CDD-5813-4B72-95E2-01270C5CAED5}"/>
    <cellStyle name="20% - Énfasis5 7 3 3 2 2" xfId="25331" xr:uid="{D41A656E-86F5-4EE9-98EB-A8A7B2A4C033}"/>
    <cellStyle name="20% - Énfasis5 7 3 3 3" xfId="20169" xr:uid="{E07D1E3F-35AB-43FF-AF6D-0D71CFE989C9}"/>
    <cellStyle name="20% - Énfasis5 7 3 4" xfId="12427" xr:uid="{7E86DBDE-A77E-44F1-A17E-C83C65E62058}"/>
    <cellStyle name="20% - Énfasis5 7 3 4 2" xfId="22750" xr:uid="{82AFEB3E-8FC5-45C8-8545-C5888798FA2E}"/>
    <cellStyle name="20% - Énfasis5 7 3 5" xfId="17588" xr:uid="{0EFD8494-0A02-421C-A426-13844A1CAC60}"/>
    <cellStyle name="20% - Énfasis5 7 4" xfId="5348" xr:uid="{20FC4F98-88B3-41E5-AB4C-7F3F2AAD1E72}"/>
    <cellStyle name="20% - Énfasis5 7 4 2" xfId="10491" xr:uid="{AB230EE0-4E41-41F4-A560-86EA12CDA16C}"/>
    <cellStyle name="20% - Énfasis5 7 4 2 2" xfId="15652" xr:uid="{0C1A8284-2D17-46D6-83D5-A960065D1878}"/>
    <cellStyle name="20% - Énfasis5 7 4 2 2 2" xfId="25976" xr:uid="{7D89C9FF-D41A-41A3-91A2-156E2CE0B278}"/>
    <cellStyle name="20% - Énfasis5 7 4 2 3" xfId="20814" xr:uid="{492314B2-AEA9-4E02-ABBC-FB0554A4423B}"/>
    <cellStyle name="20% - Énfasis5 7 4 3" xfId="13072" xr:uid="{A19F4136-1697-4F15-9421-62B9B6D80DDB}"/>
    <cellStyle name="20% - Énfasis5 7 4 3 2" xfId="23395" xr:uid="{892DE1E1-E963-4CC0-9D05-B5EFF471E24E}"/>
    <cellStyle name="20% - Énfasis5 7 4 4" xfId="18233" xr:uid="{58924961-29EB-4A7C-B5BC-42BFAFD1CD0B}"/>
    <cellStyle name="20% - Énfasis5 7 5" xfId="9201" xr:uid="{F6BB2851-35EE-44F1-8EF1-F80C68AFA821}"/>
    <cellStyle name="20% - Énfasis5 7 5 2" xfId="14362" xr:uid="{1F6F3D80-C57E-4C71-985A-D76BBB1B620B}"/>
    <cellStyle name="20% - Énfasis5 7 5 2 2" xfId="24686" xr:uid="{7C88ECA9-A1CD-416C-92F9-5F76A326D9F0}"/>
    <cellStyle name="20% - Énfasis5 7 5 3" xfId="19524" xr:uid="{142E6717-8F1C-4C9F-9B71-6CEDA82101BF}"/>
    <cellStyle name="20% - Énfasis5 7 6" xfId="11782" xr:uid="{32F85354-BA83-4179-AFAB-03B5C573393C}"/>
    <cellStyle name="20% - Énfasis5 7 6 2" xfId="22105" xr:uid="{D0EA8445-EE9B-4D73-BB2C-2BEAC69DB812}"/>
    <cellStyle name="20% - Énfasis5 7 7" xfId="16943" xr:uid="{F85E379D-D8CA-455E-9CA2-E034C8460C92}"/>
    <cellStyle name="20% - Énfasis5 8" xfId="143" xr:uid="{00000000-0005-0000-0000-000089000000}"/>
    <cellStyle name="20% - Énfasis5 8 2" xfId="144" xr:uid="{00000000-0005-0000-0000-00008A000000}"/>
    <cellStyle name="20% - Énfasis5 8 2 2" xfId="4660" xr:uid="{A97ACFAA-F2E7-4C0D-A326-607D7180AA0B}"/>
    <cellStyle name="20% - Énfasis5 8 2 2 2" xfId="5996" xr:uid="{6BB1F869-E95D-489A-95F0-A21160D9629E}"/>
    <cellStyle name="20% - Énfasis5 8 2 2 2 2" xfId="11139" xr:uid="{2E9EBE0D-B4E0-47C2-A8CD-124D85BA5891}"/>
    <cellStyle name="20% - Énfasis5 8 2 2 2 2 2" xfId="16300" xr:uid="{2B736959-D9AD-45B3-A447-A50A0C3B5721}"/>
    <cellStyle name="20% - Énfasis5 8 2 2 2 2 2 2" xfId="26624" xr:uid="{0CBD9311-5D89-4D63-A7CE-CC4E756F8822}"/>
    <cellStyle name="20% - Énfasis5 8 2 2 2 2 3" xfId="21462" xr:uid="{7D9A50EC-E732-43C8-BF43-AB029A9A23A3}"/>
    <cellStyle name="20% - Énfasis5 8 2 2 2 3" xfId="13720" xr:uid="{134B2C0A-A594-4EC1-9ADC-C1A944ED0B2B}"/>
    <cellStyle name="20% - Énfasis5 8 2 2 2 3 2" xfId="24043" xr:uid="{78075122-3FF5-4297-827A-0521D588B234}"/>
    <cellStyle name="20% - Énfasis5 8 2 2 2 4" xfId="18881" xr:uid="{7F69B19A-2CD6-4087-BCA7-5554F40590AE}"/>
    <cellStyle name="20% - Énfasis5 8 2 2 3" xfId="9849" xr:uid="{F25EC93D-C3DA-4C05-9758-809777FB00CE}"/>
    <cellStyle name="20% - Énfasis5 8 2 2 3 2" xfId="15010" xr:uid="{5DD789AE-6139-424D-BD71-09F3E2FDDCC0}"/>
    <cellStyle name="20% - Énfasis5 8 2 2 3 2 2" xfId="25334" xr:uid="{FC5B5EEF-578A-4CB1-A447-18165F5416A6}"/>
    <cellStyle name="20% - Énfasis5 8 2 2 3 3" xfId="20172" xr:uid="{D916BE59-A5D6-4F8F-BFFE-C762F3ECCD0D}"/>
    <cellStyle name="20% - Énfasis5 8 2 2 4" xfId="12430" xr:uid="{51F871F2-647E-448B-BC1B-DE0FECCD9DD8}"/>
    <cellStyle name="20% - Énfasis5 8 2 2 4 2" xfId="22753" xr:uid="{05B311F8-AD9E-4A1F-BEBA-39FF2F2770A9}"/>
    <cellStyle name="20% - Énfasis5 8 2 2 5" xfId="17591" xr:uid="{3CED84DC-A7C5-4C20-A530-778D7EF055B5}"/>
    <cellStyle name="20% - Énfasis5 8 2 3" xfId="5351" xr:uid="{C38FBBB9-4949-4D2D-9F9D-6A14A6AF069C}"/>
    <cellStyle name="20% - Énfasis5 8 2 3 2" xfId="10494" xr:uid="{7FFFBE2A-735D-49AC-8B1C-0024D25DC7DD}"/>
    <cellStyle name="20% - Énfasis5 8 2 3 2 2" xfId="15655" xr:uid="{EF4AB417-AF81-40DE-A273-64902B9C98F9}"/>
    <cellStyle name="20% - Énfasis5 8 2 3 2 2 2" xfId="25979" xr:uid="{4D089BA1-3084-491A-92C1-C7BEA5188D61}"/>
    <cellStyle name="20% - Énfasis5 8 2 3 2 3" xfId="20817" xr:uid="{4343415D-5FEA-4BB0-9A50-D3DEC066F204}"/>
    <cellStyle name="20% - Énfasis5 8 2 3 3" xfId="13075" xr:uid="{685F02CC-B90F-46C2-A505-4E4D1A9BDC24}"/>
    <cellStyle name="20% - Énfasis5 8 2 3 3 2" xfId="23398" xr:uid="{DDC427D5-6242-48BB-9064-A8EA97B3D39A}"/>
    <cellStyle name="20% - Énfasis5 8 2 3 4" xfId="18236" xr:uid="{92906869-C2EB-421E-A540-262105F260DD}"/>
    <cellStyle name="20% - Énfasis5 8 2 4" xfId="9204" xr:uid="{BF58800C-3F42-45D5-A821-D1BC42C77F42}"/>
    <cellStyle name="20% - Énfasis5 8 2 4 2" xfId="14365" xr:uid="{3D49AC35-A8DC-46D3-97C2-B99D3DA207D1}"/>
    <cellStyle name="20% - Énfasis5 8 2 4 2 2" xfId="24689" xr:uid="{B1F892BE-707D-47E5-AB2B-FBB8FD51FBD5}"/>
    <cellStyle name="20% - Énfasis5 8 2 4 3" xfId="19527" xr:uid="{A8B674F7-0046-4759-BCCF-6226510399E1}"/>
    <cellStyle name="20% - Énfasis5 8 2 5" xfId="11785" xr:uid="{F8463E8F-5D93-4DEB-A2C3-9CDAA459334B}"/>
    <cellStyle name="20% - Énfasis5 8 2 5 2" xfId="22108" xr:uid="{9DED6FA6-E4D4-41E4-A688-4B134C6B7EAC}"/>
    <cellStyle name="20% - Énfasis5 8 2 6" xfId="16946" xr:uid="{38DA5639-A2AE-4B72-A4CC-140790B1B340}"/>
    <cellStyle name="20% - Énfasis5 8 3" xfId="4659" xr:uid="{68BEF02B-0E84-4028-BB0C-E1098B06C049}"/>
    <cellStyle name="20% - Énfasis5 8 3 2" xfId="5995" xr:uid="{7657624D-5D30-4EEC-8CE9-D9B09EB66B18}"/>
    <cellStyle name="20% - Énfasis5 8 3 2 2" xfId="11138" xr:uid="{DC6F3C4E-0D78-42AC-A605-4219BC551025}"/>
    <cellStyle name="20% - Énfasis5 8 3 2 2 2" xfId="16299" xr:uid="{B40D40A2-DF6A-46CC-9455-C72E0B4CC03F}"/>
    <cellStyle name="20% - Énfasis5 8 3 2 2 2 2" xfId="26623" xr:uid="{782BB8EA-1C75-4B86-A317-EE3959926CCE}"/>
    <cellStyle name="20% - Énfasis5 8 3 2 2 3" xfId="21461" xr:uid="{88C2BB4B-013A-4742-962B-A664CD639AA1}"/>
    <cellStyle name="20% - Énfasis5 8 3 2 3" xfId="13719" xr:uid="{5095E47D-586F-4231-864B-F84B1D2DDC81}"/>
    <cellStyle name="20% - Énfasis5 8 3 2 3 2" xfId="24042" xr:uid="{75C71ABD-74D5-4BDA-BE8A-58A974F3B190}"/>
    <cellStyle name="20% - Énfasis5 8 3 2 4" xfId="18880" xr:uid="{952E0C32-8F7C-4832-AB15-CFB28EB03B5B}"/>
    <cellStyle name="20% - Énfasis5 8 3 3" xfId="9848" xr:uid="{9852E58B-F161-4686-AE1B-14886573A81C}"/>
    <cellStyle name="20% - Énfasis5 8 3 3 2" xfId="15009" xr:uid="{D4707DD2-CD08-4F1F-A1CF-0A6A46874D91}"/>
    <cellStyle name="20% - Énfasis5 8 3 3 2 2" xfId="25333" xr:uid="{B82EC8F2-4BA8-40AD-8523-A4D2A8A1638A}"/>
    <cellStyle name="20% - Énfasis5 8 3 3 3" xfId="20171" xr:uid="{77C55D08-8F78-4806-AA59-18DA7A36DC80}"/>
    <cellStyle name="20% - Énfasis5 8 3 4" xfId="12429" xr:uid="{B32448A9-B308-4449-87CA-7125A6CAC0D9}"/>
    <cellStyle name="20% - Énfasis5 8 3 4 2" xfId="22752" xr:uid="{23DAF0C6-A1A7-470B-9D93-91A09BC3D73D}"/>
    <cellStyle name="20% - Énfasis5 8 3 5" xfId="17590" xr:uid="{C0A71B56-D70E-49CF-87F8-294EE8523996}"/>
    <cellStyle name="20% - Énfasis5 8 4" xfId="5350" xr:uid="{83FEAD9C-D3F1-4860-A1DE-BEEFA2B0EB45}"/>
    <cellStyle name="20% - Énfasis5 8 4 2" xfId="10493" xr:uid="{D4E309F9-3948-4C4F-B0B7-B2B28F0A44F8}"/>
    <cellStyle name="20% - Énfasis5 8 4 2 2" xfId="15654" xr:uid="{A8CC3630-A7FC-4B1B-9832-184CD14F8549}"/>
    <cellStyle name="20% - Énfasis5 8 4 2 2 2" xfId="25978" xr:uid="{1F625F8D-D69F-40B8-ABEA-32AE151967A8}"/>
    <cellStyle name="20% - Énfasis5 8 4 2 3" xfId="20816" xr:uid="{D572C147-4A27-48FC-A5DB-E6B558B6CB72}"/>
    <cellStyle name="20% - Énfasis5 8 4 3" xfId="13074" xr:uid="{F409F833-A6BE-4E8F-8CA1-0854F17AE080}"/>
    <cellStyle name="20% - Énfasis5 8 4 3 2" xfId="23397" xr:uid="{6EDAD757-999D-498B-A4E7-62D722D0C3F1}"/>
    <cellStyle name="20% - Énfasis5 8 4 4" xfId="18235" xr:uid="{F807FDB1-FB86-46B8-B1F0-0CC255631A8B}"/>
    <cellStyle name="20% - Énfasis5 8 5" xfId="9203" xr:uid="{B4D7A719-D487-40E2-AAC7-FEFAA0A44FF0}"/>
    <cellStyle name="20% - Énfasis5 8 5 2" xfId="14364" xr:uid="{0C64A98E-98F7-4DA1-AD2A-8217C00EB704}"/>
    <cellStyle name="20% - Énfasis5 8 5 2 2" xfId="24688" xr:uid="{6420B6F2-560E-4756-BEDC-1859D4B0CA81}"/>
    <cellStyle name="20% - Énfasis5 8 5 3" xfId="19526" xr:uid="{EDD4C49E-478A-4C51-A0D9-C7666F91F00C}"/>
    <cellStyle name="20% - Énfasis5 8 6" xfId="11784" xr:uid="{5ADBF696-E407-4E32-B19D-FEE16D24E88A}"/>
    <cellStyle name="20% - Énfasis5 8 6 2" xfId="22107" xr:uid="{C5AAFE0A-9E2E-4379-84DE-5DEFC49F3B52}"/>
    <cellStyle name="20% - Énfasis5 8 7" xfId="16945" xr:uid="{6B8649FE-A853-4776-ADD9-3643AE5C6222}"/>
    <cellStyle name="20% - Énfasis5 9" xfId="145" xr:uid="{00000000-0005-0000-0000-00008B000000}"/>
    <cellStyle name="20% - Énfasis5 9 2" xfId="146" xr:uid="{00000000-0005-0000-0000-00008C000000}"/>
    <cellStyle name="20% - Énfasis5 9 2 2" xfId="4662" xr:uid="{60ECA70A-D7B7-47E2-842F-F2022D1E6C93}"/>
    <cellStyle name="20% - Énfasis5 9 2 2 2" xfId="5998" xr:uid="{B58A097B-CC71-4C1C-A9B0-BAD84A7821C7}"/>
    <cellStyle name="20% - Énfasis5 9 2 2 2 2" xfId="11141" xr:uid="{3B6E701A-385E-4C5D-9F98-1828DF66D1E0}"/>
    <cellStyle name="20% - Énfasis5 9 2 2 2 2 2" xfId="16302" xr:uid="{ECB3C152-1FD2-4E62-B5A0-90E4BB6C751E}"/>
    <cellStyle name="20% - Énfasis5 9 2 2 2 2 2 2" xfId="26626" xr:uid="{0E5DFB61-FC86-43C9-8315-7C705A667598}"/>
    <cellStyle name="20% - Énfasis5 9 2 2 2 2 3" xfId="21464" xr:uid="{B080879D-24E2-46F3-9A91-51A890654739}"/>
    <cellStyle name="20% - Énfasis5 9 2 2 2 3" xfId="13722" xr:uid="{0032379C-14BA-46AD-B7B8-FF0CAE9E7F7E}"/>
    <cellStyle name="20% - Énfasis5 9 2 2 2 3 2" xfId="24045" xr:uid="{2B20CE87-8C5E-4979-B5E6-D249F1CECC69}"/>
    <cellStyle name="20% - Énfasis5 9 2 2 2 4" xfId="18883" xr:uid="{D7AE46D3-4780-4B8A-84CB-9FB7B1EE0DFB}"/>
    <cellStyle name="20% - Énfasis5 9 2 2 3" xfId="9851" xr:uid="{B602A522-0034-4CB9-9912-4488BECFD0A3}"/>
    <cellStyle name="20% - Énfasis5 9 2 2 3 2" xfId="15012" xr:uid="{DCFCE948-42CE-4E84-9599-4CD21DA44AC4}"/>
    <cellStyle name="20% - Énfasis5 9 2 2 3 2 2" xfId="25336" xr:uid="{9CE85801-0C50-4CBC-88EA-DF48C64CCDD9}"/>
    <cellStyle name="20% - Énfasis5 9 2 2 3 3" xfId="20174" xr:uid="{4A93E9C3-91AF-4BF8-99D9-FBCB8DA200F0}"/>
    <cellStyle name="20% - Énfasis5 9 2 2 4" xfId="12432" xr:uid="{A947B47B-5CEE-456E-A9F5-2C18B0BF50C9}"/>
    <cellStyle name="20% - Énfasis5 9 2 2 4 2" xfId="22755" xr:uid="{77B6E899-991E-4E1E-B5F4-3BC2CA85D524}"/>
    <cellStyle name="20% - Énfasis5 9 2 2 5" xfId="17593" xr:uid="{23862091-B9A1-44CB-B3D1-0DFA91526E6F}"/>
    <cellStyle name="20% - Énfasis5 9 2 3" xfId="5353" xr:uid="{C4E9D798-C495-4D14-8348-6144C54E45C4}"/>
    <cellStyle name="20% - Énfasis5 9 2 3 2" xfId="10496" xr:uid="{3526C655-2AA1-49B3-8F02-5C17B5A7CF30}"/>
    <cellStyle name="20% - Énfasis5 9 2 3 2 2" xfId="15657" xr:uid="{CA9FD4B4-8921-4963-975E-D8671E182EC2}"/>
    <cellStyle name="20% - Énfasis5 9 2 3 2 2 2" xfId="25981" xr:uid="{5BC273D1-8125-41F3-BCC8-1E2BCE53213E}"/>
    <cellStyle name="20% - Énfasis5 9 2 3 2 3" xfId="20819" xr:uid="{629E602B-8E5F-47CE-93E5-D16B7F42C8D2}"/>
    <cellStyle name="20% - Énfasis5 9 2 3 3" xfId="13077" xr:uid="{67D862D4-26AF-48AB-A4AA-A0B50877D989}"/>
    <cellStyle name="20% - Énfasis5 9 2 3 3 2" xfId="23400" xr:uid="{6E20F41E-8B63-4A91-972B-E4DAEF351A40}"/>
    <cellStyle name="20% - Énfasis5 9 2 3 4" xfId="18238" xr:uid="{1687282C-5D16-40CD-8BEE-F68CE46AB0E9}"/>
    <cellStyle name="20% - Énfasis5 9 2 4" xfId="9206" xr:uid="{54BC9958-7972-4F08-87D0-605DF4EBF794}"/>
    <cellStyle name="20% - Énfasis5 9 2 4 2" xfId="14367" xr:uid="{B299D77F-7490-4777-AD71-B96D95031E23}"/>
    <cellStyle name="20% - Énfasis5 9 2 4 2 2" xfId="24691" xr:uid="{C2C0DBB4-4BCB-4E5B-9E99-8DE9E88719F0}"/>
    <cellStyle name="20% - Énfasis5 9 2 4 3" xfId="19529" xr:uid="{AE9056D5-E54C-4A8F-9728-01A67C630BDD}"/>
    <cellStyle name="20% - Énfasis5 9 2 5" xfId="11787" xr:uid="{D78DAE8A-DCFC-4E6E-AD73-A053D5C831F2}"/>
    <cellStyle name="20% - Énfasis5 9 2 5 2" xfId="22110" xr:uid="{9236955B-6074-46F4-A159-B9E07A46A1C1}"/>
    <cellStyle name="20% - Énfasis5 9 2 6" xfId="16948" xr:uid="{2019BFE9-E7F7-4D66-949A-F0D4ED524FED}"/>
    <cellStyle name="20% - Énfasis5 9 3" xfId="4661" xr:uid="{5174C276-2CB8-4990-B4CB-AAFFE7DF8CE3}"/>
    <cellStyle name="20% - Énfasis5 9 3 2" xfId="5997" xr:uid="{CDA43F2A-92E7-4A81-8E17-5BE2A40B0425}"/>
    <cellStyle name="20% - Énfasis5 9 3 2 2" xfId="11140" xr:uid="{A764942C-2D10-4CF3-8436-E066C297C1CB}"/>
    <cellStyle name="20% - Énfasis5 9 3 2 2 2" xfId="16301" xr:uid="{F2E234D6-2F08-4226-AA9A-62C21C256464}"/>
    <cellStyle name="20% - Énfasis5 9 3 2 2 2 2" xfId="26625" xr:uid="{6ECB8AEC-CA61-448E-8782-BDC5DFF99DFD}"/>
    <cellStyle name="20% - Énfasis5 9 3 2 2 3" xfId="21463" xr:uid="{B8DA5B1D-76BD-4E2B-8EBB-DD322C2DFF98}"/>
    <cellStyle name="20% - Énfasis5 9 3 2 3" xfId="13721" xr:uid="{88EE492D-21B8-437A-92F6-A94FE700DEAD}"/>
    <cellStyle name="20% - Énfasis5 9 3 2 3 2" xfId="24044" xr:uid="{9D65D45B-357C-4323-B86C-1DA34AA1CC48}"/>
    <cellStyle name="20% - Énfasis5 9 3 2 4" xfId="18882" xr:uid="{3C53FA8A-D622-4595-BFD4-B30408316352}"/>
    <cellStyle name="20% - Énfasis5 9 3 3" xfId="9850" xr:uid="{197104CA-3664-42BB-A80C-FB76815D00C3}"/>
    <cellStyle name="20% - Énfasis5 9 3 3 2" xfId="15011" xr:uid="{023D9255-6D22-4DE5-B30F-ED4DA6C0F1CD}"/>
    <cellStyle name="20% - Énfasis5 9 3 3 2 2" xfId="25335" xr:uid="{A9A0A5B6-CF12-46CB-B12D-908BBF57E862}"/>
    <cellStyle name="20% - Énfasis5 9 3 3 3" xfId="20173" xr:uid="{0201D841-13D2-4B17-ACC9-15A08532205A}"/>
    <cellStyle name="20% - Énfasis5 9 3 4" xfId="12431" xr:uid="{31442603-EBD6-4B38-A644-7B4B041BA764}"/>
    <cellStyle name="20% - Énfasis5 9 3 4 2" xfId="22754" xr:uid="{F4CA108A-8B9B-4C97-92CB-6B79BB4DEF9E}"/>
    <cellStyle name="20% - Énfasis5 9 3 5" xfId="17592" xr:uid="{95681556-F6DA-4607-B010-A3ED0C9AA554}"/>
    <cellStyle name="20% - Énfasis5 9 4" xfId="5352" xr:uid="{FE191919-1872-48F7-9D9D-0A6C8B37CA58}"/>
    <cellStyle name="20% - Énfasis5 9 4 2" xfId="10495" xr:uid="{544725B3-5B35-46E5-A4CB-BE1802294F7A}"/>
    <cellStyle name="20% - Énfasis5 9 4 2 2" xfId="15656" xr:uid="{E36F922E-DB2F-48F0-9BBF-F478B1D631DA}"/>
    <cellStyle name="20% - Énfasis5 9 4 2 2 2" xfId="25980" xr:uid="{C94F1460-1EFB-4CA8-9971-B552F54F526B}"/>
    <cellStyle name="20% - Énfasis5 9 4 2 3" xfId="20818" xr:uid="{930F46C1-5BA9-4B1C-BF0B-B72E48D6FC38}"/>
    <cellStyle name="20% - Énfasis5 9 4 3" xfId="13076" xr:uid="{4692D3BC-E3C2-4F99-9535-40284811E851}"/>
    <cellStyle name="20% - Énfasis5 9 4 3 2" xfId="23399" xr:uid="{A4591D6D-733E-4658-A2CE-C458FA8D7FF1}"/>
    <cellStyle name="20% - Énfasis5 9 4 4" xfId="18237" xr:uid="{213C32EC-F49E-461B-8709-C174ECA99FAE}"/>
    <cellStyle name="20% - Énfasis5 9 5" xfId="9205" xr:uid="{0AD288CC-7718-45E9-8501-5E1EB24DB339}"/>
    <cellStyle name="20% - Énfasis5 9 5 2" xfId="14366" xr:uid="{127FE2C3-EC92-4FDD-9863-926694E80BB1}"/>
    <cellStyle name="20% - Énfasis5 9 5 2 2" xfId="24690" xr:uid="{E03FDC9D-DD79-46AC-A85E-5161AB24C3AD}"/>
    <cellStyle name="20% - Énfasis5 9 5 3" xfId="19528" xr:uid="{DEABF764-9F98-4365-AD56-D036858B94B8}"/>
    <cellStyle name="20% - Énfasis5 9 6" xfId="11786" xr:uid="{BC0C0C46-987C-4B67-843B-CA38D2CFC8B2}"/>
    <cellStyle name="20% - Énfasis5 9 6 2" xfId="22109" xr:uid="{254BE655-F9C2-4442-A2C5-EC5899AD459D}"/>
    <cellStyle name="20% - Énfasis5 9 7" xfId="16947" xr:uid="{02ED2C5B-37E8-46EF-81BE-D97DC0518D4A}"/>
    <cellStyle name="20% - Énfasis6 10" xfId="148" xr:uid="{00000000-0005-0000-0000-00008D000000}"/>
    <cellStyle name="20% - Énfasis6 10 2" xfId="149" xr:uid="{00000000-0005-0000-0000-00008E000000}"/>
    <cellStyle name="20% - Énfasis6 10 2 2" xfId="4664" xr:uid="{1954935A-2587-49AF-9960-DA455D5BD827}"/>
    <cellStyle name="20% - Énfasis6 10 2 2 2" xfId="6000" xr:uid="{C1651263-6DEB-46CD-9581-C9F584AD98B6}"/>
    <cellStyle name="20% - Énfasis6 10 2 2 2 2" xfId="11143" xr:uid="{567595FC-045F-41D3-8A62-0317EFC80745}"/>
    <cellStyle name="20% - Énfasis6 10 2 2 2 2 2" xfId="16304" xr:uid="{90A296B0-F553-4311-B3FC-246DFB4116A8}"/>
    <cellStyle name="20% - Énfasis6 10 2 2 2 2 2 2" xfId="26628" xr:uid="{B6089EC8-AC47-44B0-A995-13111FABA135}"/>
    <cellStyle name="20% - Énfasis6 10 2 2 2 2 3" xfId="21466" xr:uid="{B5C83D29-48ED-4326-91C0-4E8DD346EC7E}"/>
    <cellStyle name="20% - Énfasis6 10 2 2 2 3" xfId="13724" xr:uid="{C8C0231D-C577-4B3C-87CF-7511004AB262}"/>
    <cellStyle name="20% - Énfasis6 10 2 2 2 3 2" xfId="24047" xr:uid="{0A205039-58F1-445A-B0D8-AE6CF845373C}"/>
    <cellStyle name="20% - Énfasis6 10 2 2 2 4" xfId="18885" xr:uid="{49D77835-DA62-4933-8D41-68345D737CB6}"/>
    <cellStyle name="20% - Énfasis6 10 2 2 3" xfId="9853" xr:uid="{73E5157A-EE3B-4C4A-AEA9-41CC53CB8026}"/>
    <cellStyle name="20% - Énfasis6 10 2 2 3 2" xfId="15014" xr:uid="{445775F1-1127-4493-B208-76E146BD7409}"/>
    <cellStyle name="20% - Énfasis6 10 2 2 3 2 2" xfId="25338" xr:uid="{F8BF0F5F-FBB3-4CA0-898C-9E079BCDC833}"/>
    <cellStyle name="20% - Énfasis6 10 2 2 3 3" xfId="20176" xr:uid="{C7CA4194-DEDF-4317-A96B-D6944496AEE6}"/>
    <cellStyle name="20% - Énfasis6 10 2 2 4" xfId="12434" xr:uid="{3BF58D5D-BCEB-4C9B-8AA3-049A9D12F7D3}"/>
    <cellStyle name="20% - Énfasis6 10 2 2 4 2" xfId="22757" xr:uid="{85C75777-18A2-48DA-90E6-20D56D399A80}"/>
    <cellStyle name="20% - Énfasis6 10 2 2 5" xfId="17595" xr:uid="{D6D1EBB6-8487-4675-97BA-52C44D6F1A64}"/>
    <cellStyle name="20% - Énfasis6 10 2 3" xfId="5355" xr:uid="{7813B794-D900-47DF-8F27-8CCDCEB46D68}"/>
    <cellStyle name="20% - Énfasis6 10 2 3 2" xfId="10498" xr:uid="{53C87F66-520B-414D-B008-332379A2A1A3}"/>
    <cellStyle name="20% - Énfasis6 10 2 3 2 2" xfId="15659" xr:uid="{CB553F36-007C-45B4-B352-509B421EF15D}"/>
    <cellStyle name="20% - Énfasis6 10 2 3 2 2 2" xfId="25983" xr:uid="{CFD50A87-BFCC-46FD-A707-BC1C9E9B7823}"/>
    <cellStyle name="20% - Énfasis6 10 2 3 2 3" xfId="20821" xr:uid="{6D78DAE1-3047-4605-B80E-B4795FEB0488}"/>
    <cellStyle name="20% - Énfasis6 10 2 3 3" xfId="13079" xr:uid="{8779BEC6-4DE6-48F1-B21C-216B2CB001A4}"/>
    <cellStyle name="20% - Énfasis6 10 2 3 3 2" xfId="23402" xr:uid="{6E7048E8-4C8D-4576-A97B-CFA3C4B36E66}"/>
    <cellStyle name="20% - Énfasis6 10 2 3 4" xfId="18240" xr:uid="{4A357380-AB09-4433-802B-DF7F50636E49}"/>
    <cellStyle name="20% - Énfasis6 10 2 4" xfId="9208" xr:uid="{C5024CAA-92A7-4F7E-BB0D-93604D6C7755}"/>
    <cellStyle name="20% - Énfasis6 10 2 4 2" xfId="14369" xr:uid="{3AC5961A-872D-4D60-AB87-E6CDBA8846DF}"/>
    <cellStyle name="20% - Énfasis6 10 2 4 2 2" xfId="24693" xr:uid="{8A116996-2B59-4FDC-8D77-CC92819AD266}"/>
    <cellStyle name="20% - Énfasis6 10 2 4 3" xfId="19531" xr:uid="{0E2A20FE-9974-44F4-AE28-0649E9CE2988}"/>
    <cellStyle name="20% - Énfasis6 10 2 5" xfId="11789" xr:uid="{2A6D5526-CBBA-4D96-AB74-A9D4B965A036}"/>
    <cellStyle name="20% - Énfasis6 10 2 5 2" xfId="22112" xr:uid="{6CEFB612-E579-4702-8638-CA17AC0E000C}"/>
    <cellStyle name="20% - Énfasis6 10 2 6" xfId="16950" xr:uid="{C4637595-58D7-42A2-8C50-AEE2E0A1BEFB}"/>
    <cellStyle name="20% - Énfasis6 10 3" xfId="4663" xr:uid="{9B82DBCF-6895-4377-B2B0-A97210FEBF26}"/>
    <cellStyle name="20% - Énfasis6 10 3 2" xfId="5999" xr:uid="{D22F3503-0BCD-4ACA-8A62-C1C006F2615E}"/>
    <cellStyle name="20% - Énfasis6 10 3 2 2" xfId="11142" xr:uid="{28131AF2-83E8-49AC-9EA7-CD857986E807}"/>
    <cellStyle name="20% - Énfasis6 10 3 2 2 2" xfId="16303" xr:uid="{3696B751-E45C-4CEB-B294-CD9F39CBFE6A}"/>
    <cellStyle name="20% - Énfasis6 10 3 2 2 2 2" xfId="26627" xr:uid="{EC453F68-8D4C-4547-B7B2-6D5642B0D8FA}"/>
    <cellStyle name="20% - Énfasis6 10 3 2 2 3" xfId="21465" xr:uid="{2D12AAB1-5DD1-4D73-9211-4390A20E743F}"/>
    <cellStyle name="20% - Énfasis6 10 3 2 3" xfId="13723" xr:uid="{96D41DE2-2ED7-41F5-9D7D-4E449D3B5425}"/>
    <cellStyle name="20% - Énfasis6 10 3 2 3 2" xfId="24046" xr:uid="{6CB85C3B-DD1D-41C6-BD5A-8349E54074DE}"/>
    <cellStyle name="20% - Énfasis6 10 3 2 4" xfId="18884" xr:uid="{B017A564-A8FE-4B05-87A2-A303A97DC03E}"/>
    <cellStyle name="20% - Énfasis6 10 3 3" xfId="9852" xr:uid="{61DF79C9-B212-4C5A-91EF-30568E8AABB7}"/>
    <cellStyle name="20% - Énfasis6 10 3 3 2" xfId="15013" xr:uid="{69632BF8-818B-41D2-9658-423C07A86C3A}"/>
    <cellStyle name="20% - Énfasis6 10 3 3 2 2" xfId="25337" xr:uid="{E94978F4-991D-43C2-BD06-56726B2019F8}"/>
    <cellStyle name="20% - Énfasis6 10 3 3 3" xfId="20175" xr:uid="{4E8ECF21-8B84-4E9D-97A9-5131FCF79B2F}"/>
    <cellStyle name="20% - Énfasis6 10 3 4" xfId="12433" xr:uid="{110499FF-CBFE-4332-8576-035D40A27F05}"/>
    <cellStyle name="20% - Énfasis6 10 3 4 2" xfId="22756" xr:uid="{2AEC5F1A-8A25-46B0-A6CE-4B1D30CFC07F}"/>
    <cellStyle name="20% - Énfasis6 10 3 5" xfId="17594" xr:uid="{7845E978-BD7A-4051-9139-959551A6B98C}"/>
    <cellStyle name="20% - Énfasis6 10 4" xfId="5354" xr:uid="{1A02F444-D39E-430E-A8A3-6BD2FB91FEB2}"/>
    <cellStyle name="20% - Énfasis6 10 4 2" xfId="10497" xr:uid="{895A84B5-9327-4C38-864D-A59D0014C800}"/>
    <cellStyle name="20% - Énfasis6 10 4 2 2" xfId="15658" xr:uid="{D579CCC8-30C5-44B6-A437-9B01B74CA506}"/>
    <cellStyle name="20% - Énfasis6 10 4 2 2 2" xfId="25982" xr:uid="{5989AFDD-31E6-49EF-AFD1-0E9AFF50D844}"/>
    <cellStyle name="20% - Énfasis6 10 4 2 3" xfId="20820" xr:uid="{9468D018-4D89-4F25-84B0-A7B065F16CEB}"/>
    <cellStyle name="20% - Énfasis6 10 4 3" xfId="13078" xr:uid="{8E1B8EC8-0FD1-4F6E-891E-BB53490A4182}"/>
    <cellStyle name="20% - Énfasis6 10 4 3 2" xfId="23401" xr:uid="{11AFEDA8-B270-4AFB-A0BE-367616BA41AD}"/>
    <cellStyle name="20% - Énfasis6 10 4 4" xfId="18239" xr:uid="{58204F46-88BA-479E-B1E9-9BE24E1CDEA9}"/>
    <cellStyle name="20% - Énfasis6 10 5" xfId="9207" xr:uid="{F48CAD5B-517D-438A-B1A5-46E985F76D83}"/>
    <cellStyle name="20% - Énfasis6 10 5 2" xfId="14368" xr:uid="{FC6DE130-C992-405E-A480-A5E6B7312DB1}"/>
    <cellStyle name="20% - Énfasis6 10 5 2 2" xfId="24692" xr:uid="{6B530003-C4D1-4547-A3BE-F97ECDD16962}"/>
    <cellStyle name="20% - Énfasis6 10 5 3" xfId="19530" xr:uid="{CBFA523E-5E1F-4155-96B2-5A0B0352D856}"/>
    <cellStyle name="20% - Énfasis6 10 6" xfId="11788" xr:uid="{0CCD031B-927D-47F0-B5E0-4E51246A13C8}"/>
    <cellStyle name="20% - Énfasis6 10 6 2" xfId="22111" xr:uid="{B28635A2-DCF1-4720-983B-E25A7791EFF1}"/>
    <cellStyle name="20% - Énfasis6 10 7" xfId="16949" xr:uid="{7D2E45FA-096B-4216-BE88-9F875CAE61A4}"/>
    <cellStyle name="20% - Énfasis6 11" xfId="150" xr:uid="{00000000-0005-0000-0000-00008F000000}"/>
    <cellStyle name="20% - Énfasis6 11 2" xfId="151" xr:uid="{00000000-0005-0000-0000-000090000000}"/>
    <cellStyle name="20% - Énfasis6 11 2 2" xfId="4666" xr:uid="{429C08D9-C36C-4DA9-AF9A-2861C88F07FE}"/>
    <cellStyle name="20% - Énfasis6 11 2 2 2" xfId="6002" xr:uid="{225DAD59-6463-4DD2-8A05-53DBF84159FB}"/>
    <cellStyle name="20% - Énfasis6 11 2 2 2 2" xfId="11145" xr:uid="{0D8AC371-CBED-451E-8FF8-2506BC0569D3}"/>
    <cellStyle name="20% - Énfasis6 11 2 2 2 2 2" xfId="16306" xr:uid="{D30F584D-6C33-441C-BBC5-476A9B09217D}"/>
    <cellStyle name="20% - Énfasis6 11 2 2 2 2 2 2" xfId="26630" xr:uid="{449C1641-1A4F-471D-A2A6-2A427FA40230}"/>
    <cellStyle name="20% - Énfasis6 11 2 2 2 2 3" xfId="21468" xr:uid="{11CEB0B3-DEBE-4786-9F96-E79FA0D7D834}"/>
    <cellStyle name="20% - Énfasis6 11 2 2 2 3" xfId="13726" xr:uid="{FE128DE6-9051-40F4-9B2D-EB949FF2EF94}"/>
    <cellStyle name="20% - Énfasis6 11 2 2 2 3 2" xfId="24049" xr:uid="{D095B2BE-2251-436A-9254-AF9890108E26}"/>
    <cellStyle name="20% - Énfasis6 11 2 2 2 4" xfId="18887" xr:uid="{9A43F47C-813E-4F62-AA04-2565317E2D93}"/>
    <cellStyle name="20% - Énfasis6 11 2 2 3" xfId="9855" xr:uid="{A3EF89C5-B719-4F31-BD59-CF0EC6616AFA}"/>
    <cellStyle name="20% - Énfasis6 11 2 2 3 2" xfId="15016" xr:uid="{6AD4A66A-E9D4-43B3-AFB9-BA1D1140A4D3}"/>
    <cellStyle name="20% - Énfasis6 11 2 2 3 2 2" xfId="25340" xr:uid="{C6C60EBA-1444-464C-9394-D2F91150CA12}"/>
    <cellStyle name="20% - Énfasis6 11 2 2 3 3" xfId="20178" xr:uid="{1F06BD31-A5F1-462D-B656-93668EF49AD5}"/>
    <cellStyle name="20% - Énfasis6 11 2 2 4" xfId="12436" xr:uid="{D6E3C153-DA39-4362-A279-1DA610931F51}"/>
    <cellStyle name="20% - Énfasis6 11 2 2 4 2" xfId="22759" xr:uid="{92801A68-01DA-407F-B2CA-C688E4898B91}"/>
    <cellStyle name="20% - Énfasis6 11 2 2 5" xfId="17597" xr:uid="{9C7204B9-07BD-427A-B5C6-5FB95A151CDA}"/>
    <cellStyle name="20% - Énfasis6 11 2 3" xfId="5357" xr:uid="{9BCC0D5E-CBE4-4EE9-A7F2-225324D1E9CE}"/>
    <cellStyle name="20% - Énfasis6 11 2 3 2" xfId="10500" xr:uid="{7B4EF2C9-80EF-48E0-95CD-C326A096A1C2}"/>
    <cellStyle name="20% - Énfasis6 11 2 3 2 2" xfId="15661" xr:uid="{56F98F59-CB8F-4527-A9BD-51F3E65279AA}"/>
    <cellStyle name="20% - Énfasis6 11 2 3 2 2 2" xfId="25985" xr:uid="{549FC5C2-2D76-4CEB-B3D3-450D02A7E670}"/>
    <cellStyle name="20% - Énfasis6 11 2 3 2 3" xfId="20823" xr:uid="{3A0A92F8-399A-4905-8255-4BD2C54B1969}"/>
    <cellStyle name="20% - Énfasis6 11 2 3 3" xfId="13081" xr:uid="{2BD6C08C-0D12-4727-B8D6-D6B510138C52}"/>
    <cellStyle name="20% - Énfasis6 11 2 3 3 2" xfId="23404" xr:uid="{1C2066D9-76F4-4864-8275-07EE3795C6AC}"/>
    <cellStyle name="20% - Énfasis6 11 2 3 4" xfId="18242" xr:uid="{BAFD0317-2B89-4683-8754-FDCA06584692}"/>
    <cellStyle name="20% - Énfasis6 11 2 4" xfId="9210" xr:uid="{F5CD30D8-9988-4639-99E1-C974B66DEEF0}"/>
    <cellStyle name="20% - Énfasis6 11 2 4 2" xfId="14371" xr:uid="{30BF3841-F77D-4734-9AF5-F7DBF91017F5}"/>
    <cellStyle name="20% - Énfasis6 11 2 4 2 2" xfId="24695" xr:uid="{13372506-AF92-4A51-9761-BC8E89F50A8D}"/>
    <cellStyle name="20% - Énfasis6 11 2 4 3" xfId="19533" xr:uid="{FAF1908E-813C-4BCE-9A78-AF26507FD35B}"/>
    <cellStyle name="20% - Énfasis6 11 2 5" xfId="11791" xr:uid="{A08D8B05-4C33-4B23-834F-48252D6AAC72}"/>
    <cellStyle name="20% - Énfasis6 11 2 5 2" xfId="22114" xr:uid="{9B2EBCC8-3608-48A1-9A9A-5792C8F2DC88}"/>
    <cellStyle name="20% - Énfasis6 11 2 6" xfId="16952" xr:uid="{D35024C3-2E6F-479B-A849-2C440869C01A}"/>
    <cellStyle name="20% - Énfasis6 11 3" xfId="4665" xr:uid="{89C1BAF3-D8DB-4F45-944A-1DA4BB21D7C4}"/>
    <cellStyle name="20% - Énfasis6 11 3 2" xfId="6001" xr:uid="{37EFA684-F278-4A57-90DA-DF0AE9833E3F}"/>
    <cellStyle name="20% - Énfasis6 11 3 2 2" xfId="11144" xr:uid="{81D0649A-07E1-44CE-8658-BC577EEC4A2B}"/>
    <cellStyle name="20% - Énfasis6 11 3 2 2 2" xfId="16305" xr:uid="{5399BBA9-57A9-4363-935C-376142539DD7}"/>
    <cellStyle name="20% - Énfasis6 11 3 2 2 2 2" xfId="26629" xr:uid="{FAE2E293-0D38-46DC-B8F2-EDE64E9EE79C}"/>
    <cellStyle name="20% - Énfasis6 11 3 2 2 3" xfId="21467" xr:uid="{42E49106-9421-4E31-BEB3-78832400F6D2}"/>
    <cellStyle name="20% - Énfasis6 11 3 2 3" xfId="13725" xr:uid="{B9072AD5-75D6-42C3-837F-60F173C46C43}"/>
    <cellStyle name="20% - Énfasis6 11 3 2 3 2" xfId="24048" xr:uid="{F459768D-D1CA-4835-83C8-39321F6D94E4}"/>
    <cellStyle name="20% - Énfasis6 11 3 2 4" xfId="18886" xr:uid="{CF9F5001-0F39-4C09-BCFE-442E886D4F8B}"/>
    <cellStyle name="20% - Énfasis6 11 3 3" xfId="9854" xr:uid="{77CCAAED-6B0C-42C6-8D13-2461D1879FCA}"/>
    <cellStyle name="20% - Énfasis6 11 3 3 2" xfId="15015" xr:uid="{517EE95D-2E44-47A8-BF5F-A7C1CA2C9E43}"/>
    <cellStyle name="20% - Énfasis6 11 3 3 2 2" xfId="25339" xr:uid="{10799216-AC4C-43B8-A910-DF54D59726BF}"/>
    <cellStyle name="20% - Énfasis6 11 3 3 3" xfId="20177" xr:uid="{E793BB85-AD20-4C38-9B9D-4EC9BD622F79}"/>
    <cellStyle name="20% - Énfasis6 11 3 4" xfId="12435" xr:uid="{8EE01BAE-82AD-490D-922C-B2DA65D0A54A}"/>
    <cellStyle name="20% - Énfasis6 11 3 4 2" xfId="22758" xr:uid="{371FDAEE-367D-40A5-881D-30038CE9507B}"/>
    <cellStyle name="20% - Énfasis6 11 3 5" xfId="17596" xr:uid="{E362E481-8639-4EFB-A5A0-09167AC3BF94}"/>
    <cellStyle name="20% - Énfasis6 11 4" xfId="5356" xr:uid="{1A3EA4AA-604A-45A7-808E-8A35E08D014C}"/>
    <cellStyle name="20% - Énfasis6 11 4 2" xfId="10499" xr:uid="{1C82D3B5-35DE-4ED4-BB83-3584918E1C5C}"/>
    <cellStyle name="20% - Énfasis6 11 4 2 2" xfId="15660" xr:uid="{2660F69E-49B3-4D7A-BD5A-9E6A3F16A003}"/>
    <cellStyle name="20% - Énfasis6 11 4 2 2 2" xfId="25984" xr:uid="{15E98AE5-9936-4862-BAC3-197575534641}"/>
    <cellStyle name="20% - Énfasis6 11 4 2 3" xfId="20822" xr:uid="{FFF34947-3F43-4B1B-8E4F-668534A8B69C}"/>
    <cellStyle name="20% - Énfasis6 11 4 3" xfId="13080" xr:uid="{EB037370-3D52-4834-B6C7-9364F20A8EF8}"/>
    <cellStyle name="20% - Énfasis6 11 4 3 2" xfId="23403" xr:uid="{64FD25E9-319D-43F0-9E7F-0AA4549BAAF8}"/>
    <cellStyle name="20% - Énfasis6 11 4 4" xfId="18241" xr:uid="{8FC3BD50-F87A-43EE-9C79-66770A98F8CC}"/>
    <cellStyle name="20% - Énfasis6 11 5" xfId="9209" xr:uid="{6F24A5E1-1C8F-4449-9534-085079D096AE}"/>
    <cellStyle name="20% - Énfasis6 11 5 2" xfId="14370" xr:uid="{DE7A3652-DD60-43BB-8DE1-857347F2D176}"/>
    <cellStyle name="20% - Énfasis6 11 5 2 2" xfId="24694" xr:uid="{F7829C67-3679-4BB1-A1CD-47AF500627F7}"/>
    <cellStyle name="20% - Énfasis6 11 5 3" xfId="19532" xr:uid="{E93F2B17-0734-4F4E-BA7A-A28C577C0614}"/>
    <cellStyle name="20% - Énfasis6 11 6" xfId="11790" xr:uid="{88B00A22-CBD2-457A-968E-99AAFBBE6169}"/>
    <cellStyle name="20% - Énfasis6 11 6 2" xfId="22113" xr:uid="{4F6C07CD-690E-47C5-B088-8A1B96B84FBE}"/>
    <cellStyle name="20% - Énfasis6 11 7" xfId="16951" xr:uid="{67AC9E88-C181-456E-B4EC-4ECCBC1792CC}"/>
    <cellStyle name="20% - Énfasis6 12" xfId="152" xr:uid="{00000000-0005-0000-0000-000091000000}"/>
    <cellStyle name="20% - Énfasis6 12 2" xfId="153" xr:uid="{00000000-0005-0000-0000-000092000000}"/>
    <cellStyle name="20% - Énfasis6 12 2 2" xfId="4668" xr:uid="{3429015C-28F4-4962-BBB4-1B809B7E52DF}"/>
    <cellStyle name="20% - Énfasis6 12 2 2 2" xfId="6004" xr:uid="{5F29C872-9988-497C-8BF9-900D07AB26FE}"/>
    <cellStyle name="20% - Énfasis6 12 2 2 2 2" xfId="11147" xr:uid="{A950A2E2-218F-479A-A81E-E5109670CBF0}"/>
    <cellStyle name="20% - Énfasis6 12 2 2 2 2 2" xfId="16308" xr:uid="{7CF7F177-C584-486E-B104-1D9A066D845D}"/>
    <cellStyle name="20% - Énfasis6 12 2 2 2 2 2 2" xfId="26632" xr:uid="{2CF4D54C-9D58-4DAA-A014-59C00141E620}"/>
    <cellStyle name="20% - Énfasis6 12 2 2 2 2 3" xfId="21470" xr:uid="{09D24E2D-DAFC-4D6C-A4BA-CDE26972C706}"/>
    <cellStyle name="20% - Énfasis6 12 2 2 2 3" xfId="13728" xr:uid="{5EEB8D92-5DA5-4DC4-9218-D1B5CF25CC74}"/>
    <cellStyle name="20% - Énfasis6 12 2 2 2 3 2" xfId="24051" xr:uid="{A5709417-5F18-4C50-91AC-EA7C4E84C7ED}"/>
    <cellStyle name="20% - Énfasis6 12 2 2 2 4" xfId="18889" xr:uid="{B6D40099-4038-46A8-8952-BF20D0AC3A9F}"/>
    <cellStyle name="20% - Énfasis6 12 2 2 3" xfId="9857" xr:uid="{03F8AACB-EA18-4D3A-8370-506EFB0D117F}"/>
    <cellStyle name="20% - Énfasis6 12 2 2 3 2" xfId="15018" xr:uid="{FDE2EAD1-B7B6-42C3-8F5F-768472B16FE7}"/>
    <cellStyle name="20% - Énfasis6 12 2 2 3 2 2" xfId="25342" xr:uid="{2772F743-CB5F-4898-8625-FAD01BD613EB}"/>
    <cellStyle name="20% - Énfasis6 12 2 2 3 3" xfId="20180" xr:uid="{D3952D48-2A7E-4B40-968D-EF2072E696DF}"/>
    <cellStyle name="20% - Énfasis6 12 2 2 4" xfId="12438" xr:uid="{89B0B7B8-0AFF-41B3-8424-F513CE5A8D73}"/>
    <cellStyle name="20% - Énfasis6 12 2 2 4 2" xfId="22761" xr:uid="{AF9D95EE-98F5-46BC-A331-168D38015589}"/>
    <cellStyle name="20% - Énfasis6 12 2 2 5" xfId="17599" xr:uid="{7981ADE6-060C-447D-8CF2-B4E5F496A499}"/>
    <cellStyle name="20% - Énfasis6 12 2 3" xfId="5359" xr:uid="{EA086ED8-A6A4-4C01-832C-83B3A62FF43E}"/>
    <cellStyle name="20% - Énfasis6 12 2 3 2" xfId="10502" xr:uid="{68EBDFA4-13F7-478E-A316-31D8314B24DC}"/>
    <cellStyle name="20% - Énfasis6 12 2 3 2 2" xfId="15663" xr:uid="{695B29D8-B7BD-4EAD-906D-C27A3796EAA3}"/>
    <cellStyle name="20% - Énfasis6 12 2 3 2 2 2" xfId="25987" xr:uid="{6C5AFB9B-5F6C-4EA0-B079-404F848CB7B0}"/>
    <cellStyle name="20% - Énfasis6 12 2 3 2 3" xfId="20825" xr:uid="{49AD4201-758B-48B0-ADCC-4AD3CA3B1531}"/>
    <cellStyle name="20% - Énfasis6 12 2 3 3" xfId="13083" xr:uid="{239E1C11-C445-482D-8780-ADC0219C4345}"/>
    <cellStyle name="20% - Énfasis6 12 2 3 3 2" xfId="23406" xr:uid="{D7FF0854-35D7-4F88-9E5D-02F58AC07C7E}"/>
    <cellStyle name="20% - Énfasis6 12 2 3 4" xfId="18244" xr:uid="{974D70B2-DBB5-454D-96D1-A4C65E554CE1}"/>
    <cellStyle name="20% - Énfasis6 12 2 4" xfId="9212" xr:uid="{E6DC3479-3FFB-408C-A95F-6702BE494F85}"/>
    <cellStyle name="20% - Énfasis6 12 2 4 2" xfId="14373" xr:uid="{8524E07D-AF08-44AB-B65A-EAF6EA34F758}"/>
    <cellStyle name="20% - Énfasis6 12 2 4 2 2" xfId="24697" xr:uid="{27BDA633-55A7-4BF0-8BA5-19886594DD0D}"/>
    <cellStyle name="20% - Énfasis6 12 2 4 3" xfId="19535" xr:uid="{C68948B3-C659-4801-A6F7-6A6450E14889}"/>
    <cellStyle name="20% - Énfasis6 12 2 5" xfId="11793" xr:uid="{BDCF9568-9C88-4F80-BF93-F8B05B970C95}"/>
    <cellStyle name="20% - Énfasis6 12 2 5 2" xfId="22116" xr:uid="{CC25F9AB-FA90-4623-81D6-719E1145CD2F}"/>
    <cellStyle name="20% - Énfasis6 12 2 6" xfId="16954" xr:uid="{DB81F7AF-CC4E-4CB9-9592-D0280F5CA52B}"/>
    <cellStyle name="20% - Énfasis6 12 3" xfId="4667" xr:uid="{4B3631EE-74BB-49CA-B157-A8E1A03D8C31}"/>
    <cellStyle name="20% - Énfasis6 12 3 2" xfId="6003" xr:uid="{A40A0D7D-ABB1-4E27-9877-B9B9650BEE62}"/>
    <cellStyle name="20% - Énfasis6 12 3 2 2" xfId="11146" xr:uid="{F5E9D108-083E-4368-96DD-48BF3C6DE434}"/>
    <cellStyle name="20% - Énfasis6 12 3 2 2 2" xfId="16307" xr:uid="{C03A5CD4-B5E0-4D0A-A4E0-471635BFFD94}"/>
    <cellStyle name="20% - Énfasis6 12 3 2 2 2 2" xfId="26631" xr:uid="{C57A75CA-8D15-4618-8768-18FF75F66AE0}"/>
    <cellStyle name="20% - Énfasis6 12 3 2 2 3" xfId="21469" xr:uid="{BED7FD91-F322-4C9C-ACDD-F7B1A7000676}"/>
    <cellStyle name="20% - Énfasis6 12 3 2 3" xfId="13727" xr:uid="{B499503A-5D20-4E28-9896-BC46AB0ABC8D}"/>
    <cellStyle name="20% - Énfasis6 12 3 2 3 2" xfId="24050" xr:uid="{F697B5BC-EBA4-4995-85A8-53E39F0E903C}"/>
    <cellStyle name="20% - Énfasis6 12 3 2 4" xfId="18888" xr:uid="{9FDF3D3C-05A5-450C-9040-43A022F75B5F}"/>
    <cellStyle name="20% - Énfasis6 12 3 3" xfId="9856" xr:uid="{225005F8-1C36-449C-B51A-281D9682854E}"/>
    <cellStyle name="20% - Énfasis6 12 3 3 2" xfId="15017" xr:uid="{D1CA121A-4C48-49B4-A4AD-7E0FEF12DE54}"/>
    <cellStyle name="20% - Énfasis6 12 3 3 2 2" xfId="25341" xr:uid="{3C6ED99E-4288-4C82-9CCC-75A9A28FA8C1}"/>
    <cellStyle name="20% - Énfasis6 12 3 3 3" xfId="20179" xr:uid="{92F5DEF1-2DFB-46EC-9526-0FF63E3DDA4B}"/>
    <cellStyle name="20% - Énfasis6 12 3 4" xfId="12437" xr:uid="{1289C7B5-4519-4463-80F9-A049B1F94F3D}"/>
    <cellStyle name="20% - Énfasis6 12 3 4 2" xfId="22760" xr:uid="{42A6AEDE-EF4A-4B03-831E-61CF483F8955}"/>
    <cellStyle name="20% - Énfasis6 12 3 5" xfId="17598" xr:uid="{5A2CABAA-5F66-436E-8DA3-05267E5B68F3}"/>
    <cellStyle name="20% - Énfasis6 12 4" xfId="5358" xr:uid="{4588F030-93E1-40F8-BE3E-E3D10F85E80A}"/>
    <cellStyle name="20% - Énfasis6 12 4 2" xfId="10501" xr:uid="{BF8FB7E2-64E8-4938-8A56-3BEB47C3E5A6}"/>
    <cellStyle name="20% - Énfasis6 12 4 2 2" xfId="15662" xr:uid="{9E35F2EC-A2B5-4FE6-B7CC-E22CABC4008A}"/>
    <cellStyle name="20% - Énfasis6 12 4 2 2 2" xfId="25986" xr:uid="{789F3DC9-F3DE-4948-A8FB-47129BCC661A}"/>
    <cellStyle name="20% - Énfasis6 12 4 2 3" xfId="20824" xr:uid="{73527E63-07A1-462B-A961-C6C5779EFCC6}"/>
    <cellStyle name="20% - Énfasis6 12 4 3" xfId="13082" xr:uid="{00D7BF83-4022-4354-8CB2-775BA1C80D31}"/>
    <cellStyle name="20% - Énfasis6 12 4 3 2" xfId="23405" xr:uid="{3B7996C8-7939-4E0A-AAEC-5347990C719F}"/>
    <cellStyle name="20% - Énfasis6 12 4 4" xfId="18243" xr:uid="{698459F3-3DD4-49AE-B8C5-8A850484C6FA}"/>
    <cellStyle name="20% - Énfasis6 12 5" xfId="9211" xr:uid="{29AD7F26-1EDD-410F-882D-87AAB2BE9B51}"/>
    <cellStyle name="20% - Énfasis6 12 5 2" xfId="14372" xr:uid="{06B824D8-8F77-4034-A30C-296C13260528}"/>
    <cellStyle name="20% - Énfasis6 12 5 2 2" xfId="24696" xr:uid="{9EB2B3B4-C163-41B7-B654-7C1A564B0DF2}"/>
    <cellStyle name="20% - Énfasis6 12 5 3" xfId="19534" xr:uid="{AA26E735-FA4A-4666-87D5-15ABA439236D}"/>
    <cellStyle name="20% - Énfasis6 12 6" xfId="11792" xr:uid="{49D49D0C-6A0A-4408-8D4E-92664463AA04}"/>
    <cellStyle name="20% - Énfasis6 12 6 2" xfId="22115" xr:uid="{F8056B33-C2F0-452A-9799-83D19877DFC1}"/>
    <cellStyle name="20% - Énfasis6 12 7" xfId="16953" xr:uid="{9958E50E-4E04-4F6A-85C9-273DE25269E3}"/>
    <cellStyle name="20% - Énfasis6 13" xfId="154" xr:uid="{00000000-0005-0000-0000-000093000000}"/>
    <cellStyle name="20% - Énfasis6 13 2" xfId="155" xr:uid="{00000000-0005-0000-0000-000094000000}"/>
    <cellStyle name="20% - Énfasis6 13 2 2" xfId="4670" xr:uid="{028291F2-A2B4-4338-A576-A1518935B965}"/>
    <cellStyle name="20% - Énfasis6 13 2 2 2" xfId="6006" xr:uid="{355675C0-A539-4697-AA15-8CD2C3FFC319}"/>
    <cellStyle name="20% - Énfasis6 13 2 2 2 2" xfId="11149" xr:uid="{D475865C-0A62-4204-8E47-230D01535A5E}"/>
    <cellStyle name="20% - Énfasis6 13 2 2 2 2 2" xfId="16310" xr:uid="{3DA4F470-3065-45BD-8CC0-A2786E8B16A8}"/>
    <cellStyle name="20% - Énfasis6 13 2 2 2 2 2 2" xfId="26634" xr:uid="{DCD9C2F0-92AA-4578-A6BB-651A3C47D73F}"/>
    <cellStyle name="20% - Énfasis6 13 2 2 2 2 3" xfId="21472" xr:uid="{FE02E06A-CF4A-4498-B473-D4E5DE647061}"/>
    <cellStyle name="20% - Énfasis6 13 2 2 2 3" xfId="13730" xr:uid="{8DA0A339-2083-4FFE-AFA1-4D9179BFB020}"/>
    <cellStyle name="20% - Énfasis6 13 2 2 2 3 2" xfId="24053" xr:uid="{E50823FF-B919-49D6-BBDF-2C274F9FEB21}"/>
    <cellStyle name="20% - Énfasis6 13 2 2 2 4" xfId="18891" xr:uid="{870F677C-85C8-4D87-AD22-72D32EF28700}"/>
    <cellStyle name="20% - Énfasis6 13 2 2 3" xfId="9859" xr:uid="{5A1F0363-92DC-4B33-BCED-65CB9ECAD7A1}"/>
    <cellStyle name="20% - Énfasis6 13 2 2 3 2" xfId="15020" xr:uid="{F3E15F3E-D811-40CE-9C4B-88F84F37A837}"/>
    <cellStyle name="20% - Énfasis6 13 2 2 3 2 2" xfId="25344" xr:uid="{C6F92B58-70D6-4831-A88B-020EA3C97CFC}"/>
    <cellStyle name="20% - Énfasis6 13 2 2 3 3" xfId="20182" xr:uid="{7BE0528B-9010-462B-8253-6C24AAC1D2AC}"/>
    <cellStyle name="20% - Énfasis6 13 2 2 4" xfId="12440" xr:uid="{5CEECAE3-B13C-40F9-BECA-052B7AD8792C}"/>
    <cellStyle name="20% - Énfasis6 13 2 2 4 2" xfId="22763" xr:uid="{4BDFC583-42AE-4FDD-ABE8-DAFCB6B7C704}"/>
    <cellStyle name="20% - Énfasis6 13 2 2 5" xfId="17601" xr:uid="{0376BB29-27C2-4019-9509-022C7D965EFA}"/>
    <cellStyle name="20% - Énfasis6 13 2 3" xfId="5361" xr:uid="{6709A754-7204-4D33-9FBC-449DCA0E21C7}"/>
    <cellStyle name="20% - Énfasis6 13 2 3 2" xfId="10504" xr:uid="{0B1BC3CE-5C8C-40D1-94CE-57622C2121E2}"/>
    <cellStyle name="20% - Énfasis6 13 2 3 2 2" xfId="15665" xr:uid="{242596DF-74B0-4EB4-ACCD-0768DD91F782}"/>
    <cellStyle name="20% - Énfasis6 13 2 3 2 2 2" xfId="25989" xr:uid="{5C8FD653-79A0-405D-A275-FEA1D9050C58}"/>
    <cellStyle name="20% - Énfasis6 13 2 3 2 3" xfId="20827" xr:uid="{A3107D7B-92F1-4725-85ED-ABCEECFD45F5}"/>
    <cellStyle name="20% - Énfasis6 13 2 3 3" xfId="13085" xr:uid="{4AC25616-84CF-47A5-AC36-BB365E17EE3A}"/>
    <cellStyle name="20% - Énfasis6 13 2 3 3 2" xfId="23408" xr:uid="{EEC7F5FA-EF87-4AB3-8BAC-A285ED4BFDFA}"/>
    <cellStyle name="20% - Énfasis6 13 2 3 4" xfId="18246" xr:uid="{DC803649-A18E-454A-9BDE-489B58EF652D}"/>
    <cellStyle name="20% - Énfasis6 13 2 4" xfId="9214" xr:uid="{70442809-7B9A-4A58-96E9-7367447BD449}"/>
    <cellStyle name="20% - Énfasis6 13 2 4 2" xfId="14375" xr:uid="{922AA033-DE33-4654-892C-6DDD2555F38C}"/>
    <cellStyle name="20% - Énfasis6 13 2 4 2 2" xfId="24699" xr:uid="{DC844371-F121-43E2-8144-A407A7158D85}"/>
    <cellStyle name="20% - Énfasis6 13 2 4 3" xfId="19537" xr:uid="{D01F3CAC-1C4B-4A8B-BBBC-D3BE1B9B53AD}"/>
    <cellStyle name="20% - Énfasis6 13 2 5" xfId="11795" xr:uid="{E4EE4E81-3000-491A-9308-BF4E036F053F}"/>
    <cellStyle name="20% - Énfasis6 13 2 5 2" xfId="22118" xr:uid="{318A4A8A-B079-487E-838D-93583900D0D0}"/>
    <cellStyle name="20% - Énfasis6 13 2 6" xfId="16956" xr:uid="{E902E87F-BBED-49DF-9719-68004589B559}"/>
    <cellStyle name="20% - Énfasis6 13 3" xfId="4669" xr:uid="{AF61E731-1B09-4DFB-9E0E-37508C153139}"/>
    <cellStyle name="20% - Énfasis6 13 3 2" xfId="6005" xr:uid="{3ECE68B9-393F-41DF-9C88-BCEDA560A920}"/>
    <cellStyle name="20% - Énfasis6 13 3 2 2" xfId="11148" xr:uid="{1839939B-F541-44C1-8FA3-DCBB08476811}"/>
    <cellStyle name="20% - Énfasis6 13 3 2 2 2" xfId="16309" xr:uid="{F765362C-2B2F-4DE7-A93D-31F90D8252E5}"/>
    <cellStyle name="20% - Énfasis6 13 3 2 2 2 2" xfId="26633" xr:uid="{3D7902E2-3E5B-4100-A841-00FFBA439F52}"/>
    <cellStyle name="20% - Énfasis6 13 3 2 2 3" xfId="21471" xr:uid="{847EDEA9-05B2-44F5-83C5-5C9251D054F8}"/>
    <cellStyle name="20% - Énfasis6 13 3 2 3" xfId="13729" xr:uid="{D82D608E-31D0-4E18-8BFF-44F145B38BBC}"/>
    <cellStyle name="20% - Énfasis6 13 3 2 3 2" xfId="24052" xr:uid="{3E457446-357A-4BE5-A9AE-9D7229CFC6CE}"/>
    <cellStyle name="20% - Énfasis6 13 3 2 4" xfId="18890" xr:uid="{486B9282-23E0-45CD-9499-8183845C2AB9}"/>
    <cellStyle name="20% - Énfasis6 13 3 3" xfId="9858" xr:uid="{55775122-EC7A-423B-A144-58569043ABF6}"/>
    <cellStyle name="20% - Énfasis6 13 3 3 2" xfId="15019" xr:uid="{124A6819-006D-4404-82DF-BFCFBA8BEC07}"/>
    <cellStyle name="20% - Énfasis6 13 3 3 2 2" xfId="25343" xr:uid="{20C2198E-3135-486B-A56D-DCFCDE10389D}"/>
    <cellStyle name="20% - Énfasis6 13 3 3 3" xfId="20181" xr:uid="{C95B5C04-E9EE-44A3-B27A-B264339A45D3}"/>
    <cellStyle name="20% - Énfasis6 13 3 4" xfId="12439" xr:uid="{9FB3E1F5-A12F-4DEE-958C-E32E263DBB6D}"/>
    <cellStyle name="20% - Énfasis6 13 3 4 2" xfId="22762" xr:uid="{061755F1-5C1A-4396-A741-5726CB7DC0B3}"/>
    <cellStyle name="20% - Énfasis6 13 3 5" xfId="17600" xr:uid="{67CB0652-5480-4B97-AC59-29301B955DAD}"/>
    <cellStyle name="20% - Énfasis6 13 4" xfId="5360" xr:uid="{979E551F-E905-4957-8C59-EEBB784F276E}"/>
    <cellStyle name="20% - Énfasis6 13 4 2" xfId="10503" xr:uid="{BE9E15CA-B3D1-43B2-BFB7-AADC8C74EFC8}"/>
    <cellStyle name="20% - Énfasis6 13 4 2 2" xfId="15664" xr:uid="{0D276577-91BC-40F8-BB22-C7F60D54F71C}"/>
    <cellStyle name="20% - Énfasis6 13 4 2 2 2" xfId="25988" xr:uid="{B9123BA9-29CD-4EF6-B3AC-8A9C50A707CC}"/>
    <cellStyle name="20% - Énfasis6 13 4 2 3" xfId="20826" xr:uid="{64D2101F-01E8-4023-98D5-E9CC92FB38B1}"/>
    <cellStyle name="20% - Énfasis6 13 4 3" xfId="13084" xr:uid="{83BCF9A4-F27E-4500-869B-5E8B7BF4937D}"/>
    <cellStyle name="20% - Énfasis6 13 4 3 2" xfId="23407" xr:uid="{E447E32C-D470-4EAD-B259-14FABC38E666}"/>
    <cellStyle name="20% - Énfasis6 13 4 4" xfId="18245" xr:uid="{CA9CD04D-3435-495C-9346-AEF733EB5A85}"/>
    <cellStyle name="20% - Énfasis6 13 5" xfId="9213" xr:uid="{F2DB8E9C-1BEF-4889-B8CD-2CD17EB76055}"/>
    <cellStyle name="20% - Énfasis6 13 5 2" xfId="14374" xr:uid="{EDD87F75-FC3C-43B7-A753-7C3D043EA270}"/>
    <cellStyle name="20% - Énfasis6 13 5 2 2" xfId="24698" xr:uid="{D7952FF5-207B-4B40-B61D-975E8DD30F7D}"/>
    <cellStyle name="20% - Énfasis6 13 5 3" xfId="19536" xr:uid="{9D4550A2-A762-4516-A57E-605AEBA1D1E8}"/>
    <cellStyle name="20% - Énfasis6 13 6" xfId="11794" xr:uid="{D76508CC-EB40-4192-ACA2-49FBB02EB31B}"/>
    <cellStyle name="20% - Énfasis6 13 6 2" xfId="22117" xr:uid="{0E46880A-BB75-4F1E-AC13-5390CD2F2F76}"/>
    <cellStyle name="20% - Énfasis6 13 7" xfId="16955" xr:uid="{A51E0B8B-6AC7-4CD3-9252-25EB0F2A3EF6}"/>
    <cellStyle name="20% - Énfasis6 14" xfId="156" xr:uid="{00000000-0005-0000-0000-000095000000}"/>
    <cellStyle name="20% - Énfasis6 14 2" xfId="157" xr:uid="{00000000-0005-0000-0000-000096000000}"/>
    <cellStyle name="20% - Énfasis6 14 2 2" xfId="4672" xr:uid="{267981D7-E16A-4AA6-B31E-DFE7BDF2F8C0}"/>
    <cellStyle name="20% - Énfasis6 14 2 2 2" xfId="6008" xr:uid="{F15F09B6-435B-46C7-B686-560DAAB00274}"/>
    <cellStyle name="20% - Énfasis6 14 2 2 2 2" xfId="11151" xr:uid="{D9766CDB-B5CB-47BC-9D17-826E4F24E377}"/>
    <cellStyle name="20% - Énfasis6 14 2 2 2 2 2" xfId="16312" xr:uid="{9A97587D-B1A5-46A7-84BD-E2DEDF88C183}"/>
    <cellStyle name="20% - Énfasis6 14 2 2 2 2 2 2" xfId="26636" xr:uid="{EF91C6D6-EC12-4CC3-9F27-E500D482EE32}"/>
    <cellStyle name="20% - Énfasis6 14 2 2 2 2 3" xfId="21474" xr:uid="{A0E35FCB-77A1-4E23-99F7-80302AE308C0}"/>
    <cellStyle name="20% - Énfasis6 14 2 2 2 3" xfId="13732" xr:uid="{86C008CA-2753-4BEC-9F29-85558C45B244}"/>
    <cellStyle name="20% - Énfasis6 14 2 2 2 3 2" xfId="24055" xr:uid="{B43B3D0B-A880-4FAB-917A-7987259F18BC}"/>
    <cellStyle name="20% - Énfasis6 14 2 2 2 4" xfId="18893" xr:uid="{6C149574-C5BE-4FF1-8F08-EA136FCF74C0}"/>
    <cellStyle name="20% - Énfasis6 14 2 2 3" xfId="9861" xr:uid="{67E94963-EBBE-4E26-8A73-4807B1AAD296}"/>
    <cellStyle name="20% - Énfasis6 14 2 2 3 2" xfId="15022" xr:uid="{F7A1CE54-2081-4D3B-8EC4-0ECF58AD829D}"/>
    <cellStyle name="20% - Énfasis6 14 2 2 3 2 2" xfId="25346" xr:uid="{C42FB987-3985-421F-9E5F-61BFA11E55C0}"/>
    <cellStyle name="20% - Énfasis6 14 2 2 3 3" xfId="20184" xr:uid="{3F53BE78-4936-445A-B415-6B077E682648}"/>
    <cellStyle name="20% - Énfasis6 14 2 2 4" xfId="12442" xr:uid="{6F2C3B95-8024-49A0-93A7-68705066310A}"/>
    <cellStyle name="20% - Énfasis6 14 2 2 4 2" xfId="22765" xr:uid="{BC38BE01-870E-4113-93CB-2F51ED638213}"/>
    <cellStyle name="20% - Énfasis6 14 2 2 5" xfId="17603" xr:uid="{DA218718-412A-471F-9FE4-BBDF9C22D0A5}"/>
    <cellStyle name="20% - Énfasis6 14 2 3" xfId="5363" xr:uid="{DEFAA5B0-B991-487D-94C3-74E893E9A4B2}"/>
    <cellStyle name="20% - Énfasis6 14 2 3 2" xfId="10506" xr:uid="{FDBDFEE2-172D-4B1A-9344-5AB53B48D8B7}"/>
    <cellStyle name="20% - Énfasis6 14 2 3 2 2" xfId="15667" xr:uid="{AA1D7E76-B819-4FCB-8C5A-BEADD49C0987}"/>
    <cellStyle name="20% - Énfasis6 14 2 3 2 2 2" xfId="25991" xr:uid="{17255486-55BB-480A-B81F-933D32AA46AA}"/>
    <cellStyle name="20% - Énfasis6 14 2 3 2 3" xfId="20829" xr:uid="{F65ACC0B-8D65-43DD-AEAC-B54B5D15A882}"/>
    <cellStyle name="20% - Énfasis6 14 2 3 3" xfId="13087" xr:uid="{294A6BCE-A0B4-49F8-914E-D844936A7511}"/>
    <cellStyle name="20% - Énfasis6 14 2 3 3 2" xfId="23410" xr:uid="{836F7812-6328-4E67-BEFE-66E504492785}"/>
    <cellStyle name="20% - Énfasis6 14 2 3 4" xfId="18248" xr:uid="{3B7C8466-E5CB-4932-A345-6C1E9F8FD298}"/>
    <cellStyle name="20% - Énfasis6 14 2 4" xfId="9216" xr:uid="{0FBABC93-E2B1-4534-A517-1948E0DC1B37}"/>
    <cellStyle name="20% - Énfasis6 14 2 4 2" xfId="14377" xr:uid="{E037D913-13C9-4DBE-B530-899CC5388EC4}"/>
    <cellStyle name="20% - Énfasis6 14 2 4 2 2" xfId="24701" xr:uid="{02CB9E6B-D2C9-4F37-9151-75F0DE10CACB}"/>
    <cellStyle name="20% - Énfasis6 14 2 4 3" xfId="19539" xr:uid="{7382D4FD-D59F-4C19-B367-6F19F35603A8}"/>
    <cellStyle name="20% - Énfasis6 14 2 5" xfId="11797" xr:uid="{BDED0A55-7175-4BB9-9169-4FE86C8EB610}"/>
    <cellStyle name="20% - Énfasis6 14 2 5 2" xfId="22120" xr:uid="{F549CB79-31ED-4F72-A771-40BD91337049}"/>
    <cellStyle name="20% - Énfasis6 14 2 6" xfId="16958" xr:uid="{EF662382-C06D-4AFD-8D31-BFD08A9CB4A1}"/>
    <cellStyle name="20% - Énfasis6 14 3" xfId="4671" xr:uid="{02656B46-321C-4E20-BFF6-14455B64C49B}"/>
    <cellStyle name="20% - Énfasis6 14 3 2" xfId="6007" xr:uid="{862E5928-AC2F-4492-9EFD-9C75153110F5}"/>
    <cellStyle name="20% - Énfasis6 14 3 2 2" xfId="11150" xr:uid="{A7046BC0-5360-4A13-BA80-0A6ED086A3E7}"/>
    <cellStyle name="20% - Énfasis6 14 3 2 2 2" xfId="16311" xr:uid="{0055B636-2120-4814-ABB1-AD5FBB90CD0B}"/>
    <cellStyle name="20% - Énfasis6 14 3 2 2 2 2" xfId="26635" xr:uid="{8A2E9716-8714-4D14-A25C-B477B028A175}"/>
    <cellStyle name="20% - Énfasis6 14 3 2 2 3" xfId="21473" xr:uid="{40DFDA94-6711-4588-B064-2840F0723A1A}"/>
    <cellStyle name="20% - Énfasis6 14 3 2 3" xfId="13731" xr:uid="{EBAE2DEF-7522-4F88-86BE-AF8B6B3F9D82}"/>
    <cellStyle name="20% - Énfasis6 14 3 2 3 2" xfId="24054" xr:uid="{1E88BD1E-EB80-4376-8A22-320951469468}"/>
    <cellStyle name="20% - Énfasis6 14 3 2 4" xfId="18892" xr:uid="{6F954D1D-4653-446E-A1F3-38534024D060}"/>
    <cellStyle name="20% - Énfasis6 14 3 3" xfId="9860" xr:uid="{4DD42D76-E861-49F8-AAA7-F55B086BC664}"/>
    <cellStyle name="20% - Énfasis6 14 3 3 2" xfId="15021" xr:uid="{BED502D7-8788-47EB-9087-FA2842031F3D}"/>
    <cellStyle name="20% - Énfasis6 14 3 3 2 2" xfId="25345" xr:uid="{0284EBE9-4CCE-4A08-8909-3F3E11EDD225}"/>
    <cellStyle name="20% - Énfasis6 14 3 3 3" xfId="20183" xr:uid="{D96EDC0F-06D7-4D9C-9DF3-5D47ABAB44BC}"/>
    <cellStyle name="20% - Énfasis6 14 3 4" xfId="12441" xr:uid="{0B56E8F3-38E0-45B7-BF40-80743A3B0BD6}"/>
    <cellStyle name="20% - Énfasis6 14 3 4 2" xfId="22764" xr:uid="{64F4220A-E36F-4075-B4F3-7624C2F8AB41}"/>
    <cellStyle name="20% - Énfasis6 14 3 5" xfId="17602" xr:uid="{61D0CA13-F564-483D-8825-3D266CA3F218}"/>
    <cellStyle name="20% - Énfasis6 14 4" xfId="5362" xr:uid="{F2B183D1-1B61-477A-8595-0B3CDE5F6925}"/>
    <cellStyle name="20% - Énfasis6 14 4 2" xfId="10505" xr:uid="{FED423DD-87AA-4C83-8132-BB90CBEB82CE}"/>
    <cellStyle name="20% - Énfasis6 14 4 2 2" xfId="15666" xr:uid="{1076340A-508A-4785-973E-E3A536E9D2AF}"/>
    <cellStyle name="20% - Énfasis6 14 4 2 2 2" xfId="25990" xr:uid="{E28E5338-7D5D-4EDE-A34C-C713C3115C69}"/>
    <cellStyle name="20% - Énfasis6 14 4 2 3" xfId="20828" xr:uid="{0514F2F0-F639-4C20-BDCF-12CA18F10BA4}"/>
    <cellStyle name="20% - Énfasis6 14 4 3" xfId="13086" xr:uid="{F718511E-4A2A-4D55-9932-84BF5A7AE556}"/>
    <cellStyle name="20% - Énfasis6 14 4 3 2" xfId="23409" xr:uid="{08572AD7-8E8C-43AF-A3F3-199D6EB765B5}"/>
    <cellStyle name="20% - Énfasis6 14 4 4" xfId="18247" xr:uid="{4C9D2EB0-3F15-425B-BA52-12E611ADFD8D}"/>
    <cellStyle name="20% - Énfasis6 14 5" xfId="9215" xr:uid="{44988EBE-345D-4216-AA59-E3C8E883C35E}"/>
    <cellStyle name="20% - Énfasis6 14 5 2" xfId="14376" xr:uid="{2F2552AE-A017-40D7-9E56-14D4D5059C98}"/>
    <cellStyle name="20% - Énfasis6 14 5 2 2" xfId="24700" xr:uid="{37F770D2-F1A2-4CDD-B9C0-7E476221D94F}"/>
    <cellStyle name="20% - Énfasis6 14 5 3" xfId="19538" xr:uid="{1148201C-5AD2-4A97-B515-BA070F4AA84C}"/>
    <cellStyle name="20% - Énfasis6 14 6" xfId="11796" xr:uid="{1BDDBA00-50F4-47E7-BE1C-9E6ECAD5AAEF}"/>
    <cellStyle name="20% - Énfasis6 14 6 2" xfId="22119" xr:uid="{51E7A6E9-1E59-4C5D-8A20-F1964E2408FA}"/>
    <cellStyle name="20% - Énfasis6 14 7" xfId="16957" xr:uid="{336CA0F9-082D-4085-9051-0339B7ABB089}"/>
    <cellStyle name="20% - Énfasis6 15" xfId="147" xr:uid="{00000000-0005-0000-0000-000097000000}"/>
    <cellStyle name="20% - Énfasis6 2" xfId="158" xr:uid="{00000000-0005-0000-0000-000098000000}"/>
    <cellStyle name="20% - Énfasis6 2 2" xfId="159" xr:uid="{00000000-0005-0000-0000-000099000000}"/>
    <cellStyle name="20% - Énfasis6 2 2 2" xfId="4674" xr:uid="{BBACFF81-0416-4086-8F5C-3317BA68E412}"/>
    <cellStyle name="20% - Énfasis6 2 2 2 2" xfId="6010" xr:uid="{F843C856-58F6-426F-9476-14BBF8AC387E}"/>
    <cellStyle name="20% - Énfasis6 2 2 2 2 2" xfId="11153" xr:uid="{29B3B364-BB5B-4692-8754-B5CC852544D3}"/>
    <cellStyle name="20% - Énfasis6 2 2 2 2 2 2" xfId="16314" xr:uid="{86FC60B9-4831-4787-8DF4-9CE12D5348C7}"/>
    <cellStyle name="20% - Énfasis6 2 2 2 2 2 2 2" xfId="26638" xr:uid="{484A1B12-D8CB-4D09-9FCD-97ADE73EECD1}"/>
    <cellStyle name="20% - Énfasis6 2 2 2 2 2 3" xfId="21476" xr:uid="{D1BA4B58-3BC0-4EF2-9E3A-DAD80BA5E6A9}"/>
    <cellStyle name="20% - Énfasis6 2 2 2 2 3" xfId="13734" xr:uid="{2C9AC1CA-AB9A-4744-BA28-727CA9C4AECB}"/>
    <cellStyle name="20% - Énfasis6 2 2 2 2 3 2" xfId="24057" xr:uid="{FDECE7B5-43DB-41D5-851A-106B4745BACC}"/>
    <cellStyle name="20% - Énfasis6 2 2 2 2 4" xfId="18895" xr:uid="{9FB14947-20C1-4997-9B8D-5E68806C0E6D}"/>
    <cellStyle name="20% - Énfasis6 2 2 2 3" xfId="9863" xr:uid="{6229900E-AD82-44E5-BD3D-74BCC223250C}"/>
    <cellStyle name="20% - Énfasis6 2 2 2 3 2" xfId="15024" xr:uid="{EF6D24F8-669B-4E53-A804-61EA36DD340C}"/>
    <cellStyle name="20% - Énfasis6 2 2 2 3 2 2" xfId="25348" xr:uid="{1CD076B2-40FC-4CD3-AA15-F894A80059E7}"/>
    <cellStyle name="20% - Énfasis6 2 2 2 3 3" xfId="20186" xr:uid="{992AF79A-CD3C-4E95-96CE-62714AD508FC}"/>
    <cellStyle name="20% - Énfasis6 2 2 2 4" xfId="12444" xr:uid="{D544E2BF-C6B8-4CEA-9EA5-9D043AD84112}"/>
    <cellStyle name="20% - Énfasis6 2 2 2 4 2" xfId="22767" xr:uid="{7F50B673-F2B7-45BA-9301-4193D92C7AA6}"/>
    <cellStyle name="20% - Énfasis6 2 2 2 5" xfId="17605" xr:uid="{44CAA174-CA05-454E-B69E-B8CA6902D00B}"/>
    <cellStyle name="20% - Énfasis6 2 2 3" xfId="5365" xr:uid="{928A4709-56F9-4790-8B27-5E2808D4B732}"/>
    <cellStyle name="20% - Énfasis6 2 2 3 2" xfId="10508" xr:uid="{E7EF5DB5-147D-4DD6-9C44-16B6992C406A}"/>
    <cellStyle name="20% - Énfasis6 2 2 3 2 2" xfId="15669" xr:uid="{D81B3146-5696-4781-8EEA-755F9B89538D}"/>
    <cellStyle name="20% - Énfasis6 2 2 3 2 2 2" xfId="25993" xr:uid="{19598BB0-F27C-43E7-A536-B9868BE73FAB}"/>
    <cellStyle name="20% - Énfasis6 2 2 3 2 3" xfId="20831" xr:uid="{F4EA231F-7663-4682-B8AE-A0C9E69DC45C}"/>
    <cellStyle name="20% - Énfasis6 2 2 3 3" xfId="13089" xr:uid="{4F045F56-D2E2-4C89-A83E-A72FFEC0764E}"/>
    <cellStyle name="20% - Énfasis6 2 2 3 3 2" xfId="23412" xr:uid="{9403DAAC-2BB1-4ADC-A563-D1B4A464DC9A}"/>
    <cellStyle name="20% - Énfasis6 2 2 3 4" xfId="18250" xr:uid="{3F1E2AB1-FE48-4221-BBCF-CC6D3BD646B8}"/>
    <cellStyle name="20% - Énfasis6 2 2 4" xfId="9218" xr:uid="{1FD1A899-66BD-41E4-B70A-3F926DEBE38D}"/>
    <cellStyle name="20% - Énfasis6 2 2 4 2" xfId="14379" xr:uid="{6319282D-E467-4192-A6C3-87787052D133}"/>
    <cellStyle name="20% - Énfasis6 2 2 4 2 2" xfId="24703" xr:uid="{722C40C0-9E58-4106-BCD9-FCB2B51D5B91}"/>
    <cellStyle name="20% - Énfasis6 2 2 4 3" xfId="19541" xr:uid="{F09268F4-FC85-4473-A228-39776CE96A72}"/>
    <cellStyle name="20% - Énfasis6 2 2 5" xfId="11799" xr:uid="{41575AD0-17EF-4AA7-BF12-829B7FC80C7D}"/>
    <cellStyle name="20% - Énfasis6 2 2 5 2" xfId="22122" xr:uid="{9E913896-DB73-4B73-A42A-C47119328080}"/>
    <cellStyle name="20% - Énfasis6 2 2 6" xfId="16960" xr:uid="{6B2744E1-20C9-4EF0-A210-D3F512AC4954}"/>
    <cellStyle name="20% - Énfasis6 2 3" xfId="4673" xr:uid="{637AE798-64E9-46D4-B3E8-E81542B24134}"/>
    <cellStyle name="20% - Énfasis6 2 3 2" xfId="6009" xr:uid="{006D91CF-581D-4273-9977-7F9842D6C77D}"/>
    <cellStyle name="20% - Énfasis6 2 3 2 2" xfId="11152" xr:uid="{45E75487-9235-41E8-B8C8-06A79C39A32B}"/>
    <cellStyle name="20% - Énfasis6 2 3 2 2 2" xfId="16313" xr:uid="{55498E99-BD5B-4ECA-959D-C37FC9B11D2C}"/>
    <cellStyle name="20% - Énfasis6 2 3 2 2 2 2" xfId="26637" xr:uid="{59E33204-F820-4070-84AA-901A1D7EEF2C}"/>
    <cellStyle name="20% - Énfasis6 2 3 2 2 3" xfId="21475" xr:uid="{CE42935E-4A2B-4CBC-85F6-92992FC7F583}"/>
    <cellStyle name="20% - Énfasis6 2 3 2 3" xfId="13733" xr:uid="{8036AC22-BF09-4CF4-AEB3-1539DD6373A7}"/>
    <cellStyle name="20% - Énfasis6 2 3 2 3 2" xfId="24056" xr:uid="{4E3D673E-5C33-4CB8-926F-6F71CFBA7B50}"/>
    <cellStyle name="20% - Énfasis6 2 3 2 4" xfId="18894" xr:uid="{B1393976-1330-4C10-A362-3BBEDE28706A}"/>
    <cellStyle name="20% - Énfasis6 2 3 3" xfId="9862" xr:uid="{DA2CB600-F2BC-4442-8036-3BBCD85BA51C}"/>
    <cellStyle name="20% - Énfasis6 2 3 3 2" xfId="15023" xr:uid="{EB038FA3-D636-4F60-95BA-ED166836D9AE}"/>
    <cellStyle name="20% - Énfasis6 2 3 3 2 2" xfId="25347" xr:uid="{73BF73D9-55EE-49BD-8126-ADEAF657CCFE}"/>
    <cellStyle name="20% - Énfasis6 2 3 3 3" xfId="20185" xr:uid="{BEA82078-1C18-407F-810B-FD674695F35B}"/>
    <cellStyle name="20% - Énfasis6 2 3 4" xfId="12443" xr:uid="{849DC8DD-14DA-4BF4-BE18-9F2342E79176}"/>
    <cellStyle name="20% - Énfasis6 2 3 4 2" xfId="22766" xr:uid="{3BC22492-D66D-4E19-8825-58386C44F2BC}"/>
    <cellStyle name="20% - Énfasis6 2 3 5" xfId="17604" xr:uid="{AA2AD27D-B5FC-468A-9928-6C7138FA6307}"/>
    <cellStyle name="20% - Énfasis6 2 4" xfId="5364" xr:uid="{A067925D-A8C7-4EDB-87E1-8216188D98F3}"/>
    <cellStyle name="20% - Énfasis6 2 4 2" xfId="10507" xr:uid="{07E3462E-53EB-44F0-BEF1-1DBF377F63F3}"/>
    <cellStyle name="20% - Énfasis6 2 4 2 2" xfId="15668" xr:uid="{2AA2135E-E762-414A-AFB5-84199E9485C2}"/>
    <cellStyle name="20% - Énfasis6 2 4 2 2 2" xfId="25992" xr:uid="{7B64D29C-03F7-46AE-8B1D-464B101F263B}"/>
    <cellStyle name="20% - Énfasis6 2 4 2 3" xfId="20830" xr:uid="{0B667232-2EBB-4208-8C2A-47FE4EDB439B}"/>
    <cellStyle name="20% - Énfasis6 2 4 3" xfId="13088" xr:uid="{AF21D4E2-CD18-44A2-A5EF-F5EE5DB35981}"/>
    <cellStyle name="20% - Énfasis6 2 4 3 2" xfId="23411" xr:uid="{41B2C2BF-7315-418B-A6B3-483336A4F16A}"/>
    <cellStyle name="20% - Énfasis6 2 4 4" xfId="18249" xr:uid="{0E31B2F2-178F-4C4A-B170-2F2F042E4B44}"/>
    <cellStyle name="20% - Énfasis6 2 5" xfId="9217" xr:uid="{71FF4D55-5BE1-4524-B339-447A95770BD8}"/>
    <cellStyle name="20% - Énfasis6 2 5 2" xfId="14378" xr:uid="{58875E6B-E43F-4311-8095-2A3E978399E8}"/>
    <cellStyle name="20% - Énfasis6 2 5 2 2" xfId="24702" xr:uid="{4A5697CF-D0EF-405F-8BB1-A467067B8ACE}"/>
    <cellStyle name="20% - Énfasis6 2 5 3" xfId="19540" xr:uid="{D505C208-660A-4F8A-AE6D-95DE0BFE196B}"/>
    <cellStyle name="20% - Énfasis6 2 6" xfId="11798" xr:uid="{C79C23E8-692A-4C23-A96A-1298F0ACBAD4}"/>
    <cellStyle name="20% - Énfasis6 2 6 2" xfId="22121" xr:uid="{6D26E816-F6CE-43C3-A4F4-00C899CE8993}"/>
    <cellStyle name="20% - Énfasis6 2 7" xfId="16959" xr:uid="{066DB4CE-3F7E-487F-8C01-7D446F6BBB9C}"/>
    <cellStyle name="20% - Énfasis6 3" xfId="160" xr:uid="{00000000-0005-0000-0000-00009A000000}"/>
    <cellStyle name="20% - Énfasis6 3 2" xfId="161" xr:uid="{00000000-0005-0000-0000-00009B000000}"/>
    <cellStyle name="20% - Énfasis6 3 2 2" xfId="4676" xr:uid="{56570407-5F0C-4BCE-B62E-3BC27ABCF7E1}"/>
    <cellStyle name="20% - Énfasis6 3 2 2 2" xfId="6012" xr:uid="{BC866289-029A-4EEC-8808-A2B1FF92E2B1}"/>
    <cellStyle name="20% - Énfasis6 3 2 2 2 2" xfId="11155" xr:uid="{ECD28741-9D66-4B52-A8E2-7D3009E5DDBB}"/>
    <cellStyle name="20% - Énfasis6 3 2 2 2 2 2" xfId="16316" xr:uid="{43DE9BE8-341E-4AE3-9D88-E307AD5F9E64}"/>
    <cellStyle name="20% - Énfasis6 3 2 2 2 2 2 2" xfId="26640" xr:uid="{B5C61157-F592-43FF-8367-5BE130AB3EAA}"/>
    <cellStyle name="20% - Énfasis6 3 2 2 2 2 3" xfId="21478" xr:uid="{7CF7006C-1C8A-49B4-9DB6-CCF4010B6BDA}"/>
    <cellStyle name="20% - Énfasis6 3 2 2 2 3" xfId="13736" xr:uid="{6E005FA9-20AF-462D-BEA6-7D7576390BDC}"/>
    <cellStyle name="20% - Énfasis6 3 2 2 2 3 2" xfId="24059" xr:uid="{FCD53522-E4AF-4315-BA45-83AE8AD8E333}"/>
    <cellStyle name="20% - Énfasis6 3 2 2 2 4" xfId="18897" xr:uid="{55CE9FA3-40BA-48F1-9EDA-82443AD0F8E2}"/>
    <cellStyle name="20% - Énfasis6 3 2 2 3" xfId="9865" xr:uid="{AFFF12DA-EC36-4428-9398-1448D24BF932}"/>
    <cellStyle name="20% - Énfasis6 3 2 2 3 2" xfId="15026" xr:uid="{76D24483-0041-4AAE-A10B-CD2D6CA81B3D}"/>
    <cellStyle name="20% - Énfasis6 3 2 2 3 2 2" xfId="25350" xr:uid="{B8B90A4F-482D-490D-B79C-1B0E9C6F4882}"/>
    <cellStyle name="20% - Énfasis6 3 2 2 3 3" xfId="20188" xr:uid="{1E4CDE62-FA0A-4B65-97F1-6B3446329574}"/>
    <cellStyle name="20% - Énfasis6 3 2 2 4" xfId="12446" xr:uid="{106AFA3D-565D-467B-9CAA-971B37D56264}"/>
    <cellStyle name="20% - Énfasis6 3 2 2 4 2" xfId="22769" xr:uid="{5DB76CA7-6097-4917-9120-17FBCCD494A4}"/>
    <cellStyle name="20% - Énfasis6 3 2 2 5" xfId="17607" xr:uid="{ED1BF23D-F956-464A-8B40-4143B9B951F6}"/>
    <cellStyle name="20% - Énfasis6 3 2 3" xfId="5367" xr:uid="{B5D3D466-D741-449F-83CE-703F4AFE751B}"/>
    <cellStyle name="20% - Énfasis6 3 2 3 2" xfId="10510" xr:uid="{B5E97803-7F08-47D4-93E1-5F57F94A2BCE}"/>
    <cellStyle name="20% - Énfasis6 3 2 3 2 2" xfId="15671" xr:uid="{E4A111FF-B839-4D7B-8D87-CD64F8ADA744}"/>
    <cellStyle name="20% - Énfasis6 3 2 3 2 2 2" xfId="25995" xr:uid="{E802B390-379C-4A0F-B0CA-32F11AAF3719}"/>
    <cellStyle name="20% - Énfasis6 3 2 3 2 3" xfId="20833" xr:uid="{07D1D7F6-F4E3-4C0C-A0D4-5714EC25970F}"/>
    <cellStyle name="20% - Énfasis6 3 2 3 3" xfId="13091" xr:uid="{30E0CF87-29AD-4966-9EE9-40E12D8E8A08}"/>
    <cellStyle name="20% - Énfasis6 3 2 3 3 2" xfId="23414" xr:uid="{6F8300A7-A4D3-46B8-BED7-C7BB02D7A203}"/>
    <cellStyle name="20% - Énfasis6 3 2 3 4" xfId="18252" xr:uid="{CAB7142D-2FDD-4CBE-95CF-8F71A5C1BB6F}"/>
    <cellStyle name="20% - Énfasis6 3 2 4" xfId="9220" xr:uid="{5DA2952C-F0D9-42F4-939B-99CF02C580FB}"/>
    <cellStyle name="20% - Énfasis6 3 2 4 2" xfId="14381" xr:uid="{365EC3F6-4573-4846-9D07-943F5F6E2A48}"/>
    <cellStyle name="20% - Énfasis6 3 2 4 2 2" xfId="24705" xr:uid="{79CE2C34-6390-42C0-BD79-68A06E66C291}"/>
    <cellStyle name="20% - Énfasis6 3 2 4 3" xfId="19543" xr:uid="{ED00384B-8B3C-4844-BA55-2C4DADC123EF}"/>
    <cellStyle name="20% - Énfasis6 3 2 5" xfId="11801" xr:uid="{245E09F8-7D53-48FE-9E0E-3F010BF57F28}"/>
    <cellStyle name="20% - Énfasis6 3 2 5 2" xfId="22124" xr:uid="{6A462524-009D-4690-BF5E-C45B3FA1229D}"/>
    <cellStyle name="20% - Énfasis6 3 2 6" xfId="16962" xr:uid="{01A062D9-42FD-4C38-BB7D-8B97D002D0DD}"/>
    <cellStyle name="20% - Énfasis6 3 3" xfId="4675" xr:uid="{8BBB7D9E-3A67-40AF-9FD2-6EC46A3A4A20}"/>
    <cellStyle name="20% - Énfasis6 3 3 2" xfId="6011" xr:uid="{C2FFFE07-8EB4-41C0-9497-3504C04FD6B7}"/>
    <cellStyle name="20% - Énfasis6 3 3 2 2" xfId="11154" xr:uid="{EC940CB5-E71A-4247-9594-2432755D7D0E}"/>
    <cellStyle name="20% - Énfasis6 3 3 2 2 2" xfId="16315" xr:uid="{6C7C7545-8274-4B32-81E2-49F650A97EF8}"/>
    <cellStyle name="20% - Énfasis6 3 3 2 2 2 2" xfId="26639" xr:uid="{CDA8CB5E-A630-4495-A27D-661AFBC72C26}"/>
    <cellStyle name="20% - Énfasis6 3 3 2 2 3" xfId="21477" xr:uid="{A5C73AE4-E4E0-4A10-86C7-01A7D7CB4E40}"/>
    <cellStyle name="20% - Énfasis6 3 3 2 3" xfId="13735" xr:uid="{F3543CC3-71A9-4CE4-B60E-C4E889034001}"/>
    <cellStyle name="20% - Énfasis6 3 3 2 3 2" xfId="24058" xr:uid="{9D3128C1-6CA9-479E-A9F6-8E2FBE5741B9}"/>
    <cellStyle name="20% - Énfasis6 3 3 2 4" xfId="18896" xr:uid="{AA550B9B-3FBB-4ADB-A46B-5B2EAA1F0448}"/>
    <cellStyle name="20% - Énfasis6 3 3 3" xfId="9864" xr:uid="{DBB10E72-C3D3-4215-9F15-9D5591A2E8C7}"/>
    <cellStyle name="20% - Énfasis6 3 3 3 2" xfId="15025" xr:uid="{891BAC77-789D-4825-8654-E509AB62CFB1}"/>
    <cellStyle name="20% - Énfasis6 3 3 3 2 2" xfId="25349" xr:uid="{ACF46272-09A9-4E51-BD9F-5D3300E970FD}"/>
    <cellStyle name="20% - Énfasis6 3 3 3 3" xfId="20187" xr:uid="{D7C524FF-AC0E-44D0-9A51-C6022F54C791}"/>
    <cellStyle name="20% - Énfasis6 3 3 4" xfId="12445" xr:uid="{66ED8449-CD26-4C12-908F-CC3151DAD203}"/>
    <cellStyle name="20% - Énfasis6 3 3 4 2" xfId="22768" xr:uid="{2CF18D4C-9033-4CBB-8A41-98AE4DA6667E}"/>
    <cellStyle name="20% - Énfasis6 3 3 5" xfId="17606" xr:uid="{247D5A21-836C-4435-806D-B3D4B93C1723}"/>
    <cellStyle name="20% - Énfasis6 3 4" xfId="5366" xr:uid="{C08583FA-B997-4F48-B22C-9DB015D6F5B2}"/>
    <cellStyle name="20% - Énfasis6 3 4 2" xfId="10509" xr:uid="{84B0EDA8-F929-48CD-ACCD-BDCC61EF828D}"/>
    <cellStyle name="20% - Énfasis6 3 4 2 2" xfId="15670" xr:uid="{099521B8-A68D-44FE-A84F-CC1A8BAE8ADC}"/>
    <cellStyle name="20% - Énfasis6 3 4 2 2 2" xfId="25994" xr:uid="{64B2F16D-441D-4F99-BECB-56AFD0822B9C}"/>
    <cellStyle name="20% - Énfasis6 3 4 2 3" xfId="20832" xr:uid="{6FEB47A7-19DD-4B5F-BB10-F38DC02FF657}"/>
    <cellStyle name="20% - Énfasis6 3 4 3" xfId="13090" xr:uid="{ABACB5DE-F51B-4565-8DFE-40C681CCDC38}"/>
    <cellStyle name="20% - Énfasis6 3 4 3 2" xfId="23413" xr:uid="{B538B37D-DFCC-44FE-8902-E804028F414F}"/>
    <cellStyle name="20% - Énfasis6 3 4 4" xfId="18251" xr:uid="{02AB875C-7145-4CAA-815E-019A85A91478}"/>
    <cellStyle name="20% - Énfasis6 3 5" xfId="9219" xr:uid="{D979005D-C06C-451B-864E-31AF4987BC00}"/>
    <cellStyle name="20% - Énfasis6 3 5 2" xfId="14380" xr:uid="{AB7A8C25-FBD1-4F89-9348-326601E0E818}"/>
    <cellStyle name="20% - Énfasis6 3 5 2 2" xfId="24704" xr:uid="{89069FDB-5A53-440C-B817-16349FB8388C}"/>
    <cellStyle name="20% - Énfasis6 3 5 3" xfId="19542" xr:uid="{833A9766-DA09-491A-9DEF-B55AF48FA737}"/>
    <cellStyle name="20% - Énfasis6 3 6" xfId="11800" xr:uid="{477E8A4F-52C1-44A5-BBAE-6519C6A97009}"/>
    <cellStyle name="20% - Énfasis6 3 6 2" xfId="22123" xr:uid="{045E0F72-9169-49D4-B6EF-13D74DA51602}"/>
    <cellStyle name="20% - Énfasis6 3 7" xfId="16961" xr:uid="{222C080C-2EE6-4A4C-ACA8-2944E13DFA5A}"/>
    <cellStyle name="20% - Énfasis6 4" xfId="162" xr:uid="{00000000-0005-0000-0000-00009C000000}"/>
    <cellStyle name="20% - Énfasis6 4 2" xfId="163" xr:uid="{00000000-0005-0000-0000-00009D000000}"/>
    <cellStyle name="20% - Énfasis6 4 2 2" xfId="4678" xr:uid="{710503B7-FCED-464B-909C-A4AB533E2AFA}"/>
    <cellStyle name="20% - Énfasis6 4 2 2 2" xfId="6014" xr:uid="{7C4A5325-F633-4429-8840-6AA6AE1D7BF5}"/>
    <cellStyle name="20% - Énfasis6 4 2 2 2 2" xfId="11157" xr:uid="{4E1FD377-DDC0-4E68-A858-CA62177339BD}"/>
    <cellStyle name="20% - Énfasis6 4 2 2 2 2 2" xfId="16318" xr:uid="{99617942-260A-43D0-9D97-5AFD72F6B63C}"/>
    <cellStyle name="20% - Énfasis6 4 2 2 2 2 2 2" xfId="26642" xr:uid="{CF07AD6F-6244-47AE-818B-50C544C12F3A}"/>
    <cellStyle name="20% - Énfasis6 4 2 2 2 2 3" xfId="21480" xr:uid="{F05EDA1A-154F-4259-9FA9-45A89B8D3289}"/>
    <cellStyle name="20% - Énfasis6 4 2 2 2 3" xfId="13738" xr:uid="{96614C58-3EAF-4204-9F50-512F6307C0E9}"/>
    <cellStyle name="20% - Énfasis6 4 2 2 2 3 2" xfId="24061" xr:uid="{F2AC3A4E-E6D2-4FF7-84DE-0F0CD324D6BC}"/>
    <cellStyle name="20% - Énfasis6 4 2 2 2 4" xfId="18899" xr:uid="{17579E77-E09E-4114-83C9-2523E74F200D}"/>
    <cellStyle name="20% - Énfasis6 4 2 2 3" xfId="9867" xr:uid="{011CB072-F41B-4DEE-904F-83163B143091}"/>
    <cellStyle name="20% - Énfasis6 4 2 2 3 2" xfId="15028" xr:uid="{855D78DE-5E21-4508-ABD1-1D30E478DFA7}"/>
    <cellStyle name="20% - Énfasis6 4 2 2 3 2 2" xfId="25352" xr:uid="{12D548CC-4E38-4559-98AD-E3EAA618DA3E}"/>
    <cellStyle name="20% - Énfasis6 4 2 2 3 3" xfId="20190" xr:uid="{26BC6572-189F-4292-BDFF-C85E0018BD2A}"/>
    <cellStyle name="20% - Énfasis6 4 2 2 4" xfId="12448" xr:uid="{A8C7EA74-DD63-4B6B-9680-4AAB739CEE50}"/>
    <cellStyle name="20% - Énfasis6 4 2 2 4 2" xfId="22771" xr:uid="{EA270961-A880-4961-91FE-30DE473DA2FD}"/>
    <cellStyle name="20% - Énfasis6 4 2 2 5" xfId="17609" xr:uid="{90DCE4A9-B25D-4D53-87D4-104C87C69A20}"/>
    <cellStyle name="20% - Énfasis6 4 2 3" xfId="5369" xr:uid="{FD6B194D-EDBD-4B9C-8EE7-B415A050A00C}"/>
    <cellStyle name="20% - Énfasis6 4 2 3 2" xfId="10512" xr:uid="{4A121393-4B05-48C6-9CBA-F20E9D70490B}"/>
    <cellStyle name="20% - Énfasis6 4 2 3 2 2" xfId="15673" xr:uid="{5E389FD1-81EE-4E1A-8B2C-6B83CBDB4E18}"/>
    <cellStyle name="20% - Énfasis6 4 2 3 2 2 2" xfId="25997" xr:uid="{13AAE121-9EC7-4C32-BB98-73FC4D652E4D}"/>
    <cellStyle name="20% - Énfasis6 4 2 3 2 3" xfId="20835" xr:uid="{72FB20D6-CB37-48A6-869E-4539FC5BB50F}"/>
    <cellStyle name="20% - Énfasis6 4 2 3 3" xfId="13093" xr:uid="{28A42264-C97E-4298-8D26-9EA5E555B834}"/>
    <cellStyle name="20% - Énfasis6 4 2 3 3 2" xfId="23416" xr:uid="{76E1C51E-51D0-42F2-9BFF-D39FD919FEE5}"/>
    <cellStyle name="20% - Énfasis6 4 2 3 4" xfId="18254" xr:uid="{EF7000B9-C314-4E77-8DBD-65162619DFE7}"/>
    <cellStyle name="20% - Énfasis6 4 2 4" xfId="9222" xr:uid="{904243BB-A568-4D4E-A3B4-09DFAC427660}"/>
    <cellStyle name="20% - Énfasis6 4 2 4 2" xfId="14383" xr:uid="{DEA22CE7-9AFA-4433-8E9A-49748890CC16}"/>
    <cellStyle name="20% - Énfasis6 4 2 4 2 2" xfId="24707" xr:uid="{BC292DAF-B5FE-47BD-B8AE-A10612CA3140}"/>
    <cellStyle name="20% - Énfasis6 4 2 4 3" xfId="19545" xr:uid="{D3AF04AB-173A-46FA-A93C-272B73CEABD9}"/>
    <cellStyle name="20% - Énfasis6 4 2 5" xfId="11803" xr:uid="{343F8CD9-57F7-4F56-9D0E-7077E29E2DE5}"/>
    <cellStyle name="20% - Énfasis6 4 2 5 2" xfId="22126" xr:uid="{9C0FA2FB-F3C1-4790-B59C-8D494CF26835}"/>
    <cellStyle name="20% - Énfasis6 4 2 6" xfId="16964" xr:uid="{99B9B7D3-1950-4CB1-8962-67B54DE78C57}"/>
    <cellStyle name="20% - Énfasis6 4 3" xfId="4677" xr:uid="{DB8AC610-8EAD-464E-BF0E-725D8BC14824}"/>
    <cellStyle name="20% - Énfasis6 4 3 2" xfId="6013" xr:uid="{EC0F8159-EFCF-45CF-8B77-A382E637F17D}"/>
    <cellStyle name="20% - Énfasis6 4 3 2 2" xfId="11156" xr:uid="{B186F398-1A75-4439-B9A3-A3DAE5252329}"/>
    <cellStyle name="20% - Énfasis6 4 3 2 2 2" xfId="16317" xr:uid="{6026241F-D829-4035-9776-F2E4FCF5D80C}"/>
    <cellStyle name="20% - Énfasis6 4 3 2 2 2 2" xfId="26641" xr:uid="{7D97ADDF-52A2-49A4-81AD-436DFAEC5151}"/>
    <cellStyle name="20% - Énfasis6 4 3 2 2 3" xfId="21479" xr:uid="{074F614F-8D8C-442F-A271-E9DECA20C01F}"/>
    <cellStyle name="20% - Énfasis6 4 3 2 3" xfId="13737" xr:uid="{D5A3AA3D-7163-4234-A088-68558693F576}"/>
    <cellStyle name="20% - Énfasis6 4 3 2 3 2" xfId="24060" xr:uid="{F1AC0DD6-7027-4F75-BF42-739C0B3FFB10}"/>
    <cellStyle name="20% - Énfasis6 4 3 2 4" xfId="18898" xr:uid="{FCDC5994-4B4C-43E9-BB76-911B6E6A6FD8}"/>
    <cellStyle name="20% - Énfasis6 4 3 3" xfId="9866" xr:uid="{FF971934-76FB-4448-A613-B3552F01930D}"/>
    <cellStyle name="20% - Énfasis6 4 3 3 2" xfId="15027" xr:uid="{C21FB884-A854-43D7-9C73-5EF760FFEE40}"/>
    <cellStyle name="20% - Énfasis6 4 3 3 2 2" xfId="25351" xr:uid="{3B4DC1A9-67D8-48E6-9C2E-BC8BBF8F731C}"/>
    <cellStyle name="20% - Énfasis6 4 3 3 3" xfId="20189" xr:uid="{07F884CF-5AB4-4F27-89B9-C0E8664AB200}"/>
    <cellStyle name="20% - Énfasis6 4 3 4" xfId="12447" xr:uid="{1AFAF7CC-AB13-498B-91B3-E4B6E77F0311}"/>
    <cellStyle name="20% - Énfasis6 4 3 4 2" xfId="22770" xr:uid="{C31294B5-EEA2-4AFD-AC7D-566BC624802A}"/>
    <cellStyle name="20% - Énfasis6 4 3 5" xfId="17608" xr:uid="{B448C048-C015-4D91-9344-13904F89684C}"/>
    <cellStyle name="20% - Énfasis6 4 4" xfId="5368" xr:uid="{6256E1E4-BD31-45A1-90FD-5EBD1C079E86}"/>
    <cellStyle name="20% - Énfasis6 4 4 2" xfId="10511" xr:uid="{5DA414CB-4DDE-415F-A3EE-73E049174E6D}"/>
    <cellStyle name="20% - Énfasis6 4 4 2 2" xfId="15672" xr:uid="{340F4D23-DED7-4CAA-8AA2-032120C172D8}"/>
    <cellStyle name="20% - Énfasis6 4 4 2 2 2" xfId="25996" xr:uid="{21DE64A1-0A3E-4259-B4AD-E355A917AA15}"/>
    <cellStyle name="20% - Énfasis6 4 4 2 3" xfId="20834" xr:uid="{18EF6EDA-1F41-4811-A6EA-B1546A2F5E74}"/>
    <cellStyle name="20% - Énfasis6 4 4 3" xfId="13092" xr:uid="{ABDCB051-47D8-463A-AC5A-3215D6F42E43}"/>
    <cellStyle name="20% - Énfasis6 4 4 3 2" xfId="23415" xr:uid="{9DECF378-7174-4929-B6BA-45B4BE8AE3AB}"/>
    <cellStyle name="20% - Énfasis6 4 4 4" xfId="18253" xr:uid="{684D907A-7B02-48A7-86DB-DD2EABE8EEDC}"/>
    <cellStyle name="20% - Énfasis6 4 5" xfId="9221" xr:uid="{C02676F1-BAD4-4745-AFBE-497C161A92FA}"/>
    <cellStyle name="20% - Énfasis6 4 5 2" xfId="14382" xr:uid="{92DB9846-22AD-4D11-A3AB-1B6361CEF448}"/>
    <cellStyle name="20% - Énfasis6 4 5 2 2" xfId="24706" xr:uid="{FEC2C464-5B19-497F-8760-21F0EE99EF87}"/>
    <cellStyle name="20% - Énfasis6 4 5 3" xfId="19544" xr:uid="{C2050BC3-2DAF-4EE3-A694-1C7CCE457557}"/>
    <cellStyle name="20% - Énfasis6 4 6" xfId="11802" xr:uid="{1CB7BDC5-3FE0-48EF-B6E1-2287AA4931BE}"/>
    <cellStyle name="20% - Énfasis6 4 6 2" xfId="22125" xr:uid="{7EE6C33A-9261-41EE-BD59-926B7BA06568}"/>
    <cellStyle name="20% - Énfasis6 4 7" xfId="16963" xr:uid="{440B0587-541D-40F0-8FDD-2461F474ABB0}"/>
    <cellStyle name="20% - Énfasis6 5" xfId="164" xr:uid="{00000000-0005-0000-0000-00009E000000}"/>
    <cellStyle name="20% - Énfasis6 5 2" xfId="165" xr:uid="{00000000-0005-0000-0000-00009F000000}"/>
    <cellStyle name="20% - Énfasis6 5 2 2" xfId="4680" xr:uid="{D6709620-29D3-4BDD-B078-F9CDBBB7A90C}"/>
    <cellStyle name="20% - Énfasis6 5 2 2 2" xfId="6016" xr:uid="{61C8BAA4-DCE0-4177-8A92-BA9BCC960843}"/>
    <cellStyle name="20% - Énfasis6 5 2 2 2 2" xfId="11159" xr:uid="{ECDC27AC-F8C4-46A8-9F81-E95B0236FD8E}"/>
    <cellStyle name="20% - Énfasis6 5 2 2 2 2 2" xfId="16320" xr:uid="{99BC7C12-F3EA-4210-8FA4-A4842007B2C7}"/>
    <cellStyle name="20% - Énfasis6 5 2 2 2 2 2 2" xfId="26644" xr:uid="{740E8AC3-66B8-4EF9-AE55-7BC82BD2E16D}"/>
    <cellStyle name="20% - Énfasis6 5 2 2 2 2 3" xfId="21482" xr:uid="{22549766-0CA6-4F45-82FD-7834EAFCD85B}"/>
    <cellStyle name="20% - Énfasis6 5 2 2 2 3" xfId="13740" xr:uid="{81272D95-7565-42B5-B0F4-C5285C56ACAB}"/>
    <cellStyle name="20% - Énfasis6 5 2 2 2 3 2" xfId="24063" xr:uid="{2CC2B0C6-0D74-4050-9B47-A5D8C79622AE}"/>
    <cellStyle name="20% - Énfasis6 5 2 2 2 4" xfId="18901" xr:uid="{87BD1D9D-066E-4103-9E83-ACC43278233F}"/>
    <cellStyle name="20% - Énfasis6 5 2 2 3" xfId="9869" xr:uid="{7DD133B2-F04A-442E-8271-2E96FFEF2EC5}"/>
    <cellStyle name="20% - Énfasis6 5 2 2 3 2" xfId="15030" xr:uid="{102FCEBF-74A8-424F-95B3-ADE795C1B079}"/>
    <cellStyle name="20% - Énfasis6 5 2 2 3 2 2" xfId="25354" xr:uid="{942FB739-770E-400C-A48B-D874F1085672}"/>
    <cellStyle name="20% - Énfasis6 5 2 2 3 3" xfId="20192" xr:uid="{0763CF86-2E42-4072-9A8B-7A04E4884B3C}"/>
    <cellStyle name="20% - Énfasis6 5 2 2 4" xfId="12450" xr:uid="{86AE4E4E-D73E-4F88-AE90-DAC2725AA375}"/>
    <cellStyle name="20% - Énfasis6 5 2 2 4 2" xfId="22773" xr:uid="{49A7E10C-4714-4B68-8189-422F22E99597}"/>
    <cellStyle name="20% - Énfasis6 5 2 2 5" xfId="17611" xr:uid="{179858CA-3D03-4FD7-BFF7-2E4320BD1F9B}"/>
    <cellStyle name="20% - Énfasis6 5 2 3" xfId="5371" xr:uid="{1353BA4F-A52F-4186-95C1-5DBF89CA9934}"/>
    <cellStyle name="20% - Énfasis6 5 2 3 2" xfId="10514" xr:uid="{FA470C18-33D2-4A4F-B593-5061A145CE15}"/>
    <cellStyle name="20% - Énfasis6 5 2 3 2 2" xfId="15675" xr:uid="{97ABAFA8-B9C2-4FF0-8C10-F144565E886F}"/>
    <cellStyle name="20% - Énfasis6 5 2 3 2 2 2" xfId="25999" xr:uid="{77D6D49B-01E1-449F-B379-E5DF0BCA4565}"/>
    <cellStyle name="20% - Énfasis6 5 2 3 2 3" xfId="20837" xr:uid="{76C3FE01-4D20-4337-860E-E1AC369C249A}"/>
    <cellStyle name="20% - Énfasis6 5 2 3 3" xfId="13095" xr:uid="{04AAD0D9-12D2-4370-BC80-0F9530742776}"/>
    <cellStyle name="20% - Énfasis6 5 2 3 3 2" xfId="23418" xr:uid="{D69DD4D9-794F-4CE0-912D-617565A8CCC5}"/>
    <cellStyle name="20% - Énfasis6 5 2 3 4" xfId="18256" xr:uid="{9CAB58CF-5B97-4EBA-A797-ABCD411FFD71}"/>
    <cellStyle name="20% - Énfasis6 5 2 4" xfId="9224" xr:uid="{885A4DF0-761C-4F03-8134-B8DF4BA293CD}"/>
    <cellStyle name="20% - Énfasis6 5 2 4 2" xfId="14385" xr:uid="{1042B6F8-3092-451D-A36A-C1E77E278F2F}"/>
    <cellStyle name="20% - Énfasis6 5 2 4 2 2" xfId="24709" xr:uid="{4A0418AC-F62D-45CD-8CC2-095FB0C9E72C}"/>
    <cellStyle name="20% - Énfasis6 5 2 4 3" xfId="19547" xr:uid="{6F149D81-69BC-4C68-97C9-C22C352596A0}"/>
    <cellStyle name="20% - Énfasis6 5 2 5" xfId="11805" xr:uid="{90273640-766C-4850-8A4B-8F14E964D294}"/>
    <cellStyle name="20% - Énfasis6 5 2 5 2" xfId="22128" xr:uid="{A2462398-3986-49F8-BA66-23054CA29402}"/>
    <cellStyle name="20% - Énfasis6 5 2 6" xfId="16966" xr:uid="{C2212133-3117-404F-9406-092C31619685}"/>
    <cellStyle name="20% - Énfasis6 5 3" xfId="4679" xr:uid="{A4B7A985-3731-4C4F-A5BF-2E7F322E3CAF}"/>
    <cellStyle name="20% - Énfasis6 5 3 2" xfId="6015" xr:uid="{3479C0E2-9725-4477-A4E5-A6AC4AB8C539}"/>
    <cellStyle name="20% - Énfasis6 5 3 2 2" xfId="11158" xr:uid="{819DACA3-4717-49B5-BF19-68EE2AD083D9}"/>
    <cellStyle name="20% - Énfasis6 5 3 2 2 2" xfId="16319" xr:uid="{581F265C-9B27-4A86-A5DE-806705F7410F}"/>
    <cellStyle name="20% - Énfasis6 5 3 2 2 2 2" xfId="26643" xr:uid="{63BC5E53-2DB4-47A3-87A3-1A801F978CDC}"/>
    <cellStyle name="20% - Énfasis6 5 3 2 2 3" xfId="21481" xr:uid="{1D467B63-A704-4B2F-A41D-49676895D3F1}"/>
    <cellStyle name="20% - Énfasis6 5 3 2 3" xfId="13739" xr:uid="{7C6B1AF3-CD18-4308-9A5B-E7FBD7C82BA6}"/>
    <cellStyle name="20% - Énfasis6 5 3 2 3 2" xfId="24062" xr:uid="{4C1EF6BD-667B-4819-A790-107DB533E0D5}"/>
    <cellStyle name="20% - Énfasis6 5 3 2 4" xfId="18900" xr:uid="{C45A0D49-BFED-427C-AAE3-E62F20D9244F}"/>
    <cellStyle name="20% - Énfasis6 5 3 3" xfId="9868" xr:uid="{86D04EB2-B1A4-460C-9ACF-4D6DF065BC08}"/>
    <cellStyle name="20% - Énfasis6 5 3 3 2" xfId="15029" xr:uid="{949EE091-B9C3-4063-9E92-52A10195B742}"/>
    <cellStyle name="20% - Énfasis6 5 3 3 2 2" xfId="25353" xr:uid="{00EFC686-C1A5-40B8-B3F1-55DF80133301}"/>
    <cellStyle name="20% - Énfasis6 5 3 3 3" xfId="20191" xr:uid="{4CA19287-D128-4FD2-BCD6-C404B3458100}"/>
    <cellStyle name="20% - Énfasis6 5 3 4" xfId="12449" xr:uid="{3480DDE8-C95C-4403-ACFB-8FB65F5AAC9A}"/>
    <cellStyle name="20% - Énfasis6 5 3 4 2" xfId="22772" xr:uid="{10D8EA92-2DA3-4808-9813-D60A2FF50468}"/>
    <cellStyle name="20% - Énfasis6 5 3 5" xfId="17610" xr:uid="{FF2D7E0B-8DCD-4F32-AE70-3B03EC35B5B5}"/>
    <cellStyle name="20% - Énfasis6 5 4" xfId="5370" xr:uid="{D229901E-6144-498B-AFEF-FC478A6A7CDF}"/>
    <cellStyle name="20% - Énfasis6 5 4 2" xfId="10513" xr:uid="{512FD448-69F0-4DB2-978D-E12F538F972E}"/>
    <cellStyle name="20% - Énfasis6 5 4 2 2" xfId="15674" xr:uid="{7E5A3BFF-5EAD-4201-A42A-BE1319504343}"/>
    <cellStyle name="20% - Énfasis6 5 4 2 2 2" xfId="25998" xr:uid="{B811BC7C-A7C6-4A1C-AE6F-0FE213586389}"/>
    <cellStyle name="20% - Énfasis6 5 4 2 3" xfId="20836" xr:uid="{80A2A9C4-F20F-451B-A713-D3E74743E1D8}"/>
    <cellStyle name="20% - Énfasis6 5 4 3" xfId="13094" xr:uid="{E1F36DCC-91C6-48E2-B69E-ED807D159168}"/>
    <cellStyle name="20% - Énfasis6 5 4 3 2" xfId="23417" xr:uid="{50C0CB89-E6A0-479C-B5C1-0761A2B5E86E}"/>
    <cellStyle name="20% - Énfasis6 5 4 4" xfId="18255" xr:uid="{A18155A3-A081-4AD2-ACF5-A5B277F1C5DB}"/>
    <cellStyle name="20% - Énfasis6 5 5" xfId="9223" xr:uid="{36888D2D-456C-4B74-8218-54CD0A0C451D}"/>
    <cellStyle name="20% - Énfasis6 5 5 2" xfId="14384" xr:uid="{0C83C65F-F2A3-4997-8519-871CE908FE30}"/>
    <cellStyle name="20% - Énfasis6 5 5 2 2" xfId="24708" xr:uid="{744C01D4-967B-49DF-B874-046F7698463A}"/>
    <cellStyle name="20% - Énfasis6 5 5 3" xfId="19546" xr:uid="{EBBF502E-3F10-4A6B-8832-70736948135C}"/>
    <cellStyle name="20% - Énfasis6 5 6" xfId="11804" xr:uid="{7CA68378-0A39-41CB-9763-E5637FB8C952}"/>
    <cellStyle name="20% - Énfasis6 5 6 2" xfId="22127" xr:uid="{249C05F2-9198-4E24-8ECC-0B18D1E0C2B0}"/>
    <cellStyle name="20% - Énfasis6 5 7" xfId="16965" xr:uid="{713F84D1-E786-4FD5-A12E-9AAB6BB20F77}"/>
    <cellStyle name="20% - Énfasis6 6" xfId="166" xr:uid="{00000000-0005-0000-0000-0000A0000000}"/>
    <cellStyle name="20% - Énfasis6 6 2" xfId="167" xr:uid="{00000000-0005-0000-0000-0000A1000000}"/>
    <cellStyle name="20% - Énfasis6 6 2 2" xfId="4682" xr:uid="{DB6E9402-5FB3-4E8E-992A-E6E9060567F2}"/>
    <cellStyle name="20% - Énfasis6 6 2 2 2" xfId="6018" xr:uid="{339E652C-D66C-4251-99C5-580B57AC64C2}"/>
    <cellStyle name="20% - Énfasis6 6 2 2 2 2" xfId="11161" xr:uid="{FEFDF742-E3A9-4A61-B758-BA408AD59A9E}"/>
    <cellStyle name="20% - Énfasis6 6 2 2 2 2 2" xfId="16322" xr:uid="{778E3121-21AB-4360-A06D-CEAFC5983BA5}"/>
    <cellStyle name="20% - Énfasis6 6 2 2 2 2 2 2" xfId="26646" xr:uid="{BC2DF18F-0877-4069-93AC-A721F36047A5}"/>
    <cellStyle name="20% - Énfasis6 6 2 2 2 2 3" xfId="21484" xr:uid="{7B49D04D-D607-4DAC-AA9A-7B56DFDB6F60}"/>
    <cellStyle name="20% - Énfasis6 6 2 2 2 3" xfId="13742" xr:uid="{2874D7D9-F702-43EC-8CE5-CD2F8E9661DC}"/>
    <cellStyle name="20% - Énfasis6 6 2 2 2 3 2" xfId="24065" xr:uid="{BF688C1C-F680-4F0F-8A03-978BC92BEF9B}"/>
    <cellStyle name="20% - Énfasis6 6 2 2 2 4" xfId="18903" xr:uid="{EA8639A2-E999-4E7E-96FA-3BC3F66203F5}"/>
    <cellStyle name="20% - Énfasis6 6 2 2 3" xfId="9871" xr:uid="{2D2B4D96-1964-4116-BF51-CE151C0A3456}"/>
    <cellStyle name="20% - Énfasis6 6 2 2 3 2" xfId="15032" xr:uid="{748A8444-F77B-4D63-A999-E7A80C4EA667}"/>
    <cellStyle name="20% - Énfasis6 6 2 2 3 2 2" xfId="25356" xr:uid="{28DBC82B-99C0-46AB-BC1B-90E015A88ABB}"/>
    <cellStyle name="20% - Énfasis6 6 2 2 3 3" xfId="20194" xr:uid="{A128D5A4-21E6-4B2D-8390-9B79789DAC86}"/>
    <cellStyle name="20% - Énfasis6 6 2 2 4" xfId="12452" xr:uid="{49C2877D-E6DD-48FE-9CF4-C5D854EE445B}"/>
    <cellStyle name="20% - Énfasis6 6 2 2 4 2" xfId="22775" xr:uid="{BCA86ADA-52B7-467F-8C18-E3FED392CDFE}"/>
    <cellStyle name="20% - Énfasis6 6 2 2 5" xfId="17613" xr:uid="{68CDE686-B383-46D2-B4F7-FA1F78B9E3FF}"/>
    <cellStyle name="20% - Énfasis6 6 2 3" xfId="5373" xr:uid="{A5FB4210-A834-4961-87E4-24B3402C56A9}"/>
    <cellStyle name="20% - Énfasis6 6 2 3 2" xfId="10516" xr:uid="{BFB60A7E-B9AC-4097-B82F-D1BFCEAD67A5}"/>
    <cellStyle name="20% - Énfasis6 6 2 3 2 2" xfId="15677" xr:uid="{1A94926D-2DC8-41B3-A47A-AF5DEBF51DF0}"/>
    <cellStyle name="20% - Énfasis6 6 2 3 2 2 2" xfId="26001" xr:uid="{1D539FCA-6732-4F95-A1BA-22FC1970E592}"/>
    <cellStyle name="20% - Énfasis6 6 2 3 2 3" xfId="20839" xr:uid="{A8D28FD4-8BD1-4B13-A091-3C805C142485}"/>
    <cellStyle name="20% - Énfasis6 6 2 3 3" xfId="13097" xr:uid="{48659CFE-AF2E-4762-8184-87CE8AC0E3EE}"/>
    <cellStyle name="20% - Énfasis6 6 2 3 3 2" xfId="23420" xr:uid="{74606511-0574-442E-88D2-DCC9A114F5E8}"/>
    <cellStyle name="20% - Énfasis6 6 2 3 4" xfId="18258" xr:uid="{14AD473B-93A1-4557-AB59-85CF6A1959B3}"/>
    <cellStyle name="20% - Énfasis6 6 2 4" xfId="9226" xr:uid="{E55932DF-2A9F-4460-930F-EAC0318445D9}"/>
    <cellStyle name="20% - Énfasis6 6 2 4 2" xfId="14387" xr:uid="{849C81EB-E529-45BB-8735-C68C71D16174}"/>
    <cellStyle name="20% - Énfasis6 6 2 4 2 2" xfId="24711" xr:uid="{AE617849-C2EC-4CAB-BE79-D1D55F00D6D9}"/>
    <cellStyle name="20% - Énfasis6 6 2 4 3" xfId="19549" xr:uid="{DC97245C-1540-4637-B032-A5A42D436247}"/>
    <cellStyle name="20% - Énfasis6 6 2 5" xfId="11807" xr:uid="{AE04FDF0-EB33-45A6-BFA3-67A18F06630A}"/>
    <cellStyle name="20% - Énfasis6 6 2 5 2" xfId="22130" xr:uid="{578540E8-33A9-4558-A93A-4DD36DF6386D}"/>
    <cellStyle name="20% - Énfasis6 6 2 6" xfId="16968" xr:uid="{2B09AB72-40DD-41C0-9C01-6A825FDFC220}"/>
    <cellStyle name="20% - Énfasis6 6 3" xfId="4681" xr:uid="{250219D4-5B81-4A9A-8FA0-FFFC30447C1D}"/>
    <cellStyle name="20% - Énfasis6 6 3 2" xfId="6017" xr:uid="{690662EE-29C0-4DDF-A056-2F6DBED3F4D3}"/>
    <cellStyle name="20% - Énfasis6 6 3 2 2" xfId="11160" xr:uid="{E3908331-4CA3-44E9-8880-6C51FD0E53BE}"/>
    <cellStyle name="20% - Énfasis6 6 3 2 2 2" xfId="16321" xr:uid="{DB80EA7C-9E8F-4526-BFB7-01076247CB07}"/>
    <cellStyle name="20% - Énfasis6 6 3 2 2 2 2" xfId="26645" xr:uid="{2A13A623-2930-4ACA-A114-B8AC238CACBA}"/>
    <cellStyle name="20% - Énfasis6 6 3 2 2 3" xfId="21483" xr:uid="{9AC57423-05D2-46E8-B873-0F2E049939D4}"/>
    <cellStyle name="20% - Énfasis6 6 3 2 3" xfId="13741" xr:uid="{5373CB5D-F79D-40EB-A924-0943505B32F0}"/>
    <cellStyle name="20% - Énfasis6 6 3 2 3 2" xfId="24064" xr:uid="{3CC4E467-CFD5-4EDA-952F-3B803C1494A1}"/>
    <cellStyle name="20% - Énfasis6 6 3 2 4" xfId="18902" xr:uid="{4458DA96-4790-4CB4-AD81-10E1CE23A5B3}"/>
    <cellStyle name="20% - Énfasis6 6 3 3" xfId="9870" xr:uid="{42706FAD-B5DB-44AB-A08A-01599B1461A8}"/>
    <cellStyle name="20% - Énfasis6 6 3 3 2" xfId="15031" xr:uid="{2E7F931F-C9A5-460D-B7BA-646330539F77}"/>
    <cellStyle name="20% - Énfasis6 6 3 3 2 2" xfId="25355" xr:uid="{ECFCAA5A-F2CF-4672-B3ED-35D7E700124D}"/>
    <cellStyle name="20% - Énfasis6 6 3 3 3" xfId="20193" xr:uid="{C816191A-2B91-4842-AB79-4D3DE6A7614E}"/>
    <cellStyle name="20% - Énfasis6 6 3 4" xfId="12451" xr:uid="{990E72A6-B5A9-41BD-82EE-3F5DBB9FF1D9}"/>
    <cellStyle name="20% - Énfasis6 6 3 4 2" xfId="22774" xr:uid="{8939B002-FDEB-426D-84A6-A0A0CBA01247}"/>
    <cellStyle name="20% - Énfasis6 6 3 5" xfId="17612" xr:uid="{589ECB10-E3F2-4E91-BB82-ABD13E030DB1}"/>
    <cellStyle name="20% - Énfasis6 6 4" xfId="5372" xr:uid="{56EC43D9-A1A8-4AA7-B282-EE6D35519CDE}"/>
    <cellStyle name="20% - Énfasis6 6 4 2" xfId="10515" xr:uid="{F0C3EE35-4465-4C10-B095-974D66B1B32B}"/>
    <cellStyle name="20% - Énfasis6 6 4 2 2" xfId="15676" xr:uid="{7D430188-21AE-4858-980E-F85D2CE231C2}"/>
    <cellStyle name="20% - Énfasis6 6 4 2 2 2" xfId="26000" xr:uid="{9B7D2E11-1B6E-4577-A1D6-D86AE6FF4C68}"/>
    <cellStyle name="20% - Énfasis6 6 4 2 3" xfId="20838" xr:uid="{9571E6EE-6B0D-4421-A059-C0C67AD804E2}"/>
    <cellStyle name="20% - Énfasis6 6 4 3" xfId="13096" xr:uid="{D632F254-3B65-4159-BD7D-612AB2C6751C}"/>
    <cellStyle name="20% - Énfasis6 6 4 3 2" xfId="23419" xr:uid="{78427E9F-7095-423C-B5A0-F7D65141863B}"/>
    <cellStyle name="20% - Énfasis6 6 4 4" xfId="18257" xr:uid="{9A69C037-599E-4622-BFFA-692D957C888E}"/>
    <cellStyle name="20% - Énfasis6 6 5" xfId="9225" xr:uid="{F3B546CE-FEF6-484C-BEF3-CCFBD18B0638}"/>
    <cellStyle name="20% - Énfasis6 6 5 2" xfId="14386" xr:uid="{18414027-6041-46B0-9512-711E592CE1B4}"/>
    <cellStyle name="20% - Énfasis6 6 5 2 2" xfId="24710" xr:uid="{E77E54C0-0945-471E-BFE8-1BAD5FF24A07}"/>
    <cellStyle name="20% - Énfasis6 6 5 3" xfId="19548" xr:uid="{12B11670-56B0-4D81-9883-4DE0265AE384}"/>
    <cellStyle name="20% - Énfasis6 6 6" xfId="11806" xr:uid="{F3E98140-94F9-4318-867B-B8CDB4E0F49E}"/>
    <cellStyle name="20% - Énfasis6 6 6 2" xfId="22129" xr:uid="{D35164BD-EBD2-40D9-9EEB-29EC4EE1F45B}"/>
    <cellStyle name="20% - Énfasis6 6 7" xfId="16967" xr:uid="{AE680FD4-EAA4-4B68-9ABE-817A08A0A80C}"/>
    <cellStyle name="20% - Énfasis6 7" xfId="168" xr:uid="{00000000-0005-0000-0000-0000A2000000}"/>
    <cellStyle name="20% - Énfasis6 7 2" xfId="169" xr:uid="{00000000-0005-0000-0000-0000A3000000}"/>
    <cellStyle name="20% - Énfasis6 7 2 2" xfId="4684" xr:uid="{EB37DE6B-A99B-45B5-8985-FA1D0FB779BF}"/>
    <cellStyle name="20% - Énfasis6 7 2 2 2" xfId="6020" xr:uid="{7B6A33D6-C581-47F3-9D55-82EF8A201A85}"/>
    <cellStyle name="20% - Énfasis6 7 2 2 2 2" xfId="11163" xr:uid="{B430E261-A58C-4BDD-B13B-EE7E74B42FA8}"/>
    <cellStyle name="20% - Énfasis6 7 2 2 2 2 2" xfId="16324" xr:uid="{400E0A78-8050-4491-8C20-7D4B76B609D9}"/>
    <cellStyle name="20% - Énfasis6 7 2 2 2 2 2 2" xfId="26648" xr:uid="{4DEA5529-9D40-4EA4-A9C1-653B7D99BB04}"/>
    <cellStyle name="20% - Énfasis6 7 2 2 2 2 3" xfId="21486" xr:uid="{ED863E8A-0555-4FAC-AEFA-A77995A98C89}"/>
    <cellStyle name="20% - Énfasis6 7 2 2 2 3" xfId="13744" xr:uid="{77F54A66-3DFF-4D2D-BCE5-868823310EFA}"/>
    <cellStyle name="20% - Énfasis6 7 2 2 2 3 2" xfId="24067" xr:uid="{832F202F-11EB-43DA-BECB-F5A58C570867}"/>
    <cellStyle name="20% - Énfasis6 7 2 2 2 4" xfId="18905" xr:uid="{351598AF-701F-402D-9BB2-C55AC2ACD9E7}"/>
    <cellStyle name="20% - Énfasis6 7 2 2 3" xfId="9873" xr:uid="{024551B7-3C16-468A-A23A-C2F6A44E67C9}"/>
    <cellStyle name="20% - Énfasis6 7 2 2 3 2" xfId="15034" xr:uid="{57770E3B-DF3D-4852-818A-FD90A0DA108F}"/>
    <cellStyle name="20% - Énfasis6 7 2 2 3 2 2" xfId="25358" xr:uid="{00EE4D78-FF49-4F57-8454-F91E2615A944}"/>
    <cellStyle name="20% - Énfasis6 7 2 2 3 3" xfId="20196" xr:uid="{A0FBB960-53B3-47CE-A3C8-EF7E533BF2BB}"/>
    <cellStyle name="20% - Énfasis6 7 2 2 4" xfId="12454" xr:uid="{6955E0EF-E74D-433C-A79E-2C702CDDBFFE}"/>
    <cellStyle name="20% - Énfasis6 7 2 2 4 2" xfId="22777" xr:uid="{7C9FB6AE-92E2-4340-A818-110BF351C06C}"/>
    <cellStyle name="20% - Énfasis6 7 2 2 5" xfId="17615" xr:uid="{9241053B-B80B-49EE-9E14-EC71D5CC5351}"/>
    <cellStyle name="20% - Énfasis6 7 2 3" xfId="5375" xr:uid="{D7B843B0-A564-4922-B43E-7B2F982B1250}"/>
    <cellStyle name="20% - Énfasis6 7 2 3 2" xfId="10518" xr:uid="{9732211C-8818-4576-8229-BF23FF6D521E}"/>
    <cellStyle name="20% - Énfasis6 7 2 3 2 2" xfId="15679" xr:uid="{453EE925-588F-4B5F-B221-3392258CB5EA}"/>
    <cellStyle name="20% - Énfasis6 7 2 3 2 2 2" xfId="26003" xr:uid="{61A04CC4-0268-4F3C-82E6-5F9AA6646E28}"/>
    <cellStyle name="20% - Énfasis6 7 2 3 2 3" xfId="20841" xr:uid="{BDBF5BD7-439C-4521-B180-5844836E7761}"/>
    <cellStyle name="20% - Énfasis6 7 2 3 3" xfId="13099" xr:uid="{11E39359-7423-4EFF-BD85-F0CDC8628C18}"/>
    <cellStyle name="20% - Énfasis6 7 2 3 3 2" xfId="23422" xr:uid="{5E69F5B6-5F61-479B-B86A-538106AB9B11}"/>
    <cellStyle name="20% - Énfasis6 7 2 3 4" xfId="18260" xr:uid="{C3BD14CC-461F-4110-A6DE-06A3C37AE68F}"/>
    <cellStyle name="20% - Énfasis6 7 2 4" xfId="9228" xr:uid="{5509371B-0F43-4B86-B01E-5E5BCB100844}"/>
    <cellStyle name="20% - Énfasis6 7 2 4 2" xfId="14389" xr:uid="{513C2183-A22F-432C-8A9F-6D088D0D810F}"/>
    <cellStyle name="20% - Énfasis6 7 2 4 2 2" xfId="24713" xr:uid="{D6E9C383-0DD8-4FCB-A245-81351078EA14}"/>
    <cellStyle name="20% - Énfasis6 7 2 4 3" xfId="19551" xr:uid="{0E2EFF77-DB76-4FED-9E36-920C2261939A}"/>
    <cellStyle name="20% - Énfasis6 7 2 5" xfId="11809" xr:uid="{9177B33F-BE3D-41E8-BE10-10F55015D65B}"/>
    <cellStyle name="20% - Énfasis6 7 2 5 2" xfId="22132" xr:uid="{B357C4CB-2311-4554-B08E-B3CD9149D5BF}"/>
    <cellStyle name="20% - Énfasis6 7 2 6" xfId="16970" xr:uid="{C669F3DA-13DD-4558-B27E-A029428C410A}"/>
    <cellStyle name="20% - Énfasis6 7 3" xfId="4683" xr:uid="{6BE5B40A-BFB2-4CDD-9BA3-E31D8BE51954}"/>
    <cellStyle name="20% - Énfasis6 7 3 2" xfId="6019" xr:uid="{66E65E12-32AF-471C-AC0F-3DDD0086A30B}"/>
    <cellStyle name="20% - Énfasis6 7 3 2 2" xfId="11162" xr:uid="{454A5B5A-96A1-491E-8F4B-E287838BDC68}"/>
    <cellStyle name="20% - Énfasis6 7 3 2 2 2" xfId="16323" xr:uid="{B9219A44-B4B1-43EE-A041-FDFB27A01F11}"/>
    <cellStyle name="20% - Énfasis6 7 3 2 2 2 2" xfId="26647" xr:uid="{BEA4795D-4CDE-4FF9-A140-4D293504B118}"/>
    <cellStyle name="20% - Énfasis6 7 3 2 2 3" xfId="21485" xr:uid="{85113C43-00BD-4B20-9966-34353BB10F5B}"/>
    <cellStyle name="20% - Énfasis6 7 3 2 3" xfId="13743" xr:uid="{67334666-FD1A-438C-8B80-538CEF2FBE14}"/>
    <cellStyle name="20% - Énfasis6 7 3 2 3 2" xfId="24066" xr:uid="{BBE366B0-4747-41F7-9512-D58BCE9A9ADD}"/>
    <cellStyle name="20% - Énfasis6 7 3 2 4" xfId="18904" xr:uid="{F371EFAD-3C81-4358-A265-0B1ED6AA1A47}"/>
    <cellStyle name="20% - Énfasis6 7 3 3" xfId="9872" xr:uid="{7E0749B0-E8B3-4704-AED5-76224FB26054}"/>
    <cellStyle name="20% - Énfasis6 7 3 3 2" xfId="15033" xr:uid="{9F528999-3618-4272-A570-E75186AACEF9}"/>
    <cellStyle name="20% - Énfasis6 7 3 3 2 2" xfId="25357" xr:uid="{BCC54CFB-AC97-42B6-A960-099D897F8BB1}"/>
    <cellStyle name="20% - Énfasis6 7 3 3 3" xfId="20195" xr:uid="{EA295BBF-521F-457E-9CB4-CB650EB37288}"/>
    <cellStyle name="20% - Énfasis6 7 3 4" xfId="12453" xr:uid="{F8FA6A6B-2B3D-4535-8E6A-4B4D0275DC80}"/>
    <cellStyle name="20% - Énfasis6 7 3 4 2" xfId="22776" xr:uid="{A1FE746B-2CE8-4534-881B-008D75535964}"/>
    <cellStyle name="20% - Énfasis6 7 3 5" xfId="17614" xr:uid="{15B7FAF4-744C-402A-9354-951731970053}"/>
    <cellStyle name="20% - Énfasis6 7 4" xfId="5374" xr:uid="{1B4DC6BD-6FF5-422F-B01E-F7DD8D3A767A}"/>
    <cellStyle name="20% - Énfasis6 7 4 2" xfId="10517" xr:uid="{C78A8BA0-4F8F-4617-9BB0-80D721AC5437}"/>
    <cellStyle name="20% - Énfasis6 7 4 2 2" xfId="15678" xr:uid="{88938AE0-075C-4557-A307-6BB2C4324882}"/>
    <cellStyle name="20% - Énfasis6 7 4 2 2 2" xfId="26002" xr:uid="{4B256A6B-9CB0-41C2-8162-FF119A109E0A}"/>
    <cellStyle name="20% - Énfasis6 7 4 2 3" xfId="20840" xr:uid="{AB713A6D-7801-4CB5-BB13-619D7CAF0916}"/>
    <cellStyle name="20% - Énfasis6 7 4 3" xfId="13098" xr:uid="{4AAC71E0-9263-467E-BCBC-A07A7A1C6846}"/>
    <cellStyle name="20% - Énfasis6 7 4 3 2" xfId="23421" xr:uid="{138B5062-9275-4676-BBA2-B6121053D474}"/>
    <cellStyle name="20% - Énfasis6 7 4 4" xfId="18259" xr:uid="{44157373-8FBA-4804-96BA-57764BDCFB58}"/>
    <cellStyle name="20% - Énfasis6 7 5" xfId="9227" xr:uid="{355B3F8E-1826-4D15-B923-28A2086F8C71}"/>
    <cellStyle name="20% - Énfasis6 7 5 2" xfId="14388" xr:uid="{DF7C6435-863D-4170-8FE4-D24C031086C4}"/>
    <cellStyle name="20% - Énfasis6 7 5 2 2" xfId="24712" xr:uid="{5D310FC3-C79A-4338-BF72-DF05975DD43E}"/>
    <cellStyle name="20% - Énfasis6 7 5 3" xfId="19550" xr:uid="{3DF680E9-2BA4-48EB-8235-9163C1FAEEFF}"/>
    <cellStyle name="20% - Énfasis6 7 6" xfId="11808" xr:uid="{534564DA-3EFE-4752-AAAF-175A1F4AE0E5}"/>
    <cellStyle name="20% - Énfasis6 7 6 2" xfId="22131" xr:uid="{2870B5B7-320A-4084-B2B4-DB1FCFFA9A8A}"/>
    <cellStyle name="20% - Énfasis6 7 7" xfId="16969" xr:uid="{6077AD53-F9B1-4B6F-B3B0-6761AF907F42}"/>
    <cellStyle name="20% - Énfasis6 8" xfId="170" xr:uid="{00000000-0005-0000-0000-0000A4000000}"/>
    <cellStyle name="20% - Énfasis6 8 2" xfId="171" xr:uid="{00000000-0005-0000-0000-0000A5000000}"/>
    <cellStyle name="20% - Énfasis6 8 2 2" xfId="4686" xr:uid="{CB5DB5AB-D272-49EB-9F2F-1AAB4BA5D179}"/>
    <cellStyle name="20% - Énfasis6 8 2 2 2" xfId="6022" xr:uid="{44272C6A-4E8E-4E05-A4E0-A79095614CA5}"/>
    <cellStyle name="20% - Énfasis6 8 2 2 2 2" xfId="11165" xr:uid="{93B336FB-6549-4ADC-8BF1-929804A584F4}"/>
    <cellStyle name="20% - Énfasis6 8 2 2 2 2 2" xfId="16326" xr:uid="{1E89E491-DDDF-4D9F-A2C0-DC3A11CA4E76}"/>
    <cellStyle name="20% - Énfasis6 8 2 2 2 2 2 2" xfId="26650" xr:uid="{7D080496-A3F3-4A64-B29A-705FF59FF969}"/>
    <cellStyle name="20% - Énfasis6 8 2 2 2 2 3" xfId="21488" xr:uid="{0F84EF7C-E2BA-4815-A523-08B1BB30218A}"/>
    <cellStyle name="20% - Énfasis6 8 2 2 2 3" xfId="13746" xr:uid="{BA3EE42D-D52D-48B9-B10D-0A9E34159ADA}"/>
    <cellStyle name="20% - Énfasis6 8 2 2 2 3 2" xfId="24069" xr:uid="{0D7A4DAE-8737-4EF7-BE9A-C72E0CC4DAD4}"/>
    <cellStyle name="20% - Énfasis6 8 2 2 2 4" xfId="18907" xr:uid="{4BB77AAE-32C4-44B8-A144-A1201E0AB913}"/>
    <cellStyle name="20% - Énfasis6 8 2 2 3" xfId="9875" xr:uid="{C23438A4-8419-4A9E-8BA3-D35BBC85D668}"/>
    <cellStyle name="20% - Énfasis6 8 2 2 3 2" xfId="15036" xr:uid="{96DF73FF-BA86-424C-8E29-11D83EBE432A}"/>
    <cellStyle name="20% - Énfasis6 8 2 2 3 2 2" xfId="25360" xr:uid="{84A319D6-6ECA-4321-9220-E9F6B1CA7ADA}"/>
    <cellStyle name="20% - Énfasis6 8 2 2 3 3" xfId="20198" xr:uid="{4D6E1097-CB71-4C50-B32B-09CAED99E849}"/>
    <cellStyle name="20% - Énfasis6 8 2 2 4" xfId="12456" xr:uid="{2E4D63DA-3850-40DE-9F75-1A98070866EF}"/>
    <cellStyle name="20% - Énfasis6 8 2 2 4 2" xfId="22779" xr:uid="{2210B295-3561-4C59-8958-9E3F60316F63}"/>
    <cellStyle name="20% - Énfasis6 8 2 2 5" xfId="17617" xr:uid="{4E071BE6-F905-45C3-8020-ABE1AFD1490F}"/>
    <cellStyle name="20% - Énfasis6 8 2 3" xfId="5377" xr:uid="{DE243AD1-7F45-4E8F-8EF2-E4D6DFFFC8BF}"/>
    <cellStyle name="20% - Énfasis6 8 2 3 2" xfId="10520" xr:uid="{9C7DFF0A-6DF2-4755-97D5-9FDEDFA84A4B}"/>
    <cellStyle name="20% - Énfasis6 8 2 3 2 2" xfId="15681" xr:uid="{401C4F42-3336-4759-B519-939AB4D796E3}"/>
    <cellStyle name="20% - Énfasis6 8 2 3 2 2 2" xfId="26005" xr:uid="{59186C04-EF16-4668-B6C1-C9985738CB4B}"/>
    <cellStyle name="20% - Énfasis6 8 2 3 2 3" xfId="20843" xr:uid="{5364BC24-44A5-4C5E-8745-79DF74E565C8}"/>
    <cellStyle name="20% - Énfasis6 8 2 3 3" xfId="13101" xr:uid="{D2B1E828-D41F-4A9A-9F99-126398D1ABF2}"/>
    <cellStyle name="20% - Énfasis6 8 2 3 3 2" xfId="23424" xr:uid="{1ECB10A9-700C-44EB-8533-F646BD8BA590}"/>
    <cellStyle name="20% - Énfasis6 8 2 3 4" xfId="18262" xr:uid="{8BBAA664-7228-425E-9244-718A1D9E19CB}"/>
    <cellStyle name="20% - Énfasis6 8 2 4" xfId="9230" xr:uid="{466A7329-D050-4773-91D9-7F6DB19D56E5}"/>
    <cellStyle name="20% - Énfasis6 8 2 4 2" xfId="14391" xr:uid="{E576B351-4A59-4832-AE67-127451B27C26}"/>
    <cellStyle name="20% - Énfasis6 8 2 4 2 2" xfId="24715" xr:uid="{9F7AD34A-D7C3-4053-80F3-93AF06C8C792}"/>
    <cellStyle name="20% - Énfasis6 8 2 4 3" xfId="19553" xr:uid="{89BA3CFF-13D7-4AEC-B97C-26E0FBAF5A82}"/>
    <cellStyle name="20% - Énfasis6 8 2 5" xfId="11811" xr:uid="{D2A1450C-C6BC-4C75-A02C-2675857B1DBB}"/>
    <cellStyle name="20% - Énfasis6 8 2 5 2" xfId="22134" xr:uid="{AB6C6D85-2A50-4B3A-91FF-7D2553333206}"/>
    <cellStyle name="20% - Énfasis6 8 2 6" xfId="16972" xr:uid="{CCA52A28-3C8F-4F68-9AC0-B81745387575}"/>
    <cellStyle name="20% - Énfasis6 8 3" xfId="4685" xr:uid="{E9A0EE9A-11DA-4950-A5A3-8207F335B98E}"/>
    <cellStyle name="20% - Énfasis6 8 3 2" xfId="6021" xr:uid="{09A6E383-8F02-4A7A-990F-9671F83DA592}"/>
    <cellStyle name="20% - Énfasis6 8 3 2 2" xfId="11164" xr:uid="{48DCBDC3-E40D-4C6D-987B-0455BB244D54}"/>
    <cellStyle name="20% - Énfasis6 8 3 2 2 2" xfId="16325" xr:uid="{6C736FB2-F46D-4BDC-809E-D3F7FD87CF5F}"/>
    <cellStyle name="20% - Énfasis6 8 3 2 2 2 2" xfId="26649" xr:uid="{6DD086F6-BDD0-427D-818B-34B5F439E7FC}"/>
    <cellStyle name="20% - Énfasis6 8 3 2 2 3" xfId="21487" xr:uid="{A3C60EC3-2D07-4062-B2D7-6768D05B56E9}"/>
    <cellStyle name="20% - Énfasis6 8 3 2 3" xfId="13745" xr:uid="{1CCC4F8F-5547-418A-80AC-E9316FCAC12E}"/>
    <cellStyle name="20% - Énfasis6 8 3 2 3 2" xfId="24068" xr:uid="{1B6D8778-1ABE-4938-8062-D52F04013E44}"/>
    <cellStyle name="20% - Énfasis6 8 3 2 4" xfId="18906" xr:uid="{2887752D-854D-403C-9AF2-FEACDA8692F3}"/>
    <cellStyle name="20% - Énfasis6 8 3 3" xfId="9874" xr:uid="{BC5215A1-4661-440C-A42B-B924E101A4D9}"/>
    <cellStyle name="20% - Énfasis6 8 3 3 2" xfId="15035" xr:uid="{BC538038-2EA9-49B6-B611-EE04800801D6}"/>
    <cellStyle name="20% - Énfasis6 8 3 3 2 2" xfId="25359" xr:uid="{4AAFBBCF-BAB6-40A1-BE9B-D1CA96A0C5FB}"/>
    <cellStyle name="20% - Énfasis6 8 3 3 3" xfId="20197" xr:uid="{26533CA4-D966-4C87-A8D5-722609BBCB2D}"/>
    <cellStyle name="20% - Énfasis6 8 3 4" xfId="12455" xr:uid="{425D6D5E-BAE2-42EA-972B-F2FD4901F0FB}"/>
    <cellStyle name="20% - Énfasis6 8 3 4 2" xfId="22778" xr:uid="{854CCE91-E88A-4567-B969-57314E429739}"/>
    <cellStyle name="20% - Énfasis6 8 3 5" xfId="17616" xr:uid="{BD661BC5-685A-410F-A855-5D64387AED61}"/>
    <cellStyle name="20% - Énfasis6 8 4" xfId="5376" xr:uid="{11F5A08D-9800-4DB0-8D17-C4EF150A8505}"/>
    <cellStyle name="20% - Énfasis6 8 4 2" xfId="10519" xr:uid="{1B34C041-735F-48F5-9B28-E1271816BDF8}"/>
    <cellStyle name="20% - Énfasis6 8 4 2 2" xfId="15680" xr:uid="{5C75499F-D390-4BF2-9883-EC4C9BF61E8D}"/>
    <cellStyle name="20% - Énfasis6 8 4 2 2 2" xfId="26004" xr:uid="{2B8E3A7E-278A-43D7-9E66-0862E06ED47D}"/>
    <cellStyle name="20% - Énfasis6 8 4 2 3" xfId="20842" xr:uid="{FCEFB881-B846-48BF-A450-8A2D09DA2CD2}"/>
    <cellStyle name="20% - Énfasis6 8 4 3" xfId="13100" xr:uid="{E1606AF7-91AE-4A46-9884-4F4DF7C0F1A6}"/>
    <cellStyle name="20% - Énfasis6 8 4 3 2" xfId="23423" xr:uid="{B7131469-40B1-49CB-88BC-35DED2DC9084}"/>
    <cellStyle name="20% - Énfasis6 8 4 4" xfId="18261" xr:uid="{3A35A358-36BB-461C-9D31-D17DC8A5239D}"/>
    <cellStyle name="20% - Énfasis6 8 5" xfId="9229" xr:uid="{B952226B-F9DB-41B3-BC51-B62665E21105}"/>
    <cellStyle name="20% - Énfasis6 8 5 2" xfId="14390" xr:uid="{315D54CB-E483-4D0C-B558-7C6CB5573D50}"/>
    <cellStyle name="20% - Énfasis6 8 5 2 2" xfId="24714" xr:uid="{43E6AC12-98A4-4A48-8F76-2A7C8EFB8492}"/>
    <cellStyle name="20% - Énfasis6 8 5 3" xfId="19552" xr:uid="{34789ACD-36A0-402E-9ACD-1A2BB41B69F3}"/>
    <cellStyle name="20% - Énfasis6 8 6" xfId="11810" xr:uid="{D8E91D58-6D34-402F-8EF0-C42B7A8944C1}"/>
    <cellStyle name="20% - Énfasis6 8 6 2" xfId="22133" xr:uid="{4B2DFBC0-88FD-44A3-8725-0F56EAA8B3FE}"/>
    <cellStyle name="20% - Énfasis6 8 7" xfId="16971" xr:uid="{AA4B120A-B6A2-4D72-BB75-FC228AEF8F73}"/>
    <cellStyle name="20% - Énfasis6 9" xfId="172" xr:uid="{00000000-0005-0000-0000-0000A6000000}"/>
    <cellStyle name="20% - Énfasis6 9 2" xfId="173" xr:uid="{00000000-0005-0000-0000-0000A7000000}"/>
    <cellStyle name="20% - Énfasis6 9 2 2" xfId="4688" xr:uid="{9662D57A-028F-4041-A747-934869958A7A}"/>
    <cellStyle name="20% - Énfasis6 9 2 2 2" xfId="6024" xr:uid="{A633E888-B706-4804-9C9A-4E53A309ECA5}"/>
    <cellStyle name="20% - Énfasis6 9 2 2 2 2" xfId="11167" xr:uid="{91F6A7AF-F382-4F14-9FC8-4891EEF5484A}"/>
    <cellStyle name="20% - Énfasis6 9 2 2 2 2 2" xfId="16328" xr:uid="{95A2E3F4-A1FE-4186-9A06-9EB030C23B85}"/>
    <cellStyle name="20% - Énfasis6 9 2 2 2 2 2 2" xfId="26652" xr:uid="{33EAFF62-D436-4102-BE92-A6C2EE87CE93}"/>
    <cellStyle name="20% - Énfasis6 9 2 2 2 2 3" xfId="21490" xr:uid="{8AF96AAE-F338-4A53-8EA9-3E6CC0D42238}"/>
    <cellStyle name="20% - Énfasis6 9 2 2 2 3" xfId="13748" xr:uid="{F6886261-1EE9-4C39-9594-43C91F90788C}"/>
    <cellStyle name="20% - Énfasis6 9 2 2 2 3 2" xfId="24071" xr:uid="{86ACF05A-6350-4650-83D4-F876DF3E0769}"/>
    <cellStyle name="20% - Énfasis6 9 2 2 2 4" xfId="18909" xr:uid="{092C3C04-9558-4698-964E-B0BB34A3B05A}"/>
    <cellStyle name="20% - Énfasis6 9 2 2 3" xfId="9877" xr:uid="{7744466C-7EFE-4415-BE74-31C0E2635BC8}"/>
    <cellStyle name="20% - Énfasis6 9 2 2 3 2" xfId="15038" xr:uid="{8BC3A8AB-D093-4EAD-984E-291BF876A3DD}"/>
    <cellStyle name="20% - Énfasis6 9 2 2 3 2 2" xfId="25362" xr:uid="{C46C6F58-2FC9-43B4-BA86-18D58920980D}"/>
    <cellStyle name="20% - Énfasis6 9 2 2 3 3" xfId="20200" xr:uid="{5D11D841-A2AB-4E32-89BE-38B194FDFC35}"/>
    <cellStyle name="20% - Énfasis6 9 2 2 4" xfId="12458" xr:uid="{AC90E61A-3E78-4692-9C07-E7F9B110BCE7}"/>
    <cellStyle name="20% - Énfasis6 9 2 2 4 2" xfId="22781" xr:uid="{EB7B80E8-2A0C-45BD-B244-C2BF1E314E88}"/>
    <cellStyle name="20% - Énfasis6 9 2 2 5" xfId="17619" xr:uid="{F60758CC-6BCA-4FFF-94D6-824FA744747D}"/>
    <cellStyle name="20% - Énfasis6 9 2 3" xfId="5379" xr:uid="{88C4306B-3271-40A8-B6FA-B8D99A65BF42}"/>
    <cellStyle name="20% - Énfasis6 9 2 3 2" xfId="10522" xr:uid="{253AA8F1-DC99-412B-9D73-5034F57DD686}"/>
    <cellStyle name="20% - Énfasis6 9 2 3 2 2" xfId="15683" xr:uid="{88DDECF0-3AC0-494A-8E76-2F28FB54C563}"/>
    <cellStyle name="20% - Énfasis6 9 2 3 2 2 2" xfId="26007" xr:uid="{783E353F-B514-4827-9AB2-88BAAC6496A3}"/>
    <cellStyle name="20% - Énfasis6 9 2 3 2 3" xfId="20845" xr:uid="{053E7F0B-173C-4D3A-A17B-F094CB72BA70}"/>
    <cellStyle name="20% - Énfasis6 9 2 3 3" xfId="13103" xr:uid="{82FA7145-4149-4AC0-B08F-B0554A656ABB}"/>
    <cellStyle name="20% - Énfasis6 9 2 3 3 2" xfId="23426" xr:uid="{1AF4F6C1-5165-4C65-B03F-BF1E5B41BABD}"/>
    <cellStyle name="20% - Énfasis6 9 2 3 4" xfId="18264" xr:uid="{956FA1A9-CD95-4492-A282-573FFCE1B9D2}"/>
    <cellStyle name="20% - Énfasis6 9 2 4" xfId="9232" xr:uid="{83373D1B-6243-4153-8EDE-72A05AF9DEDC}"/>
    <cellStyle name="20% - Énfasis6 9 2 4 2" xfId="14393" xr:uid="{B0F7672C-47AC-41A9-81CC-4288F041B2EE}"/>
    <cellStyle name="20% - Énfasis6 9 2 4 2 2" xfId="24717" xr:uid="{A98FC3C1-F3A4-4D73-81B9-16E1FFA00AB9}"/>
    <cellStyle name="20% - Énfasis6 9 2 4 3" xfId="19555" xr:uid="{21648A2E-3111-4542-B919-B71AA1431B7A}"/>
    <cellStyle name="20% - Énfasis6 9 2 5" xfId="11813" xr:uid="{BA2A58CF-0925-456A-9919-C37AD24B28A5}"/>
    <cellStyle name="20% - Énfasis6 9 2 5 2" xfId="22136" xr:uid="{E2474686-255F-46E7-A3F5-FD18982D36EC}"/>
    <cellStyle name="20% - Énfasis6 9 2 6" xfId="16974" xr:uid="{D2C11844-2CBA-4EC0-9972-B0EDA5EFDB05}"/>
    <cellStyle name="20% - Énfasis6 9 3" xfId="4687" xr:uid="{C4AA7232-EABF-4D87-934F-DFC1D43038C4}"/>
    <cellStyle name="20% - Énfasis6 9 3 2" xfId="6023" xr:uid="{BE136622-45C8-4F4C-BFE2-28684DCC7DA0}"/>
    <cellStyle name="20% - Énfasis6 9 3 2 2" xfId="11166" xr:uid="{D86E361B-925B-4189-8F5E-8337F7CB5BB2}"/>
    <cellStyle name="20% - Énfasis6 9 3 2 2 2" xfId="16327" xr:uid="{7677EEA1-77C2-4F6E-AF19-AEA81DF42898}"/>
    <cellStyle name="20% - Énfasis6 9 3 2 2 2 2" xfId="26651" xr:uid="{57C87501-2933-42D7-A147-11919F2E90E1}"/>
    <cellStyle name="20% - Énfasis6 9 3 2 2 3" xfId="21489" xr:uid="{CC931A49-0D44-43C1-81C3-013761C8AAA0}"/>
    <cellStyle name="20% - Énfasis6 9 3 2 3" xfId="13747" xr:uid="{6B845F9D-7B96-4E61-923E-0B20E5DC0139}"/>
    <cellStyle name="20% - Énfasis6 9 3 2 3 2" xfId="24070" xr:uid="{1F59B60E-4605-43CE-BC9C-97E76ECC4911}"/>
    <cellStyle name="20% - Énfasis6 9 3 2 4" xfId="18908" xr:uid="{C2B2103B-5A96-46BC-828E-345BBB0103E2}"/>
    <cellStyle name="20% - Énfasis6 9 3 3" xfId="9876" xr:uid="{61DFB917-1603-4DBB-9ED2-ED2A49928A72}"/>
    <cellStyle name="20% - Énfasis6 9 3 3 2" xfId="15037" xr:uid="{E1BFA35B-1C87-43F0-B997-33073425FF42}"/>
    <cellStyle name="20% - Énfasis6 9 3 3 2 2" xfId="25361" xr:uid="{9A0F6031-6533-4A53-B4C9-6A2DBA812461}"/>
    <cellStyle name="20% - Énfasis6 9 3 3 3" xfId="20199" xr:uid="{A7B6BB79-B4B5-48C6-86E6-6B5492C7F5E5}"/>
    <cellStyle name="20% - Énfasis6 9 3 4" xfId="12457" xr:uid="{CCDB278A-7817-49C5-8C01-469C17640457}"/>
    <cellStyle name="20% - Énfasis6 9 3 4 2" xfId="22780" xr:uid="{57353FE4-BC7E-46D9-9C2F-853E1300E0CF}"/>
    <cellStyle name="20% - Énfasis6 9 3 5" xfId="17618" xr:uid="{725F3F03-AEEB-4828-9D6C-A9A64FD7EE06}"/>
    <cellStyle name="20% - Énfasis6 9 4" xfId="5378" xr:uid="{9D513E6C-F253-443E-B197-54A3AF749047}"/>
    <cellStyle name="20% - Énfasis6 9 4 2" xfId="10521" xr:uid="{FDCD32EA-D0E3-4F09-8814-8713899FFE7A}"/>
    <cellStyle name="20% - Énfasis6 9 4 2 2" xfId="15682" xr:uid="{1EECBE1F-246A-4FA1-8DF2-39A7430F93A2}"/>
    <cellStyle name="20% - Énfasis6 9 4 2 2 2" xfId="26006" xr:uid="{BE426BB5-36B3-4AE6-9700-BCB61221E1AF}"/>
    <cellStyle name="20% - Énfasis6 9 4 2 3" xfId="20844" xr:uid="{D032C07A-70FD-4ABD-B0EE-4F0315C441E4}"/>
    <cellStyle name="20% - Énfasis6 9 4 3" xfId="13102" xr:uid="{93419231-2045-42BE-83AF-8BC7CDFAF1CE}"/>
    <cellStyle name="20% - Énfasis6 9 4 3 2" xfId="23425" xr:uid="{CC9D6945-65F2-4A18-BDC4-6C3BC56DC70C}"/>
    <cellStyle name="20% - Énfasis6 9 4 4" xfId="18263" xr:uid="{F7350F16-2DF0-4DD1-96DC-94333DC7B0A6}"/>
    <cellStyle name="20% - Énfasis6 9 5" xfId="9231" xr:uid="{AB2E5949-4390-48AC-8BDE-BF38A6521571}"/>
    <cellStyle name="20% - Énfasis6 9 5 2" xfId="14392" xr:uid="{C1D807EF-F686-4542-8E01-B373AB291E44}"/>
    <cellStyle name="20% - Énfasis6 9 5 2 2" xfId="24716" xr:uid="{B94E4B8B-27FC-4B3A-80A0-9A544630EBDA}"/>
    <cellStyle name="20% - Énfasis6 9 5 3" xfId="19554" xr:uid="{09E512B9-4535-47EB-82D8-28781B2E234C}"/>
    <cellStyle name="20% - Énfasis6 9 6" xfId="11812" xr:uid="{DDA732E5-F394-4E55-9A7D-538D1FB66E88}"/>
    <cellStyle name="20% - Énfasis6 9 6 2" xfId="22135" xr:uid="{EB518DEA-77EE-4B3F-806B-1756C7F4C71C}"/>
    <cellStyle name="20% - Énfasis6 9 7" xfId="16973" xr:uid="{35839376-2D1F-456D-AED6-AD7DC612084F}"/>
    <cellStyle name="40% - Accent1" xfId="174" xr:uid="{00000000-0005-0000-0000-0000A8000000}"/>
    <cellStyle name="40% - Accent1 2" xfId="4689" xr:uid="{D226C33A-283D-4CB2-B4D9-2F9FD80A48D9}"/>
    <cellStyle name="40% - Accent1 2 2" xfId="6025" xr:uid="{A35084ED-91F1-4DD2-802C-421ED3F3C763}"/>
    <cellStyle name="40% - Accent1 2 2 2" xfId="11168" xr:uid="{C7309308-05A7-40E5-B935-1C38A5D65060}"/>
    <cellStyle name="40% - Accent1 2 2 2 2" xfId="16329" xr:uid="{826EE2D1-7B2B-4A8C-9E47-48591168171D}"/>
    <cellStyle name="40% - Accent1 2 2 2 2 2" xfId="26653" xr:uid="{E1F70CB3-5517-4806-8893-78626C6D2387}"/>
    <cellStyle name="40% - Accent1 2 2 2 3" xfId="21491" xr:uid="{74018C3C-01B2-44BB-A162-27FFC053ABD3}"/>
    <cellStyle name="40% - Accent1 2 2 3" xfId="13749" xr:uid="{CD04AC5B-D5AC-4358-A130-566A4D5AA95E}"/>
    <cellStyle name="40% - Accent1 2 2 3 2" xfId="24072" xr:uid="{1989775C-9D93-41F5-991D-25A74136876B}"/>
    <cellStyle name="40% - Accent1 2 2 4" xfId="18910" xr:uid="{747AA9CD-F492-49DB-A5D4-07FD3DCD5EC5}"/>
    <cellStyle name="40% - Accent1 2 3" xfId="9878" xr:uid="{CD08FEB2-F7EB-43FC-AB26-FEC7342E3A34}"/>
    <cellStyle name="40% - Accent1 2 3 2" xfId="15039" xr:uid="{CBABE914-1ED3-4534-868A-3B1BB4C6686E}"/>
    <cellStyle name="40% - Accent1 2 3 2 2" xfId="25363" xr:uid="{E2326402-8AAA-4225-8B49-4E5D5DB2B65A}"/>
    <cellStyle name="40% - Accent1 2 3 3" xfId="20201" xr:uid="{AD50BA0A-BE69-4F57-A040-D78565B30AD4}"/>
    <cellStyle name="40% - Accent1 2 4" xfId="12459" xr:uid="{9C59F8DE-3EBE-48A0-8FC8-5E52F6D44562}"/>
    <cellStyle name="40% - Accent1 2 4 2" xfId="22782" xr:uid="{52774B49-808F-4A63-8942-BC0C52AFA6B6}"/>
    <cellStyle name="40% - Accent1 2 5" xfId="17620" xr:uid="{C02970E2-8946-42D8-A647-F8F70B757ACD}"/>
    <cellStyle name="40% - Accent1 3" xfId="5380" xr:uid="{6D80587E-20F1-416B-9BE1-DD9B486D37AD}"/>
    <cellStyle name="40% - Accent1 3 2" xfId="10523" xr:uid="{DC3EF36E-C841-407B-A98F-94B0F27BAB17}"/>
    <cellStyle name="40% - Accent1 3 2 2" xfId="15684" xr:uid="{2228E3AE-71D6-4580-9836-1B2022CE4D94}"/>
    <cellStyle name="40% - Accent1 3 2 2 2" xfId="26008" xr:uid="{15DDB183-7CB1-4889-AC36-26E7EECE1CE8}"/>
    <cellStyle name="40% - Accent1 3 2 3" xfId="20846" xr:uid="{26D21BAD-00F3-4F89-92AC-098BDC77E351}"/>
    <cellStyle name="40% - Accent1 3 3" xfId="13104" xr:uid="{001CB4EF-9496-4EE6-8614-4FE02C1D2BEF}"/>
    <cellStyle name="40% - Accent1 3 3 2" xfId="23427" xr:uid="{3094F864-D12F-4898-90C6-A4723AFFF0F7}"/>
    <cellStyle name="40% - Accent1 3 4" xfId="18265" xr:uid="{146D638C-34BE-4762-9913-9A2BAED7AA02}"/>
    <cellStyle name="40% - Accent1 4" xfId="9233" xr:uid="{4450BBE4-C80A-471A-B723-133C859CDFE8}"/>
    <cellStyle name="40% - Accent1 4 2" xfId="14394" xr:uid="{0F531573-FAA4-4BC2-B9A2-C00C51AF2828}"/>
    <cellStyle name="40% - Accent1 4 2 2" xfId="24718" xr:uid="{DAA12BB5-D5A7-484D-AE66-7B9BC53E8E3C}"/>
    <cellStyle name="40% - Accent1 4 3" xfId="19556" xr:uid="{5BB787D0-9D97-4337-9EFA-CEA9CB324D12}"/>
    <cellStyle name="40% - Accent1 5" xfId="11814" xr:uid="{F8FF240C-29D9-4550-BE5D-55E88E48875C}"/>
    <cellStyle name="40% - Accent1 5 2" xfId="22137" xr:uid="{552306FD-FD41-47CB-859F-2E63A25C9F2B}"/>
    <cellStyle name="40% - Accent1 6" xfId="16975" xr:uid="{885C3392-28FD-45D0-94EB-69603C3EA7CA}"/>
    <cellStyle name="40% - Accent2" xfId="175" xr:uid="{00000000-0005-0000-0000-0000A9000000}"/>
    <cellStyle name="40% - Accent2 2" xfId="4690" xr:uid="{FF18A357-819D-4BF7-B4BD-92A58A4749B0}"/>
    <cellStyle name="40% - Accent2 2 2" xfId="6026" xr:uid="{6CE76BC4-CB1F-4C33-9CFE-4FFEA75AD754}"/>
    <cellStyle name="40% - Accent2 2 2 2" xfId="11169" xr:uid="{01AF05CE-4EF8-45DB-8DD6-3A943B92CAF1}"/>
    <cellStyle name="40% - Accent2 2 2 2 2" xfId="16330" xr:uid="{182C3ACD-1D81-4B64-8C36-818248A77368}"/>
    <cellStyle name="40% - Accent2 2 2 2 2 2" xfId="26654" xr:uid="{A4F26BB6-165D-4BFD-9F1B-460437DF5E77}"/>
    <cellStyle name="40% - Accent2 2 2 2 3" xfId="21492" xr:uid="{B01C8709-AD66-4E31-BC7E-A26DFCCAF55D}"/>
    <cellStyle name="40% - Accent2 2 2 3" xfId="13750" xr:uid="{1C6B5B5B-E933-4B5E-B10A-AFA7C6A305B5}"/>
    <cellStyle name="40% - Accent2 2 2 3 2" xfId="24073" xr:uid="{5706B27A-D2AF-4984-8738-033DB6F0F3A2}"/>
    <cellStyle name="40% - Accent2 2 2 4" xfId="18911" xr:uid="{1362E1FD-80C9-4A4A-9F79-E6E2D16575BD}"/>
    <cellStyle name="40% - Accent2 2 3" xfId="9879" xr:uid="{24B3C072-5EC5-4143-840D-0CB77B4806A0}"/>
    <cellStyle name="40% - Accent2 2 3 2" xfId="15040" xr:uid="{8C6AC91A-D72D-42F7-B5FD-B71BC709F99A}"/>
    <cellStyle name="40% - Accent2 2 3 2 2" xfId="25364" xr:uid="{F29370B2-45A0-491A-9A3A-B97F08025813}"/>
    <cellStyle name="40% - Accent2 2 3 3" xfId="20202" xr:uid="{C6D91EB3-C9D5-4A03-8538-B76E929D847A}"/>
    <cellStyle name="40% - Accent2 2 4" xfId="12460" xr:uid="{3CEC677D-7236-4266-B9F3-716916D1F6BE}"/>
    <cellStyle name="40% - Accent2 2 4 2" xfId="22783" xr:uid="{5673A91E-4453-45B8-8A53-4D5E18DD5432}"/>
    <cellStyle name="40% - Accent2 2 5" xfId="17621" xr:uid="{C5D41E35-7871-40C7-BED3-5194F6236CBA}"/>
    <cellStyle name="40% - Accent2 3" xfId="5381" xr:uid="{B15A5884-A445-4323-ADF7-949E80AE3D63}"/>
    <cellStyle name="40% - Accent2 3 2" xfId="10524" xr:uid="{D0AC2B97-1DCF-433A-96C2-EF98B1DC094C}"/>
    <cellStyle name="40% - Accent2 3 2 2" xfId="15685" xr:uid="{26210251-AF02-4EC3-969E-FB855BF913CA}"/>
    <cellStyle name="40% - Accent2 3 2 2 2" xfId="26009" xr:uid="{789E1687-70A3-4CB8-BC99-E302DAC14BFA}"/>
    <cellStyle name="40% - Accent2 3 2 3" xfId="20847" xr:uid="{D126B276-A54E-499A-BB4F-2CBDFD46B453}"/>
    <cellStyle name="40% - Accent2 3 3" xfId="13105" xr:uid="{E0EBD5B3-C763-42C6-93D2-CC0BAA0FFA29}"/>
    <cellStyle name="40% - Accent2 3 3 2" xfId="23428" xr:uid="{74F426C7-EB97-4FC9-96DE-7BCC829E3393}"/>
    <cellStyle name="40% - Accent2 3 4" xfId="18266" xr:uid="{389C4D10-529C-403E-A0CE-FAEEDADC05C8}"/>
    <cellStyle name="40% - Accent2 4" xfId="9234" xr:uid="{B266A126-53E2-4390-B974-928D345254D5}"/>
    <cellStyle name="40% - Accent2 4 2" xfId="14395" xr:uid="{E7774D55-92A0-4CDF-B1B7-014342823327}"/>
    <cellStyle name="40% - Accent2 4 2 2" xfId="24719" xr:uid="{E5BE18B0-3880-46F7-B3C5-06BF733CBD14}"/>
    <cellStyle name="40% - Accent2 4 3" xfId="19557" xr:uid="{53573A12-C495-43FA-A86B-0818E5AF8236}"/>
    <cellStyle name="40% - Accent2 5" xfId="11815" xr:uid="{7C6CFFF8-10E4-40B6-A352-227250B24692}"/>
    <cellStyle name="40% - Accent2 5 2" xfId="22138" xr:uid="{BDB4EF9C-DE85-4281-AF76-7029E61345C6}"/>
    <cellStyle name="40% - Accent2 6" xfId="16976" xr:uid="{A39D1B4D-8D4E-4360-A81A-0C63D0FDDEB3}"/>
    <cellStyle name="40% - Accent3" xfId="176" xr:uid="{00000000-0005-0000-0000-0000AA000000}"/>
    <cellStyle name="40% - Accent3 2" xfId="4691" xr:uid="{E1EF1DEB-6D04-47E2-9D5A-D9A0864BD083}"/>
    <cellStyle name="40% - Accent3 2 2" xfId="6027" xr:uid="{B3A07CBB-FDB4-4042-8816-AECACF6F4DB3}"/>
    <cellStyle name="40% - Accent3 2 2 2" xfId="11170" xr:uid="{A464264D-AD0A-422D-AAC0-7487C99ED8ED}"/>
    <cellStyle name="40% - Accent3 2 2 2 2" xfId="16331" xr:uid="{499BFE62-646E-440B-81D5-7D969169DB8C}"/>
    <cellStyle name="40% - Accent3 2 2 2 2 2" xfId="26655" xr:uid="{9C7DFFA1-A803-44FD-8957-B52B0E201010}"/>
    <cellStyle name="40% - Accent3 2 2 2 3" xfId="21493" xr:uid="{68384A3F-6015-468C-8420-2847A29F1DA8}"/>
    <cellStyle name="40% - Accent3 2 2 3" xfId="13751" xr:uid="{416DE7EB-6962-42A4-B2CB-9F87B547ACBC}"/>
    <cellStyle name="40% - Accent3 2 2 3 2" xfId="24074" xr:uid="{6C7DC222-4F30-41D8-9778-046C6347A09B}"/>
    <cellStyle name="40% - Accent3 2 2 4" xfId="18912" xr:uid="{E0DAB4AC-606F-4A8F-AE11-785A4319F670}"/>
    <cellStyle name="40% - Accent3 2 3" xfId="9880" xr:uid="{D5592088-4E47-4611-8EB1-5F88AADD83A1}"/>
    <cellStyle name="40% - Accent3 2 3 2" xfId="15041" xr:uid="{FF26ABD4-1F68-4DED-AE4F-CB7B36FC7F2E}"/>
    <cellStyle name="40% - Accent3 2 3 2 2" xfId="25365" xr:uid="{5DFAE1A7-A1CC-476C-B684-43A971F1ED05}"/>
    <cellStyle name="40% - Accent3 2 3 3" xfId="20203" xr:uid="{54EB624E-3450-4949-B079-75AFBCAF5C71}"/>
    <cellStyle name="40% - Accent3 2 4" xfId="12461" xr:uid="{A7EFDA83-16D6-40D9-AF41-D27DF5E28085}"/>
    <cellStyle name="40% - Accent3 2 4 2" xfId="22784" xr:uid="{8DA808F4-386C-4CC0-A667-98E1811E2932}"/>
    <cellStyle name="40% - Accent3 2 5" xfId="17622" xr:uid="{465B785E-DAC2-4A75-9E0C-B0A5CB2FDED7}"/>
    <cellStyle name="40% - Accent3 3" xfId="5382" xr:uid="{5E034C1F-2E11-412E-8D8E-41C2538889ED}"/>
    <cellStyle name="40% - Accent3 3 2" xfId="10525" xr:uid="{3F897D32-D5BD-408A-9D32-44B1852D79D8}"/>
    <cellStyle name="40% - Accent3 3 2 2" xfId="15686" xr:uid="{2081108B-E3D5-4853-81E4-4E5F5338A50A}"/>
    <cellStyle name="40% - Accent3 3 2 2 2" xfId="26010" xr:uid="{D810C9E0-B466-41A1-8A30-99131E7A09DC}"/>
    <cellStyle name="40% - Accent3 3 2 3" xfId="20848" xr:uid="{05D72B7C-85E9-454A-BE8E-8D37D496860E}"/>
    <cellStyle name="40% - Accent3 3 3" xfId="13106" xr:uid="{F4DBD6D8-2989-46A1-8E1B-0515016D9F5E}"/>
    <cellStyle name="40% - Accent3 3 3 2" xfId="23429" xr:uid="{214786A6-7702-4A3C-A8C4-374FFD3F26E7}"/>
    <cellStyle name="40% - Accent3 3 4" xfId="18267" xr:uid="{5BC1EBB7-2CB1-42C8-A2C3-BEA844F910AD}"/>
    <cellStyle name="40% - Accent3 4" xfId="9235" xr:uid="{0987B235-8CDA-4A94-88AF-951DD0A7BA05}"/>
    <cellStyle name="40% - Accent3 4 2" xfId="14396" xr:uid="{719D7DC8-7594-46C9-8F69-27CE9DFD10C8}"/>
    <cellStyle name="40% - Accent3 4 2 2" xfId="24720" xr:uid="{79A0506B-772B-49C9-A0D6-A0E7D310B7CA}"/>
    <cellStyle name="40% - Accent3 4 3" xfId="19558" xr:uid="{726448A3-F66D-4467-8FE4-7B4F0B8B086E}"/>
    <cellStyle name="40% - Accent3 5" xfId="11816" xr:uid="{02B8B02B-613B-41AD-8EAC-7BB660841D4F}"/>
    <cellStyle name="40% - Accent3 5 2" xfId="22139" xr:uid="{67594AC5-3BE1-433A-A811-A576AC18D8D2}"/>
    <cellStyle name="40% - Accent3 6" xfId="16977" xr:uid="{485FD0C3-4774-4213-9356-61C8FB3A80AC}"/>
    <cellStyle name="40% - Accent4" xfId="177" xr:uid="{00000000-0005-0000-0000-0000AB000000}"/>
    <cellStyle name="40% - Accent4 2" xfId="4692" xr:uid="{D8969074-089C-425E-941B-40EF2FBF782E}"/>
    <cellStyle name="40% - Accent4 2 2" xfId="6028" xr:uid="{B278A996-B81E-4170-B575-58D6EF599382}"/>
    <cellStyle name="40% - Accent4 2 2 2" xfId="11171" xr:uid="{5D1F7FA1-72B0-4172-A166-B7181224DA15}"/>
    <cellStyle name="40% - Accent4 2 2 2 2" xfId="16332" xr:uid="{3CBC5511-C241-482C-A22C-40AAC36A9979}"/>
    <cellStyle name="40% - Accent4 2 2 2 2 2" xfId="26656" xr:uid="{3F918C0E-8E11-4B8A-A820-7A72E095D4C8}"/>
    <cellStyle name="40% - Accent4 2 2 2 3" xfId="21494" xr:uid="{21748338-5B90-4DBA-9E84-8A02185A4938}"/>
    <cellStyle name="40% - Accent4 2 2 3" xfId="13752" xr:uid="{FD975ED3-1D60-4FF3-B46B-175A09004FD8}"/>
    <cellStyle name="40% - Accent4 2 2 3 2" xfId="24075" xr:uid="{3A1AA369-69C3-4C46-9679-565174E3614E}"/>
    <cellStyle name="40% - Accent4 2 2 4" xfId="18913" xr:uid="{0EC538FF-31E5-4CA7-BA8C-0A64901E71D0}"/>
    <cellStyle name="40% - Accent4 2 3" xfId="9881" xr:uid="{2610B6A9-85DA-453D-9DB2-047C6147F327}"/>
    <cellStyle name="40% - Accent4 2 3 2" xfId="15042" xr:uid="{6E84857A-DD24-45DB-8D3F-095324B1745E}"/>
    <cellStyle name="40% - Accent4 2 3 2 2" xfId="25366" xr:uid="{CC9EFE81-DD37-4005-BF12-32E3F8F85A0F}"/>
    <cellStyle name="40% - Accent4 2 3 3" xfId="20204" xr:uid="{66C0D88F-989E-4ACF-9907-A3232B312790}"/>
    <cellStyle name="40% - Accent4 2 4" xfId="12462" xr:uid="{CCBEDAF1-0CA3-4B6A-B20A-BDEF6FAD099A}"/>
    <cellStyle name="40% - Accent4 2 4 2" xfId="22785" xr:uid="{BADCDD95-9B5B-48F9-A621-781AF452FCC3}"/>
    <cellStyle name="40% - Accent4 2 5" xfId="17623" xr:uid="{D9AC158D-12E7-401A-B65A-73A08DE61036}"/>
    <cellStyle name="40% - Accent4 3" xfId="5383" xr:uid="{815708E4-234B-4A8C-8B47-19D5EF6501D4}"/>
    <cellStyle name="40% - Accent4 3 2" xfId="10526" xr:uid="{4B0688F4-CC1B-4071-9302-8CAE19B4ECC8}"/>
    <cellStyle name="40% - Accent4 3 2 2" xfId="15687" xr:uid="{F9B00EA4-413F-463E-8035-B8B08A462B6D}"/>
    <cellStyle name="40% - Accent4 3 2 2 2" xfId="26011" xr:uid="{5850DFD5-F43A-45DD-8773-AFB6683B8B36}"/>
    <cellStyle name="40% - Accent4 3 2 3" xfId="20849" xr:uid="{BA17D69B-A031-4A65-9158-9187546D16CA}"/>
    <cellStyle name="40% - Accent4 3 3" xfId="13107" xr:uid="{7D5D1BFB-5CEC-4D4C-B6AC-CB0A25607361}"/>
    <cellStyle name="40% - Accent4 3 3 2" xfId="23430" xr:uid="{3478D241-91B6-4156-A0ED-6245C87758B1}"/>
    <cellStyle name="40% - Accent4 3 4" xfId="18268" xr:uid="{33B357C6-60A3-4541-9F4E-C0094C0B8F34}"/>
    <cellStyle name="40% - Accent4 4" xfId="9236" xr:uid="{641F6DB3-7892-44CA-80B6-023AEAB3825A}"/>
    <cellStyle name="40% - Accent4 4 2" xfId="14397" xr:uid="{32FC8BDB-9854-4649-8F15-833C35F8A9A4}"/>
    <cellStyle name="40% - Accent4 4 2 2" xfId="24721" xr:uid="{027ADC86-B0FA-4849-9EA6-80C56EED1F37}"/>
    <cellStyle name="40% - Accent4 4 3" xfId="19559" xr:uid="{4CCFD9FE-F6F6-4DEC-AFD2-0929BF507B87}"/>
    <cellStyle name="40% - Accent4 5" xfId="11817" xr:uid="{B31DA400-9813-48CA-B6CB-D710B8417FD1}"/>
    <cellStyle name="40% - Accent4 5 2" xfId="22140" xr:uid="{019D8CD0-D26A-4707-BE25-760CE7DD4F2E}"/>
    <cellStyle name="40% - Accent4 6" xfId="16978" xr:uid="{17ED4E42-2824-48B9-8C7C-5B51B248D08E}"/>
    <cellStyle name="40% - Accent5" xfId="178" xr:uid="{00000000-0005-0000-0000-0000AC000000}"/>
    <cellStyle name="40% - Accent5 2" xfId="4693" xr:uid="{07676377-45D8-43A1-A700-6DF480FBA8A5}"/>
    <cellStyle name="40% - Accent5 2 2" xfId="6029" xr:uid="{475A9D97-5ED0-4AAE-9AD6-DF6026C06E1B}"/>
    <cellStyle name="40% - Accent5 2 2 2" xfId="11172" xr:uid="{3637D5A3-9C8B-46FD-BB29-C2F2C2ED8F95}"/>
    <cellStyle name="40% - Accent5 2 2 2 2" xfId="16333" xr:uid="{F48F2273-07EE-4054-BD31-713EA75F3AF8}"/>
    <cellStyle name="40% - Accent5 2 2 2 2 2" xfId="26657" xr:uid="{70878B28-68EA-4435-8628-6566263A2A21}"/>
    <cellStyle name="40% - Accent5 2 2 2 3" xfId="21495" xr:uid="{90D9064C-D80E-4FE8-80C1-B3CF25C14BD6}"/>
    <cellStyle name="40% - Accent5 2 2 3" xfId="13753" xr:uid="{94FC396D-787A-4688-9C3E-FBBBDB251624}"/>
    <cellStyle name="40% - Accent5 2 2 3 2" xfId="24076" xr:uid="{35F86071-3C88-4352-BA8E-22697DB57D88}"/>
    <cellStyle name="40% - Accent5 2 2 4" xfId="18914" xr:uid="{31DD9E05-891B-4C12-AF27-DCEE71469109}"/>
    <cellStyle name="40% - Accent5 2 3" xfId="9882" xr:uid="{935C67FD-46C8-42B9-AC83-923DF5B745F2}"/>
    <cellStyle name="40% - Accent5 2 3 2" xfId="15043" xr:uid="{02B432B2-908A-4230-9C60-1CCB31D79EE4}"/>
    <cellStyle name="40% - Accent5 2 3 2 2" xfId="25367" xr:uid="{1B489C0C-552F-4EBC-A679-78A3A6056466}"/>
    <cellStyle name="40% - Accent5 2 3 3" xfId="20205" xr:uid="{E260D9AD-2214-4882-BBD4-F33A7B8A153F}"/>
    <cellStyle name="40% - Accent5 2 4" xfId="12463" xr:uid="{DEE9ACCD-2068-4E88-8839-A323FF70190A}"/>
    <cellStyle name="40% - Accent5 2 4 2" xfId="22786" xr:uid="{812B71DB-4622-44D0-9B4A-9472AADA168F}"/>
    <cellStyle name="40% - Accent5 2 5" xfId="17624" xr:uid="{DF09C00E-C791-4C73-9AAF-D0E1F9399A1E}"/>
    <cellStyle name="40% - Accent5 3" xfId="5384" xr:uid="{0444F919-F9E4-4530-A0F3-21C4F755E65D}"/>
    <cellStyle name="40% - Accent5 3 2" xfId="10527" xr:uid="{BA0D60A9-18F2-4688-B560-EBE3C9812FCC}"/>
    <cellStyle name="40% - Accent5 3 2 2" xfId="15688" xr:uid="{AEB15942-DBF0-4E6D-A47F-93CCD47B0512}"/>
    <cellStyle name="40% - Accent5 3 2 2 2" xfId="26012" xr:uid="{C2951511-20BA-4DFE-A92E-8D4CCDB5FEE8}"/>
    <cellStyle name="40% - Accent5 3 2 3" xfId="20850" xr:uid="{6C5F5A6C-C003-4A0F-B55B-0CEBDFE0DB6B}"/>
    <cellStyle name="40% - Accent5 3 3" xfId="13108" xr:uid="{B2540BB3-8168-4A64-848A-A54C4A50FC81}"/>
    <cellStyle name="40% - Accent5 3 3 2" xfId="23431" xr:uid="{4F99D25B-2100-4A2B-8CC6-51A3C50ACBFA}"/>
    <cellStyle name="40% - Accent5 3 4" xfId="18269" xr:uid="{4688946B-F436-4EE6-BB3D-3732A97A063F}"/>
    <cellStyle name="40% - Accent5 4" xfId="9237" xr:uid="{58C0B76E-0AA1-4116-A3BF-B0FBCE954420}"/>
    <cellStyle name="40% - Accent5 4 2" xfId="14398" xr:uid="{C5CB5742-AF95-4CB0-AC63-8D44666D504F}"/>
    <cellStyle name="40% - Accent5 4 2 2" xfId="24722" xr:uid="{EB5BE7A6-EC20-4954-BE6D-77E628B15F9A}"/>
    <cellStyle name="40% - Accent5 4 3" xfId="19560" xr:uid="{25328C21-4160-43E1-BA11-21FEDB5DC683}"/>
    <cellStyle name="40% - Accent5 5" xfId="11818" xr:uid="{DA40D4CC-1F57-425B-AD93-C0273E95DCF1}"/>
    <cellStyle name="40% - Accent5 5 2" xfId="22141" xr:uid="{1640E921-DF96-4F67-A49C-E89F9533F9C2}"/>
    <cellStyle name="40% - Accent5 6" xfId="16979" xr:uid="{C2741E3D-CB0F-4E5C-B5BB-66E0962C7355}"/>
    <cellStyle name="40% - Accent6" xfId="179" xr:uid="{00000000-0005-0000-0000-0000AD000000}"/>
    <cellStyle name="40% - Accent6 2" xfId="4694" xr:uid="{487C6B90-88CE-4020-82FD-AA3D1EA62F89}"/>
    <cellStyle name="40% - Accent6 2 2" xfId="6030" xr:uid="{AB4CAE34-0B25-4B1B-9EA3-3403266FA311}"/>
    <cellStyle name="40% - Accent6 2 2 2" xfId="11173" xr:uid="{0891C84A-B50A-4EEA-A4BF-3D3B10A61357}"/>
    <cellStyle name="40% - Accent6 2 2 2 2" xfId="16334" xr:uid="{4694375E-744F-4B6B-A84B-AD02165F8239}"/>
    <cellStyle name="40% - Accent6 2 2 2 2 2" xfId="26658" xr:uid="{F2D41222-4F2D-427C-8D30-F2B52773897D}"/>
    <cellStyle name="40% - Accent6 2 2 2 3" xfId="21496" xr:uid="{23D051E4-A641-4360-AC02-541E075717C7}"/>
    <cellStyle name="40% - Accent6 2 2 3" xfId="13754" xr:uid="{2B416E41-2123-418C-963F-94807531E1DC}"/>
    <cellStyle name="40% - Accent6 2 2 3 2" xfId="24077" xr:uid="{C52EB58C-FDF6-417B-BE7B-CC89D0440AAC}"/>
    <cellStyle name="40% - Accent6 2 2 4" xfId="18915" xr:uid="{B7DD4DA3-B779-42FC-8482-2AC7CCA7F0B7}"/>
    <cellStyle name="40% - Accent6 2 3" xfId="9883" xr:uid="{771ADD70-756F-4DAF-9D7C-89AE8D093D1A}"/>
    <cellStyle name="40% - Accent6 2 3 2" xfId="15044" xr:uid="{5D950FB5-B802-4EA8-825E-36285E9F7AFE}"/>
    <cellStyle name="40% - Accent6 2 3 2 2" xfId="25368" xr:uid="{50EF488F-E298-4883-BDE5-760E54728B86}"/>
    <cellStyle name="40% - Accent6 2 3 3" xfId="20206" xr:uid="{7A88E49F-D454-4253-9941-21BA12DA72D4}"/>
    <cellStyle name="40% - Accent6 2 4" xfId="12464" xr:uid="{2CF62C28-A896-45E4-A0C3-018601426030}"/>
    <cellStyle name="40% - Accent6 2 4 2" xfId="22787" xr:uid="{42CF07B7-67B7-46E8-BD9D-2CB695C8F5B3}"/>
    <cellStyle name="40% - Accent6 2 5" xfId="17625" xr:uid="{C0045079-FFA0-4D15-B6FF-C61E7EBB61EE}"/>
    <cellStyle name="40% - Accent6 3" xfId="5385" xr:uid="{0256B7F0-860C-4828-A94C-7C8866A62DC9}"/>
    <cellStyle name="40% - Accent6 3 2" xfId="10528" xr:uid="{5294F085-DF4B-4041-B012-AAA63603E53E}"/>
    <cellStyle name="40% - Accent6 3 2 2" xfId="15689" xr:uid="{4181AEEC-2699-4A21-AA56-35CF09D255D6}"/>
    <cellStyle name="40% - Accent6 3 2 2 2" xfId="26013" xr:uid="{3100C3CA-A829-4D82-80C0-139D5D5EDA3A}"/>
    <cellStyle name="40% - Accent6 3 2 3" xfId="20851" xr:uid="{B0C26626-30C1-420B-B24B-9252EC280886}"/>
    <cellStyle name="40% - Accent6 3 3" xfId="13109" xr:uid="{04BDC7B8-CBFB-4A25-990D-583EE739777E}"/>
    <cellStyle name="40% - Accent6 3 3 2" xfId="23432" xr:uid="{7D7C0117-268D-42C0-9FBE-576FB2918F8F}"/>
    <cellStyle name="40% - Accent6 3 4" xfId="18270" xr:uid="{1C39EDAA-9613-4BE7-94C5-62C801EF3BC8}"/>
    <cellStyle name="40% - Accent6 4" xfId="9238" xr:uid="{1DAB0FBF-8081-4119-999A-706B36569847}"/>
    <cellStyle name="40% - Accent6 4 2" xfId="14399" xr:uid="{62CC43AD-452A-4DCE-BB15-88F61DF3DF7C}"/>
    <cellStyle name="40% - Accent6 4 2 2" xfId="24723" xr:uid="{FB964FED-61F4-4D07-99C3-A352E62B3AF9}"/>
    <cellStyle name="40% - Accent6 4 3" xfId="19561" xr:uid="{A6589868-5B80-46CF-BD47-9FB53D56AEF3}"/>
    <cellStyle name="40% - Accent6 5" xfId="11819" xr:uid="{B5209896-08B7-49FB-8349-ED16837F1ADD}"/>
    <cellStyle name="40% - Accent6 5 2" xfId="22142" xr:uid="{608B5C2C-CDD6-4DC7-B09E-DC810A45F691}"/>
    <cellStyle name="40% - Accent6 6" xfId="16980" xr:uid="{F802A650-D975-4CB5-9845-9113634ECDF3}"/>
    <cellStyle name="40% - Énfasis1 10" xfId="181" xr:uid="{00000000-0005-0000-0000-0000AE000000}"/>
    <cellStyle name="40% - Énfasis1 10 2" xfId="182" xr:uid="{00000000-0005-0000-0000-0000AF000000}"/>
    <cellStyle name="40% - Énfasis1 10 2 2" xfId="4696" xr:uid="{5D07EA73-3CB8-4D63-8354-21E95AE61A59}"/>
    <cellStyle name="40% - Énfasis1 10 2 2 2" xfId="6032" xr:uid="{5844A266-9B7D-490C-914A-41F3749D6F33}"/>
    <cellStyle name="40% - Énfasis1 10 2 2 2 2" xfId="11175" xr:uid="{6B00E71A-8C16-4235-86BC-063542442275}"/>
    <cellStyle name="40% - Énfasis1 10 2 2 2 2 2" xfId="16336" xr:uid="{68F17913-6970-4AB4-AF8B-04AC3500E8BC}"/>
    <cellStyle name="40% - Énfasis1 10 2 2 2 2 2 2" xfId="26660" xr:uid="{2FB8F97C-2916-4D22-91F4-063732045A9C}"/>
    <cellStyle name="40% - Énfasis1 10 2 2 2 2 3" xfId="21498" xr:uid="{F7565A59-8D3F-4724-A360-AA093F33543F}"/>
    <cellStyle name="40% - Énfasis1 10 2 2 2 3" xfId="13756" xr:uid="{8C0B9EF3-E134-494E-AEB5-3F0D5942A778}"/>
    <cellStyle name="40% - Énfasis1 10 2 2 2 3 2" xfId="24079" xr:uid="{FF358A60-7906-48DC-9EA4-7ED3595E5FA4}"/>
    <cellStyle name="40% - Énfasis1 10 2 2 2 4" xfId="18917" xr:uid="{F9AA7833-40CD-41A4-830F-187EECF60780}"/>
    <cellStyle name="40% - Énfasis1 10 2 2 3" xfId="9885" xr:uid="{4C76EF0E-A221-4061-AB28-95DE17D4DCA3}"/>
    <cellStyle name="40% - Énfasis1 10 2 2 3 2" xfId="15046" xr:uid="{CE2E8768-B71B-4A81-BB60-E03B2997552A}"/>
    <cellStyle name="40% - Énfasis1 10 2 2 3 2 2" xfId="25370" xr:uid="{20A91706-080C-4C83-B19C-F6103D635E46}"/>
    <cellStyle name="40% - Énfasis1 10 2 2 3 3" xfId="20208" xr:uid="{CD9E7D4F-873A-46E5-B8A4-28DCDEB98157}"/>
    <cellStyle name="40% - Énfasis1 10 2 2 4" xfId="12466" xr:uid="{C7181D7E-0D77-4DF7-A832-5EFF14146834}"/>
    <cellStyle name="40% - Énfasis1 10 2 2 4 2" xfId="22789" xr:uid="{90AF2A2E-B38D-4676-ACED-CD714564DF10}"/>
    <cellStyle name="40% - Énfasis1 10 2 2 5" xfId="17627" xr:uid="{E18DCDA3-04FA-4CFE-8360-ADA1F39845EC}"/>
    <cellStyle name="40% - Énfasis1 10 2 3" xfId="5387" xr:uid="{744AEB0A-7EFA-441D-9F6C-E3F87A9949D3}"/>
    <cellStyle name="40% - Énfasis1 10 2 3 2" xfId="10530" xr:uid="{0CFB15B4-316B-469B-ABC2-A8DC0F255892}"/>
    <cellStyle name="40% - Énfasis1 10 2 3 2 2" xfId="15691" xr:uid="{168F9F4F-BD33-483B-A21D-720C91DFB7D1}"/>
    <cellStyle name="40% - Énfasis1 10 2 3 2 2 2" xfId="26015" xr:uid="{7C1530CD-6DFA-4DEF-AF95-DE1261E56A7D}"/>
    <cellStyle name="40% - Énfasis1 10 2 3 2 3" xfId="20853" xr:uid="{03BFF38B-34B1-4D9F-81D7-1789AF229984}"/>
    <cellStyle name="40% - Énfasis1 10 2 3 3" xfId="13111" xr:uid="{0BF0EF1B-16B3-4625-94EA-9C53813C7C8E}"/>
    <cellStyle name="40% - Énfasis1 10 2 3 3 2" xfId="23434" xr:uid="{5BBB2F4E-520A-4B8D-B3B1-4AE7225B0A80}"/>
    <cellStyle name="40% - Énfasis1 10 2 3 4" xfId="18272" xr:uid="{60251919-C24E-415F-9017-5F107742E27E}"/>
    <cellStyle name="40% - Énfasis1 10 2 4" xfId="9240" xr:uid="{0670811D-4A3C-4D16-9B22-44143FA204C4}"/>
    <cellStyle name="40% - Énfasis1 10 2 4 2" xfId="14401" xr:uid="{0ECF2C81-4CB6-4FFA-A45A-68D47F7990A5}"/>
    <cellStyle name="40% - Énfasis1 10 2 4 2 2" xfId="24725" xr:uid="{FA0F91DF-7820-4FC7-AE1D-C185BB7E1399}"/>
    <cellStyle name="40% - Énfasis1 10 2 4 3" xfId="19563" xr:uid="{F1FAF06B-8311-461F-B2AE-3B9F2581DD88}"/>
    <cellStyle name="40% - Énfasis1 10 2 5" xfId="11821" xr:uid="{AFAC4AC6-BF11-46D0-AC23-51CBF5ABD892}"/>
    <cellStyle name="40% - Énfasis1 10 2 5 2" xfId="22144" xr:uid="{7BD9BF22-1E52-4138-B269-C4F8107B4B51}"/>
    <cellStyle name="40% - Énfasis1 10 2 6" xfId="16982" xr:uid="{E1947B09-2FC1-4A7E-B0BD-6FA986B1ACFB}"/>
    <cellStyle name="40% - Énfasis1 10 3" xfId="4695" xr:uid="{185BC96E-DBB9-487F-9D59-649E16E1869F}"/>
    <cellStyle name="40% - Énfasis1 10 3 2" xfId="6031" xr:uid="{454CAA36-5DE6-4D71-8241-7622CA964705}"/>
    <cellStyle name="40% - Énfasis1 10 3 2 2" xfId="11174" xr:uid="{3C9C6102-DA36-4D54-A089-BD93BADA578B}"/>
    <cellStyle name="40% - Énfasis1 10 3 2 2 2" xfId="16335" xr:uid="{E05CF463-2E79-4A15-9AE5-553E2C7D4DBF}"/>
    <cellStyle name="40% - Énfasis1 10 3 2 2 2 2" xfId="26659" xr:uid="{9E2628CC-467E-452A-96E7-CF508A9C3FCE}"/>
    <cellStyle name="40% - Énfasis1 10 3 2 2 3" xfId="21497" xr:uid="{9B8B3972-732B-4CBF-8FE1-8921AAE40305}"/>
    <cellStyle name="40% - Énfasis1 10 3 2 3" xfId="13755" xr:uid="{C04CB388-06AE-4C12-BB23-85061245E8B9}"/>
    <cellStyle name="40% - Énfasis1 10 3 2 3 2" xfId="24078" xr:uid="{D90DC311-EFF4-4EBF-AD6D-483477B57C2E}"/>
    <cellStyle name="40% - Énfasis1 10 3 2 4" xfId="18916" xr:uid="{64CAA46C-2C49-4B06-AEEE-C092D3445356}"/>
    <cellStyle name="40% - Énfasis1 10 3 3" xfId="9884" xr:uid="{1143E237-7926-4FEB-87D6-714AC5A9BF5A}"/>
    <cellStyle name="40% - Énfasis1 10 3 3 2" xfId="15045" xr:uid="{592A634A-A845-4B08-AF55-D421AD90B2DA}"/>
    <cellStyle name="40% - Énfasis1 10 3 3 2 2" xfId="25369" xr:uid="{705B1167-D369-4B07-BD02-53D931C468A4}"/>
    <cellStyle name="40% - Énfasis1 10 3 3 3" xfId="20207" xr:uid="{1B76F40C-8936-4331-B711-64659DF22FBA}"/>
    <cellStyle name="40% - Énfasis1 10 3 4" xfId="12465" xr:uid="{EA988323-5CD9-4BF8-B627-EA6EC8863117}"/>
    <cellStyle name="40% - Énfasis1 10 3 4 2" xfId="22788" xr:uid="{B15F91DA-66D6-4C58-8D61-04577D3C1FF6}"/>
    <cellStyle name="40% - Énfasis1 10 3 5" xfId="17626" xr:uid="{056F28AB-8F1C-45B1-ADCB-E55297071733}"/>
    <cellStyle name="40% - Énfasis1 10 4" xfId="5386" xr:uid="{42F866E2-A0AD-45FA-BC3D-7AA07264F1BE}"/>
    <cellStyle name="40% - Énfasis1 10 4 2" xfId="10529" xr:uid="{3BB2AAB7-3A1F-4A28-8E44-6464FDE66D12}"/>
    <cellStyle name="40% - Énfasis1 10 4 2 2" xfId="15690" xr:uid="{35E9F26B-6705-4B03-AF7D-93EFE7235022}"/>
    <cellStyle name="40% - Énfasis1 10 4 2 2 2" xfId="26014" xr:uid="{AA400C55-BF1E-4489-8C6F-DB64D99B1EEA}"/>
    <cellStyle name="40% - Énfasis1 10 4 2 3" xfId="20852" xr:uid="{3EB5D2EF-11AA-4444-86E9-1F81D57239F1}"/>
    <cellStyle name="40% - Énfasis1 10 4 3" xfId="13110" xr:uid="{810C2FB1-38DC-4A8E-BE9B-DB6717271492}"/>
    <cellStyle name="40% - Énfasis1 10 4 3 2" xfId="23433" xr:uid="{4A56875E-29B6-4C9B-89BA-6B88C4E9E4B5}"/>
    <cellStyle name="40% - Énfasis1 10 4 4" xfId="18271" xr:uid="{43B73BD1-9911-4575-BF77-67DD92589930}"/>
    <cellStyle name="40% - Énfasis1 10 5" xfId="9239" xr:uid="{D30D49E8-35AB-4F8C-BCD0-402B5E35D6F2}"/>
    <cellStyle name="40% - Énfasis1 10 5 2" xfId="14400" xr:uid="{71A90599-82CC-4213-B655-CCC4A6A1DA6A}"/>
    <cellStyle name="40% - Énfasis1 10 5 2 2" xfId="24724" xr:uid="{1A8B557D-480D-48D9-903E-728D573788D8}"/>
    <cellStyle name="40% - Énfasis1 10 5 3" xfId="19562" xr:uid="{582E6C7B-F745-4557-8A48-A9EBC1963207}"/>
    <cellStyle name="40% - Énfasis1 10 6" xfId="11820" xr:uid="{DE3BF493-6DA5-4307-B0A2-023E530B0439}"/>
    <cellStyle name="40% - Énfasis1 10 6 2" xfId="22143" xr:uid="{2152F966-5BAE-40A7-80D4-1C616D731D9A}"/>
    <cellStyle name="40% - Énfasis1 10 7" xfId="16981" xr:uid="{DB1C9F23-DB0A-4E33-969E-AA0B2A6068D4}"/>
    <cellStyle name="40% - Énfasis1 11" xfId="183" xr:uid="{00000000-0005-0000-0000-0000B0000000}"/>
    <cellStyle name="40% - Énfasis1 11 2" xfId="184" xr:uid="{00000000-0005-0000-0000-0000B1000000}"/>
    <cellStyle name="40% - Énfasis1 11 2 2" xfId="4698" xr:uid="{A6F7AA6F-3444-4EBC-8F3C-C390A0305EC3}"/>
    <cellStyle name="40% - Énfasis1 11 2 2 2" xfId="6034" xr:uid="{01689B48-6FFC-4BA8-A2CB-340C650C452E}"/>
    <cellStyle name="40% - Énfasis1 11 2 2 2 2" xfId="11177" xr:uid="{48569CA5-ACE5-4BA9-8A5D-C1BB29CE2C58}"/>
    <cellStyle name="40% - Énfasis1 11 2 2 2 2 2" xfId="16338" xr:uid="{8B4AB42A-3501-47AE-85BD-219EF3121C5F}"/>
    <cellStyle name="40% - Énfasis1 11 2 2 2 2 2 2" xfId="26662" xr:uid="{FC2FBEDE-21FB-4A39-9535-CF0BBAD923C9}"/>
    <cellStyle name="40% - Énfasis1 11 2 2 2 2 3" xfId="21500" xr:uid="{A24178C7-524A-4337-97C5-5FE33A5CCF33}"/>
    <cellStyle name="40% - Énfasis1 11 2 2 2 3" xfId="13758" xr:uid="{F526CC52-8014-40B9-A214-398BD614FD7F}"/>
    <cellStyle name="40% - Énfasis1 11 2 2 2 3 2" xfId="24081" xr:uid="{AAF4E148-9BC9-4C37-BAF6-18B527C3D2F9}"/>
    <cellStyle name="40% - Énfasis1 11 2 2 2 4" xfId="18919" xr:uid="{738EFB49-3F7C-4091-9DBB-F762F05E0E6C}"/>
    <cellStyle name="40% - Énfasis1 11 2 2 3" xfId="9887" xr:uid="{34BB706C-1F0E-4037-9E8E-C0CB9A3E3576}"/>
    <cellStyle name="40% - Énfasis1 11 2 2 3 2" xfId="15048" xr:uid="{1DA30E63-AE93-43F2-A4DD-4556D8D56C7C}"/>
    <cellStyle name="40% - Énfasis1 11 2 2 3 2 2" xfId="25372" xr:uid="{2C6DBEB2-3505-49D2-9438-402ED1680347}"/>
    <cellStyle name="40% - Énfasis1 11 2 2 3 3" xfId="20210" xr:uid="{C728B36C-A6E4-4845-9748-A419E26D6EDA}"/>
    <cellStyle name="40% - Énfasis1 11 2 2 4" xfId="12468" xr:uid="{B6420FC4-B154-428F-9E5A-ECF2E7157D00}"/>
    <cellStyle name="40% - Énfasis1 11 2 2 4 2" xfId="22791" xr:uid="{7B35F33A-1DA1-456E-8443-98CD4BFAFB81}"/>
    <cellStyle name="40% - Énfasis1 11 2 2 5" xfId="17629" xr:uid="{07DCD012-8BB7-4130-95E7-11C720E9D291}"/>
    <cellStyle name="40% - Énfasis1 11 2 3" xfId="5389" xr:uid="{DFCD7CC7-40E0-426C-B323-96655A385CB1}"/>
    <cellStyle name="40% - Énfasis1 11 2 3 2" xfId="10532" xr:uid="{CD97C89A-2381-4BBC-92BB-4B3065A51CBD}"/>
    <cellStyle name="40% - Énfasis1 11 2 3 2 2" xfId="15693" xr:uid="{7558B1A7-887E-49C5-8D65-F8BDC4F79D2C}"/>
    <cellStyle name="40% - Énfasis1 11 2 3 2 2 2" xfId="26017" xr:uid="{249BE66B-5D97-4608-B401-2DA74BAB0CC1}"/>
    <cellStyle name="40% - Énfasis1 11 2 3 2 3" xfId="20855" xr:uid="{AE0C3D03-AB1C-4A75-A7C4-653D2709F961}"/>
    <cellStyle name="40% - Énfasis1 11 2 3 3" xfId="13113" xr:uid="{421A13CE-DE70-4E9B-B8D8-69B98099F0BB}"/>
    <cellStyle name="40% - Énfasis1 11 2 3 3 2" xfId="23436" xr:uid="{FEE927A5-DAAB-49BF-B513-18A0D88FC844}"/>
    <cellStyle name="40% - Énfasis1 11 2 3 4" xfId="18274" xr:uid="{E26FBE59-BBB9-462C-BFCA-D115F696F356}"/>
    <cellStyle name="40% - Énfasis1 11 2 4" xfId="9242" xr:uid="{6F4B0495-87F9-468C-A7FF-C8A32F35A2E9}"/>
    <cellStyle name="40% - Énfasis1 11 2 4 2" xfId="14403" xr:uid="{0EE7690A-C936-47E8-95F1-3A4FE6D5CDCD}"/>
    <cellStyle name="40% - Énfasis1 11 2 4 2 2" xfId="24727" xr:uid="{0142078D-FF4D-41C3-8602-8A21E1151A9E}"/>
    <cellStyle name="40% - Énfasis1 11 2 4 3" xfId="19565" xr:uid="{3A797D5D-A828-4B6F-B1B6-07A2A7B609C9}"/>
    <cellStyle name="40% - Énfasis1 11 2 5" xfId="11823" xr:uid="{A4D01D1F-A2B9-483B-889B-3F87208DFC96}"/>
    <cellStyle name="40% - Énfasis1 11 2 5 2" xfId="22146" xr:uid="{B5AABCA3-E648-4A02-B785-71D994C2D218}"/>
    <cellStyle name="40% - Énfasis1 11 2 6" xfId="16984" xr:uid="{1E5A7BDC-402E-404B-892D-B4865D13727E}"/>
    <cellStyle name="40% - Énfasis1 11 3" xfId="4697" xr:uid="{F7A7D31B-71DA-4B15-A3F9-8DC4EFAA71CD}"/>
    <cellStyle name="40% - Énfasis1 11 3 2" xfId="6033" xr:uid="{CD343BC1-DE52-44EB-B99B-FA6DD34C2C48}"/>
    <cellStyle name="40% - Énfasis1 11 3 2 2" xfId="11176" xr:uid="{32916F97-615F-495C-9D5A-FF8616E00314}"/>
    <cellStyle name="40% - Énfasis1 11 3 2 2 2" xfId="16337" xr:uid="{C92C05E6-D686-45A4-AA93-3C669AD6DB62}"/>
    <cellStyle name="40% - Énfasis1 11 3 2 2 2 2" xfId="26661" xr:uid="{0E4413AB-2077-4489-A066-B6F6FF77350A}"/>
    <cellStyle name="40% - Énfasis1 11 3 2 2 3" xfId="21499" xr:uid="{008D9E02-BB27-499D-ACD5-5B3A880145D3}"/>
    <cellStyle name="40% - Énfasis1 11 3 2 3" xfId="13757" xr:uid="{B8E3155D-DD0A-47F5-ABCB-726289767980}"/>
    <cellStyle name="40% - Énfasis1 11 3 2 3 2" xfId="24080" xr:uid="{3F7B9E80-9529-49F4-82A8-3D560960F065}"/>
    <cellStyle name="40% - Énfasis1 11 3 2 4" xfId="18918" xr:uid="{AB838921-9CAD-4614-9879-176D15AF6B0E}"/>
    <cellStyle name="40% - Énfasis1 11 3 3" xfId="9886" xr:uid="{02BF1AFA-0CE5-445B-ABF8-1FBC0AC79A6E}"/>
    <cellStyle name="40% - Énfasis1 11 3 3 2" xfId="15047" xr:uid="{19A00C43-5C63-445D-98C5-6563E0E33160}"/>
    <cellStyle name="40% - Énfasis1 11 3 3 2 2" xfId="25371" xr:uid="{30B6EEB3-125B-425E-8324-1C0AC671918B}"/>
    <cellStyle name="40% - Énfasis1 11 3 3 3" xfId="20209" xr:uid="{C98EBA92-30A2-47CB-965C-822E299079C9}"/>
    <cellStyle name="40% - Énfasis1 11 3 4" xfId="12467" xr:uid="{6AB5794D-649D-43B5-AB62-FDE0ABEEFFCC}"/>
    <cellStyle name="40% - Énfasis1 11 3 4 2" xfId="22790" xr:uid="{D8A5823F-2431-4E57-B621-22962FB55457}"/>
    <cellStyle name="40% - Énfasis1 11 3 5" xfId="17628" xr:uid="{4A2CCDC8-66E8-40DF-A5E4-2E7F83730E73}"/>
    <cellStyle name="40% - Énfasis1 11 4" xfId="5388" xr:uid="{DE29FEE7-C810-4F1A-8F8B-5A2548BA6307}"/>
    <cellStyle name="40% - Énfasis1 11 4 2" xfId="10531" xr:uid="{BBF0B082-E1E4-43D5-B11F-0E529D37244F}"/>
    <cellStyle name="40% - Énfasis1 11 4 2 2" xfId="15692" xr:uid="{204AF9B4-C1B0-4141-8EA7-B74F6D9E35C9}"/>
    <cellStyle name="40% - Énfasis1 11 4 2 2 2" xfId="26016" xr:uid="{7F3C1456-4FB0-4FE6-857E-1E250AA70816}"/>
    <cellStyle name="40% - Énfasis1 11 4 2 3" xfId="20854" xr:uid="{4783E8A7-9423-4C83-BBFC-A3092BF2D67C}"/>
    <cellStyle name="40% - Énfasis1 11 4 3" xfId="13112" xr:uid="{D1AF08E1-C685-4555-AFE4-CF6B4ABD16BC}"/>
    <cellStyle name="40% - Énfasis1 11 4 3 2" xfId="23435" xr:uid="{72C10CA1-9A03-47D7-91A3-E9FD3AC5A5DB}"/>
    <cellStyle name="40% - Énfasis1 11 4 4" xfId="18273" xr:uid="{DCB87CE2-E24C-494E-BEEF-5D3895F7B540}"/>
    <cellStyle name="40% - Énfasis1 11 5" xfId="9241" xr:uid="{FD010721-B975-4A75-AF67-5381EC02C3FD}"/>
    <cellStyle name="40% - Énfasis1 11 5 2" xfId="14402" xr:uid="{42D5EE3F-C437-46F5-A132-8D0EA9EA5F36}"/>
    <cellStyle name="40% - Énfasis1 11 5 2 2" xfId="24726" xr:uid="{1BFF3973-2626-4379-826D-6D5D1818B0A1}"/>
    <cellStyle name="40% - Énfasis1 11 5 3" xfId="19564" xr:uid="{ABB94E69-7E38-420D-BBCA-8AA020523BAD}"/>
    <cellStyle name="40% - Énfasis1 11 6" xfId="11822" xr:uid="{602267FF-A09A-4116-8725-FEEFDE788FBA}"/>
    <cellStyle name="40% - Énfasis1 11 6 2" xfId="22145" xr:uid="{4832633C-0659-4B30-978E-54439E83651C}"/>
    <cellStyle name="40% - Énfasis1 11 7" xfId="16983" xr:uid="{16E12226-4132-403B-8C8A-9F232082679D}"/>
    <cellStyle name="40% - Énfasis1 12" xfId="185" xr:uid="{00000000-0005-0000-0000-0000B2000000}"/>
    <cellStyle name="40% - Énfasis1 12 2" xfId="186" xr:uid="{00000000-0005-0000-0000-0000B3000000}"/>
    <cellStyle name="40% - Énfasis1 12 2 2" xfId="4700" xr:uid="{1C5F1A14-45B1-48B4-94B4-78B7C997200E}"/>
    <cellStyle name="40% - Énfasis1 12 2 2 2" xfId="6036" xr:uid="{C081213E-BEFC-46A5-868D-C473C2182E25}"/>
    <cellStyle name="40% - Énfasis1 12 2 2 2 2" xfId="11179" xr:uid="{7025C8E9-AF3E-4B22-AD7A-AE8FD426B0F6}"/>
    <cellStyle name="40% - Énfasis1 12 2 2 2 2 2" xfId="16340" xr:uid="{BED0DAC1-7598-4347-B017-A83B9D73A6C5}"/>
    <cellStyle name="40% - Énfasis1 12 2 2 2 2 2 2" xfId="26664" xr:uid="{484FB343-C345-40E6-BED9-5898610209D7}"/>
    <cellStyle name="40% - Énfasis1 12 2 2 2 2 3" xfId="21502" xr:uid="{D342F8CD-03A3-42EA-A44F-DA725808A164}"/>
    <cellStyle name="40% - Énfasis1 12 2 2 2 3" xfId="13760" xr:uid="{36273C7C-50CA-432E-8EB8-9C708469B139}"/>
    <cellStyle name="40% - Énfasis1 12 2 2 2 3 2" xfId="24083" xr:uid="{B50FCCA1-3EE4-4194-9027-0963CF7746CF}"/>
    <cellStyle name="40% - Énfasis1 12 2 2 2 4" xfId="18921" xr:uid="{C1A23B44-5730-4A9E-B5BB-01C915A3136C}"/>
    <cellStyle name="40% - Énfasis1 12 2 2 3" xfId="9889" xr:uid="{D2F6FBF7-5800-41EA-BE24-F105649E6F45}"/>
    <cellStyle name="40% - Énfasis1 12 2 2 3 2" xfId="15050" xr:uid="{6C6EAD1F-6C4D-4422-828C-6A86183F66AE}"/>
    <cellStyle name="40% - Énfasis1 12 2 2 3 2 2" xfId="25374" xr:uid="{703CA415-89B5-47F2-9120-B89CC8A72AFE}"/>
    <cellStyle name="40% - Énfasis1 12 2 2 3 3" xfId="20212" xr:uid="{83DB7709-1B3D-4143-9B8A-439C2053A3EA}"/>
    <cellStyle name="40% - Énfasis1 12 2 2 4" xfId="12470" xr:uid="{F3B3B59A-09A1-442D-ADC8-50AED13F772F}"/>
    <cellStyle name="40% - Énfasis1 12 2 2 4 2" xfId="22793" xr:uid="{133DC917-0D8F-47D6-9760-3A978B808EBC}"/>
    <cellStyle name="40% - Énfasis1 12 2 2 5" xfId="17631" xr:uid="{918A39F2-BB38-470A-9C16-6D223E190AE8}"/>
    <cellStyle name="40% - Énfasis1 12 2 3" xfId="5391" xr:uid="{C4604CE3-DB67-4D43-A83B-9B0A04AE55ED}"/>
    <cellStyle name="40% - Énfasis1 12 2 3 2" xfId="10534" xr:uid="{6D0CDD77-D16D-49C7-B92A-40479B093D2E}"/>
    <cellStyle name="40% - Énfasis1 12 2 3 2 2" xfId="15695" xr:uid="{892DF0FF-1563-4079-A087-FFCC1D71AD4A}"/>
    <cellStyle name="40% - Énfasis1 12 2 3 2 2 2" xfId="26019" xr:uid="{66724C74-001F-4E6A-B2F8-F4ACDA4D796A}"/>
    <cellStyle name="40% - Énfasis1 12 2 3 2 3" xfId="20857" xr:uid="{41B4A3FC-E560-4B9B-94B3-AB9E914AB062}"/>
    <cellStyle name="40% - Énfasis1 12 2 3 3" xfId="13115" xr:uid="{4CF88FA8-8D69-4831-952A-23C24FEA9FC1}"/>
    <cellStyle name="40% - Énfasis1 12 2 3 3 2" xfId="23438" xr:uid="{8A514DEC-4C03-4698-8496-B526F64B8932}"/>
    <cellStyle name="40% - Énfasis1 12 2 3 4" xfId="18276" xr:uid="{711D6245-CE4B-480C-BD46-31543413D205}"/>
    <cellStyle name="40% - Énfasis1 12 2 4" xfId="9244" xr:uid="{50F28EEC-6BED-4D56-A157-734EC10AFF72}"/>
    <cellStyle name="40% - Énfasis1 12 2 4 2" xfId="14405" xr:uid="{CC0EB0F3-1E0C-45B6-84AC-F02A04C4F21D}"/>
    <cellStyle name="40% - Énfasis1 12 2 4 2 2" xfId="24729" xr:uid="{246DDA37-D2AB-4EB9-B0A5-116625B57114}"/>
    <cellStyle name="40% - Énfasis1 12 2 4 3" xfId="19567" xr:uid="{EA9D716A-0564-4976-BBD5-7142DB9453AA}"/>
    <cellStyle name="40% - Énfasis1 12 2 5" xfId="11825" xr:uid="{7783F01F-757D-4E0E-B8B1-59FC8171D967}"/>
    <cellStyle name="40% - Énfasis1 12 2 5 2" xfId="22148" xr:uid="{B8FBB335-9FCA-4CF1-A184-54BB935BA2E5}"/>
    <cellStyle name="40% - Énfasis1 12 2 6" xfId="16986" xr:uid="{497F7EEC-06A6-4CE6-A8EA-503B5F689EDF}"/>
    <cellStyle name="40% - Énfasis1 12 3" xfId="4699" xr:uid="{8D542D74-FF47-4988-9B5C-4F5BFCE9B0D7}"/>
    <cellStyle name="40% - Énfasis1 12 3 2" xfId="6035" xr:uid="{21B1DCF3-3544-4333-8D30-0D489FF26905}"/>
    <cellStyle name="40% - Énfasis1 12 3 2 2" xfId="11178" xr:uid="{4B8115BF-0336-4F8F-8DC4-B6C3D545D7E7}"/>
    <cellStyle name="40% - Énfasis1 12 3 2 2 2" xfId="16339" xr:uid="{6725FA36-EDBE-4727-8BC3-D18F80BDABC8}"/>
    <cellStyle name="40% - Énfasis1 12 3 2 2 2 2" xfId="26663" xr:uid="{59AAA647-D6AD-4190-8B2C-45A6BEEC06F5}"/>
    <cellStyle name="40% - Énfasis1 12 3 2 2 3" xfId="21501" xr:uid="{34CBA75B-075C-43C5-AB30-F2F324EC46E2}"/>
    <cellStyle name="40% - Énfasis1 12 3 2 3" xfId="13759" xr:uid="{B071F218-F5F4-42E3-A675-460B5A198E81}"/>
    <cellStyle name="40% - Énfasis1 12 3 2 3 2" xfId="24082" xr:uid="{19AD34D7-6F70-491F-9044-8B6D24080971}"/>
    <cellStyle name="40% - Énfasis1 12 3 2 4" xfId="18920" xr:uid="{66150752-ECE6-45F1-8205-8D38FECF32A0}"/>
    <cellStyle name="40% - Énfasis1 12 3 3" xfId="9888" xr:uid="{F9C9590F-9373-420E-AEAA-39C068155A87}"/>
    <cellStyle name="40% - Énfasis1 12 3 3 2" xfId="15049" xr:uid="{7043CA19-381C-49E0-BC57-2E21B95DAA38}"/>
    <cellStyle name="40% - Énfasis1 12 3 3 2 2" xfId="25373" xr:uid="{9D926CEC-10BD-4A81-98CE-C45BC745538A}"/>
    <cellStyle name="40% - Énfasis1 12 3 3 3" xfId="20211" xr:uid="{6274598C-AE71-4449-B20F-C2D87838319A}"/>
    <cellStyle name="40% - Énfasis1 12 3 4" xfId="12469" xr:uid="{40030909-922E-4369-907B-F0DAFC14AE7A}"/>
    <cellStyle name="40% - Énfasis1 12 3 4 2" xfId="22792" xr:uid="{527DAFF6-B6AD-4B6D-B857-22188A396C7D}"/>
    <cellStyle name="40% - Énfasis1 12 3 5" xfId="17630" xr:uid="{519A0183-AC06-4C30-985D-BAFE3B165300}"/>
    <cellStyle name="40% - Énfasis1 12 4" xfId="5390" xr:uid="{C8778DDB-9EDB-442A-AABD-3D4057E4AE9C}"/>
    <cellStyle name="40% - Énfasis1 12 4 2" xfId="10533" xr:uid="{EC9891AC-D313-4820-9E6B-601713CB8C3B}"/>
    <cellStyle name="40% - Énfasis1 12 4 2 2" xfId="15694" xr:uid="{D7BFEEF9-06EB-4463-AC93-1852D95DC057}"/>
    <cellStyle name="40% - Énfasis1 12 4 2 2 2" xfId="26018" xr:uid="{0FF4CD4A-9E52-4204-A3C8-5BA523996940}"/>
    <cellStyle name="40% - Énfasis1 12 4 2 3" xfId="20856" xr:uid="{647CACEB-8B63-4211-9A17-00A7B7A259C7}"/>
    <cellStyle name="40% - Énfasis1 12 4 3" xfId="13114" xr:uid="{B5C07C88-96D7-4467-8613-27E678D8ED75}"/>
    <cellStyle name="40% - Énfasis1 12 4 3 2" xfId="23437" xr:uid="{CC2FA4F4-ED60-48C0-B186-22D27ADCD727}"/>
    <cellStyle name="40% - Énfasis1 12 4 4" xfId="18275" xr:uid="{A1E42A44-D6EF-4440-A4B9-A7EBB751B5D7}"/>
    <cellStyle name="40% - Énfasis1 12 5" xfId="9243" xr:uid="{48ECFF1F-A556-4B5E-86EE-58590430EB58}"/>
    <cellStyle name="40% - Énfasis1 12 5 2" xfId="14404" xr:uid="{6D97B4CF-9FB7-45D7-9A79-9397EE21B24D}"/>
    <cellStyle name="40% - Énfasis1 12 5 2 2" xfId="24728" xr:uid="{E108A0D3-5325-435E-B9BF-1C8457006AFA}"/>
    <cellStyle name="40% - Énfasis1 12 5 3" xfId="19566" xr:uid="{2A742DA4-4C8C-4F56-B4B8-0C67FCE5D21D}"/>
    <cellStyle name="40% - Énfasis1 12 6" xfId="11824" xr:uid="{86A54074-CC80-4CFF-8DD2-4E2B5E5C6759}"/>
    <cellStyle name="40% - Énfasis1 12 6 2" xfId="22147" xr:uid="{0D3D517A-95DD-4FA3-9776-D45DC70F8757}"/>
    <cellStyle name="40% - Énfasis1 12 7" xfId="16985" xr:uid="{9A1E9EB4-9004-452E-B0AC-44B61ED0BB97}"/>
    <cellStyle name="40% - Énfasis1 13" xfId="187" xr:uid="{00000000-0005-0000-0000-0000B4000000}"/>
    <cellStyle name="40% - Énfasis1 13 2" xfId="188" xr:uid="{00000000-0005-0000-0000-0000B5000000}"/>
    <cellStyle name="40% - Énfasis1 13 2 2" xfId="4702" xr:uid="{73ED3D4E-87FA-4D22-9E95-3323CFA9D4F8}"/>
    <cellStyle name="40% - Énfasis1 13 2 2 2" xfId="6038" xr:uid="{A5FC9540-E998-4684-A6E8-35A7E3BAC47E}"/>
    <cellStyle name="40% - Énfasis1 13 2 2 2 2" xfId="11181" xr:uid="{5C4592D9-129D-4F12-A462-AD217BDE74B5}"/>
    <cellStyle name="40% - Énfasis1 13 2 2 2 2 2" xfId="16342" xr:uid="{0B63AE5C-7E82-4084-A07B-4E2652350E76}"/>
    <cellStyle name="40% - Énfasis1 13 2 2 2 2 2 2" xfId="26666" xr:uid="{2FC5F7D9-8D62-4ADE-A131-6FF52F057755}"/>
    <cellStyle name="40% - Énfasis1 13 2 2 2 2 3" xfId="21504" xr:uid="{83F64D2E-ACFB-472B-A5F0-AA5ED2AEC717}"/>
    <cellStyle name="40% - Énfasis1 13 2 2 2 3" xfId="13762" xr:uid="{D081EA94-CB86-4617-A7E7-020BD713A2AA}"/>
    <cellStyle name="40% - Énfasis1 13 2 2 2 3 2" xfId="24085" xr:uid="{85614A5F-987F-4BF2-8419-324E2D89BDD4}"/>
    <cellStyle name="40% - Énfasis1 13 2 2 2 4" xfId="18923" xr:uid="{FA3043C4-402F-44F2-B91D-20BEEA941FD7}"/>
    <cellStyle name="40% - Énfasis1 13 2 2 3" xfId="9891" xr:uid="{BAFCB925-7D77-4177-810A-D83E6F63AADB}"/>
    <cellStyle name="40% - Énfasis1 13 2 2 3 2" xfId="15052" xr:uid="{7C8F3930-F8DB-44E7-BD39-6DB8E6ED2154}"/>
    <cellStyle name="40% - Énfasis1 13 2 2 3 2 2" xfId="25376" xr:uid="{FA736E20-0F55-4AD9-9B9C-5D75F7EC46B1}"/>
    <cellStyle name="40% - Énfasis1 13 2 2 3 3" xfId="20214" xr:uid="{E62994C7-E65A-4104-BEFD-7AC51038A2A3}"/>
    <cellStyle name="40% - Énfasis1 13 2 2 4" xfId="12472" xr:uid="{02188D2F-2C83-49DE-B0BC-1687C40E6353}"/>
    <cellStyle name="40% - Énfasis1 13 2 2 4 2" xfId="22795" xr:uid="{B493EF3E-DF3F-4792-A979-2530ACEBC133}"/>
    <cellStyle name="40% - Énfasis1 13 2 2 5" xfId="17633" xr:uid="{0BE6138D-5D33-4177-A2FC-7D69498A89F8}"/>
    <cellStyle name="40% - Énfasis1 13 2 3" xfId="5393" xr:uid="{48FDFC7F-BD45-446B-844B-8D6A4F22D60D}"/>
    <cellStyle name="40% - Énfasis1 13 2 3 2" xfId="10536" xr:uid="{71835AD8-709C-46ED-A4C6-278AB4DF84A6}"/>
    <cellStyle name="40% - Énfasis1 13 2 3 2 2" xfId="15697" xr:uid="{654D553E-41D5-4AEE-91F8-9BBA59BACDD7}"/>
    <cellStyle name="40% - Énfasis1 13 2 3 2 2 2" xfId="26021" xr:uid="{5B19219C-5D60-4C5B-95ED-F45529DEB21D}"/>
    <cellStyle name="40% - Énfasis1 13 2 3 2 3" xfId="20859" xr:uid="{190CC61B-0DDB-4C61-9E5F-1F135495D6AD}"/>
    <cellStyle name="40% - Énfasis1 13 2 3 3" xfId="13117" xr:uid="{E9E9824C-4C6B-4C4B-937C-4BD2BD5C211A}"/>
    <cellStyle name="40% - Énfasis1 13 2 3 3 2" xfId="23440" xr:uid="{6F954869-6417-44FA-821E-F778CB6038E4}"/>
    <cellStyle name="40% - Énfasis1 13 2 3 4" xfId="18278" xr:uid="{90553A39-18E2-4FB9-952B-27328B1F7253}"/>
    <cellStyle name="40% - Énfasis1 13 2 4" xfId="9246" xr:uid="{C9C748FD-B8BC-4632-AF79-E957C783B6BE}"/>
    <cellStyle name="40% - Énfasis1 13 2 4 2" xfId="14407" xr:uid="{77CAC536-5F81-4647-AA0D-66B4D093F74F}"/>
    <cellStyle name="40% - Énfasis1 13 2 4 2 2" xfId="24731" xr:uid="{FC40B3DE-7882-4548-A73F-8234D83F9FF1}"/>
    <cellStyle name="40% - Énfasis1 13 2 4 3" xfId="19569" xr:uid="{E6B7C231-4B69-4552-8A32-778E7C06BD9C}"/>
    <cellStyle name="40% - Énfasis1 13 2 5" xfId="11827" xr:uid="{DE1A175C-7F87-44F2-9C63-EF36EC62DC65}"/>
    <cellStyle name="40% - Énfasis1 13 2 5 2" xfId="22150" xr:uid="{4AFBC267-DF3E-4ACD-B483-58500951DE25}"/>
    <cellStyle name="40% - Énfasis1 13 2 6" xfId="16988" xr:uid="{629AB4EB-5426-4F89-ABD1-672FEAC871A6}"/>
    <cellStyle name="40% - Énfasis1 13 3" xfId="4701" xr:uid="{AB1C458A-9AFB-4D9E-8722-51CB7931336D}"/>
    <cellStyle name="40% - Énfasis1 13 3 2" xfId="6037" xr:uid="{D95DAC4F-6447-407B-9475-C7B6867F015B}"/>
    <cellStyle name="40% - Énfasis1 13 3 2 2" xfId="11180" xr:uid="{867C0CCE-A1A6-4C73-A67B-C17AB0FC71A9}"/>
    <cellStyle name="40% - Énfasis1 13 3 2 2 2" xfId="16341" xr:uid="{21506735-516F-46E9-BDE9-39511CC07738}"/>
    <cellStyle name="40% - Énfasis1 13 3 2 2 2 2" xfId="26665" xr:uid="{F657F4DD-366F-4609-A096-BD05EC882311}"/>
    <cellStyle name="40% - Énfasis1 13 3 2 2 3" xfId="21503" xr:uid="{5F3458F5-D444-4EE1-897A-4405427C84A1}"/>
    <cellStyle name="40% - Énfasis1 13 3 2 3" xfId="13761" xr:uid="{55AAB46C-123E-4717-B42E-49F002ECE64A}"/>
    <cellStyle name="40% - Énfasis1 13 3 2 3 2" xfId="24084" xr:uid="{00334800-8AB5-4BCB-AB2A-A856AB583588}"/>
    <cellStyle name="40% - Énfasis1 13 3 2 4" xfId="18922" xr:uid="{A89B7FFC-DE8C-467E-AC31-BADE72C10188}"/>
    <cellStyle name="40% - Énfasis1 13 3 3" xfId="9890" xr:uid="{780B0DA3-D7C0-4DBD-B9A7-49B7230A5567}"/>
    <cellStyle name="40% - Énfasis1 13 3 3 2" xfId="15051" xr:uid="{813F8965-E31F-481A-B815-F08AD61C7887}"/>
    <cellStyle name="40% - Énfasis1 13 3 3 2 2" xfId="25375" xr:uid="{FD5B267D-A576-42B2-B824-5F2FC36662E5}"/>
    <cellStyle name="40% - Énfasis1 13 3 3 3" xfId="20213" xr:uid="{A8889196-C9D9-4ECA-9EFD-22A01E55B764}"/>
    <cellStyle name="40% - Énfasis1 13 3 4" xfId="12471" xr:uid="{AA9E3FE6-656E-42D6-AEF4-B2C5A9B44034}"/>
    <cellStyle name="40% - Énfasis1 13 3 4 2" xfId="22794" xr:uid="{B0266C95-4067-4726-83FF-F2C3E65F11C3}"/>
    <cellStyle name="40% - Énfasis1 13 3 5" xfId="17632" xr:uid="{F37312EA-6211-40C2-AA1D-A91A059FD68D}"/>
    <cellStyle name="40% - Énfasis1 13 4" xfId="5392" xr:uid="{4F1A853C-E845-4842-B771-605735E2AFE6}"/>
    <cellStyle name="40% - Énfasis1 13 4 2" xfId="10535" xr:uid="{495C3629-03E5-4426-9631-634622A8A5DE}"/>
    <cellStyle name="40% - Énfasis1 13 4 2 2" xfId="15696" xr:uid="{764374B7-9A38-486E-82AA-9F72575DACE1}"/>
    <cellStyle name="40% - Énfasis1 13 4 2 2 2" xfId="26020" xr:uid="{937932DD-D3DA-4ADD-BEB2-B3D3A208AA82}"/>
    <cellStyle name="40% - Énfasis1 13 4 2 3" xfId="20858" xr:uid="{31D4BF3D-3721-45D7-A95E-F86766961894}"/>
    <cellStyle name="40% - Énfasis1 13 4 3" xfId="13116" xr:uid="{E74B2195-B23C-4F2B-8198-47299AFEED4C}"/>
    <cellStyle name="40% - Énfasis1 13 4 3 2" xfId="23439" xr:uid="{5E43237E-7FA8-48E0-AD15-38FCD709BBDC}"/>
    <cellStyle name="40% - Énfasis1 13 4 4" xfId="18277" xr:uid="{DAAD10BA-C469-4310-8959-B4E8B6F19D01}"/>
    <cellStyle name="40% - Énfasis1 13 5" xfId="9245" xr:uid="{7157F564-0512-463D-9D96-2D8ABB6D3C4B}"/>
    <cellStyle name="40% - Énfasis1 13 5 2" xfId="14406" xr:uid="{70E622D8-770E-4CCC-BBD7-B00B80D08BCC}"/>
    <cellStyle name="40% - Énfasis1 13 5 2 2" xfId="24730" xr:uid="{34F49B44-2883-450C-9BB3-81268BE9D250}"/>
    <cellStyle name="40% - Énfasis1 13 5 3" xfId="19568" xr:uid="{9B955199-869A-4B23-B0B0-555CA51D31BA}"/>
    <cellStyle name="40% - Énfasis1 13 6" xfId="11826" xr:uid="{1A4A2607-E1E1-42DD-A53C-66C5F15BFAFE}"/>
    <cellStyle name="40% - Énfasis1 13 6 2" xfId="22149" xr:uid="{01D11C7C-FC8D-44F8-96FB-37AEAA4693B8}"/>
    <cellStyle name="40% - Énfasis1 13 7" xfId="16987" xr:uid="{01468B18-6AEF-4073-B6F7-1F0417803DD2}"/>
    <cellStyle name="40% - Énfasis1 14" xfId="189" xr:uid="{00000000-0005-0000-0000-0000B6000000}"/>
    <cellStyle name="40% - Énfasis1 14 2" xfId="190" xr:uid="{00000000-0005-0000-0000-0000B7000000}"/>
    <cellStyle name="40% - Énfasis1 14 2 2" xfId="4704" xr:uid="{0CC0477F-A467-4458-B9C1-710F5015D48D}"/>
    <cellStyle name="40% - Énfasis1 14 2 2 2" xfId="6040" xr:uid="{D7D53AED-E56D-4504-A074-D4ACF526C3C5}"/>
    <cellStyle name="40% - Énfasis1 14 2 2 2 2" xfId="11183" xr:uid="{B36F6499-2ECE-46BE-A27F-EE1E5C0BCFBA}"/>
    <cellStyle name="40% - Énfasis1 14 2 2 2 2 2" xfId="16344" xr:uid="{F5846260-E2F9-48CA-9CAC-67C1F33AC76F}"/>
    <cellStyle name="40% - Énfasis1 14 2 2 2 2 2 2" xfId="26668" xr:uid="{07278C3E-AB79-4F5D-BCB9-39638E2DD8AB}"/>
    <cellStyle name="40% - Énfasis1 14 2 2 2 2 3" xfId="21506" xr:uid="{E06C6C28-E6F0-4F2B-B949-2385223C36B0}"/>
    <cellStyle name="40% - Énfasis1 14 2 2 2 3" xfId="13764" xr:uid="{C92C823E-9D3C-4DCF-9925-3E6DCD1280B6}"/>
    <cellStyle name="40% - Énfasis1 14 2 2 2 3 2" xfId="24087" xr:uid="{3464758D-1ACD-4AD1-B308-582D32AF8D50}"/>
    <cellStyle name="40% - Énfasis1 14 2 2 2 4" xfId="18925" xr:uid="{480FFF83-204F-45F1-B85E-9D99E8AFDEC2}"/>
    <cellStyle name="40% - Énfasis1 14 2 2 3" xfId="9893" xr:uid="{43DC429C-FBF4-472E-B817-CF957A5CDCC0}"/>
    <cellStyle name="40% - Énfasis1 14 2 2 3 2" xfId="15054" xr:uid="{5797F1B2-41A4-44CC-8896-DA5E4621CFF6}"/>
    <cellStyle name="40% - Énfasis1 14 2 2 3 2 2" xfId="25378" xr:uid="{94405938-B274-455F-82C5-95F3921AA9C5}"/>
    <cellStyle name="40% - Énfasis1 14 2 2 3 3" xfId="20216" xr:uid="{3E2D5906-D6C8-4582-A506-53AE3E1E59AF}"/>
    <cellStyle name="40% - Énfasis1 14 2 2 4" xfId="12474" xr:uid="{97370C43-916A-47B5-BD60-834FAF59D902}"/>
    <cellStyle name="40% - Énfasis1 14 2 2 4 2" xfId="22797" xr:uid="{B23A761E-24BA-4B37-A902-9188FAA7B59B}"/>
    <cellStyle name="40% - Énfasis1 14 2 2 5" xfId="17635" xr:uid="{808681A1-21DE-401D-B996-C29007D2F2C5}"/>
    <cellStyle name="40% - Énfasis1 14 2 3" xfId="5395" xr:uid="{4D6AA379-6F65-456A-B6E6-2193DB9BA146}"/>
    <cellStyle name="40% - Énfasis1 14 2 3 2" xfId="10538" xr:uid="{174BCA7F-BFD8-4317-9C1F-6469EA3E9EAF}"/>
    <cellStyle name="40% - Énfasis1 14 2 3 2 2" xfId="15699" xr:uid="{1747A251-E3EC-458C-B6E0-D00874A28861}"/>
    <cellStyle name="40% - Énfasis1 14 2 3 2 2 2" xfId="26023" xr:uid="{9FD1D5E8-32CD-4AA1-8938-9C05B222B381}"/>
    <cellStyle name="40% - Énfasis1 14 2 3 2 3" xfId="20861" xr:uid="{34FBA959-29A7-474B-B385-D38CE5939E83}"/>
    <cellStyle name="40% - Énfasis1 14 2 3 3" xfId="13119" xr:uid="{222F5FA1-EE24-4AF3-B7BE-CA88630D5F1A}"/>
    <cellStyle name="40% - Énfasis1 14 2 3 3 2" xfId="23442" xr:uid="{CBC362CE-CB37-4CDF-AFFA-A8B19B93D668}"/>
    <cellStyle name="40% - Énfasis1 14 2 3 4" xfId="18280" xr:uid="{CE15A1F4-4F90-41ED-BBA8-B58A54A9E454}"/>
    <cellStyle name="40% - Énfasis1 14 2 4" xfId="9248" xr:uid="{04B5C00E-BA80-4CB8-8956-BFC26502A3C8}"/>
    <cellStyle name="40% - Énfasis1 14 2 4 2" xfId="14409" xr:uid="{D339529B-5CFA-416E-B862-389CB6624CD9}"/>
    <cellStyle name="40% - Énfasis1 14 2 4 2 2" xfId="24733" xr:uid="{CC0357BF-A5C2-4A7F-9B85-13D27B9DCD75}"/>
    <cellStyle name="40% - Énfasis1 14 2 4 3" xfId="19571" xr:uid="{34EAB8A8-61E5-42E0-962C-90C5E9FD130E}"/>
    <cellStyle name="40% - Énfasis1 14 2 5" xfId="11829" xr:uid="{64076B0C-BA9B-4063-AA90-4C8AAFFE81D5}"/>
    <cellStyle name="40% - Énfasis1 14 2 5 2" xfId="22152" xr:uid="{FF2628F5-D74F-4A6D-9934-D55BC8659C73}"/>
    <cellStyle name="40% - Énfasis1 14 2 6" xfId="16990" xr:uid="{EE7396B5-8287-4AC1-9BDB-E2B53E165FC6}"/>
    <cellStyle name="40% - Énfasis1 14 3" xfId="4703" xr:uid="{D363C94B-9ABA-4A8E-908C-BF1485F884A9}"/>
    <cellStyle name="40% - Énfasis1 14 3 2" xfId="6039" xr:uid="{2C8B35D8-78E0-4232-BA55-7A5EFA0904CE}"/>
    <cellStyle name="40% - Énfasis1 14 3 2 2" xfId="11182" xr:uid="{6FFF850C-1478-4643-806A-29D0303C59D0}"/>
    <cellStyle name="40% - Énfasis1 14 3 2 2 2" xfId="16343" xr:uid="{4313E0B3-9E26-4B8C-ACAA-570C188D5675}"/>
    <cellStyle name="40% - Énfasis1 14 3 2 2 2 2" xfId="26667" xr:uid="{E01153B4-5B13-41DA-A6DA-D3E5F06F43DF}"/>
    <cellStyle name="40% - Énfasis1 14 3 2 2 3" xfId="21505" xr:uid="{3F1C9DBD-B92F-4FD6-96B8-E94014BC5B76}"/>
    <cellStyle name="40% - Énfasis1 14 3 2 3" xfId="13763" xr:uid="{38E34D17-1338-4836-AD85-B4665CFCFA71}"/>
    <cellStyle name="40% - Énfasis1 14 3 2 3 2" xfId="24086" xr:uid="{25696AC4-BA10-4A88-923A-3445CF174129}"/>
    <cellStyle name="40% - Énfasis1 14 3 2 4" xfId="18924" xr:uid="{15153B86-FB7D-4A42-897D-970B3CE6C1FE}"/>
    <cellStyle name="40% - Énfasis1 14 3 3" xfId="9892" xr:uid="{4D456CEA-DDA7-418A-B124-6CBC3DC18645}"/>
    <cellStyle name="40% - Énfasis1 14 3 3 2" xfId="15053" xr:uid="{DE3BF72C-E905-4144-8541-CBD51CB53E7D}"/>
    <cellStyle name="40% - Énfasis1 14 3 3 2 2" xfId="25377" xr:uid="{B06A828C-3136-4236-90AE-6FC34B6F9D7B}"/>
    <cellStyle name="40% - Énfasis1 14 3 3 3" xfId="20215" xr:uid="{E9D074F4-CDA5-4771-B4DF-E75E44D683A9}"/>
    <cellStyle name="40% - Énfasis1 14 3 4" xfId="12473" xr:uid="{3322D7A9-9268-4AAC-8EEA-E3AF46EE266B}"/>
    <cellStyle name="40% - Énfasis1 14 3 4 2" xfId="22796" xr:uid="{42707742-8A86-4BEC-AE2D-B920C480F611}"/>
    <cellStyle name="40% - Énfasis1 14 3 5" xfId="17634" xr:uid="{400353CE-EDF2-4E5F-8E4B-8053A909296D}"/>
    <cellStyle name="40% - Énfasis1 14 4" xfId="5394" xr:uid="{776897C3-2B51-4D7C-991A-F8DB0FDA145F}"/>
    <cellStyle name="40% - Énfasis1 14 4 2" xfId="10537" xr:uid="{7047B912-DB94-4E29-BFAC-2BE017694293}"/>
    <cellStyle name="40% - Énfasis1 14 4 2 2" xfId="15698" xr:uid="{24D5C780-70A9-4866-A252-6DF87F3EFE50}"/>
    <cellStyle name="40% - Énfasis1 14 4 2 2 2" xfId="26022" xr:uid="{DB70992E-85EB-4442-8B25-B8AA2E1610B2}"/>
    <cellStyle name="40% - Énfasis1 14 4 2 3" xfId="20860" xr:uid="{4DC13ABE-2D77-47FF-B023-352CAD1ABB2B}"/>
    <cellStyle name="40% - Énfasis1 14 4 3" xfId="13118" xr:uid="{293EFEBD-D801-4A18-84A3-A29D29D0B692}"/>
    <cellStyle name="40% - Énfasis1 14 4 3 2" xfId="23441" xr:uid="{06084FF7-DC59-48B7-946A-33C212EDFF1C}"/>
    <cellStyle name="40% - Énfasis1 14 4 4" xfId="18279" xr:uid="{0FA557BD-5414-4B25-8077-6D9E5A8B84EF}"/>
    <cellStyle name="40% - Énfasis1 14 5" xfId="9247" xr:uid="{4D323837-0649-4742-9FBC-70C679DA2619}"/>
    <cellStyle name="40% - Énfasis1 14 5 2" xfId="14408" xr:uid="{D2A6246A-21B0-4D32-B829-D547F5DC188D}"/>
    <cellStyle name="40% - Énfasis1 14 5 2 2" xfId="24732" xr:uid="{F85556E9-76DE-432B-8F51-F5AAD4432884}"/>
    <cellStyle name="40% - Énfasis1 14 5 3" xfId="19570" xr:uid="{573A175B-B022-48B7-8E1F-A9474337FD74}"/>
    <cellStyle name="40% - Énfasis1 14 6" xfId="11828" xr:uid="{FB351C47-F783-40DD-A777-9498A84892DE}"/>
    <cellStyle name="40% - Énfasis1 14 6 2" xfId="22151" xr:uid="{BCD3E6C2-2E49-48C8-A938-72928127F26B}"/>
    <cellStyle name="40% - Énfasis1 14 7" xfId="16989" xr:uid="{F2629F8C-BD2B-40E2-946A-6D2F9CCB3527}"/>
    <cellStyle name="40% - Énfasis1 15" xfId="180" xr:uid="{00000000-0005-0000-0000-0000B8000000}"/>
    <cellStyle name="40% - Énfasis1 2" xfId="191" xr:uid="{00000000-0005-0000-0000-0000B9000000}"/>
    <cellStyle name="40% - Énfasis1 2 2" xfId="192" xr:uid="{00000000-0005-0000-0000-0000BA000000}"/>
    <cellStyle name="40% - Énfasis1 2 2 2" xfId="4706" xr:uid="{8C00D5AC-E5C9-4919-AF9E-273AA6B91E5F}"/>
    <cellStyle name="40% - Énfasis1 2 2 2 2" xfId="6042" xr:uid="{686CCE46-714A-4B53-A6D9-1EC1CB39CF36}"/>
    <cellStyle name="40% - Énfasis1 2 2 2 2 2" xfId="11185" xr:uid="{BBB335D9-DAF4-48B6-98BA-6003EB22B49E}"/>
    <cellStyle name="40% - Énfasis1 2 2 2 2 2 2" xfId="16346" xr:uid="{1946F64F-4FDF-4AC9-8271-8F61581FF049}"/>
    <cellStyle name="40% - Énfasis1 2 2 2 2 2 2 2" xfId="26670" xr:uid="{8EFDA612-19F0-4DB7-BF26-702FB93D8D59}"/>
    <cellStyle name="40% - Énfasis1 2 2 2 2 2 3" xfId="21508" xr:uid="{E2B34C06-52F7-41E7-9201-03EA4EFC90D0}"/>
    <cellStyle name="40% - Énfasis1 2 2 2 2 3" xfId="13766" xr:uid="{548B34E9-23B0-4822-B912-95E105F3D1D2}"/>
    <cellStyle name="40% - Énfasis1 2 2 2 2 3 2" xfId="24089" xr:uid="{CF2CE655-BD11-460A-8FA4-77F462CE60B0}"/>
    <cellStyle name="40% - Énfasis1 2 2 2 2 4" xfId="18927" xr:uid="{30D8BE1A-9FE7-4770-BF2B-48535FB8F181}"/>
    <cellStyle name="40% - Énfasis1 2 2 2 3" xfId="9895" xr:uid="{CBE669FC-73BD-4DB3-ABFB-FA5C0E2021E6}"/>
    <cellStyle name="40% - Énfasis1 2 2 2 3 2" xfId="15056" xr:uid="{BFD75442-939B-4B65-86B4-9BC64AFD411C}"/>
    <cellStyle name="40% - Énfasis1 2 2 2 3 2 2" xfId="25380" xr:uid="{3FF0FA2A-E1CF-4A1E-B7B2-965BF273B67D}"/>
    <cellStyle name="40% - Énfasis1 2 2 2 3 3" xfId="20218" xr:uid="{0E38D2F0-07B3-48DF-AFBE-3DB14DE12C5F}"/>
    <cellStyle name="40% - Énfasis1 2 2 2 4" xfId="12476" xr:uid="{DC378C13-B435-4F84-885F-54969916F360}"/>
    <cellStyle name="40% - Énfasis1 2 2 2 4 2" xfId="22799" xr:uid="{BD3BCE7C-3412-4DC0-A5D7-E02F6DC636D4}"/>
    <cellStyle name="40% - Énfasis1 2 2 2 5" xfId="17637" xr:uid="{DEBFB5C3-B84C-4808-A055-C795F0DF825A}"/>
    <cellStyle name="40% - Énfasis1 2 2 3" xfId="5397" xr:uid="{A336E122-9E29-42E8-85B2-594B1C496419}"/>
    <cellStyle name="40% - Énfasis1 2 2 3 2" xfId="10540" xr:uid="{CB367B8B-A6C3-4102-9C20-015E0A2B6CF9}"/>
    <cellStyle name="40% - Énfasis1 2 2 3 2 2" xfId="15701" xr:uid="{2DC74E8B-81D9-4211-A49E-B79422E34530}"/>
    <cellStyle name="40% - Énfasis1 2 2 3 2 2 2" xfId="26025" xr:uid="{9D988A2B-A69C-4EB1-848D-AECFF63F249A}"/>
    <cellStyle name="40% - Énfasis1 2 2 3 2 3" xfId="20863" xr:uid="{886AF530-5619-4CA2-8596-3DC08394D6E3}"/>
    <cellStyle name="40% - Énfasis1 2 2 3 3" xfId="13121" xr:uid="{F616BCB3-B2F6-4E9E-991C-7E854F60712D}"/>
    <cellStyle name="40% - Énfasis1 2 2 3 3 2" xfId="23444" xr:uid="{157C97B1-3592-4E8E-B9F9-C9BE8C761AB8}"/>
    <cellStyle name="40% - Énfasis1 2 2 3 4" xfId="18282" xr:uid="{F123FFE3-DCC8-476D-B59D-E14550A652E1}"/>
    <cellStyle name="40% - Énfasis1 2 2 4" xfId="9250" xr:uid="{6AA108E3-EAE2-406B-B19D-5645B38CBCAE}"/>
    <cellStyle name="40% - Énfasis1 2 2 4 2" xfId="14411" xr:uid="{8DACF927-48CF-476C-86F9-766E505A3321}"/>
    <cellStyle name="40% - Énfasis1 2 2 4 2 2" xfId="24735" xr:uid="{27209086-0CB3-4C96-B068-D2531EE29B6B}"/>
    <cellStyle name="40% - Énfasis1 2 2 4 3" xfId="19573" xr:uid="{535C822D-EB38-4531-9255-610454EF7DD2}"/>
    <cellStyle name="40% - Énfasis1 2 2 5" xfId="11831" xr:uid="{FE9339C9-4D4E-4D75-A440-72BA469455C1}"/>
    <cellStyle name="40% - Énfasis1 2 2 5 2" xfId="22154" xr:uid="{2477A2C8-586C-480E-8A31-BE90E9D9394C}"/>
    <cellStyle name="40% - Énfasis1 2 2 6" xfId="16992" xr:uid="{D9A49778-F2DC-4E85-89B2-A0F578151F02}"/>
    <cellStyle name="40% - Énfasis1 2 3" xfId="4705" xr:uid="{2FB019C3-573D-49E0-80C9-C87FE4106E71}"/>
    <cellStyle name="40% - Énfasis1 2 3 2" xfId="6041" xr:uid="{82797466-79BB-4A24-9768-EABD971971CE}"/>
    <cellStyle name="40% - Énfasis1 2 3 2 2" xfId="11184" xr:uid="{F4735E3E-672F-449D-B361-AD1367BE888E}"/>
    <cellStyle name="40% - Énfasis1 2 3 2 2 2" xfId="16345" xr:uid="{97C134C4-EE60-42D9-BFB8-AEA9C5565A8D}"/>
    <cellStyle name="40% - Énfasis1 2 3 2 2 2 2" xfId="26669" xr:uid="{8694C6F4-E3B2-4A81-8367-AF5CBD7C02DE}"/>
    <cellStyle name="40% - Énfasis1 2 3 2 2 3" xfId="21507" xr:uid="{16D59E4A-8DB7-429A-B684-9AE32B9D4420}"/>
    <cellStyle name="40% - Énfasis1 2 3 2 3" xfId="13765" xr:uid="{A5C9A103-A714-47AF-8752-E34520CA41C8}"/>
    <cellStyle name="40% - Énfasis1 2 3 2 3 2" xfId="24088" xr:uid="{0F12E510-9A7A-4F07-9184-26A1DD886690}"/>
    <cellStyle name="40% - Énfasis1 2 3 2 4" xfId="18926" xr:uid="{2D9783B2-593D-4EC8-BA71-E2FF7FA4C48D}"/>
    <cellStyle name="40% - Énfasis1 2 3 3" xfId="9894" xr:uid="{A19ABB47-F040-4D84-A3E7-177C83D55060}"/>
    <cellStyle name="40% - Énfasis1 2 3 3 2" xfId="15055" xr:uid="{5B676F24-9A1E-4D16-B537-536868F250BA}"/>
    <cellStyle name="40% - Énfasis1 2 3 3 2 2" xfId="25379" xr:uid="{54990B05-2333-4A2D-9E84-8EE50E2466F0}"/>
    <cellStyle name="40% - Énfasis1 2 3 3 3" xfId="20217" xr:uid="{7E4F92DB-F97A-434B-9523-79CEED577697}"/>
    <cellStyle name="40% - Énfasis1 2 3 4" xfId="12475" xr:uid="{A02706ED-99DF-4C65-A9FE-2972856358A5}"/>
    <cellStyle name="40% - Énfasis1 2 3 4 2" xfId="22798" xr:uid="{B8176C5D-D590-481A-A405-8112AED50F85}"/>
    <cellStyle name="40% - Énfasis1 2 3 5" xfId="17636" xr:uid="{D1A0984B-5319-4C05-8B1A-415A54F790A5}"/>
    <cellStyle name="40% - Énfasis1 2 4" xfId="5396" xr:uid="{C99ADDB1-8628-42CA-883B-BF721C749694}"/>
    <cellStyle name="40% - Énfasis1 2 4 2" xfId="10539" xr:uid="{5542C66F-2842-4409-AB5A-27084C58CBFB}"/>
    <cellStyle name="40% - Énfasis1 2 4 2 2" xfId="15700" xr:uid="{1985543A-FCEE-4532-AA12-F693A31FD3B4}"/>
    <cellStyle name="40% - Énfasis1 2 4 2 2 2" xfId="26024" xr:uid="{2D4066C3-295C-4ED6-ADA2-493F20F8A549}"/>
    <cellStyle name="40% - Énfasis1 2 4 2 3" xfId="20862" xr:uid="{74734C39-554B-4F26-B073-02CFB3D98B5E}"/>
    <cellStyle name="40% - Énfasis1 2 4 3" xfId="13120" xr:uid="{9322C73F-F367-4635-9CFF-EAC74C3B4F50}"/>
    <cellStyle name="40% - Énfasis1 2 4 3 2" xfId="23443" xr:uid="{01541301-C090-4596-9FDB-8C8068917D3C}"/>
    <cellStyle name="40% - Énfasis1 2 4 4" xfId="18281" xr:uid="{3CD576C0-B6D3-4FFF-AEE3-80C8B003E4A1}"/>
    <cellStyle name="40% - Énfasis1 2 5" xfId="9249" xr:uid="{5AF2518E-30D7-4CDD-BD0E-77C66C21DE32}"/>
    <cellStyle name="40% - Énfasis1 2 5 2" xfId="14410" xr:uid="{23014E29-9D6E-4E1A-80D1-F2DEEF3F4121}"/>
    <cellStyle name="40% - Énfasis1 2 5 2 2" xfId="24734" xr:uid="{A3DE8851-C6BB-4409-8B07-1A94DF2D81AD}"/>
    <cellStyle name="40% - Énfasis1 2 5 3" xfId="19572" xr:uid="{E8572D50-4F50-4F4C-A3A6-A6A3F1E9AF89}"/>
    <cellStyle name="40% - Énfasis1 2 6" xfId="11830" xr:uid="{4C0BBEB0-E472-4530-ADBB-A595B0A514E5}"/>
    <cellStyle name="40% - Énfasis1 2 6 2" xfId="22153" xr:uid="{F6CDFB69-572F-4DCB-9DBB-702FA75634F2}"/>
    <cellStyle name="40% - Énfasis1 2 7" xfId="16991" xr:uid="{3E71925F-D75B-4A81-9CB7-571D427A7E42}"/>
    <cellStyle name="40% - Énfasis1 3" xfId="193" xr:uid="{00000000-0005-0000-0000-0000BB000000}"/>
    <cellStyle name="40% - Énfasis1 3 2" xfId="194" xr:uid="{00000000-0005-0000-0000-0000BC000000}"/>
    <cellStyle name="40% - Énfasis1 3 2 2" xfId="4708" xr:uid="{3B456F6C-C0E9-4767-A748-11D256F8C0F3}"/>
    <cellStyle name="40% - Énfasis1 3 2 2 2" xfId="6044" xr:uid="{D936A14F-1402-4684-B980-7E09C06BEE0D}"/>
    <cellStyle name="40% - Énfasis1 3 2 2 2 2" xfId="11187" xr:uid="{5320AE84-325F-4B09-95FD-9F3D279D5105}"/>
    <cellStyle name="40% - Énfasis1 3 2 2 2 2 2" xfId="16348" xr:uid="{31433682-D2EE-4C5E-94C9-B8942C30EE02}"/>
    <cellStyle name="40% - Énfasis1 3 2 2 2 2 2 2" xfId="26672" xr:uid="{95931CE1-6AB6-44DB-92C4-F99CD9B49C42}"/>
    <cellStyle name="40% - Énfasis1 3 2 2 2 2 3" xfId="21510" xr:uid="{73F9E319-BDBA-40EB-9C5F-0CF6B636D16D}"/>
    <cellStyle name="40% - Énfasis1 3 2 2 2 3" xfId="13768" xr:uid="{DF9AA6A6-2AC4-4E0E-BA67-F4BE60793E48}"/>
    <cellStyle name="40% - Énfasis1 3 2 2 2 3 2" xfId="24091" xr:uid="{EBC5781E-367A-48F1-BF56-020352E8D379}"/>
    <cellStyle name="40% - Énfasis1 3 2 2 2 4" xfId="18929" xr:uid="{36F1AE3C-D333-4895-BDA6-89D7CFE096C0}"/>
    <cellStyle name="40% - Énfasis1 3 2 2 3" xfId="9897" xr:uid="{0CAA8F5E-2D3D-4139-9C5A-61BF7CD185B7}"/>
    <cellStyle name="40% - Énfasis1 3 2 2 3 2" xfId="15058" xr:uid="{D8DFE529-21C8-4B6A-8106-ABBDBF9EFFCE}"/>
    <cellStyle name="40% - Énfasis1 3 2 2 3 2 2" xfId="25382" xr:uid="{2C11D7FC-1F29-46C0-BD83-1CC9BEFFE228}"/>
    <cellStyle name="40% - Énfasis1 3 2 2 3 3" xfId="20220" xr:uid="{4E7C6F20-0314-44E5-A024-64D0060979AB}"/>
    <cellStyle name="40% - Énfasis1 3 2 2 4" xfId="12478" xr:uid="{CEEF503F-F727-4E9D-87B1-8D7FA72FBFB3}"/>
    <cellStyle name="40% - Énfasis1 3 2 2 4 2" xfId="22801" xr:uid="{5A409476-CAA4-4B5F-A13A-74EA29409307}"/>
    <cellStyle name="40% - Énfasis1 3 2 2 5" xfId="17639" xr:uid="{3A43C665-D7D7-419E-8CB0-4595D86F9495}"/>
    <cellStyle name="40% - Énfasis1 3 2 3" xfId="5399" xr:uid="{AFC39E46-C236-447C-9115-7BE5124D4E19}"/>
    <cellStyle name="40% - Énfasis1 3 2 3 2" xfId="10542" xr:uid="{54131099-EB66-468B-B181-0B800389BEFD}"/>
    <cellStyle name="40% - Énfasis1 3 2 3 2 2" xfId="15703" xr:uid="{B8610A10-13C2-4ED6-9DEF-C1BCE8171DE7}"/>
    <cellStyle name="40% - Énfasis1 3 2 3 2 2 2" xfId="26027" xr:uid="{53BC872C-9E11-4716-A14D-9DEF48E771E0}"/>
    <cellStyle name="40% - Énfasis1 3 2 3 2 3" xfId="20865" xr:uid="{20F91D69-5316-4816-80B4-8859077D4CC9}"/>
    <cellStyle name="40% - Énfasis1 3 2 3 3" xfId="13123" xr:uid="{A736A387-9D9F-4800-BEB9-2672FA84DDD7}"/>
    <cellStyle name="40% - Énfasis1 3 2 3 3 2" xfId="23446" xr:uid="{56A518EC-5053-4821-AAF7-7CE6170A7630}"/>
    <cellStyle name="40% - Énfasis1 3 2 3 4" xfId="18284" xr:uid="{000CD8F9-EF85-461F-AE49-4A47BD1BF97F}"/>
    <cellStyle name="40% - Énfasis1 3 2 4" xfId="9252" xr:uid="{74ECEA9C-A3EA-4D65-9A4A-7832E55CA444}"/>
    <cellStyle name="40% - Énfasis1 3 2 4 2" xfId="14413" xr:uid="{E7C25576-5CEB-497B-BDCF-77B75928373E}"/>
    <cellStyle name="40% - Énfasis1 3 2 4 2 2" xfId="24737" xr:uid="{FA56BDA6-9A79-4EFE-AB9D-E548A8151865}"/>
    <cellStyle name="40% - Énfasis1 3 2 4 3" xfId="19575" xr:uid="{02C9A1ED-7330-41CE-A3CD-2AC6ABD4FAF4}"/>
    <cellStyle name="40% - Énfasis1 3 2 5" xfId="11833" xr:uid="{1F79E026-DA4E-4D37-9961-25192F39F545}"/>
    <cellStyle name="40% - Énfasis1 3 2 5 2" xfId="22156" xr:uid="{979CB58E-A4A7-47CD-8EB1-1A3BD0B1943E}"/>
    <cellStyle name="40% - Énfasis1 3 2 6" xfId="16994" xr:uid="{8F133B75-932B-486B-B111-E1D99F02DDFA}"/>
    <cellStyle name="40% - Énfasis1 3 3" xfId="4707" xr:uid="{D6F12FC3-1B4D-47D9-A5B0-D71EF44B9266}"/>
    <cellStyle name="40% - Énfasis1 3 3 2" xfId="6043" xr:uid="{2638B8F5-73FC-43A7-9AA2-C40DA34112FF}"/>
    <cellStyle name="40% - Énfasis1 3 3 2 2" xfId="11186" xr:uid="{3F79107E-6288-4B13-A3CA-78B7C66AC4AB}"/>
    <cellStyle name="40% - Énfasis1 3 3 2 2 2" xfId="16347" xr:uid="{B2A30234-8FB4-4ADC-8DC6-A68295115341}"/>
    <cellStyle name="40% - Énfasis1 3 3 2 2 2 2" xfId="26671" xr:uid="{FF1829BC-EE22-45FB-B2FE-608FEBC8DDDB}"/>
    <cellStyle name="40% - Énfasis1 3 3 2 2 3" xfId="21509" xr:uid="{261BB03D-CCB4-4AE5-A228-3950AC1D09C3}"/>
    <cellStyle name="40% - Énfasis1 3 3 2 3" xfId="13767" xr:uid="{3C623717-D6A6-4015-9E44-8B124CEFF5A2}"/>
    <cellStyle name="40% - Énfasis1 3 3 2 3 2" xfId="24090" xr:uid="{278AE9EC-CA01-40B7-8653-C03F1ACD26BE}"/>
    <cellStyle name="40% - Énfasis1 3 3 2 4" xfId="18928" xr:uid="{AD8660A0-20A8-406A-8152-BFF63699F39C}"/>
    <cellStyle name="40% - Énfasis1 3 3 3" xfId="9896" xr:uid="{41749638-6C29-471B-B8C4-58C74429C207}"/>
    <cellStyle name="40% - Énfasis1 3 3 3 2" xfId="15057" xr:uid="{C071C378-9A70-4566-A02F-B6D5C185B12F}"/>
    <cellStyle name="40% - Énfasis1 3 3 3 2 2" xfId="25381" xr:uid="{692CF5F2-41BF-4144-818B-6CCF77BC3A4E}"/>
    <cellStyle name="40% - Énfasis1 3 3 3 3" xfId="20219" xr:uid="{94F0BC1F-CF0E-47E6-B52A-CC9BBB54A03E}"/>
    <cellStyle name="40% - Énfasis1 3 3 4" xfId="12477" xr:uid="{266525EE-CDB0-437B-B7C5-E6B272128849}"/>
    <cellStyle name="40% - Énfasis1 3 3 4 2" xfId="22800" xr:uid="{1628CFF5-DE14-49F9-B5EF-C632338D6029}"/>
    <cellStyle name="40% - Énfasis1 3 3 5" xfId="17638" xr:uid="{C966B3AE-5620-494A-AEE0-06C142520822}"/>
    <cellStyle name="40% - Énfasis1 3 4" xfId="5398" xr:uid="{68E250A1-864A-4509-9046-E0BB98946802}"/>
    <cellStyle name="40% - Énfasis1 3 4 2" xfId="10541" xr:uid="{469659C3-DCE9-48E7-BF2A-C5DCB2C3551A}"/>
    <cellStyle name="40% - Énfasis1 3 4 2 2" xfId="15702" xr:uid="{ABA1EA99-D379-4D0E-BF1C-964CBBBB4268}"/>
    <cellStyle name="40% - Énfasis1 3 4 2 2 2" xfId="26026" xr:uid="{6C972EDD-021A-4C85-A4D5-6E1F0FB8FEEB}"/>
    <cellStyle name="40% - Énfasis1 3 4 2 3" xfId="20864" xr:uid="{54F847C2-7E99-4266-84AB-F690E3E1CB2D}"/>
    <cellStyle name="40% - Énfasis1 3 4 3" xfId="13122" xr:uid="{E4872358-9852-4564-91AD-0AD0F76465AD}"/>
    <cellStyle name="40% - Énfasis1 3 4 3 2" xfId="23445" xr:uid="{DA99F713-40FC-40A9-803F-9108D46A168E}"/>
    <cellStyle name="40% - Énfasis1 3 4 4" xfId="18283" xr:uid="{5252ED31-5C9F-486E-AFCC-1F5B43E87CE6}"/>
    <cellStyle name="40% - Énfasis1 3 5" xfId="9251" xr:uid="{F6C19395-3273-4670-AE26-88A5E2E664C4}"/>
    <cellStyle name="40% - Énfasis1 3 5 2" xfId="14412" xr:uid="{279595E1-06F3-4481-9005-A25EC2F76608}"/>
    <cellStyle name="40% - Énfasis1 3 5 2 2" xfId="24736" xr:uid="{E6AF0712-77E9-4232-B38F-7E0BCFCF2C87}"/>
    <cellStyle name="40% - Énfasis1 3 5 3" xfId="19574" xr:uid="{5B48B4B9-FE01-4C9F-913A-BCEAC3446B21}"/>
    <cellStyle name="40% - Énfasis1 3 6" xfId="11832" xr:uid="{E49A8255-7906-495E-B402-6B6CC71509DA}"/>
    <cellStyle name="40% - Énfasis1 3 6 2" xfId="22155" xr:uid="{641B4E53-A346-4BE4-86C7-5B4B43863BFB}"/>
    <cellStyle name="40% - Énfasis1 3 7" xfId="16993" xr:uid="{8567D79B-6B3F-4715-A79C-08AC08EE31D0}"/>
    <cellStyle name="40% - Énfasis1 4" xfId="195" xr:uid="{00000000-0005-0000-0000-0000BD000000}"/>
    <cellStyle name="40% - Énfasis1 4 2" xfId="196" xr:uid="{00000000-0005-0000-0000-0000BE000000}"/>
    <cellStyle name="40% - Énfasis1 4 2 2" xfId="4710" xr:uid="{E0DEAEEA-562F-4881-836D-C8D308D67BF0}"/>
    <cellStyle name="40% - Énfasis1 4 2 2 2" xfId="6046" xr:uid="{A46A593C-8CD5-40E3-8FC4-E950BC192EE1}"/>
    <cellStyle name="40% - Énfasis1 4 2 2 2 2" xfId="11189" xr:uid="{D7990D6A-386D-42BB-A9B4-CF327A393708}"/>
    <cellStyle name="40% - Énfasis1 4 2 2 2 2 2" xfId="16350" xr:uid="{0B62B35E-00CB-4F4C-AA4D-2A6E0999E8E6}"/>
    <cellStyle name="40% - Énfasis1 4 2 2 2 2 2 2" xfId="26674" xr:uid="{A631C2C3-8794-4940-8020-EC6CE39B3D5E}"/>
    <cellStyle name="40% - Énfasis1 4 2 2 2 2 3" xfId="21512" xr:uid="{B7782B29-24CD-43CA-A191-F1EDC19BB339}"/>
    <cellStyle name="40% - Énfasis1 4 2 2 2 3" xfId="13770" xr:uid="{1650057E-BF0A-4FDE-BD1F-67AEE0673F44}"/>
    <cellStyle name="40% - Énfasis1 4 2 2 2 3 2" xfId="24093" xr:uid="{48FFE1D2-85B6-43EB-B19C-C5EDBBC9FCB7}"/>
    <cellStyle name="40% - Énfasis1 4 2 2 2 4" xfId="18931" xr:uid="{826AB952-92E4-4055-A723-A83CC8CE7122}"/>
    <cellStyle name="40% - Énfasis1 4 2 2 3" xfId="9899" xr:uid="{B2DD8DE8-8B6F-43E6-88D3-C6FFD1C18ED3}"/>
    <cellStyle name="40% - Énfasis1 4 2 2 3 2" xfId="15060" xr:uid="{DC9ADB51-9EF6-42B3-8E6D-8C87A817D28D}"/>
    <cellStyle name="40% - Énfasis1 4 2 2 3 2 2" xfId="25384" xr:uid="{894076B5-E25B-4D02-9A9E-2D9154CABB97}"/>
    <cellStyle name="40% - Énfasis1 4 2 2 3 3" xfId="20222" xr:uid="{7A7AD453-7E23-4290-BB63-06314EA58082}"/>
    <cellStyle name="40% - Énfasis1 4 2 2 4" xfId="12480" xr:uid="{01A9F158-167C-4E1B-ABB8-234270A7A5BE}"/>
    <cellStyle name="40% - Énfasis1 4 2 2 4 2" xfId="22803" xr:uid="{66E900B7-3B3B-47CE-8CD1-4844FB8D188F}"/>
    <cellStyle name="40% - Énfasis1 4 2 2 5" xfId="17641" xr:uid="{023049B7-D8D7-4F5B-8D30-476720AAE3C6}"/>
    <cellStyle name="40% - Énfasis1 4 2 3" xfId="5401" xr:uid="{2247A9A1-5AF0-4185-BF31-67925C741855}"/>
    <cellStyle name="40% - Énfasis1 4 2 3 2" xfId="10544" xr:uid="{138C9C78-5638-4C1A-B264-F0AD30A4CA76}"/>
    <cellStyle name="40% - Énfasis1 4 2 3 2 2" xfId="15705" xr:uid="{A1C1B3D2-FB5B-4346-B590-846E93F5671A}"/>
    <cellStyle name="40% - Énfasis1 4 2 3 2 2 2" xfId="26029" xr:uid="{A9582090-C7EE-4892-BCE3-1FF066B8A334}"/>
    <cellStyle name="40% - Énfasis1 4 2 3 2 3" xfId="20867" xr:uid="{3D7DE736-37D5-438D-82D2-3AC33D18F6BB}"/>
    <cellStyle name="40% - Énfasis1 4 2 3 3" xfId="13125" xr:uid="{1A14C869-B1B2-4DC9-8C53-270AF4D7D005}"/>
    <cellStyle name="40% - Énfasis1 4 2 3 3 2" xfId="23448" xr:uid="{87A50607-B9D1-4891-AD71-E14FE37AAB2D}"/>
    <cellStyle name="40% - Énfasis1 4 2 3 4" xfId="18286" xr:uid="{A7BF8B05-C7DA-4105-8CAF-C390BB92433E}"/>
    <cellStyle name="40% - Énfasis1 4 2 4" xfId="9254" xr:uid="{F58172CB-7FA5-463B-9F23-A20358DD45AA}"/>
    <cellStyle name="40% - Énfasis1 4 2 4 2" xfId="14415" xr:uid="{A76F2252-13BB-4492-9D88-841AE8A0A867}"/>
    <cellStyle name="40% - Énfasis1 4 2 4 2 2" xfId="24739" xr:uid="{AE4179E4-6B3A-4D65-8030-0B52A270F907}"/>
    <cellStyle name="40% - Énfasis1 4 2 4 3" xfId="19577" xr:uid="{FD062B73-D8E1-482F-9612-7A5691E9A831}"/>
    <cellStyle name="40% - Énfasis1 4 2 5" xfId="11835" xr:uid="{64881969-1D16-469B-80CE-51866041784C}"/>
    <cellStyle name="40% - Énfasis1 4 2 5 2" xfId="22158" xr:uid="{347FE578-7EF4-4A86-A18A-BD02C24E01AD}"/>
    <cellStyle name="40% - Énfasis1 4 2 6" xfId="16996" xr:uid="{CD9E2B5F-A1E5-422A-A215-463C4B2CC672}"/>
    <cellStyle name="40% - Énfasis1 4 3" xfId="4709" xr:uid="{8CA64ACA-2DED-4597-964C-E9E238BC37FA}"/>
    <cellStyle name="40% - Énfasis1 4 3 2" xfId="6045" xr:uid="{A56108BE-9723-4E2C-ABCC-82ADBC69EDD3}"/>
    <cellStyle name="40% - Énfasis1 4 3 2 2" xfId="11188" xr:uid="{E80DC8DA-4A6F-48D2-85B9-C7766BB12C4F}"/>
    <cellStyle name="40% - Énfasis1 4 3 2 2 2" xfId="16349" xr:uid="{2753DCB5-B0B4-4655-A22A-D70D34C3B3E6}"/>
    <cellStyle name="40% - Énfasis1 4 3 2 2 2 2" xfId="26673" xr:uid="{3EF6560D-DDA6-4358-8A93-104283B26BC8}"/>
    <cellStyle name="40% - Énfasis1 4 3 2 2 3" xfId="21511" xr:uid="{C2E9138F-3D7D-4F6D-A07F-51999FD7A647}"/>
    <cellStyle name="40% - Énfasis1 4 3 2 3" xfId="13769" xr:uid="{80D45EB2-8BAB-4976-9B62-8FE572E7D11F}"/>
    <cellStyle name="40% - Énfasis1 4 3 2 3 2" xfId="24092" xr:uid="{55EE9267-ABD5-4330-8389-CA73E8E0D666}"/>
    <cellStyle name="40% - Énfasis1 4 3 2 4" xfId="18930" xr:uid="{C24CF506-D9B5-49DD-BB76-80DFD354CBB9}"/>
    <cellStyle name="40% - Énfasis1 4 3 3" xfId="9898" xr:uid="{CBE627B2-8E48-4884-AF26-17DF18C5ED17}"/>
    <cellStyle name="40% - Énfasis1 4 3 3 2" xfId="15059" xr:uid="{7CE12629-864A-456E-9411-7423BA8AC047}"/>
    <cellStyle name="40% - Énfasis1 4 3 3 2 2" xfId="25383" xr:uid="{B720901A-743B-4338-A40C-592634E3D3D2}"/>
    <cellStyle name="40% - Énfasis1 4 3 3 3" xfId="20221" xr:uid="{7056526F-ABCC-4BB3-B576-2A65754B6E8D}"/>
    <cellStyle name="40% - Énfasis1 4 3 4" xfId="12479" xr:uid="{B38D1A14-C98E-4775-8013-78BCB7B01CAC}"/>
    <cellStyle name="40% - Énfasis1 4 3 4 2" xfId="22802" xr:uid="{9B3B9E54-2080-464F-BEFB-22F20E457084}"/>
    <cellStyle name="40% - Énfasis1 4 3 5" xfId="17640" xr:uid="{3FCA5D59-79E8-46A1-A047-E369759F17DD}"/>
    <cellStyle name="40% - Énfasis1 4 4" xfId="5400" xr:uid="{BB7F77AA-4F8A-4662-8B60-02CC0CAB4513}"/>
    <cellStyle name="40% - Énfasis1 4 4 2" xfId="10543" xr:uid="{060485DB-CF3D-408D-979F-08D4A1E98E22}"/>
    <cellStyle name="40% - Énfasis1 4 4 2 2" xfId="15704" xr:uid="{C44C49F6-4F41-4EE6-9178-E4E27DB59D17}"/>
    <cellStyle name="40% - Énfasis1 4 4 2 2 2" xfId="26028" xr:uid="{7B19D3E8-D7DD-427C-B09C-8B5E3C737F7D}"/>
    <cellStyle name="40% - Énfasis1 4 4 2 3" xfId="20866" xr:uid="{5D5BF8FF-1C8E-4B47-80E6-BF9FBB816369}"/>
    <cellStyle name="40% - Énfasis1 4 4 3" xfId="13124" xr:uid="{B26D45F3-84AF-4E83-87DA-C10CDD413CEE}"/>
    <cellStyle name="40% - Énfasis1 4 4 3 2" xfId="23447" xr:uid="{B9854E00-93F6-443C-AB04-FC4ADD0655BA}"/>
    <cellStyle name="40% - Énfasis1 4 4 4" xfId="18285" xr:uid="{698C9669-8E04-48EF-9985-FD101AF384B1}"/>
    <cellStyle name="40% - Énfasis1 4 5" xfId="9253" xr:uid="{AC5A3EBC-0C2B-4EF7-B920-24E1E22EFD17}"/>
    <cellStyle name="40% - Énfasis1 4 5 2" xfId="14414" xr:uid="{522A2E56-DC1D-4732-BC8D-5D5E30CAF667}"/>
    <cellStyle name="40% - Énfasis1 4 5 2 2" xfId="24738" xr:uid="{0E0748CC-7147-4C86-AB2F-BAB3F92729FC}"/>
    <cellStyle name="40% - Énfasis1 4 5 3" xfId="19576" xr:uid="{15B0F6C1-D7FE-467F-A554-3C040E430DF4}"/>
    <cellStyle name="40% - Énfasis1 4 6" xfId="11834" xr:uid="{501723C5-7C15-48FB-B929-A923FC60B3E7}"/>
    <cellStyle name="40% - Énfasis1 4 6 2" xfId="22157" xr:uid="{DB24C9A5-47B1-4DE0-9729-DD7189931555}"/>
    <cellStyle name="40% - Énfasis1 4 7" xfId="16995" xr:uid="{829AC385-C099-4B15-B1F7-10434D39DB64}"/>
    <cellStyle name="40% - Énfasis1 5" xfId="197" xr:uid="{00000000-0005-0000-0000-0000BF000000}"/>
    <cellStyle name="40% - Énfasis1 5 2" xfId="198" xr:uid="{00000000-0005-0000-0000-0000C0000000}"/>
    <cellStyle name="40% - Énfasis1 5 2 2" xfId="4712" xr:uid="{9A5E001C-610D-47BF-8ADF-499947E53774}"/>
    <cellStyle name="40% - Énfasis1 5 2 2 2" xfId="6048" xr:uid="{F223BEB7-A4F6-47AF-9B74-645F7AC5F61B}"/>
    <cellStyle name="40% - Énfasis1 5 2 2 2 2" xfId="11191" xr:uid="{A201D89F-D3B9-43F6-A681-B341DA41E9D0}"/>
    <cellStyle name="40% - Énfasis1 5 2 2 2 2 2" xfId="16352" xr:uid="{1314DDF9-7ED2-47CF-A0D2-B1D903DF91F2}"/>
    <cellStyle name="40% - Énfasis1 5 2 2 2 2 2 2" xfId="26676" xr:uid="{F986459A-B328-43E6-94D3-FCBD90DA1586}"/>
    <cellStyle name="40% - Énfasis1 5 2 2 2 2 3" xfId="21514" xr:uid="{9806106E-B191-4F10-8A2D-35BE97AE2BA0}"/>
    <cellStyle name="40% - Énfasis1 5 2 2 2 3" xfId="13772" xr:uid="{29013AE3-C47A-4C04-A0CE-74709D5EB7EC}"/>
    <cellStyle name="40% - Énfasis1 5 2 2 2 3 2" xfId="24095" xr:uid="{8A5CFC7C-AD0B-46C0-B25F-DB2BC46D4825}"/>
    <cellStyle name="40% - Énfasis1 5 2 2 2 4" xfId="18933" xr:uid="{B9474D27-E7CE-40E4-B62E-606A560A6CD3}"/>
    <cellStyle name="40% - Énfasis1 5 2 2 3" xfId="9901" xr:uid="{644B8810-AAEB-4B34-9FF9-C01BDBF72B8B}"/>
    <cellStyle name="40% - Énfasis1 5 2 2 3 2" xfId="15062" xr:uid="{3BFC073D-4869-4E4D-B2C0-4273A97B2B49}"/>
    <cellStyle name="40% - Énfasis1 5 2 2 3 2 2" xfId="25386" xr:uid="{A84B531C-049C-42B6-A8F8-38A2EBC35A90}"/>
    <cellStyle name="40% - Énfasis1 5 2 2 3 3" xfId="20224" xr:uid="{42895247-501A-42CF-BE13-BDA637C9A712}"/>
    <cellStyle name="40% - Énfasis1 5 2 2 4" xfId="12482" xr:uid="{D6BC52B0-F2B9-45E4-BAD8-F216775EA027}"/>
    <cellStyle name="40% - Énfasis1 5 2 2 4 2" xfId="22805" xr:uid="{9419ED03-F617-4BE6-BA8F-BA3F6F69DE9D}"/>
    <cellStyle name="40% - Énfasis1 5 2 2 5" xfId="17643" xr:uid="{F12ED0CD-9AA0-464E-8D5F-7E3D99353396}"/>
    <cellStyle name="40% - Énfasis1 5 2 3" xfId="5403" xr:uid="{EA86F367-FE5C-4088-A08C-D0221B96CBFD}"/>
    <cellStyle name="40% - Énfasis1 5 2 3 2" xfId="10546" xr:uid="{DCB2A36D-6210-47AB-B367-C7BAB39CF234}"/>
    <cellStyle name="40% - Énfasis1 5 2 3 2 2" xfId="15707" xr:uid="{8DBDF9BC-3FC1-43EC-B91A-6A8C2383B1D2}"/>
    <cellStyle name="40% - Énfasis1 5 2 3 2 2 2" xfId="26031" xr:uid="{C3A47095-1914-45EF-A7CD-931FB0E5C4C0}"/>
    <cellStyle name="40% - Énfasis1 5 2 3 2 3" xfId="20869" xr:uid="{196FF77A-42FC-47B7-B23A-2FFA78B67236}"/>
    <cellStyle name="40% - Énfasis1 5 2 3 3" xfId="13127" xr:uid="{C8956D7E-C1E7-4719-AA01-02DF8F5848E4}"/>
    <cellStyle name="40% - Énfasis1 5 2 3 3 2" xfId="23450" xr:uid="{F62BB615-7EFA-4981-BA8F-333EE2402BCF}"/>
    <cellStyle name="40% - Énfasis1 5 2 3 4" xfId="18288" xr:uid="{E5ABFC06-4438-4031-AF30-FD4B0A0C3AC3}"/>
    <cellStyle name="40% - Énfasis1 5 2 4" xfId="9256" xr:uid="{D98D6A41-146D-4186-9DBA-0F0A88CA0084}"/>
    <cellStyle name="40% - Énfasis1 5 2 4 2" xfId="14417" xr:uid="{AC772588-9DE6-4A15-9828-4A9073DBEC64}"/>
    <cellStyle name="40% - Énfasis1 5 2 4 2 2" xfId="24741" xr:uid="{B0E5BCED-24B9-4F70-9B3B-514B0DFFC0A3}"/>
    <cellStyle name="40% - Énfasis1 5 2 4 3" xfId="19579" xr:uid="{AB8A416B-EEAA-4D51-B892-ED24EA4DE4CB}"/>
    <cellStyle name="40% - Énfasis1 5 2 5" xfId="11837" xr:uid="{048A3F67-925F-47FB-9B40-0E87574564D4}"/>
    <cellStyle name="40% - Énfasis1 5 2 5 2" xfId="22160" xr:uid="{87A4F4EA-F30D-47A0-827A-93229A4D3D14}"/>
    <cellStyle name="40% - Énfasis1 5 2 6" xfId="16998" xr:uid="{1E2B73E7-078E-4E93-A2DC-CB2A4B7AA26F}"/>
    <cellStyle name="40% - Énfasis1 5 3" xfId="4711" xr:uid="{108EF64C-B9BD-4D26-A3D1-B09F5F15A530}"/>
    <cellStyle name="40% - Énfasis1 5 3 2" xfId="6047" xr:uid="{E25B5BF0-1AB4-4665-823F-BC0BAA09A543}"/>
    <cellStyle name="40% - Énfasis1 5 3 2 2" xfId="11190" xr:uid="{96EED201-7FA0-4DA2-A78B-0B54C750F3FD}"/>
    <cellStyle name="40% - Énfasis1 5 3 2 2 2" xfId="16351" xr:uid="{7ACDC5C2-2F6A-4BA0-9BEB-72CD20CE7BD8}"/>
    <cellStyle name="40% - Énfasis1 5 3 2 2 2 2" xfId="26675" xr:uid="{C836C74B-0E45-47D5-8BAA-302389F87667}"/>
    <cellStyle name="40% - Énfasis1 5 3 2 2 3" xfId="21513" xr:uid="{5F8CFE9E-4613-43AF-AF7C-5946BE935D67}"/>
    <cellStyle name="40% - Énfasis1 5 3 2 3" xfId="13771" xr:uid="{28B12519-CC31-4C59-A96F-8B665F9FE544}"/>
    <cellStyle name="40% - Énfasis1 5 3 2 3 2" xfId="24094" xr:uid="{2DE46144-8CAE-4418-A26D-7AC19C04C292}"/>
    <cellStyle name="40% - Énfasis1 5 3 2 4" xfId="18932" xr:uid="{6DA2ACDC-2FF9-4C7D-98C9-6330DCA2DE61}"/>
    <cellStyle name="40% - Énfasis1 5 3 3" xfId="9900" xr:uid="{4A4A9ED8-ADBB-4325-9C6B-3275DB15EA0D}"/>
    <cellStyle name="40% - Énfasis1 5 3 3 2" xfId="15061" xr:uid="{1D2B9836-8F20-4740-93B0-7BB054BF3593}"/>
    <cellStyle name="40% - Énfasis1 5 3 3 2 2" xfId="25385" xr:uid="{7A067B76-B677-4B24-9F75-768932B5F5B3}"/>
    <cellStyle name="40% - Énfasis1 5 3 3 3" xfId="20223" xr:uid="{E30CCCD3-DBE4-4CC6-9B35-AB5ACED6F71D}"/>
    <cellStyle name="40% - Énfasis1 5 3 4" xfId="12481" xr:uid="{E5170A95-AA11-41BE-A93D-15B8E9504CAB}"/>
    <cellStyle name="40% - Énfasis1 5 3 4 2" xfId="22804" xr:uid="{90FB5C89-146D-43BB-967C-81D5762D3AD5}"/>
    <cellStyle name="40% - Énfasis1 5 3 5" xfId="17642" xr:uid="{188E1E9F-8743-46A5-92D3-663E27BA5A65}"/>
    <cellStyle name="40% - Énfasis1 5 4" xfId="5402" xr:uid="{A95AFBFD-D040-43B9-83B5-94CE5EA2533F}"/>
    <cellStyle name="40% - Énfasis1 5 4 2" xfId="10545" xr:uid="{3A64E4AE-0BC0-481A-9DC6-F9E64F6F6A95}"/>
    <cellStyle name="40% - Énfasis1 5 4 2 2" xfId="15706" xr:uid="{D48C96B4-362B-41AE-AFF0-188DA022A81A}"/>
    <cellStyle name="40% - Énfasis1 5 4 2 2 2" xfId="26030" xr:uid="{1B3F06F6-839E-438B-8C3C-A8891DED23E7}"/>
    <cellStyle name="40% - Énfasis1 5 4 2 3" xfId="20868" xr:uid="{823AD36D-3E7D-4D6E-815B-5625CD83BD6B}"/>
    <cellStyle name="40% - Énfasis1 5 4 3" xfId="13126" xr:uid="{FF9F6666-009F-4966-B0EC-C5EDDCD65BE1}"/>
    <cellStyle name="40% - Énfasis1 5 4 3 2" xfId="23449" xr:uid="{26CD65DF-CC1E-4A3C-9582-B65D3DE13026}"/>
    <cellStyle name="40% - Énfasis1 5 4 4" xfId="18287" xr:uid="{2DDCFFAD-9075-4E85-90B1-DBE63CDA9AD6}"/>
    <cellStyle name="40% - Énfasis1 5 5" xfId="9255" xr:uid="{E2FA27C3-ADD1-427B-8B1D-3A0BCA141D3A}"/>
    <cellStyle name="40% - Énfasis1 5 5 2" xfId="14416" xr:uid="{9916225F-57A3-4F00-A7AD-260060C9491E}"/>
    <cellStyle name="40% - Énfasis1 5 5 2 2" xfId="24740" xr:uid="{0427C56D-0797-4C85-80EB-F8C766732959}"/>
    <cellStyle name="40% - Énfasis1 5 5 3" xfId="19578" xr:uid="{01D0C0E5-A1ED-4314-B8FF-EC1F92BC0C46}"/>
    <cellStyle name="40% - Énfasis1 5 6" xfId="11836" xr:uid="{411CE7BB-CA9E-4FAC-B1E3-827E31B024D7}"/>
    <cellStyle name="40% - Énfasis1 5 6 2" xfId="22159" xr:uid="{D441BDD6-A863-4263-8E9F-ED4CC55E70E5}"/>
    <cellStyle name="40% - Énfasis1 5 7" xfId="16997" xr:uid="{177FDC66-0F33-4352-8F3A-8926F1087F7A}"/>
    <cellStyle name="40% - Énfasis1 6" xfId="199" xr:uid="{00000000-0005-0000-0000-0000C1000000}"/>
    <cellStyle name="40% - Énfasis1 6 2" xfId="200" xr:uid="{00000000-0005-0000-0000-0000C2000000}"/>
    <cellStyle name="40% - Énfasis1 6 2 2" xfId="4714" xr:uid="{A89E8D80-B516-4A48-9339-A7A4D70C44C0}"/>
    <cellStyle name="40% - Énfasis1 6 2 2 2" xfId="6050" xr:uid="{10077C70-E5DA-4D34-B0CF-3B98C6B97ADE}"/>
    <cellStyle name="40% - Énfasis1 6 2 2 2 2" xfId="11193" xr:uid="{616A2032-A009-49BF-8897-9C156940610F}"/>
    <cellStyle name="40% - Énfasis1 6 2 2 2 2 2" xfId="16354" xr:uid="{4D50EDE2-6B1D-4DF6-8F7D-82303D3610CD}"/>
    <cellStyle name="40% - Énfasis1 6 2 2 2 2 2 2" xfId="26678" xr:uid="{C52FC56C-A655-4B34-A1B4-351E83395455}"/>
    <cellStyle name="40% - Énfasis1 6 2 2 2 2 3" xfId="21516" xr:uid="{F41178CE-9015-405B-8925-A5EF3DE4070D}"/>
    <cellStyle name="40% - Énfasis1 6 2 2 2 3" xfId="13774" xr:uid="{7CB73AA7-86CC-493C-9627-5D6A586D42D7}"/>
    <cellStyle name="40% - Énfasis1 6 2 2 2 3 2" xfId="24097" xr:uid="{7C8E982A-A5C8-4953-97F8-BB8D40C04232}"/>
    <cellStyle name="40% - Énfasis1 6 2 2 2 4" xfId="18935" xr:uid="{1ACA3A1C-28CB-410B-AE44-CF1CE9A98076}"/>
    <cellStyle name="40% - Énfasis1 6 2 2 3" xfId="9903" xr:uid="{31BAB7B1-1E10-4ED3-BE9F-79E4514F6137}"/>
    <cellStyle name="40% - Énfasis1 6 2 2 3 2" xfId="15064" xr:uid="{BEB2D008-667E-4E5D-82B7-0ACDB3EA6BC9}"/>
    <cellStyle name="40% - Énfasis1 6 2 2 3 2 2" xfId="25388" xr:uid="{DDD9AEEF-40D6-4154-83CC-3A27852EBA43}"/>
    <cellStyle name="40% - Énfasis1 6 2 2 3 3" xfId="20226" xr:uid="{61FA5017-CA43-41DB-A90D-1CDCE5812223}"/>
    <cellStyle name="40% - Énfasis1 6 2 2 4" xfId="12484" xr:uid="{0FEEEFFB-C02C-4996-B607-B6D774CFD42E}"/>
    <cellStyle name="40% - Énfasis1 6 2 2 4 2" xfId="22807" xr:uid="{A6B80D29-C0B3-44A9-8AD0-0F09EAD1FB34}"/>
    <cellStyle name="40% - Énfasis1 6 2 2 5" xfId="17645" xr:uid="{0FF6E0B4-42CC-46E0-A0C0-1BE7BA707656}"/>
    <cellStyle name="40% - Énfasis1 6 2 3" xfId="5405" xr:uid="{0D0E393F-DA05-455F-9720-3DE7069AB100}"/>
    <cellStyle name="40% - Énfasis1 6 2 3 2" xfId="10548" xr:uid="{12421A0D-CEFC-442C-BEFE-E8AC96BFD28C}"/>
    <cellStyle name="40% - Énfasis1 6 2 3 2 2" xfId="15709" xr:uid="{E73CB0F9-C80D-4D9A-A124-19E115BCDAF4}"/>
    <cellStyle name="40% - Énfasis1 6 2 3 2 2 2" xfId="26033" xr:uid="{06614FCD-2A47-45BA-A8FC-92108D22748A}"/>
    <cellStyle name="40% - Énfasis1 6 2 3 2 3" xfId="20871" xr:uid="{C8C054AD-8D6E-474F-86E0-9976AE7184F6}"/>
    <cellStyle name="40% - Énfasis1 6 2 3 3" xfId="13129" xr:uid="{DEAA9920-B764-4249-B76E-1BE4D0385D02}"/>
    <cellStyle name="40% - Énfasis1 6 2 3 3 2" xfId="23452" xr:uid="{A2E3E444-2A45-48C6-8E10-319A67EF537B}"/>
    <cellStyle name="40% - Énfasis1 6 2 3 4" xfId="18290" xr:uid="{85E8E3F6-D199-4724-B891-0822EF8967CF}"/>
    <cellStyle name="40% - Énfasis1 6 2 4" xfId="9258" xr:uid="{1CFF796D-7BF5-49C1-965C-0AA73DAD18EF}"/>
    <cellStyle name="40% - Énfasis1 6 2 4 2" xfId="14419" xr:uid="{5BD837B5-60D1-4CE2-9843-621126F3D0DF}"/>
    <cellStyle name="40% - Énfasis1 6 2 4 2 2" xfId="24743" xr:uid="{C919F03B-B4DF-427A-BBD3-F09CF81F776A}"/>
    <cellStyle name="40% - Énfasis1 6 2 4 3" xfId="19581" xr:uid="{05DE4B6A-7544-4FD4-B14A-504C487C4BC2}"/>
    <cellStyle name="40% - Énfasis1 6 2 5" xfId="11839" xr:uid="{6491E6FF-16DD-4182-8177-E3626467E528}"/>
    <cellStyle name="40% - Énfasis1 6 2 5 2" xfId="22162" xr:uid="{8C82A588-823C-4DB1-B27D-1F8037AD73AD}"/>
    <cellStyle name="40% - Énfasis1 6 2 6" xfId="17000" xr:uid="{5F78562E-60C9-4CE2-8412-1831F059F984}"/>
    <cellStyle name="40% - Énfasis1 6 3" xfId="4713" xr:uid="{B8FA5561-2606-4158-8779-E754BE151B67}"/>
    <cellStyle name="40% - Énfasis1 6 3 2" xfId="6049" xr:uid="{A04C920D-BA01-420A-8EE4-5CE15A59091D}"/>
    <cellStyle name="40% - Énfasis1 6 3 2 2" xfId="11192" xr:uid="{2347AB8F-5451-484C-89D2-56540C32E5D7}"/>
    <cellStyle name="40% - Énfasis1 6 3 2 2 2" xfId="16353" xr:uid="{1A905192-2DDB-441A-94E5-FD8D2FA5232A}"/>
    <cellStyle name="40% - Énfasis1 6 3 2 2 2 2" xfId="26677" xr:uid="{5015B2D4-64C4-45A0-A828-08776A00A2C7}"/>
    <cellStyle name="40% - Énfasis1 6 3 2 2 3" xfId="21515" xr:uid="{CF1B9023-B9C7-4B28-9235-1668A7A7BD35}"/>
    <cellStyle name="40% - Énfasis1 6 3 2 3" xfId="13773" xr:uid="{ADA08657-EDB7-446A-9591-42BD0E446583}"/>
    <cellStyle name="40% - Énfasis1 6 3 2 3 2" xfId="24096" xr:uid="{CA11E889-2CBA-4131-A5E8-D7EAEE4F5FA0}"/>
    <cellStyle name="40% - Énfasis1 6 3 2 4" xfId="18934" xr:uid="{0615386F-31E0-4ABB-823C-17545D039F83}"/>
    <cellStyle name="40% - Énfasis1 6 3 3" xfId="9902" xr:uid="{D47D4317-D008-4FDE-8399-80AA9D977534}"/>
    <cellStyle name="40% - Énfasis1 6 3 3 2" xfId="15063" xr:uid="{69477FAF-2A22-4F5E-BD81-B69553B38A75}"/>
    <cellStyle name="40% - Énfasis1 6 3 3 2 2" xfId="25387" xr:uid="{70B9F3E5-2C77-4598-80BA-19B01CC50FAD}"/>
    <cellStyle name="40% - Énfasis1 6 3 3 3" xfId="20225" xr:uid="{67D75905-7EB2-4FBB-82E9-3A69133B85BA}"/>
    <cellStyle name="40% - Énfasis1 6 3 4" xfId="12483" xr:uid="{03A990EA-5B57-4537-B068-49B6B38FF6E2}"/>
    <cellStyle name="40% - Énfasis1 6 3 4 2" xfId="22806" xr:uid="{B07D0581-52E6-4C06-8900-CEBF5A68E504}"/>
    <cellStyle name="40% - Énfasis1 6 3 5" xfId="17644" xr:uid="{EA90F4BB-B43F-4043-8AB3-5656D5A8F34D}"/>
    <cellStyle name="40% - Énfasis1 6 4" xfId="5404" xr:uid="{A8C8EE67-BB1A-4823-B026-3CCC8A6A21D6}"/>
    <cellStyle name="40% - Énfasis1 6 4 2" xfId="10547" xr:uid="{DAC3E367-10E0-46B2-AA5C-7B72A7C725FA}"/>
    <cellStyle name="40% - Énfasis1 6 4 2 2" xfId="15708" xr:uid="{02D68C39-98AA-408F-B230-D9962F253505}"/>
    <cellStyle name="40% - Énfasis1 6 4 2 2 2" xfId="26032" xr:uid="{E23235D4-E318-4362-950D-6FC6905E7992}"/>
    <cellStyle name="40% - Énfasis1 6 4 2 3" xfId="20870" xr:uid="{CAB3C06A-E8A8-48AE-AC28-07F6CC972DA0}"/>
    <cellStyle name="40% - Énfasis1 6 4 3" xfId="13128" xr:uid="{F050135A-C027-437A-9B80-3030390FBBDE}"/>
    <cellStyle name="40% - Énfasis1 6 4 3 2" xfId="23451" xr:uid="{A7C00A03-221B-4E96-A37B-1507AE938526}"/>
    <cellStyle name="40% - Énfasis1 6 4 4" xfId="18289" xr:uid="{51046C88-C8AC-45AD-B25A-5070E39C599B}"/>
    <cellStyle name="40% - Énfasis1 6 5" xfId="9257" xr:uid="{50B29281-5C20-46E2-BC40-213319EBAE0B}"/>
    <cellStyle name="40% - Énfasis1 6 5 2" xfId="14418" xr:uid="{0D85C663-50C0-4522-8FA8-93BFD264AF11}"/>
    <cellStyle name="40% - Énfasis1 6 5 2 2" xfId="24742" xr:uid="{FAF9D38B-794B-4162-B984-944B50624639}"/>
    <cellStyle name="40% - Énfasis1 6 5 3" xfId="19580" xr:uid="{9CE3D579-16B3-4C91-A1DB-2C06711E0691}"/>
    <cellStyle name="40% - Énfasis1 6 6" xfId="11838" xr:uid="{E15189B5-8037-4B3D-80EA-7C8074E136BB}"/>
    <cellStyle name="40% - Énfasis1 6 6 2" xfId="22161" xr:uid="{670A4AC2-8B70-4D5E-A645-18E87B1505FC}"/>
    <cellStyle name="40% - Énfasis1 6 7" xfId="16999" xr:uid="{49A48E9E-B088-4C8F-A74C-F61FC6179011}"/>
    <cellStyle name="40% - Énfasis1 7" xfId="201" xr:uid="{00000000-0005-0000-0000-0000C3000000}"/>
    <cellStyle name="40% - Énfasis1 7 2" xfId="202" xr:uid="{00000000-0005-0000-0000-0000C4000000}"/>
    <cellStyle name="40% - Énfasis1 7 2 2" xfId="4716" xr:uid="{7BDDE960-46B9-4A6E-B6C3-7937795929EB}"/>
    <cellStyle name="40% - Énfasis1 7 2 2 2" xfId="6052" xr:uid="{16C33287-88CB-4B84-9CD3-5ED8F5FEC1DA}"/>
    <cellStyle name="40% - Énfasis1 7 2 2 2 2" xfId="11195" xr:uid="{32CEC169-9895-4F20-823A-4150E5E115D0}"/>
    <cellStyle name="40% - Énfasis1 7 2 2 2 2 2" xfId="16356" xr:uid="{389AC43E-FCBE-4464-A297-0E60EE6305F7}"/>
    <cellStyle name="40% - Énfasis1 7 2 2 2 2 2 2" xfId="26680" xr:uid="{4F9BC4E6-8041-4E84-BB61-F1F96F85088C}"/>
    <cellStyle name="40% - Énfasis1 7 2 2 2 2 3" xfId="21518" xr:uid="{6DF4223E-6649-4CEF-92E1-16A269472EF4}"/>
    <cellStyle name="40% - Énfasis1 7 2 2 2 3" xfId="13776" xr:uid="{4E0C2877-AE9C-4740-96C5-AB4792ABC6F2}"/>
    <cellStyle name="40% - Énfasis1 7 2 2 2 3 2" xfId="24099" xr:uid="{30594B8D-5BF8-4A2B-97F3-3E3D5483AABB}"/>
    <cellStyle name="40% - Énfasis1 7 2 2 2 4" xfId="18937" xr:uid="{E5112D87-9E5C-4453-AC8E-EDD65743B913}"/>
    <cellStyle name="40% - Énfasis1 7 2 2 3" xfId="9905" xr:uid="{1709D789-D8C4-4C50-A70D-6E41F4B20724}"/>
    <cellStyle name="40% - Énfasis1 7 2 2 3 2" xfId="15066" xr:uid="{7C43CBE6-3C29-44D9-82F0-9070B939C51B}"/>
    <cellStyle name="40% - Énfasis1 7 2 2 3 2 2" xfId="25390" xr:uid="{419451A2-4254-449A-A9AD-4944FBC53BA6}"/>
    <cellStyle name="40% - Énfasis1 7 2 2 3 3" xfId="20228" xr:uid="{87D47BE1-6D3E-46CD-98A9-93C1184AE169}"/>
    <cellStyle name="40% - Énfasis1 7 2 2 4" xfId="12486" xr:uid="{85AC328C-EEBD-4429-A4F5-6C47C36D7A7E}"/>
    <cellStyle name="40% - Énfasis1 7 2 2 4 2" xfId="22809" xr:uid="{8FD3D544-1730-4A80-A12D-915C1CECC0C3}"/>
    <cellStyle name="40% - Énfasis1 7 2 2 5" xfId="17647" xr:uid="{CD93D833-1BF9-47C8-AB16-776E13292339}"/>
    <cellStyle name="40% - Énfasis1 7 2 3" xfId="5407" xr:uid="{8FC0E1E0-F32B-4DE1-8017-8FF4420B92C5}"/>
    <cellStyle name="40% - Énfasis1 7 2 3 2" xfId="10550" xr:uid="{7DCA097E-9F43-48EC-859D-CDB56AB529B8}"/>
    <cellStyle name="40% - Énfasis1 7 2 3 2 2" xfId="15711" xr:uid="{EBD1CDBF-6BC6-4AAA-A8A2-087B533F78E7}"/>
    <cellStyle name="40% - Énfasis1 7 2 3 2 2 2" xfId="26035" xr:uid="{53A83666-436F-4F61-917A-538201B01E2F}"/>
    <cellStyle name="40% - Énfasis1 7 2 3 2 3" xfId="20873" xr:uid="{3BC9C87F-9378-4B86-8BE7-650176F78A13}"/>
    <cellStyle name="40% - Énfasis1 7 2 3 3" xfId="13131" xr:uid="{9E561E25-2E89-4C14-8FBC-E4F99D7FCC3F}"/>
    <cellStyle name="40% - Énfasis1 7 2 3 3 2" xfId="23454" xr:uid="{5BCC192D-C63C-42DB-9612-A1889E120F88}"/>
    <cellStyle name="40% - Énfasis1 7 2 3 4" xfId="18292" xr:uid="{DA8A35C6-8D86-4A64-914E-390EF340F91A}"/>
    <cellStyle name="40% - Énfasis1 7 2 4" xfId="9260" xr:uid="{1A85D419-FA7C-4B80-870C-1B7E29FB2CEB}"/>
    <cellStyle name="40% - Énfasis1 7 2 4 2" xfId="14421" xr:uid="{412A4E9E-0F31-4202-80BE-712CE5B70E38}"/>
    <cellStyle name="40% - Énfasis1 7 2 4 2 2" xfId="24745" xr:uid="{A860C877-F391-4A12-BF1D-DA06154402C5}"/>
    <cellStyle name="40% - Énfasis1 7 2 4 3" xfId="19583" xr:uid="{A516CC7E-2400-4682-9E05-89D7CC73E05D}"/>
    <cellStyle name="40% - Énfasis1 7 2 5" xfId="11841" xr:uid="{A48005B5-CDA8-4EB9-A69D-E38BA292E354}"/>
    <cellStyle name="40% - Énfasis1 7 2 5 2" xfId="22164" xr:uid="{2445519E-17E9-4233-A75E-4873040E328B}"/>
    <cellStyle name="40% - Énfasis1 7 2 6" xfId="17002" xr:uid="{1D8A2400-F66C-41E0-8A14-09F87A9F2086}"/>
    <cellStyle name="40% - Énfasis1 7 3" xfId="4715" xr:uid="{612168E5-CDE3-471B-A080-D5FB0D15D790}"/>
    <cellStyle name="40% - Énfasis1 7 3 2" xfId="6051" xr:uid="{E5A73E33-E567-4911-B7E7-DBD35B4BEB6B}"/>
    <cellStyle name="40% - Énfasis1 7 3 2 2" xfId="11194" xr:uid="{BF07322A-1428-4924-8B41-B50D7320B7F0}"/>
    <cellStyle name="40% - Énfasis1 7 3 2 2 2" xfId="16355" xr:uid="{B0A22583-AE3B-48F2-A6E1-07BF6B1D874E}"/>
    <cellStyle name="40% - Énfasis1 7 3 2 2 2 2" xfId="26679" xr:uid="{AB36AB12-1AAA-437A-86A4-60B58E7B8089}"/>
    <cellStyle name="40% - Énfasis1 7 3 2 2 3" xfId="21517" xr:uid="{FE874395-7AE9-490D-A1B0-26272F0EC440}"/>
    <cellStyle name="40% - Énfasis1 7 3 2 3" xfId="13775" xr:uid="{5338D61D-9CE0-4BF0-9F60-71C9C9C084D4}"/>
    <cellStyle name="40% - Énfasis1 7 3 2 3 2" xfId="24098" xr:uid="{7DF432EB-5A5A-410D-B37D-59D5E59B57A2}"/>
    <cellStyle name="40% - Énfasis1 7 3 2 4" xfId="18936" xr:uid="{1BC837AF-9EEE-4A5B-A943-CB721B35C815}"/>
    <cellStyle name="40% - Énfasis1 7 3 3" xfId="9904" xr:uid="{82112925-4169-45A8-8782-4DC7B3071DB0}"/>
    <cellStyle name="40% - Énfasis1 7 3 3 2" xfId="15065" xr:uid="{5BAD590D-B2C7-43FA-9510-2A96D3442B7A}"/>
    <cellStyle name="40% - Énfasis1 7 3 3 2 2" xfId="25389" xr:uid="{88CF9771-EC8A-4799-A11B-4F9E1D0A1FF5}"/>
    <cellStyle name="40% - Énfasis1 7 3 3 3" xfId="20227" xr:uid="{B24B2CA2-BBB8-4DC6-98A5-76212DFB29D8}"/>
    <cellStyle name="40% - Énfasis1 7 3 4" xfId="12485" xr:uid="{688CD9AF-22CE-4787-9D06-1643EBCF96F4}"/>
    <cellStyle name="40% - Énfasis1 7 3 4 2" xfId="22808" xr:uid="{8EAD15A6-943D-49E9-A094-FDB070125DDE}"/>
    <cellStyle name="40% - Énfasis1 7 3 5" xfId="17646" xr:uid="{C71A833B-D92C-439E-839A-D4D3251C746F}"/>
    <cellStyle name="40% - Énfasis1 7 4" xfId="5406" xr:uid="{EACAF00C-05C0-416A-AEF8-8F81EA6332FC}"/>
    <cellStyle name="40% - Énfasis1 7 4 2" xfId="10549" xr:uid="{DF50EA5F-CC07-480A-9520-55F54BA90D32}"/>
    <cellStyle name="40% - Énfasis1 7 4 2 2" xfId="15710" xr:uid="{61E6F254-86B6-476D-97A9-B86003E4EA7E}"/>
    <cellStyle name="40% - Énfasis1 7 4 2 2 2" xfId="26034" xr:uid="{92197498-D709-413D-B993-13C6EAA37AFD}"/>
    <cellStyle name="40% - Énfasis1 7 4 2 3" xfId="20872" xr:uid="{5047A103-F4A9-4A98-87C6-7369E5DC4164}"/>
    <cellStyle name="40% - Énfasis1 7 4 3" xfId="13130" xr:uid="{BCFA7F09-D115-440B-BAC5-37CA9745BCF6}"/>
    <cellStyle name="40% - Énfasis1 7 4 3 2" xfId="23453" xr:uid="{CABE3C76-FA20-4286-9CD3-AFA20EFC4DC5}"/>
    <cellStyle name="40% - Énfasis1 7 4 4" xfId="18291" xr:uid="{9737304C-9E56-4D6C-B28A-24AA66C395AB}"/>
    <cellStyle name="40% - Énfasis1 7 5" xfId="9259" xr:uid="{E686DB3F-8CC7-45D4-AFC7-CC9C9940CC60}"/>
    <cellStyle name="40% - Énfasis1 7 5 2" xfId="14420" xr:uid="{A7ED1A02-B1BF-4356-8404-443296C297C8}"/>
    <cellStyle name="40% - Énfasis1 7 5 2 2" xfId="24744" xr:uid="{30356565-320C-4407-858C-9BFFD9219E17}"/>
    <cellStyle name="40% - Énfasis1 7 5 3" xfId="19582" xr:uid="{71502A6C-2576-4AB0-89B6-B3AB5B7B0F53}"/>
    <cellStyle name="40% - Énfasis1 7 6" xfId="11840" xr:uid="{6D323E3D-9C09-4BB8-8BA6-7CA2D2A79ECE}"/>
    <cellStyle name="40% - Énfasis1 7 6 2" xfId="22163" xr:uid="{F13C65D0-6B72-4780-A88E-B33586C2E33D}"/>
    <cellStyle name="40% - Énfasis1 7 7" xfId="17001" xr:uid="{666FA4F5-DC1E-457B-A6F2-C09087853252}"/>
    <cellStyle name="40% - Énfasis1 8" xfId="203" xr:uid="{00000000-0005-0000-0000-0000C5000000}"/>
    <cellStyle name="40% - Énfasis1 8 2" xfId="204" xr:uid="{00000000-0005-0000-0000-0000C6000000}"/>
    <cellStyle name="40% - Énfasis1 8 2 2" xfId="4718" xr:uid="{F4FFD017-3558-473C-9FA0-89D970B491FC}"/>
    <cellStyle name="40% - Énfasis1 8 2 2 2" xfId="6054" xr:uid="{81E14448-371A-47C0-8195-BC3CDB53EE53}"/>
    <cellStyle name="40% - Énfasis1 8 2 2 2 2" xfId="11197" xr:uid="{EC9CF9F4-6CFF-4D01-B045-619A06D1B572}"/>
    <cellStyle name="40% - Énfasis1 8 2 2 2 2 2" xfId="16358" xr:uid="{546756B0-7779-4D1F-B34C-F81644814D88}"/>
    <cellStyle name="40% - Énfasis1 8 2 2 2 2 2 2" xfId="26682" xr:uid="{CFE91812-2D05-445D-B5F6-35FDEE945089}"/>
    <cellStyle name="40% - Énfasis1 8 2 2 2 2 3" xfId="21520" xr:uid="{91367A9F-2B8C-41E0-8CE3-1396F8189196}"/>
    <cellStyle name="40% - Énfasis1 8 2 2 2 3" xfId="13778" xr:uid="{2376654F-2F94-45EE-B14B-28D34EBD1AAA}"/>
    <cellStyle name="40% - Énfasis1 8 2 2 2 3 2" xfId="24101" xr:uid="{4E0CE444-F44E-49BA-8975-BCA28F25902D}"/>
    <cellStyle name="40% - Énfasis1 8 2 2 2 4" xfId="18939" xr:uid="{42E13BC4-C08A-4CD7-BBE3-F32688F391A0}"/>
    <cellStyle name="40% - Énfasis1 8 2 2 3" xfId="9907" xr:uid="{E6706000-550C-472D-B5FA-91B3DE8D081D}"/>
    <cellStyle name="40% - Énfasis1 8 2 2 3 2" xfId="15068" xr:uid="{FA5FE7C1-3D13-476E-9F3F-E1A20D1CAC70}"/>
    <cellStyle name="40% - Énfasis1 8 2 2 3 2 2" xfId="25392" xr:uid="{7A385336-4593-469B-9F4F-E788E5182586}"/>
    <cellStyle name="40% - Énfasis1 8 2 2 3 3" xfId="20230" xr:uid="{54B5187F-9B4C-4C36-874C-7D8D7CB132A6}"/>
    <cellStyle name="40% - Énfasis1 8 2 2 4" xfId="12488" xr:uid="{6BD08CD6-79A2-45AB-AC04-CC8CFE534EC8}"/>
    <cellStyle name="40% - Énfasis1 8 2 2 4 2" xfId="22811" xr:uid="{55F8A255-B8FC-44EE-BF71-498362FF28CD}"/>
    <cellStyle name="40% - Énfasis1 8 2 2 5" xfId="17649" xr:uid="{4BCFADBF-9B39-41E9-AC0F-320B3B4C72C0}"/>
    <cellStyle name="40% - Énfasis1 8 2 3" xfId="5409" xr:uid="{B2486F4B-4CE7-43AC-A863-101DD3274AA0}"/>
    <cellStyle name="40% - Énfasis1 8 2 3 2" xfId="10552" xr:uid="{A004D899-F9BF-43F1-8737-2F383189694E}"/>
    <cellStyle name="40% - Énfasis1 8 2 3 2 2" xfId="15713" xr:uid="{982A3DA9-6AE7-4D3D-8E59-3AA653B84644}"/>
    <cellStyle name="40% - Énfasis1 8 2 3 2 2 2" xfId="26037" xr:uid="{CA5A546D-FCB1-494E-8B9B-6AB52C4E98FB}"/>
    <cellStyle name="40% - Énfasis1 8 2 3 2 3" xfId="20875" xr:uid="{2CC06F18-B605-4E4A-AC50-042682DC694D}"/>
    <cellStyle name="40% - Énfasis1 8 2 3 3" xfId="13133" xr:uid="{BD8D9FA1-1197-4E30-95C0-FDC103D0CAEB}"/>
    <cellStyle name="40% - Énfasis1 8 2 3 3 2" xfId="23456" xr:uid="{DCB6CBD7-3A9F-41E4-AE9E-C39ED5028170}"/>
    <cellStyle name="40% - Énfasis1 8 2 3 4" xfId="18294" xr:uid="{D1FE97A5-8DA5-47C8-A351-EC2C55567290}"/>
    <cellStyle name="40% - Énfasis1 8 2 4" xfId="9262" xr:uid="{C42E0F01-4384-49E2-834E-4A1DA07E86DD}"/>
    <cellStyle name="40% - Énfasis1 8 2 4 2" xfId="14423" xr:uid="{5EC3BA22-16C3-4AB1-B66B-C58BDBB66F7B}"/>
    <cellStyle name="40% - Énfasis1 8 2 4 2 2" xfId="24747" xr:uid="{4D269653-553F-4889-ADAE-6D9B242D0619}"/>
    <cellStyle name="40% - Énfasis1 8 2 4 3" xfId="19585" xr:uid="{296F6F64-6005-4F54-815A-DC0B21222E22}"/>
    <cellStyle name="40% - Énfasis1 8 2 5" xfId="11843" xr:uid="{32D89547-12F4-40ED-930F-FACF1205687A}"/>
    <cellStyle name="40% - Énfasis1 8 2 5 2" xfId="22166" xr:uid="{B38BB8D4-4E16-4E76-94A0-B613E27F4520}"/>
    <cellStyle name="40% - Énfasis1 8 2 6" xfId="17004" xr:uid="{EDA62802-020D-414C-83E0-2980F9B893C1}"/>
    <cellStyle name="40% - Énfasis1 8 3" xfId="4717" xr:uid="{0BF25BCE-9ADF-4296-BAB8-E5672AA7B86E}"/>
    <cellStyle name="40% - Énfasis1 8 3 2" xfId="6053" xr:uid="{06BCD2A9-9611-43DD-86F5-DF67B119D1EC}"/>
    <cellStyle name="40% - Énfasis1 8 3 2 2" xfId="11196" xr:uid="{B178C4F1-55DF-47BC-A27E-574CF18677CD}"/>
    <cellStyle name="40% - Énfasis1 8 3 2 2 2" xfId="16357" xr:uid="{074EC34E-48E1-4AA3-AE80-579538303C47}"/>
    <cellStyle name="40% - Énfasis1 8 3 2 2 2 2" xfId="26681" xr:uid="{6C2CCD44-56D4-47ED-BA9D-E189D1AB848B}"/>
    <cellStyle name="40% - Énfasis1 8 3 2 2 3" xfId="21519" xr:uid="{29A4D981-DBEC-47F6-9D54-CA23FF577E5A}"/>
    <cellStyle name="40% - Énfasis1 8 3 2 3" xfId="13777" xr:uid="{862026E4-CE6C-424F-B0F5-E7185954B718}"/>
    <cellStyle name="40% - Énfasis1 8 3 2 3 2" xfId="24100" xr:uid="{A3E2D80E-107F-4F18-9A8C-8E50B8ED5DBD}"/>
    <cellStyle name="40% - Énfasis1 8 3 2 4" xfId="18938" xr:uid="{4C7B7AFD-DFF0-424B-AA98-7C4A05FB92F8}"/>
    <cellStyle name="40% - Énfasis1 8 3 3" xfId="9906" xr:uid="{D51743CE-7B2E-4588-862F-FA113F3253DB}"/>
    <cellStyle name="40% - Énfasis1 8 3 3 2" xfId="15067" xr:uid="{41B982B5-9816-4338-9A21-7C571F8035CC}"/>
    <cellStyle name="40% - Énfasis1 8 3 3 2 2" xfId="25391" xr:uid="{EB2B0E11-EFC8-4AE5-919C-082D54AF0121}"/>
    <cellStyle name="40% - Énfasis1 8 3 3 3" xfId="20229" xr:uid="{984919DE-46A0-4F68-8FAB-EA1D4FCD7EAD}"/>
    <cellStyle name="40% - Énfasis1 8 3 4" xfId="12487" xr:uid="{7AE9342B-1CE6-4A51-81B0-139DA7E33FC2}"/>
    <cellStyle name="40% - Énfasis1 8 3 4 2" xfId="22810" xr:uid="{7EA65C14-B592-42A1-8B99-20AB8BD5F099}"/>
    <cellStyle name="40% - Énfasis1 8 3 5" xfId="17648" xr:uid="{E641468A-EF03-4141-8D40-3CC15E01A14E}"/>
    <cellStyle name="40% - Énfasis1 8 4" xfId="5408" xr:uid="{2452D642-F650-4D81-A8D1-9D58B43F561C}"/>
    <cellStyle name="40% - Énfasis1 8 4 2" xfId="10551" xr:uid="{C3EBB065-5A96-465E-A45E-49401DC61268}"/>
    <cellStyle name="40% - Énfasis1 8 4 2 2" xfId="15712" xr:uid="{69D8844A-ADD4-4A5C-A85E-E3ECD2AD82DA}"/>
    <cellStyle name="40% - Énfasis1 8 4 2 2 2" xfId="26036" xr:uid="{04F32D60-4A0F-48E6-B58F-FA93E9B44523}"/>
    <cellStyle name="40% - Énfasis1 8 4 2 3" xfId="20874" xr:uid="{5D959502-E9A8-4256-BB2C-0B753BD510A5}"/>
    <cellStyle name="40% - Énfasis1 8 4 3" xfId="13132" xr:uid="{C55643FF-9CA7-401D-83F9-93A137DA9CAC}"/>
    <cellStyle name="40% - Énfasis1 8 4 3 2" xfId="23455" xr:uid="{B12EBEC6-55A2-4085-938F-007DF5C57319}"/>
    <cellStyle name="40% - Énfasis1 8 4 4" xfId="18293" xr:uid="{6FCCD87C-0673-4EA1-BD08-7EF1256E7691}"/>
    <cellStyle name="40% - Énfasis1 8 5" xfId="9261" xr:uid="{94B66E8E-E79B-4EA9-8D03-76C62C43CC4E}"/>
    <cellStyle name="40% - Énfasis1 8 5 2" xfId="14422" xr:uid="{E00A3906-8F59-41F0-A4F3-E48D8E47622A}"/>
    <cellStyle name="40% - Énfasis1 8 5 2 2" xfId="24746" xr:uid="{09E82A78-AD15-4C95-8D04-FDEE8D642F8B}"/>
    <cellStyle name="40% - Énfasis1 8 5 3" xfId="19584" xr:uid="{A2F14054-E5F2-45F5-A066-B3CA390CE185}"/>
    <cellStyle name="40% - Énfasis1 8 6" xfId="11842" xr:uid="{7811F067-E268-44A2-A662-9AA30BD0AC72}"/>
    <cellStyle name="40% - Énfasis1 8 6 2" xfId="22165" xr:uid="{4A325B56-6898-434A-95FE-3108FD6E4BBA}"/>
    <cellStyle name="40% - Énfasis1 8 7" xfId="17003" xr:uid="{A4DD625B-AF67-4356-9B6A-C612E2C6C079}"/>
    <cellStyle name="40% - Énfasis1 9" xfId="205" xr:uid="{00000000-0005-0000-0000-0000C7000000}"/>
    <cellStyle name="40% - Énfasis1 9 2" xfId="206" xr:uid="{00000000-0005-0000-0000-0000C8000000}"/>
    <cellStyle name="40% - Énfasis1 9 2 2" xfId="4720" xr:uid="{2D0AF1F2-4253-4419-B372-C8BE222BB820}"/>
    <cellStyle name="40% - Énfasis1 9 2 2 2" xfId="6056" xr:uid="{B47C2DB9-BF8F-417B-AFFC-3A8CC6D3F2F4}"/>
    <cellStyle name="40% - Énfasis1 9 2 2 2 2" xfId="11199" xr:uid="{E3006A12-3D7F-4805-8241-56318DBF1FC0}"/>
    <cellStyle name="40% - Énfasis1 9 2 2 2 2 2" xfId="16360" xr:uid="{1485EDAF-6107-4145-A570-D5F4BCCC7F32}"/>
    <cellStyle name="40% - Énfasis1 9 2 2 2 2 2 2" xfId="26684" xr:uid="{75E3A7E9-EF62-4C98-9F32-12CC57469B73}"/>
    <cellStyle name="40% - Énfasis1 9 2 2 2 2 3" xfId="21522" xr:uid="{3A6D58F8-2EE5-44C0-80CE-4450876B2D08}"/>
    <cellStyle name="40% - Énfasis1 9 2 2 2 3" xfId="13780" xr:uid="{030E7414-9D52-471D-9721-A0E2B5EF0063}"/>
    <cellStyle name="40% - Énfasis1 9 2 2 2 3 2" xfId="24103" xr:uid="{2DCA18FB-5489-4A08-A420-9EFD6303D78E}"/>
    <cellStyle name="40% - Énfasis1 9 2 2 2 4" xfId="18941" xr:uid="{51F6C1CF-5A42-4C54-9BCB-1683713A2A06}"/>
    <cellStyle name="40% - Énfasis1 9 2 2 3" xfId="9909" xr:uid="{95C0E99F-9374-41AA-89C2-C892AC3F4EA0}"/>
    <cellStyle name="40% - Énfasis1 9 2 2 3 2" xfId="15070" xr:uid="{6FD737DA-1DD7-46B4-8BA1-B0BF2EE3D859}"/>
    <cellStyle name="40% - Énfasis1 9 2 2 3 2 2" xfId="25394" xr:uid="{E908CFFA-1F09-4C08-B263-9B522B79E536}"/>
    <cellStyle name="40% - Énfasis1 9 2 2 3 3" xfId="20232" xr:uid="{9173E26F-AD92-4675-B2FA-342B106AFBDC}"/>
    <cellStyle name="40% - Énfasis1 9 2 2 4" xfId="12490" xr:uid="{F0EA0D65-9EBE-40F9-9061-57925BD1DDA1}"/>
    <cellStyle name="40% - Énfasis1 9 2 2 4 2" xfId="22813" xr:uid="{C6506508-686B-4A1F-9BFC-08F4721AF729}"/>
    <cellStyle name="40% - Énfasis1 9 2 2 5" xfId="17651" xr:uid="{C01DB58E-699E-4594-9EEE-A8179A9794F9}"/>
    <cellStyle name="40% - Énfasis1 9 2 3" xfId="5411" xr:uid="{B345C590-CEE8-42C1-91A7-2EFD5898B972}"/>
    <cellStyle name="40% - Énfasis1 9 2 3 2" xfId="10554" xr:uid="{9BFDB264-654E-48A4-A9B5-C0DF2841FD3B}"/>
    <cellStyle name="40% - Énfasis1 9 2 3 2 2" xfId="15715" xr:uid="{7C4D9FE8-42B4-4FD6-A55D-9D21DC6AFF77}"/>
    <cellStyle name="40% - Énfasis1 9 2 3 2 2 2" xfId="26039" xr:uid="{265838CB-6207-41BC-AC70-9C5291CFB4A6}"/>
    <cellStyle name="40% - Énfasis1 9 2 3 2 3" xfId="20877" xr:uid="{98BEADB7-B819-46F1-B9DD-08A1361FD517}"/>
    <cellStyle name="40% - Énfasis1 9 2 3 3" xfId="13135" xr:uid="{267D2A7C-2D1B-4C69-A27A-04F52F92E460}"/>
    <cellStyle name="40% - Énfasis1 9 2 3 3 2" xfId="23458" xr:uid="{7BEFB0F5-0E70-4017-BFCC-468B4D1DD24F}"/>
    <cellStyle name="40% - Énfasis1 9 2 3 4" xfId="18296" xr:uid="{51B6E998-6519-4637-B024-7EF0C86756A5}"/>
    <cellStyle name="40% - Énfasis1 9 2 4" xfId="9264" xr:uid="{06E3F202-37B3-45C1-A375-017D29327B79}"/>
    <cellStyle name="40% - Énfasis1 9 2 4 2" xfId="14425" xr:uid="{D67CDF6A-3793-471B-9E4F-7CD609F7ECD2}"/>
    <cellStyle name="40% - Énfasis1 9 2 4 2 2" xfId="24749" xr:uid="{57A45BF9-9731-4687-AF23-D19969FEC397}"/>
    <cellStyle name="40% - Énfasis1 9 2 4 3" xfId="19587" xr:uid="{9C11B62A-83E6-4DFF-8B75-6B104E05CD11}"/>
    <cellStyle name="40% - Énfasis1 9 2 5" xfId="11845" xr:uid="{6B5B4510-2450-45EF-A145-436D6DCF4C58}"/>
    <cellStyle name="40% - Énfasis1 9 2 5 2" xfId="22168" xr:uid="{59ABB92B-AAB9-4B45-9CEA-91794F7C7DF4}"/>
    <cellStyle name="40% - Énfasis1 9 2 6" xfId="17006" xr:uid="{F8606CC3-B29F-456C-BE46-69A7E5FC4C98}"/>
    <cellStyle name="40% - Énfasis1 9 3" xfId="4719" xr:uid="{47CA35D5-3312-48DF-8250-C82BEE86E446}"/>
    <cellStyle name="40% - Énfasis1 9 3 2" xfId="6055" xr:uid="{34B144B3-6771-4B21-BE45-BA5F05D56537}"/>
    <cellStyle name="40% - Énfasis1 9 3 2 2" xfId="11198" xr:uid="{4DE0E354-0D0A-4C77-87C6-80E9DE670B1F}"/>
    <cellStyle name="40% - Énfasis1 9 3 2 2 2" xfId="16359" xr:uid="{3B0BDA21-AB4D-4FDA-AA29-E9CEA00E9D93}"/>
    <cellStyle name="40% - Énfasis1 9 3 2 2 2 2" xfId="26683" xr:uid="{5F9A4B54-059B-4E22-9356-0CDB3DDA8218}"/>
    <cellStyle name="40% - Énfasis1 9 3 2 2 3" xfId="21521" xr:uid="{1EC64DFF-B5CF-4013-A1ED-6FA671072028}"/>
    <cellStyle name="40% - Énfasis1 9 3 2 3" xfId="13779" xr:uid="{31FAEB68-D140-4900-9883-9F573F263C56}"/>
    <cellStyle name="40% - Énfasis1 9 3 2 3 2" xfId="24102" xr:uid="{5431B81B-8BF7-4311-89EF-18D08E9DC4E0}"/>
    <cellStyle name="40% - Énfasis1 9 3 2 4" xfId="18940" xr:uid="{F0FEB98C-6CAD-4BDE-A566-27FB8AAEC54F}"/>
    <cellStyle name="40% - Énfasis1 9 3 3" xfId="9908" xr:uid="{E3F58E27-0888-4627-AEC1-1590BDA87E7E}"/>
    <cellStyle name="40% - Énfasis1 9 3 3 2" xfId="15069" xr:uid="{B998DDF9-D7DD-4C04-B547-0725C79FDB98}"/>
    <cellStyle name="40% - Énfasis1 9 3 3 2 2" xfId="25393" xr:uid="{F46597A2-3B9C-4AC9-9354-7C9C11C98D5D}"/>
    <cellStyle name="40% - Énfasis1 9 3 3 3" xfId="20231" xr:uid="{3C3673D2-2C05-4DC7-8E3F-95D353BA6D7D}"/>
    <cellStyle name="40% - Énfasis1 9 3 4" xfId="12489" xr:uid="{993779E5-FC61-4EE4-B24E-E6EC12C9D173}"/>
    <cellStyle name="40% - Énfasis1 9 3 4 2" xfId="22812" xr:uid="{C52BCFC7-FD08-4F33-9290-D9B8C27C04BF}"/>
    <cellStyle name="40% - Énfasis1 9 3 5" xfId="17650" xr:uid="{FFCE39D0-A9A3-47F4-AFA6-D1182F49B363}"/>
    <cellStyle name="40% - Énfasis1 9 4" xfId="5410" xr:uid="{1892D6B7-56B1-45E4-9501-7A0995E6E98D}"/>
    <cellStyle name="40% - Énfasis1 9 4 2" xfId="10553" xr:uid="{D20C8C5F-6D55-4671-88FD-0A57128BF47C}"/>
    <cellStyle name="40% - Énfasis1 9 4 2 2" xfId="15714" xr:uid="{01032898-79EB-4ACB-B577-FE210E64FD64}"/>
    <cellStyle name="40% - Énfasis1 9 4 2 2 2" xfId="26038" xr:uid="{4156779B-741F-464F-A654-52E8C9DB0ECE}"/>
    <cellStyle name="40% - Énfasis1 9 4 2 3" xfId="20876" xr:uid="{1EA62883-DB7C-4D20-B9F8-C4CACBB42038}"/>
    <cellStyle name="40% - Énfasis1 9 4 3" xfId="13134" xr:uid="{7ED1CB20-6B6E-48F2-80E3-16E2A2DC831C}"/>
    <cellStyle name="40% - Énfasis1 9 4 3 2" xfId="23457" xr:uid="{73D411B5-B0EF-462B-A27E-108238540370}"/>
    <cellStyle name="40% - Énfasis1 9 4 4" xfId="18295" xr:uid="{DFFFB294-58CE-4E07-B2CF-F6D829A27510}"/>
    <cellStyle name="40% - Énfasis1 9 5" xfId="9263" xr:uid="{034C648E-49BB-45EB-A67A-04CAFD745D39}"/>
    <cellStyle name="40% - Énfasis1 9 5 2" xfId="14424" xr:uid="{253C42F8-A287-4C0A-9334-AB9A2A611094}"/>
    <cellStyle name="40% - Énfasis1 9 5 2 2" xfId="24748" xr:uid="{E71CCF13-77C4-4F66-8934-2A4E8236FFEC}"/>
    <cellStyle name="40% - Énfasis1 9 5 3" xfId="19586" xr:uid="{355323D0-097C-471E-BD2F-8B879AAE95D6}"/>
    <cellStyle name="40% - Énfasis1 9 6" xfId="11844" xr:uid="{AD3221FD-E7CA-4296-837E-E35EEBB5E3AD}"/>
    <cellStyle name="40% - Énfasis1 9 6 2" xfId="22167" xr:uid="{DDACA92F-FD1A-4F23-8F57-603F004466B4}"/>
    <cellStyle name="40% - Énfasis1 9 7" xfId="17005" xr:uid="{860A30A2-DAA6-400B-9893-7770E7935AFA}"/>
    <cellStyle name="40% - Énfasis2 10" xfId="208" xr:uid="{00000000-0005-0000-0000-0000C9000000}"/>
    <cellStyle name="40% - Énfasis2 10 2" xfId="209" xr:uid="{00000000-0005-0000-0000-0000CA000000}"/>
    <cellStyle name="40% - Énfasis2 10 2 2" xfId="4722" xr:uid="{EE304547-A5B2-4B98-B944-A02BAF95A08E}"/>
    <cellStyle name="40% - Énfasis2 10 2 2 2" xfId="6058" xr:uid="{D420F72D-E675-4D67-A7C9-4311FF2677CD}"/>
    <cellStyle name="40% - Énfasis2 10 2 2 2 2" xfId="11201" xr:uid="{21CFF41A-0520-4222-A545-B1DBD70CF7D9}"/>
    <cellStyle name="40% - Énfasis2 10 2 2 2 2 2" xfId="16362" xr:uid="{8F19A719-4BEB-4B47-A8C6-19C3688994ED}"/>
    <cellStyle name="40% - Énfasis2 10 2 2 2 2 2 2" xfId="26686" xr:uid="{E73C02CE-A76A-488E-8B12-467B0F28628F}"/>
    <cellStyle name="40% - Énfasis2 10 2 2 2 2 3" xfId="21524" xr:uid="{8A8D2860-89C9-4671-9E2A-6B50D5BD932D}"/>
    <cellStyle name="40% - Énfasis2 10 2 2 2 3" xfId="13782" xr:uid="{15B86DBD-516B-4A6B-9D80-B00109334B78}"/>
    <cellStyle name="40% - Énfasis2 10 2 2 2 3 2" xfId="24105" xr:uid="{59E5B310-905D-4E5A-8B11-A4F2713698EC}"/>
    <cellStyle name="40% - Énfasis2 10 2 2 2 4" xfId="18943" xr:uid="{A938B3C9-733D-4B7E-B0B3-73AFEE15E99A}"/>
    <cellStyle name="40% - Énfasis2 10 2 2 3" xfId="9911" xr:uid="{4A355875-4D28-4848-8D75-514395CE6BAA}"/>
    <cellStyle name="40% - Énfasis2 10 2 2 3 2" xfId="15072" xr:uid="{4C5F397A-64AA-4CC9-998D-5709B1BF56A3}"/>
    <cellStyle name="40% - Énfasis2 10 2 2 3 2 2" xfId="25396" xr:uid="{57B96E57-D2E9-4245-BA56-889EAB1C8B66}"/>
    <cellStyle name="40% - Énfasis2 10 2 2 3 3" xfId="20234" xr:uid="{8AFB0E3E-54C2-4565-A6C2-0019B60C7D00}"/>
    <cellStyle name="40% - Énfasis2 10 2 2 4" xfId="12492" xr:uid="{C46E1962-7D70-47DF-BFE0-1721430B6E80}"/>
    <cellStyle name="40% - Énfasis2 10 2 2 4 2" xfId="22815" xr:uid="{76B18B1B-5142-4967-ACD9-F32BAE3DCA90}"/>
    <cellStyle name="40% - Énfasis2 10 2 2 5" xfId="17653" xr:uid="{DC38EB82-9F63-4921-973C-E77529E4C14E}"/>
    <cellStyle name="40% - Énfasis2 10 2 3" xfId="5413" xr:uid="{EC5E26AB-7E5B-4646-860C-B088DABCADE2}"/>
    <cellStyle name="40% - Énfasis2 10 2 3 2" xfId="10556" xr:uid="{E1BF1A40-AE1A-4DE4-B4EB-733020D79100}"/>
    <cellStyle name="40% - Énfasis2 10 2 3 2 2" xfId="15717" xr:uid="{DE7F4D4A-C173-4605-8E32-F8C7EA23154A}"/>
    <cellStyle name="40% - Énfasis2 10 2 3 2 2 2" xfId="26041" xr:uid="{3DD6F967-E9A5-4D83-ACA4-E3EE55D908C9}"/>
    <cellStyle name="40% - Énfasis2 10 2 3 2 3" xfId="20879" xr:uid="{9082B707-8C63-4703-A296-1592D01731E8}"/>
    <cellStyle name="40% - Énfasis2 10 2 3 3" xfId="13137" xr:uid="{55EAB373-1B3E-4B98-A89D-C8D297C27042}"/>
    <cellStyle name="40% - Énfasis2 10 2 3 3 2" xfId="23460" xr:uid="{81228F51-7BF0-4DBD-83D5-BB243F296566}"/>
    <cellStyle name="40% - Énfasis2 10 2 3 4" xfId="18298" xr:uid="{3BE0F500-CC1A-47F3-8FBF-263FE6E7E11D}"/>
    <cellStyle name="40% - Énfasis2 10 2 4" xfId="9266" xr:uid="{247F36C2-D989-485E-85E8-1AEC9174C871}"/>
    <cellStyle name="40% - Énfasis2 10 2 4 2" xfId="14427" xr:uid="{3EA57CA7-BEC3-4907-883C-53933E7D7BD1}"/>
    <cellStyle name="40% - Énfasis2 10 2 4 2 2" xfId="24751" xr:uid="{EA7A3FC3-02CD-4DD4-ACCE-2785DBC7CA06}"/>
    <cellStyle name="40% - Énfasis2 10 2 4 3" xfId="19589" xr:uid="{5670A66A-7BDF-4F99-AD51-5988547BCB15}"/>
    <cellStyle name="40% - Énfasis2 10 2 5" xfId="11847" xr:uid="{3E308CC4-49F4-4B55-81AA-ACEBD9FB95C7}"/>
    <cellStyle name="40% - Énfasis2 10 2 5 2" xfId="22170" xr:uid="{BC31AABD-964B-4D87-A072-7832AC7643EB}"/>
    <cellStyle name="40% - Énfasis2 10 2 6" xfId="17008" xr:uid="{E02127EF-3187-4861-AD51-874A607133C0}"/>
    <cellStyle name="40% - Énfasis2 10 3" xfId="4721" xr:uid="{08A3533C-C35A-47E3-ABFF-7809E8262158}"/>
    <cellStyle name="40% - Énfasis2 10 3 2" xfId="6057" xr:uid="{C771270E-DB9D-4497-8642-AEBD97340C61}"/>
    <cellStyle name="40% - Énfasis2 10 3 2 2" xfId="11200" xr:uid="{41269E21-3D04-4930-AFB8-A67FC79E2AD4}"/>
    <cellStyle name="40% - Énfasis2 10 3 2 2 2" xfId="16361" xr:uid="{DDB63D1A-EC24-4014-A414-57C921372EE5}"/>
    <cellStyle name="40% - Énfasis2 10 3 2 2 2 2" xfId="26685" xr:uid="{19DF2837-C502-4213-83AA-F14F0F27136B}"/>
    <cellStyle name="40% - Énfasis2 10 3 2 2 3" xfId="21523" xr:uid="{0C5B71AF-7E6C-4DE4-B74D-F1B8FBF6F77A}"/>
    <cellStyle name="40% - Énfasis2 10 3 2 3" xfId="13781" xr:uid="{172B3986-B598-47F5-B35D-9EE4BAB3414C}"/>
    <cellStyle name="40% - Énfasis2 10 3 2 3 2" xfId="24104" xr:uid="{7546DCFC-ED67-412C-9676-B53F4FCDBFD1}"/>
    <cellStyle name="40% - Énfasis2 10 3 2 4" xfId="18942" xr:uid="{80E22272-22F9-4A03-B267-1092B518AE78}"/>
    <cellStyle name="40% - Énfasis2 10 3 3" xfId="9910" xr:uid="{E5CA52C5-4138-4947-8353-00D77E3B9F57}"/>
    <cellStyle name="40% - Énfasis2 10 3 3 2" xfId="15071" xr:uid="{E09C1A6C-D8BD-441C-9473-73F57D8745F1}"/>
    <cellStyle name="40% - Énfasis2 10 3 3 2 2" xfId="25395" xr:uid="{DF714A56-DF51-4507-91E2-2F321703C5E4}"/>
    <cellStyle name="40% - Énfasis2 10 3 3 3" xfId="20233" xr:uid="{9992E938-5ABA-46D3-AE5A-6925A6ABB94D}"/>
    <cellStyle name="40% - Énfasis2 10 3 4" xfId="12491" xr:uid="{5702D53B-DC8F-4316-B378-FEFB44E5B6AE}"/>
    <cellStyle name="40% - Énfasis2 10 3 4 2" xfId="22814" xr:uid="{A6A69E67-73EC-477E-812C-EF4AFCAFFD93}"/>
    <cellStyle name="40% - Énfasis2 10 3 5" xfId="17652" xr:uid="{8CD46954-1252-485C-A0E8-A3B50723532F}"/>
    <cellStyle name="40% - Énfasis2 10 4" xfId="5412" xr:uid="{50D3EC20-4E7D-4262-B1CE-DC68C9A0541F}"/>
    <cellStyle name="40% - Énfasis2 10 4 2" xfId="10555" xr:uid="{AD14D97C-2908-44D2-9DF6-D2DFC483E843}"/>
    <cellStyle name="40% - Énfasis2 10 4 2 2" xfId="15716" xr:uid="{07F959D3-79E1-4CCB-94A8-3D81DF4C3944}"/>
    <cellStyle name="40% - Énfasis2 10 4 2 2 2" xfId="26040" xr:uid="{E117B156-C120-4E80-AB45-A87377A212CA}"/>
    <cellStyle name="40% - Énfasis2 10 4 2 3" xfId="20878" xr:uid="{3A64D474-3A20-43BE-ABEF-09C5DC39CA92}"/>
    <cellStyle name="40% - Énfasis2 10 4 3" xfId="13136" xr:uid="{48B6CA8B-84A4-42B9-8D61-D1E75CFEEA81}"/>
    <cellStyle name="40% - Énfasis2 10 4 3 2" xfId="23459" xr:uid="{786687AF-D97E-48B0-8E57-221CAD02D522}"/>
    <cellStyle name="40% - Énfasis2 10 4 4" xfId="18297" xr:uid="{875E627F-A649-46FF-9E8E-64369F45D72A}"/>
    <cellStyle name="40% - Énfasis2 10 5" xfId="9265" xr:uid="{CDD7A2FD-BF5C-4474-92E6-2455A8854F83}"/>
    <cellStyle name="40% - Énfasis2 10 5 2" xfId="14426" xr:uid="{E0F4715F-839C-4A8D-A208-64D0BA68874A}"/>
    <cellStyle name="40% - Énfasis2 10 5 2 2" xfId="24750" xr:uid="{F83A3369-0673-462C-A385-3066758DAD43}"/>
    <cellStyle name="40% - Énfasis2 10 5 3" xfId="19588" xr:uid="{300FAF42-BD33-4265-B37A-96351191BBCB}"/>
    <cellStyle name="40% - Énfasis2 10 6" xfId="11846" xr:uid="{328AA530-0440-48EB-9F54-B523FCC238A2}"/>
    <cellStyle name="40% - Énfasis2 10 6 2" xfId="22169" xr:uid="{CAAD6264-BF49-4792-B7B1-70B762CF71F5}"/>
    <cellStyle name="40% - Énfasis2 10 7" xfId="17007" xr:uid="{D27CC949-FF3C-4DFA-A7B9-F3137B0A46F8}"/>
    <cellStyle name="40% - Énfasis2 11" xfId="210" xr:uid="{00000000-0005-0000-0000-0000CB000000}"/>
    <cellStyle name="40% - Énfasis2 11 2" xfId="211" xr:uid="{00000000-0005-0000-0000-0000CC000000}"/>
    <cellStyle name="40% - Énfasis2 11 2 2" xfId="4724" xr:uid="{17CB21DA-D9D8-4E99-9243-5574720A15F3}"/>
    <cellStyle name="40% - Énfasis2 11 2 2 2" xfId="6060" xr:uid="{B3AB6067-F85F-41CB-B0AF-DCE47A35F871}"/>
    <cellStyle name="40% - Énfasis2 11 2 2 2 2" xfId="11203" xr:uid="{FCE0698D-3FCE-4AF1-80D6-1AE6FE441AA3}"/>
    <cellStyle name="40% - Énfasis2 11 2 2 2 2 2" xfId="16364" xr:uid="{FE84019D-6C2F-49EA-8003-E413BCCDEEBB}"/>
    <cellStyle name="40% - Énfasis2 11 2 2 2 2 2 2" xfId="26688" xr:uid="{5E2B2FCC-2C8F-4BD4-9D1D-E6CF12A10C63}"/>
    <cellStyle name="40% - Énfasis2 11 2 2 2 2 3" xfId="21526" xr:uid="{7C4E79B8-D645-42F7-A97B-3454301EFC35}"/>
    <cellStyle name="40% - Énfasis2 11 2 2 2 3" xfId="13784" xr:uid="{32107C28-CB92-48FB-90CD-BE7917F95028}"/>
    <cellStyle name="40% - Énfasis2 11 2 2 2 3 2" xfId="24107" xr:uid="{A5AA1462-08A1-49F0-A542-EEDBF9EABFED}"/>
    <cellStyle name="40% - Énfasis2 11 2 2 2 4" xfId="18945" xr:uid="{35EBE0B3-4778-4CF8-898C-3D0E282AF133}"/>
    <cellStyle name="40% - Énfasis2 11 2 2 3" xfId="9913" xr:uid="{A6F9F51A-6852-42C0-BE25-4BEA0F0357FC}"/>
    <cellStyle name="40% - Énfasis2 11 2 2 3 2" xfId="15074" xr:uid="{067E758E-9F15-4265-B426-DCB75F139542}"/>
    <cellStyle name="40% - Énfasis2 11 2 2 3 2 2" xfId="25398" xr:uid="{F96B75ED-4256-4763-A379-5EEDA249CE91}"/>
    <cellStyle name="40% - Énfasis2 11 2 2 3 3" xfId="20236" xr:uid="{D5526DA6-9FBF-44E5-8F85-6F83ADBFF196}"/>
    <cellStyle name="40% - Énfasis2 11 2 2 4" xfId="12494" xr:uid="{3EF62934-4E94-45D3-B082-C518DD83E27D}"/>
    <cellStyle name="40% - Énfasis2 11 2 2 4 2" xfId="22817" xr:uid="{DE8104B1-86B7-4658-B389-5695D07F09EB}"/>
    <cellStyle name="40% - Énfasis2 11 2 2 5" xfId="17655" xr:uid="{3759B7EE-8A19-41B8-815E-4D1F45357F6C}"/>
    <cellStyle name="40% - Énfasis2 11 2 3" xfId="5415" xr:uid="{9E5B62CD-1D96-4C09-9EDC-235C793A4907}"/>
    <cellStyle name="40% - Énfasis2 11 2 3 2" xfId="10558" xr:uid="{7E74665E-6894-4D5D-B42C-7658DF035EB2}"/>
    <cellStyle name="40% - Énfasis2 11 2 3 2 2" xfId="15719" xr:uid="{4F7D882D-4B11-44DA-9EBC-3B05947DCF60}"/>
    <cellStyle name="40% - Énfasis2 11 2 3 2 2 2" xfId="26043" xr:uid="{AF1489A4-46C0-4127-A48E-8692722452C9}"/>
    <cellStyle name="40% - Énfasis2 11 2 3 2 3" xfId="20881" xr:uid="{224A6928-7D29-4299-9E14-EA3A0226943A}"/>
    <cellStyle name="40% - Énfasis2 11 2 3 3" xfId="13139" xr:uid="{0822FDB2-82F7-48D5-9DD4-D4C844097F53}"/>
    <cellStyle name="40% - Énfasis2 11 2 3 3 2" xfId="23462" xr:uid="{493331DB-1B70-4D69-8E17-339B856B0C5A}"/>
    <cellStyle name="40% - Énfasis2 11 2 3 4" xfId="18300" xr:uid="{A6AFB107-E6E4-4916-A765-A157EA315FB3}"/>
    <cellStyle name="40% - Énfasis2 11 2 4" xfId="9268" xr:uid="{5405F1F5-3890-40AF-8EB7-23368F3B6979}"/>
    <cellStyle name="40% - Énfasis2 11 2 4 2" xfId="14429" xr:uid="{AEA6CD5A-1B8B-482D-8044-495EED6FE241}"/>
    <cellStyle name="40% - Énfasis2 11 2 4 2 2" xfId="24753" xr:uid="{12BF9758-C1AF-41EA-944B-FF48623DAC06}"/>
    <cellStyle name="40% - Énfasis2 11 2 4 3" xfId="19591" xr:uid="{FA1135C4-4C18-4A18-82D3-22ABFEDDEA94}"/>
    <cellStyle name="40% - Énfasis2 11 2 5" xfId="11849" xr:uid="{72447EBF-0C80-4FC2-A1A7-34B8B88783B5}"/>
    <cellStyle name="40% - Énfasis2 11 2 5 2" xfId="22172" xr:uid="{6FE6D911-4692-4F37-9F4E-CDE0EB85802B}"/>
    <cellStyle name="40% - Énfasis2 11 2 6" xfId="17010" xr:uid="{7EF07AF9-76F4-4C20-81C1-65EE94BC87C2}"/>
    <cellStyle name="40% - Énfasis2 11 3" xfId="4723" xr:uid="{E53C7CE5-F94B-4EB5-BE0C-FA4A62AD4047}"/>
    <cellStyle name="40% - Énfasis2 11 3 2" xfId="6059" xr:uid="{21C04288-856B-420C-99C4-1F5D3156899D}"/>
    <cellStyle name="40% - Énfasis2 11 3 2 2" xfId="11202" xr:uid="{E809D9D4-2A9D-4F7F-91D0-AC13AB00B4C2}"/>
    <cellStyle name="40% - Énfasis2 11 3 2 2 2" xfId="16363" xr:uid="{F03E3702-6A0B-4BB6-8FD8-4773CA24FC5C}"/>
    <cellStyle name="40% - Énfasis2 11 3 2 2 2 2" xfId="26687" xr:uid="{439D1FEE-A3AF-4CDB-8CF5-9A660E9DB558}"/>
    <cellStyle name="40% - Énfasis2 11 3 2 2 3" xfId="21525" xr:uid="{246FDD03-3C67-45FA-B2C5-8D213BB73ED2}"/>
    <cellStyle name="40% - Énfasis2 11 3 2 3" xfId="13783" xr:uid="{4F094106-2615-4A39-93F2-EE28DD3936F6}"/>
    <cellStyle name="40% - Énfasis2 11 3 2 3 2" xfId="24106" xr:uid="{8BBB7C6B-EAC6-404A-8824-7EE36AD8FB0C}"/>
    <cellStyle name="40% - Énfasis2 11 3 2 4" xfId="18944" xr:uid="{0707C180-FF54-4BF9-BBC5-C360DE7B0136}"/>
    <cellStyle name="40% - Énfasis2 11 3 3" xfId="9912" xr:uid="{EC3EC4E4-3687-425F-BC07-797A6322B45F}"/>
    <cellStyle name="40% - Énfasis2 11 3 3 2" xfId="15073" xr:uid="{7E016E9F-2F28-49B2-8F1E-6CC5A503E1D3}"/>
    <cellStyle name="40% - Énfasis2 11 3 3 2 2" xfId="25397" xr:uid="{CD7F825B-B717-4B47-AD21-E6023E9AD7CD}"/>
    <cellStyle name="40% - Énfasis2 11 3 3 3" xfId="20235" xr:uid="{B4FA85C0-922D-4C68-9CB6-6EE279F48AF0}"/>
    <cellStyle name="40% - Énfasis2 11 3 4" xfId="12493" xr:uid="{CCE16040-DB6D-4B01-88C9-DB9B654EEB03}"/>
    <cellStyle name="40% - Énfasis2 11 3 4 2" xfId="22816" xr:uid="{342DC66C-DFEB-4BC1-9AD3-6BB0C7FDACD0}"/>
    <cellStyle name="40% - Énfasis2 11 3 5" xfId="17654" xr:uid="{91F4D14C-A5ED-4316-AB2F-230BD70058D0}"/>
    <cellStyle name="40% - Énfasis2 11 4" xfId="5414" xr:uid="{9376D60E-EC96-4414-8174-A7AE80AECD79}"/>
    <cellStyle name="40% - Énfasis2 11 4 2" xfId="10557" xr:uid="{8F5DEBBE-B793-4B06-869E-257BBFF290AC}"/>
    <cellStyle name="40% - Énfasis2 11 4 2 2" xfId="15718" xr:uid="{895E6081-56C4-46BA-A793-E701C04C2B49}"/>
    <cellStyle name="40% - Énfasis2 11 4 2 2 2" xfId="26042" xr:uid="{A8A7CC90-5F45-480A-B789-75029ABFDC01}"/>
    <cellStyle name="40% - Énfasis2 11 4 2 3" xfId="20880" xr:uid="{D9A409E1-81C0-4A04-820E-3FDA5A909D90}"/>
    <cellStyle name="40% - Énfasis2 11 4 3" xfId="13138" xr:uid="{B1B98302-DBFB-4BC7-A5AD-D20A7723B9FB}"/>
    <cellStyle name="40% - Énfasis2 11 4 3 2" xfId="23461" xr:uid="{1EEE904D-5869-4CF8-B397-7CC8088FF7C8}"/>
    <cellStyle name="40% - Énfasis2 11 4 4" xfId="18299" xr:uid="{37AAECED-5534-46B3-8A93-1BBC470E6793}"/>
    <cellStyle name="40% - Énfasis2 11 5" xfId="9267" xr:uid="{9CCB05BB-1D6B-4B47-99E3-BDF0E020F79E}"/>
    <cellStyle name="40% - Énfasis2 11 5 2" xfId="14428" xr:uid="{A1BBC968-4E0B-42B0-9DF1-F33C235B1A5B}"/>
    <cellStyle name="40% - Énfasis2 11 5 2 2" xfId="24752" xr:uid="{E88CCF6F-3B84-488C-B763-98024248DFBC}"/>
    <cellStyle name="40% - Énfasis2 11 5 3" xfId="19590" xr:uid="{FEE558D4-6F1C-4F84-A8B1-2198162F367F}"/>
    <cellStyle name="40% - Énfasis2 11 6" xfId="11848" xr:uid="{60D5ADF7-576F-485A-8F83-DD53350ED0FC}"/>
    <cellStyle name="40% - Énfasis2 11 6 2" xfId="22171" xr:uid="{C665FE34-D5BD-43D8-9A81-BDF4EE16889F}"/>
    <cellStyle name="40% - Énfasis2 11 7" xfId="17009" xr:uid="{32DBE8F7-7D23-4114-A9C8-83B3B9E1199B}"/>
    <cellStyle name="40% - Énfasis2 12" xfId="212" xr:uid="{00000000-0005-0000-0000-0000CD000000}"/>
    <cellStyle name="40% - Énfasis2 12 2" xfId="213" xr:uid="{00000000-0005-0000-0000-0000CE000000}"/>
    <cellStyle name="40% - Énfasis2 12 2 2" xfId="4726" xr:uid="{A45640BA-4483-4D2B-8D21-43FC8A66AB5A}"/>
    <cellStyle name="40% - Énfasis2 12 2 2 2" xfId="6062" xr:uid="{2856FA8A-A09C-4E78-B591-320406D0FB0C}"/>
    <cellStyle name="40% - Énfasis2 12 2 2 2 2" xfId="11205" xr:uid="{F54E74E6-8288-4F41-B51A-06804D72B3E2}"/>
    <cellStyle name="40% - Énfasis2 12 2 2 2 2 2" xfId="16366" xr:uid="{F4F327D4-45F1-4B58-A44A-6525CABD35F6}"/>
    <cellStyle name="40% - Énfasis2 12 2 2 2 2 2 2" xfId="26690" xr:uid="{79AF3489-C552-4C50-9F2F-F314A2ADB931}"/>
    <cellStyle name="40% - Énfasis2 12 2 2 2 2 3" xfId="21528" xr:uid="{FAB8804C-2764-446F-B8CC-A98938565532}"/>
    <cellStyle name="40% - Énfasis2 12 2 2 2 3" xfId="13786" xr:uid="{9F171B3D-E7D8-437B-A4C5-1F702ECC60BC}"/>
    <cellStyle name="40% - Énfasis2 12 2 2 2 3 2" xfId="24109" xr:uid="{2DBC8C18-36AC-45FF-B397-765819DD1FD5}"/>
    <cellStyle name="40% - Énfasis2 12 2 2 2 4" xfId="18947" xr:uid="{389DFAAA-75B4-412B-AD66-E2423A19F245}"/>
    <cellStyle name="40% - Énfasis2 12 2 2 3" xfId="9915" xr:uid="{19C6B3FB-9983-48CB-A6AB-1940AEB41C53}"/>
    <cellStyle name="40% - Énfasis2 12 2 2 3 2" xfId="15076" xr:uid="{B72364AD-36BF-4BAD-8846-ADC8011F6C5B}"/>
    <cellStyle name="40% - Énfasis2 12 2 2 3 2 2" xfId="25400" xr:uid="{3C7BAB16-5B57-4CA8-A48E-3869BD13EBD5}"/>
    <cellStyle name="40% - Énfasis2 12 2 2 3 3" xfId="20238" xr:uid="{B5577898-0390-4394-9E41-4578D1591ABC}"/>
    <cellStyle name="40% - Énfasis2 12 2 2 4" xfId="12496" xr:uid="{51961B05-DA9D-48FE-8E24-591F43BADDE3}"/>
    <cellStyle name="40% - Énfasis2 12 2 2 4 2" xfId="22819" xr:uid="{B22462F8-FE14-470F-BFC6-28AFE10829C2}"/>
    <cellStyle name="40% - Énfasis2 12 2 2 5" xfId="17657" xr:uid="{A1F1CC8B-199D-471C-971E-5A3F232FD1B3}"/>
    <cellStyle name="40% - Énfasis2 12 2 3" xfId="5417" xr:uid="{9DF815C6-DCB2-47EA-907F-1DB3D9D148B9}"/>
    <cellStyle name="40% - Énfasis2 12 2 3 2" xfId="10560" xr:uid="{1C72E152-D73E-4F98-8B73-D6AE214DBDC3}"/>
    <cellStyle name="40% - Énfasis2 12 2 3 2 2" xfId="15721" xr:uid="{043B790E-E306-4178-8198-8528843774E0}"/>
    <cellStyle name="40% - Énfasis2 12 2 3 2 2 2" xfId="26045" xr:uid="{A57C2E59-496F-4458-8206-3357FEAA3CE5}"/>
    <cellStyle name="40% - Énfasis2 12 2 3 2 3" xfId="20883" xr:uid="{08903D40-5588-4729-BB84-BED082EFA860}"/>
    <cellStyle name="40% - Énfasis2 12 2 3 3" xfId="13141" xr:uid="{10B6BFC9-56BF-4936-9440-4CE10D91B96B}"/>
    <cellStyle name="40% - Énfasis2 12 2 3 3 2" xfId="23464" xr:uid="{37E18E7C-322B-491B-A395-F1C96AC7CC3E}"/>
    <cellStyle name="40% - Énfasis2 12 2 3 4" xfId="18302" xr:uid="{793455B5-22EB-4428-B6F1-6AE8E97EE2AD}"/>
    <cellStyle name="40% - Énfasis2 12 2 4" xfId="9270" xr:uid="{841E211E-6FB4-4B07-AD27-0AE882FDB192}"/>
    <cellStyle name="40% - Énfasis2 12 2 4 2" xfId="14431" xr:uid="{0597B5F3-9F61-4132-8C9F-25312F102641}"/>
    <cellStyle name="40% - Énfasis2 12 2 4 2 2" xfId="24755" xr:uid="{6E0B8405-76AA-4227-9FDD-73DAF0E2FD97}"/>
    <cellStyle name="40% - Énfasis2 12 2 4 3" xfId="19593" xr:uid="{932A9DF2-DECA-4E6C-8530-BFF0BF366E93}"/>
    <cellStyle name="40% - Énfasis2 12 2 5" xfId="11851" xr:uid="{73EF020B-6CEE-4658-A4AF-50F9916897C3}"/>
    <cellStyle name="40% - Énfasis2 12 2 5 2" xfId="22174" xr:uid="{65A48D9E-7F9C-4F2F-A747-6867ABCA0D7E}"/>
    <cellStyle name="40% - Énfasis2 12 2 6" xfId="17012" xr:uid="{BFBF8618-1AB2-4B81-BEA8-49A4FB415DAC}"/>
    <cellStyle name="40% - Énfasis2 12 3" xfId="4725" xr:uid="{10F7E4C9-43BE-4247-BA54-1DF1E12493DF}"/>
    <cellStyle name="40% - Énfasis2 12 3 2" xfId="6061" xr:uid="{D7AEA341-BA8F-471B-87A2-92F19CBCC96A}"/>
    <cellStyle name="40% - Énfasis2 12 3 2 2" xfId="11204" xr:uid="{6E21613A-C251-4068-98A6-5F827FDCD16E}"/>
    <cellStyle name="40% - Énfasis2 12 3 2 2 2" xfId="16365" xr:uid="{858488A8-3CED-4558-85DD-4F64C889D6E4}"/>
    <cellStyle name="40% - Énfasis2 12 3 2 2 2 2" xfId="26689" xr:uid="{94560436-907A-40DD-B7DB-F27B57D24721}"/>
    <cellStyle name="40% - Énfasis2 12 3 2 2 3" xfId="21527" xr:uid="{5A00FAA6-3B94-4E79-9EE8-109A74F5C688}"/>
    <cellStyle name="40% - Énfasis2 12 3 2 3" xfId="13785" xr:uid="{5D17B484-A48B-4359-90D4-A6107F650DC9}"/>
    <cellStyle name="40% - Énfasis2 12 3 2 3 2" xfId="24108" xr:uid="{0299F5DE-467F-4C0B-B3C0-0CAB96DF1F65}"/>
    <cellStyle name="40% - Énfasis2 12 3 2 4" xfId="18946" xr:uid="{44A6DE90-DF03-401B-9BCE-974381D73C1F}"/>
    <cellStyle name="40% - Énfasis2 12 3 3" xfId="9914" xr:uid="{2C29645C-FE4C-44C5-9750-74CED8ABD01B}"/>
    <cellStyle name="40% - Énfasis2 12 3 3 2" xfId="15075" xr:uid="{0AA8C52C-9742-4157-9EDF-3D31BFA25283}"/>
    <cellStyle name="40% - Énfasis2 12 3 3 2 2" xfId="25399" xr:uid="{375F3E5D-C8AC-47B2-BDB4-3E64A353E9D8}"/>
    <cellStyle name="40% - Énfasis2 12 3 3 3" xfId="20237" xr:uid="{F1A91680-6800-4ADB-8DAD-12F192687600}"/>
    <cellStyle name="40% - Énfasis2 12 3 4" xfId="12495" xr:uid="{687FD827-DE73-4311-920F-995274D0094C}"/>
    <cellStyle name="40% - Énfasis2 12 3 4 2" xfId="22818" xr:uid="{6378B2AA-B7D2-450B-AE46-EB687B45D99E}"/>
    <cellStyle name="40% - Énfasis2 12 3 5" xfId="17656" xr:uid="{3F3CAB04-0528-445A-AAD7-BFCD6AFB9431}"/>
    <cellStyle name="40% - Énfasis2 12 4" xfId="5416" xr:uid="{6A17285E-614E-427B-B158-C35555111AA4}"/>
    <cellStyle name="40% - Énfasis2 12 4 2" xfId="10559" xr:uid="{70DA2ABC-EE24-4049-B0AD-C69235EDDEB4}"/>
    <cellStyle name="40% - Énfasis2 12 4 2 2" xfId="15720" xr:uid="{1778C53F-9A7B-41DA-8EFD-2C1620D599FF}"/>
    <cellStyle name="40% - Énfasis2 12 4 2 2 2" xfId="26044" xr:uid="{340DEA29-99AF-4644-8330-BF8812AABB02}"/>
    <cellStyle name="40% - Énfasis2 12 4 2 3" xfId="20882" xr:uid="{9F8EEA18-4FB4-407B-B75C-D6681E5E8427}"/>
    <cellStyle name="40% - Énfasis2 12 4 3" xfId="13140" xr:uid="{8EB9B52F-FA4C-4822-907B-E6AF05B5AD38}"/>
    <cellStyle name="40% - Énfasis2 12 4 3 2" xfId="23463" xr:uid="{91E1BF6F-C96D-41FE-93C0-DBE87D84425A}"/>
    <cellStyle name="40% - Énfasis2 12 4 4" xfId="18301" xr:uid="{62755A02-A10B-4368-8DC5-CF049B9A369B}"/>
    <cellStyle name="40% - Énfasis2 12 5" xfId="9269" xr:uid="{19ABB0D7-1EAA-433C-B688-7DC4B78A09D1}"/>
    <cellStyle name="40% - Énfasis2 12 5 2" xfId="14430" xr:uid="{365A5D7C-79B9-4420-A010-240D82F730E1}"/>
    <cellStyle name="40% - Énfasis2 12 5 2 2" xfId="24754" xr:uid="{88157B34-ECB4-46CE-9766-876B2627ED5C}"/>
    <cellStyle name="40% - Énfasis2 12 5 3" xfId="19592" xr:uid="{7F4DAA0B-3112-4A52-BBA1-73402885574A}"/>
    <cellStyle name="40% - Énfasis2 12 6" xfId="11850" xr:uid="{B4C930B2-BF13-4903-B224-90C978D0E702}"/>
    <cellStyle name="40% - Énfasis2 12 6 2" xfId="22173" xr:uid="{CAD82175-61FC-4CD1-9699-83DAFC704CD0}"/>
    <cellStyle name="40% - Énfasis2 12 7" xfId="17011" xr:uid="{AE280477-5DD2-4312-AD51-BD2B064C1468}"/>
    <cellStyle name="40% - Énfasis2 13" xfId="214" xr:uid="{00000000-0005-0000-0000-0000CF000000}"/>
    <cellStyle name="40% - Énfasis2 13 2" xfId="215" xr:uid="{00000000-0005-0000-0000-0000D0000000}"/>
    <cellStyle name="40% - Énfasis2 13 2 2" xfId="4728" xr:uid="{F7CBEACF-419A-4200-A572-913D6948AE22}"/>
    <cellStyle name="40% - Énfasis2 13 2 2 2" xfId="6064" xr:uid="{6FC0C0C9-5A0C-479F-8451-6D1EDE886C21}"/>
    <cellStyle name="40% - Énfasis2 13 2 2 2 2" xfId="11207" xr:uid="{AEE952FD-85D3-451D-A3D1-F90A00803CB5}"/>
    <cellStyle name="40% - Énfasis2 13 2 2 2 2 2" xfId="16368" xr:uid="{92E1FE4D-1CBD-4ED9-AE11-0497F5529572}"/>
    <cellStyle name="40% - Énfasis2 13 2 2 2 2 2 2" xfId="26692" xr:uid="{298C2F7C-0D85-431F-AC9C-D78C9E35491F}"/>
    <cellStyle name="40% - Énfasis2 13 2 2 2 2 3" xfId="21530" xr:uid="{30246966-2637-4E39-98BF-79631E812A78}"/>
    <cellStyle name="40% - Énfasis2 13 2 2 2 3" xfId="13788" xr:uid="{AA76C0CB-5B30-4AEC-837C-60A2907AB01C}"/>
    <cellStyle name="40% - Énfasis2 13 2 2 2 3 2" xfId="24111" xr:uid="{2C27913A-7461-41E2-BAD7-7E549BA50763}"/>
    <cellStyle name="40% - Énfasis2 13 2 2 2 4" xfId="18949" xr:uid="{9C55EB88-AE3C-4E74-AD09-7480DBD3FA88}"/>
    <cellStyle name="40% - Énfasis2 13 2 2 3" xfId="9917" xr:uid="{38F64650-671B-4B1C-896A-BD9B32D4B239}"/>
    <cellStyle name="40% - Énfasis2 13 2 2 3 2" xfId="15078" xr:uid="{74DC19E9-64F6-4FC6-B524-31D901BE6BB2}"/>
    <cellStyle name="40% - Énfasis2 13 2 2 3 2 2" xfId="25402" xr:uid="{2F931AE8-14F1-4B5F-B8A7-2AAA58CFA2D1}"/>
    <cellStyle name="40% - Énfasis2 13 2 2 3 3" xfId="20240" xr:uid="{6340FCF2-42B1-4227-8F51-7420482795C8}"/>
    <cellStyle name="40% - Énfasis2 13 2 2 4" xfId="12498" xr:uid="{466A91CA-DAF7-41E5-A6C6-12FF7C806205}"/>
    <cellStyle name="40% - Énfasis2 13 2 2 4 2" xfId="22821" xr:uid="{90BCB368-B656-4E51-B92E-3EE64BFC0BED}"/>
    <cellStyle name="40% - Énfasis2 13 2 2 5" xfId="17659" xr:uid="{709E8A1B-5B5C-4094-8E60-8C6D63A53306}"/>
    <cellStyle name="40% - Énfasis2 13 2 3" xfId="5419" xr:uid="{6F1E4FCA-6E7F-41F9-B6FA-D76527E36ADC}"/>
    <cellStyle name="40% - Énfasis2 13 2 3 2" xfId="10562" xr:uid="{E2E8CC2D-FD68-425B-A4CC-61393BE4C504}"/>
    <cellStyle name="40% - Énfasis2 13 2 3 2 2" xfId="15723" xr:uid="{2BCFB7FC-2DE3-4E7D-9873-A3030F85A7F0}"/>
    <cellStyle name="40% - Énfasis2 13 2 3 2 2 2" xfId="26047" xr:uid="{917D3986-7D32-4EA9-B1F3-1BCF1842919C}"/>
    <cellStyle name="40% - Énfasis2 13 2 3 2 3" xfId="20885" xr:uid="{9DCDDCD2-7B19-4C79-A4C6-A6E8A015FA76}"/>
    <cellStyle name="40% - Énfasis2 13 2 3 3" xfId="13143" xr:uid="{58959590-0E48-4820-8DAD-70B367D74E26}"/>
    <cellStyle name="40% - Énfasis2 13 2 3 3 2" xfId="23466" xr:uid="{44BC817E-133E-4BA2-882A-0AA5C171D6EF}"/>
    <cellStyle name="40% - Énfasis2 13 2 3 4" xfId="18304" xr:uid="{37DF52EA-AFE7-40B5-B2E0-187A8DEC8CAE}"/>
    <cellStyle name="40% - Énfasis2 13 2 4" xfId="9272" xr:uid="{024D7430-DD3E-44C6-BC9A-2FB7320745C8}"/>
    <cellStyle name="40% - Énfasis2 13 2 4 2" xfId="14433" xr:uid="{6603AD42-F098-4189-8671-743DC681E2C9}"/>
    <cellStyle name="40% - Énfasis2 13 2 4 2 2" xfId="24757" xr:uid="{5CAF56D9-E769-4CFD-BD7A-B6EFA69DEF73}"/>
    <cellStyle name="40% - Énfasis2 13 2 4 3" xfId="19595" xr:uid="{6AE065FE-55A0-49B8-8A9E-5BF552AEE0F1}"/>
    <cellStyle name="40% - Énfasis2 13 2 5" xfId="11853" xr:uid="{FE56AF57-436F-41F9-B699-6DF22ACC64A3}"/>
    <cellStyle name="40% - Énfasis2 13 2 5 2" xfId="22176" xr:uid="{12F140E3-18AE-4ADB-A0A1-09F0DB7B2E06}"/>
    <cellStyle name="40% - Énfasis2 13 2 6" xfId="17014" xr:uid="{0E088C02-54EC-42B9-B968-9DAA53D5760B}"/>
    <cellStyle name="40% - Énfasis2 13 3" xfId="4727" xr:uid="{C4A40BDD-8251-4BF6-AB7D-8EE88EE62A21}"/>
    <cellStyle name="40% - Énfasis2 13 3 2" xfId="6063" xr:uid="{BE02E7CB-C0B0-4001-B5BF-7A07388DB05B}"/>
    <cellStyle name="40% - Énfasis2 13 3 2 2" xfId="11206" xr:uid="{B5DFDC16-62BA-41C1-8097-FC5F3B1537F8}"/>
    <cellStyle name="40% - Énfasis2 13 3 2 2 2" xfId="16367" xr:uid="{A50AE4C0-5D8B-4F7F-A03F-23F8B6EBEA56}"/>
    <cellStyle name="40% - Énfasis2 13 3 2 2 2 2" xfId="26691" xr:uid="{04BED011-250C-4114-9F09-58AA86EDC1FF}"/>
    <cellStyle name="40% - Énfasis2 13 3 2 2 3" xfId="21529" xr:uid="{C177B40F-DA4E-4DAD-B8A5-B98BC6A4EE2B}"/>
    <cellStyle name="40% - Énfasis2 13 3 2 3" xfId="13787" xr:uid="{54437E54-1060-43F9-892B-B64B8FBCF39C}"/>
    <cellStyle name="40% - Énfasis2 13 3 2 3 2" xfId="24110" xr:uid="{E990D8CE-4806-4EB4-BE5B-BCC8BEDB30C2}"/>
    <cellStyle name="40% - Énfasis2 13 3 2 4" xfId="18948" xr:uid="{E89AA52A-7A8A-48BA-9A4D-298F87895A05}"/>
    <cellStyle name="40% - Énfasis2 13 3 3" xfId="9916" xr:uid="{989ECB82-727F-477F-A5FE-E0154129F13E}"/>
    <cellStyle name="40% - Énfasis2 13 3 3 2" xfId="15077" xr:uid="{D6C8E76F-5650-44B0-B8B1-C866327F1546}"/>
    <cellStyle name="40% - Énfasis2 13 3 3 2 2" xfId="25401" xr:uid="{CA1AC01B-4E7E-44A0-8C1F-0FDB937467FB}"/>
    <cellStyle name="40% - Énfasis2 13 3 3 3" xfId="20239" xr:uid="{45F8AACD-FF68-43A9-8DCB-C6F8E80FB102}"/>
    <cellStyle name="40% - Énfasis2 13 3 4" xfId="12497" xr:uid="{23514FCD-FD47-44E7-BF63-4799352AB1D5}"/>
    <cellStyle name="40% - Énfasis2 13 3 4 2" xfId="22820" xr:uid="{FF62AA10-6DA4-4291-963C-640CAEA83336}"/>
    <cellStyle name="40% - Énfasis2 13 3 5" xfId="17658" xr:uid="{A4C5C05C-82B7-473B-97B1-824CC38FF3E9}"/>
    <cellStyle name="40% - Énfasis2 13 4" xfId="5418" xr:uid="{F4CD8578-D87B-4657-9085-1D6388D908C0}"/>
    <cellStyle name="40% - Énfasis2 13 4 2" xfId="10561" xr:uid="{A82EDC21-2488-4A9F-A086-7BD9A0E2741F}"/>
    <cellStyle name="40% - Énfasis2 13 4 2 2" xfId="15722" xr:uid="{200ECC59-537D-40A1-AEA8-DC60A74039AA}"/>
    <cellStyle name="40% - Énfasis2 13 4 2 2 2" xfId="26046" xr:uid="{EA5F6785-F9D2-4FE9-9E6E-F8D001405577}"/>
    <cellStyle name="40% - Énfasis2 13 4 2 3" xfId="20884" xr:uid="{E2BE9850-5EF9-4DBA-928D-F88EF987C20D}"/>
    <cellStyle name="40% - Énfasis2 13 4 3" xfId="13142" xr:uid="{BBA85FDB-9162-4631-912F-E12CBDC62838}"/>
    <cellStyle name="40% - Énfasis2 13 4 3 2" xfId="23465" xr:uid="{AB75CAF2-6147-489A-B0D6-39EC96802B30}"/>
    <cellStyle name="40% - Énfasis2 13 4 4" xfId="18303" xr:uid="{E9772C1F-2852-42C1-807B-FB82A5F7860C}"/>
    <cellStyle name="40% - Énfasis2 13 5" xfId="9271" xr:uid="{7798C878-179E-41B1-9568-34774AF0FDE1}"/>
    <cellStyle name="40% - Énfasis2 13 5 2" xfId="14432" xr:uid="{B356F25E-2C5B-4A90-8C39-386B07C7370D}"/>
    <cellStyle name="40% - Énfasis2 13 5 2 2" xfId="24756" xr:uid="{0405648C-2F87-442F-A6DB-B37F54903EBD}"/>
    <cellStyle name="40% - Énfasis2 13 5 3" xfId="19594" xr:uid="{72C1B4AE-87CC-4EF0-AD3A-EA876C862E2C}"/>
    <cellStyle name="40% - Énfasis2 13 6" xfId="11852" xr:uid="{D5F8225F-E9E9-4F71-BE8B-56BE566AC555}"/>
    <cellStyle name="40% - Énfasis2 13 6 2" xfId="22175" xr:uid="{E8C6A9F5-7ADD-48F1-9D99-AC767D550715}"/>
    <cellStyle name="40% - Énfasis2 13 7" xfId="17013" xr:uid="{FCEB94A4-C7A8-4BC3-A166-434EB363F838}"/>
    <cellStyle name="40% - Énfasis2 14" xfId="216" xr:uid="{00000000-0005-0000-0000-0000D1000000}"/>
    <cellStyle name="40% - Énfasis2 14 2" xfId="217" xr:uid="{00000000-0005-0000-0000-0000D2000000}"/>
    <cellStyle name="40% - Énfasis2 14 2 2" xfId="4730" xr:uid="{998DC0CD-D41C-4E1E-9402-677B003BCB9E}"/>
    <cellStyle name="40% - Énfasis2 14 2 2 2" xfId="6066" xr:uid="{DF60B0F9-A85D-44D0-AD46-A239D085BD45}"/>
    <cellStyle name="40% - Énfasis2 14 2 2 2 2" xfId="11209" xr:uid="{C883D72A-3813-4D3C-AC3F-C6845F03D78B}"/>
    <cellStyle name="40% - Énfasis2 14 2 2 2 2 2" xfId="16370" xr:uid="{2A555B23-C388-4DD9-82B6-5AC6468CCFB2}"/>
    <cellStyle name="40% - Énfasis2 14 2 2 2 2 2 2" xfId="26694" xr:uid="{5712E067-7AA3-41B3-B1E7-7EEAFC2B50E6}"/>
    <cellStyle name="40% - Énfasis2 14 2 2 2 2 3" xfId="21532" xr:uid="{C5B132A1-EBF6-4A02-A6D4-C3ABAD89FCA0}"/>
    <cellStyle name="40% - Énfasis2 14 2 2 2 3" xfId="13790" xr:uid="{2E9B57DC-F85A-48E1-90C3-20BA95128BDD}"/>
    <cellStyle name="40% - Énfasis2 14 2 2 2 3 2" xfId="24113" xr:uid="{7E526321-F1A1-47A7-A413-718100A4B0BD}"/>
    <cellStyle name="40% - Énfasis2 14 2 2 2 4" xfId="18951" xr:uid="{B03D5ADD-4CC1-4BF1-812D-8C48208792FA}"/>
    <cellStyle name="40% - Énfasis2 14 2 2 3" xfId="9919" xr:uid="{9C8A9CD5-9BE6-486F-B794-91049ECA7409}"/>
    <cellStyle name="40% - Énfasis2 14 2 2 3 2" xfId="15080" xr:uid="{ADDE9B14-4C5C-4F38-94F7-A4345FE28699}"/>
    <cellStyle name="40% - Énfasis2 14 2 2 3 2 2" xfId="25404" xr:uid="{F0C47574-03B8-4AB5-8EB6-302B47856D10}"/>
    <cellStyle name="40% - Énfasis2 14 2 2 3 3" xfId="20242" xr:uid="{BB7CB8EF-542E-41CF-BDAC-7DD2B4E146CC}"/>
    <cellStyle name="40% - Énfasis2 14 2 2 4" xfId="12500" xr:uid="{03A79EDB-ABE1-460B-BA2A-81FAC0C09A8F}"/>
    <cellStyle name="40% - Énfasis2 14 2 2 4 2" xfId="22823" xr:uid="{1D1A0D13-FDA6-48DD-9942-6801E51EB29E}"/>
    <cellStyle name="40% - Énfasis2 14 2 2 5" xfId="17661" xr:uid="{88219EE8-D55A-4BF4-A107-FAE26970D553}"/>
    <cellStyle name="40% - Énfasis2 14 2 3" xfId="5421" xr:uid="{AE797F98-FB59-4A2F-B754-86E3BD7909F0}"/>
    <cellStyle name="40% - Énfasis2 14 2 3 2" xfId="10564" xr:uid="{5644018B-401F-455A-9FBC-D0C9AFA2C789}"/>
    <cellStyle name="40% - Énfasis2 14 2 3 2 2" xfId="15725" xr:uid="{798334D3-C5C8-4A8F-9A49-EC485A8181A0}"/>
    <cellStyle name="40% - Énfasis2 14 2 3 2 2 2" xfId="26049" xr:uid="{2EA81C89-BC8D-46C7-996B-87B81CC8BE0D}"/>
    <cellStyle name="40% - Énfasis2 14 2 3 2 3" xfId="20887" xr:uid="{14A480D5-4AA5-482E-AA69-D9E1428016EF}"/>
    <cellStyle name="40% - Énfasis2 14 2 3 3" xfId="13145" xr:uid="{13391E67-79F3-46E9-BF2A-88E908BB97E6}"/>
    <cellStyle name="40% - Énfasis2 14 2 3 3 2" xfId="23468" xr:uid="{094AC701-ACFE-416B-ADDC-B4BCE0F2898B}"/>
    <cellStyle name="40% - Énfasis2 14 2 3 4" xfId="18306" xr:uid="{55CF6602-804E-49A4-A6A2-5FB9792FBC64}"/>
    <cellStyle name="40% - Énfasis2 14 2 4" xfId="9274" xr:uid="{40460501-2756-43B0-8E2E-C8F0947A14A4}"/>
    <cellStyle name="40% - Énfasis2 14 2 4 2" xfId="14435" xr:uid="{42030CCB-6262-4517-AB20-8D3A801AA7F4}"/>
    <cellStyle name="40% - Énfasis2 14 2 4 2 2" xfId="24759" xr:uid="{62C10554-1F75-4B4C-82A4-4BE5919D80F7}"/>
    <cellStyle name="40% - Énfasis2 14 2 4 3" xfId="19597" xr:uid="{9C260F50-A95E-41B7-AFC0-4E1DC9481778}"/>
    <cellStyle name="40% - Énfasis2 14 2 5" xfId="11855" xr:uid="{FB0A8ABD-5B22-4136-B750-D0607262DAEC}"/>
    <cellStyle name="40% - Énfasis2 14 2 5 2" xfId="22178" xr:uid="{73FEB6F6-B5DB-4019-A299-E58040F5FF5F}"/>
    <cellStyle name="40% - Énfasis2 14 2 6" xfId="17016" xr:uid="{CFD529BA-DFDE-4C0B-B60A-64217BA7348F}"/>
    <cellStyle name="40% - Énfasis2 14 3" xfId="4729" xr:uid="{980192A9-2F9F-46B7-8EFA-746E273582C4}"/>
    <cellStyle name="40% - Énfasis2 14 3 2" xfId="6065" xr:uid="{2640655C-30DB-44B8-826E-209EFFD65D1F}"/>
    <cellStyle name="40% - Énfasis2 14 3 2 2" xfId="11208" xr:uid="{7ED723FD-121A-4F1A-AB8B-5A67049D999A}"/>
    <cellStyle name="40% - Énfasis2 14 3 2 2 2" xfId="16369" xr:uid="{E48A3CA8-7138-4D78-8070-63E28257BD9D}"/>
    <cellStyle name="40% - Énfasis2 14 3 2 2 2 2" xfId="26693" xr:uid="{2B9EF540-FAA3-4952-8A52-7F8808CCD5BD}"/>
    <cellStyle name="40% - Énfasis2 14 3 2 2 3" xfId="21531" xr:uid="{4FC6B49F-4AFE-4E07-80E0-9C3A3588CEE9}"/>
    <cellStyle name="40% - Énfasis2 14 3 2 3" xfId="13789" xr:uid="{29E26C91-0618-47B0-98FD-4A902087E4A9}"/>
    <cellStyle name="40% - Énfasis2 14 3 2 3 2" xfId="24112" xr:uid="{6A0773BE-9A80-4510-94B6-F1B2A4BE334B}"/>
    <cellStyle name="40% - Énfasis2 14 3 2 4" xfId="18950" xr:uid="{2563F557-5360-4E3D-92F1-DB8A00167E44}"/>
    <cellStyle name="40% - Énfasis2 14 3 3" xfId="9918" xr:uid="{3A12F8BE-A363-4639-87EF-18AD0C28AC09}"/>
    <cellStyle name="40% - Énfasis2 14 3 3 2" xfId="15079" xr:uid="{584B5834-9606-40C8-BC5A-57EE170248E3}"/>
    <cellStyle name="40% - Énfasis2 14 3 3 2 2" xfId="25403" xr:uid="{938ED2AA-A0A8-4FF0-8164-027036EA28A2}"/>
    <cellStyle name="40% - Énfasis2 14 3 3 3" xfId="20241" xr:uid="{78C66F6F-B0C9-43D8-B5E9-7B86157DF8AD}"/>
    <cellStyle name="40% - Énfasis2 14 3 4" xfId="12499" xr:uid="{B68A39F8-6570-41D1-B98E-7DB46C3A9738}"/>
    <cellStyle name="40% - Énfasis2 14 3 4 2" xfId="22822" xr:uid="{0D2CF4DC-F047-4689-8AA6-5F71B4C431A4}"/>
    <cellStyle name="40% - Énfasis2 14 3 5" xfId="17660" xr:uid="{32E45FDA-087E-4FC4-8A00-C22D018AAACF}"/>
    <cellStyle name="40% - Énfasis2 14 4" xfId="5420" xr:uid="{A98C9981-299A-4BDA-B257-7834431D18FB}"/>
    <cellStyle name="40% - Énfasis2 14 4 2" xfId="10563" xr:uid="{4FA13343-8521-4A94-82C9-B4EC2F80499A}"/>
    <cellStyle name="40% - Énfasis2 14 4 2 2" xfId="15724" xr:uid="{A0C91675-24F9-4643-AC69-7A6AFBF1AAEC}"/>
    <cellStyle name="40% - Énfasis2 14 4 2 2 2" xfId="26048" xr:uid="{E2B67EAF-6102-42C2-8B56-7270273C2240}"/>
    <cellStyle name="40% - Énfasis2 14 4 2 3" xfId="20886" xr:uid="{05E8FAB7-E85F-4870-B0EF-DBF9FFB02E4B}"/>
    <cellStyle name="40% - Énfasis2 14 4 3" xfId="13144" xr:uid="{F75C1C93-E003-4F90-A1B3-F3CE9E0B2B64}"/>
    <cellStyle name="40% - Énfasis2 14 4 3 2" xfId="23467" xr:uid="{523A1652-5490-4FB1-8528-E34ABF2E548F}"/>
    <cellStyle name="40% - Énfasis2 14 4 4" xfId="18305" xr:uid="{306544F6-ECFE-43F4-A74C-CCC7E07CE043}"/>
    <cellStyle name="40% - Énfasis2 14 5" xfId="9273" xr:uid="{45329C3F-8D5C-42BE-ADD9-FBE4F002F679}"/>
    <cellStyle name="40% - Énfasis2 14 5 2" xfId="14434" xr:uid="{EEB02F83-37C8-41DC-BB41-79E38A43D855}"/>
    <cellStyle name="40% - Énfasis2 14 5 2 2" xfId="24758" xr:uid="{14790833-B5D3-4EBD-8AD5-E990E0E30892}"/>
    <cellStyle name="40% - Énfasis2 14 5 3" xfId="19596" xr:uid="{586C26CC-7702-4CED-B44D-869F29EE3F29}"/>
    <cellStyle name="40% - Énfasis2 14 6" xfId="11854" xr:uid="{DC90C3B5-59C6-4742-AD2C-C60FDB9C39DC}"/>
    <cellStyle name="40% - Énfasis2 14 6 2" xfId="22177" xr:uid="{A17AC8E3-F964-4F28-BA0D-3CF38969627E}"/>
    <cellStyle name="40% - Énfasis2 14 7" xfId="17015" xr:uid="{2E45DA41-83A7-403C-ACF6-510003862660}"/>
    <cellStyle name="40% - Énfasis2 15" xfId="207" xr:uid="{00000000-0005-0000-0000-0000D3000000}"/>
    <cellStyle name="40% - Énfasis2 2" xfId="218" xr:uid="{00000000-0005-0000-0000-0000D4000000}"/>
    <cellStyle name="40% - Énfasis2 2 2" xfId="219" xr:uid="{00000000-0005-0000-0000-0000D5000000}"/>
    <cellStyle name="40% - Énfasis2 2 2 2" xfId="4732" xr:uid="{827CBE07-17FC-493F-A096-657501A97597}"/>
    <cellStyle name="40% - Énfasis2 2 2 2 2" xfId="6068" xr:uid="{40EAEF36-BD8D-48C2-B044-1D554B6F8B53}"/>
    <cellStyle name="40% - Énfasis2 2 2 2 2 2" xfId="11211" xr:uid="{DEAF7E6B-F655-44F3-93E3-AB49F3EDA04B}"/>
    <cellStyle name="40% - Énfasis2 2 2 2 2 2 2" xfId="16372" xr:uid="{DF865AE6-4F5A-4DDD-997E-220DEBBFFF40}"/>
    <cellStyle name="40% - Énfasis2 2 2 2 2 2 2 2" xfId="26696" xr:uid="{E258159E-DD57-40C0-8B7D-E3AEED5893B8}"/>
    <cellStyle name="40% - Énfasis2 2 2 2 2 2 3" xfId="21534" xr:uid="{1433416D-B07A-4F47-846E-F7DE4C943345}"/>
    <cellStyle name="40% - Énfasis2 2 2 2 2 3" xfId="13792" xr:uid="{DE0CBA73-956C-49DE-9459-AFCB69F6C25A}"/>
    <cellStyle name="40% - Énfasis2 2 2 2 2 3 2" xfId="24115" xr:uid="{AC8CEA85-9BFD-4498-BBE1-EF7D150F4296}"/>
    <cellStyle name="40% - Énfasis2 2 2 2 2 4" xfId="18953" xr:uid="{9CC5335B-4C8B-4E31-A426-BCF61F8B5E80}"/>
    <cellStyle name="40% - Énfasis2 2 2 2 3" xfId="9921" xr:uid="{28C02BB8-5D93-4645-9735-5701E13AA9D6}"/>
    <cellStyle name="40% - Énfasis2 2 2 2 3 2" xfId="15082" xr:uid="{9BEE02E5-614D-4A04-9CEF-23675C4A891F}"/>
    <cellStyle name="40% - Énfasis2 2 2 2 3 2 2" xfId="25406" xr:uid="{0E8AA6A3-040D-4573-8586-485598C84B64}"/>
    <cellStyle name="40% - Énfasis2 2 2 2 3 3" xfId="20244" xr:uid="{C5E3DF0D-D63C-43F8-A515-18A03DDD6910}"/>
    <cellStyle name="40% - Énfasis2 2 2 2 4" xfId="12502" xr:uid="{40F34725-7857-491D-AD71-DC488DF134CC}"/>
    <cellStyle name="40% - Énfasis2 2 2 2 4 2" xfId="22825" xr:uid="{DB58D7CA-A4C8-4EFD-9AB0-601E9FC4BEB8}"/>
    <cellStyle name="40% - Énfasis2 2 2 2 5" xfId="17663" xr:uid="{27710339-9AFE-4364-A7D4-21C48C174045}"/>
    <cellStyle name="40% - Énfasis2 2 2 3" xfId="5423" xr:uid="{2F26E1BD-F169-47B7-AF8B-2CECB2D469D8}"/>
    <cellStyle name="40% - Énfasis2 2 2 3 2" xfId="10566" xr:uid="{7B7739BE-9620-47F7-BB4D-E8E85FB52FB9}"/>
    <cellStyle name="40% - Énfasis2 2 2 3 2 2" xfId="15727" xr:uid="{3124B8BA-8CE9-4D20-82A7-28C50FB6BCD4}"/>
    <cellStyle name="40% - Énfasis2 2 2 3 2 2 2" xfId="26051" xr:uid="{483A1DB9-A1BD-4FC3-B7B9-E09A668241AF}"/>
    <cellStyle name="40% - Énfasis2 2 2 3 2 3" xfId="20889" xr:uid="{887CAB3A-B8A4-4106-957E-731FBB2C5222}"/>
    <cellStyle name="40% - Énfasis2 2 2 3 3" xfId="13147" xr:uid="{26829F52-0A03-4DC5-836F-4791B6115E38}"/>
    <cellStyle name="40% - Énfasis2 2 2 3 3 2" xfId="23470" xr:uid="{40A0FC8A-8A8D-4317-B54C-FB007049CE7B}"/>
    <cellStyle name="40% - Énfasis2 2 2 3 4" xfId="18308" xr:uid="{3E24CEEB-568D-4B80-9B6D-FB8F62006A18}"/>
    <cellStyle name="40% - Énfasis2 2 2 4" xfId="9276" xr:uid="{0BC55741-CDD8-4233-B12C-B0D7BB8389E1}"/>
    <cellStyle name="40% - Énfasis2 2 2 4 2" xfId="14437" xr:uid="{FB5FC2F8-FD89-471B-ACD8-03ADB44DB995}"/>
    <cellStyle name="40% - Énfasis2 2 2 4 2 2" xfId="24761" xr:uid="{156CC70A-5EC1-4C67-944E-15F7E48787E4}"/>
    <cellStyle name="40% - Énfasis2 2 2 4 3" xfId="19599" xr:uid="{C213663E-C4BD-4280-BBA3-2BDF751B5614}"/>
    <cellStyle name="40% - Énfasis2 2 2 5" xfId="11857" xr:uid="{F3B85926-B2B9-4658-B9CD-3A19FAADCE30}"/>
    <cellStyle name="40% - Énfasis2 2 2 5 2" xfId="22180" xr:uid="{D8D04248-CD14-4FF7-B522-3CA914047405}"/>
    <cellStyle name="40% - Énfasis2 2 2 6" xfId="17018" xr:uid="{DF77E781-F9A6-4E2E-832F-69ED8376EB7A}"/>
    <cellStyle name="40% - Énfasis2 2 3" xfId="4731" xr:uid="{78C7215E-21E8-4CDF-BCB9-12073C750C3E}"/>
    <cellStyle name="40% - Énfasis2 2 3 2" xfId="6067" xr:uid="{A606CA31-AA9F-4FC8-8648-9DAC5865D1EF}"/>
    <cellStyle name="40% - Énfasis2 2 3 2 2" xfId="11210" xr:uid="{3EBAA5AC-5B2C-47C6-A643-D16097F70304}"/>
    <cellStyle name="40% - Énfasis2 2 3 2 2 2" xfId="16371" xr:uid="{67ACC8D0-0D65-4C38-B083-06866AA585D7}"/>
    <cellStyle name="40% - Énfasis2 2 3 2 2 2 2" xfId="26695" xr:uid="{7056CF7B-C51D-4D52-A1F8-B16E5BB55E28}"/>
    <cellStyle name="40% - Énfasis2 2 3 2 2 3" xfId="21533" xr:uid="{87B76FFA-CFD8-4ED2-9D58-40C2748D66A5}"/>
    <cellStyle name="40% - Énfasis2 2 3 2 3" xfId="13791" xr:uid="{9BC7BE68-AE99-4EE3-AB1F-D2F2D5EC27E4}"/>
    <cellStyle name="40% - Énfasis2 2 3 2 3 2" xfId="24114" xr:uid="{20803650-F2A4-4E9F-A1B3-A3DFC57F357B}"/>
    <cellStyle name="40% - Énfasis2 2 3 2 4" xfId="18952" xr:uid="{59C8F1EA-51DD-4479-95D6-B9D803E93AC2}"/>
    <cellStyle name="40% - Énfasis2 2 3 3" xfId="9920" xr:uid="{49F8A7FF-794D-48B4-A8C0-35BFF683E8CB}"/>
    <cellStyle name="40% - Énfasis2 2 3 3 2" xfId="15081" xr:uid="{AC139C23-D1A1-4EE1-8B6F-E19D69A75013}"/>
    <cellStyle name="40% - Énfasis2 2 3 3 2 2" xfId="25405" xr:uid="{48362E0E-F6BE-4E19-A80A-C3CC420177B3}"/>
    <cellStyle name="40% - Énfasis2 2 3 3 3" xfId="20243" xr:uid="{EF82787F-F07B-41BF-BCAC-E066823FF5D8}"/>
    <cellStyle name="40% - Énfasis2 2 3 4" xfId="12501" xr:uid="{AEE9B970-65D8-403D-9F3E-C9D2D5231CF0}"/>
    <cellStyle name="40% - Énfasis2 2 3 4 2" xfId="22824" xr:uid="{7F57CA8C-2363-4493-9BC6-A63BA7926562}"/>
    <cellStyle name="40% - Énfasis2 2 3 5" xfId="17662" xr:uid="{6B043990-2D80-47CC-9D29-16BC7738B5FE}"/>
    <cellStyle name="40% - Énfasis2 2 4" xfId="5422" xr:uid="{68EA9D76-6F9E-4B17-B6F1-2246A4CF18FF}"/>
    <cellStyle name="40% - Énfasis2 2 4 2" xfId="10565" xr:uid="{D110894F-152B-416B-B1B4-FBD26DDC1D4F}"/>
    <cellStyle name="40% - Énfasis2 2 4 2 2" xfId="15726" xr:uid="{9D51201F-3D0E-4F01-907C-BD6A9C4ACC74}"/>
    <cellStyle name="40% - Énfasis2 2 4 2 2 2" xfId="26050" xr:uid="{D79E167D-8C28-48DA-9FBA-C52DC15967D1}"/>
    <cellStyle name="40% - Énfasis2 2 4 2 3" xfId="20888" xr:uid="{975B8CED-1E64-4B64-BA4C-8070B5C0515F}"/>
    <cellStyle name="40% - Énfasis2 2 4 3" xfId="13146" xr:uid="{AAC4F905-F987-4008-A50C-BAF13929D67B}"/>
    <cellStyle name="40% - Énfasis2 2 4 3 2" xfId="23469" xr:uid="{6D74AEA7-EFC4-42E2-B75C-6C54199BD255}"/>
    <cellStyle name="40% - Énfasis2 2 4 4" xfId="18307" xr:uid="{BD5EC4F5-B7E6-4B44-9DAA-18106425B1B7}"/>
    <cellStyle name="40% - Énfasis2 2 5" xfId="9275" xr:uid="{D174ED24-10ED-4CB9-A765-323A4FDEA3C1}"/>
    <cellStyle name="40% - Énfasis2 2 5 2" xfId="14436" xr:uid="{413EF5C0-DEE2-42D6-9ED6-1465144376D2}"/>
    <cellStyle name="40% - Énfasis2 2 5 2 2" xfId="24760" xr:uid="{A024E72D-0E83-4293-BAB1-BBF0E8326BA0}"/>
    <cellStyle name="40% - Énfasis2 2 5 3" xfId="19598" xr:uid="{F990D2DA-5024-4793-8DCB-74E02C02E34F}"/>
    <cellStyle name="40% - Énfasis2 2 6" xfId="11856" xr:uid="{DBB1D52B-98FC-493F-913B-42B3F705D0E6}"/>
    <cellStyle name="40% - Énfasis2 2 6 2" xfId="22179" xr:uid="{25A90D40-C487-439A-8735-B8B8A5B126B1}"/>
    <cellStyle name="40% - Énfasis2 2 7" xfId="17017" xr:uid="{4EC60C91-7FD9-4039-96E3-64706CEC95A1}"/>
    <cellStyle name="40% - Énfasis2 3" xfId="220" xr:uid="{00000000-0005-0000-0000-0000D6000000}"/>
    <cellStyle name="40% - Énfasis2 3 2" xfId="221" xr:uid="{00000000-0005-0000-0000-0000D7000000}"/>
    <cellStyle name="40% - Énfasis2 3 2 2" xfId="4734" xr:uid="{E4953066-98EE-45C0-BE17-F4A1D1B288A8}"/>
    <cellStyle name="40% - Énfasis2 3 2 2 2" xfId="6070" xr:uid="{FB81700F-2AB4-4D01-A9FE-6A6BE2E76D68}"/>
    <cellStyle name="40% - Énfasis2 3 2 2 2 2" xfId="11213" xr:uid="{DC736483-E896-48AB-8FC3-33CFEE077A75}"/>
    <cellStyle name="40% - Énfasis2 3 2 2 2 2 2" xfId="16374" xr:uid="{E29A8F06-DF11-43DA-8C08-B0C5003D7ABF}"/>
    <cellStyle name="40% - Énfasis2 3 2 2 2 2 2 2" xfId="26698" xr:uid="{4341147F-4BE5-48B3-8F6A-695E7F6C51D7}"/>
    <cellStyle name="40% - Énfasis2 3 2 2 2 2 3" xfId="21536" xr:uid="{7EBFB269-5E18-4142-84A9-3B0F41F726E5}"/>
    <cellStyle name="40% - Énfasis2 3 2 2 2 3" xfId="13794" xr:uid="{407614C4-D405-4132-B86B-F146E8B1338E}"/>
    <cellStyle name="40% - Énfasis2 3 2 2 2 3 2" xfId="24117" xr:uid="{755A482E-B475-4A12-91F7-1F37D9C648AC}"/>
    <cellStyle name="40% - Énfasis2 3 2 2 2 4" xfId="18955" xr:uid="{8738A5CD-AE9D-4F33-9511-0EBE14DFFF66}"/>
    <cellStyle name="40% - Énfasis2 3 2 2 3" xfId="9923" xr:uid="{4047E65A-8807-4A6D-B3D5-465986A1D415}"/>
    <cellStyle name="40% - Énfasis2 3 2 2 3 2" xfId="15084" xr:uid="{54DD0BC2-3208-47D8-94F2-997C9D1B7BCB}"/>
    <cellStyle name="40% - Énfasis2 3 2 2 3 2 2" xfId="25408" xr:uid="{82FFDFF5-D796-4226-9840-FF47BE0E733A}"/>
    <cellStyle name="40% - Énfasis2 3 2 2 3 3" xfId="20246" xr:uid="{48EE1405-F1F9-4D31-B9EC-92CD8693E913}"/>
    <cellStyle name="40% - Énfasis2 3 2 2 4" xfId="12504" xr:uid="{36B22DB4-2D04-4BF8-99CB-FA6A42F003A1}"/>
    <cellStyle name="40% - Énfasis2 3 2 2 4 2" xfId="22827" xr:uid="{BDBFA814-E95F-42E5-8C6F-F66F1A82C9DC}"/>
    <cellStyle name="40% - Énfasis2 3 2 2 5" xfId="17665" xr:uid="{FEC768A6-0810-475D-87F9-1953B497DBF8}"/>
    <cellStyle name="40% - Énfasis2 3 2 3" xfId="5425" xr:uid="{3E629F2F-20A8-412D-9748-BE73315AF436}"/>
    <cellStyle name="40% - Énfasis2 3 2 3 2" xfId="10568" xr:uid="{E95681CC-CADD-4579-8D6B-493E1D58300A}"/>
    <cellStyle name="40% - Énfasis2 3 2 3 2 2" xfId="15729" xr:uid="{AEFDB340-49E6-4207-84CE-5585E38CD859}"/>
    <cellStyle name="40% - Énfasis2 3 2 3 2 2 2" xfId="26053" xr:uid="{00F32C0D-BF38-46B7-97F3-4647C94D781D}"/>
    <cellStyle name="40% - Énfasis2 3 2 3 2 3" xfId="20891" xr:uid="{9306B044-A447-4230-A601-45FAE250B37F}"/>
    <cellStyle name="40% - Énfasis2 3 2 3 3" xfId="13149" xr:uid="{6ECEFA0D-BFD4-4240-90C8-F0CBFD645D95}"/>
    <cellStyle name="40% - Énfasis2 3 2 3 3 2" xfId="23472" xr:uid="{9954E895-3C5F-4D1F-AE29-09C5DA6F3F59}"/>
    <cellStyle name="40% - Énfasis2 3 2 3 4" xfId="18310" xr:uid="{289C9820-D40B-4A42-B721-F6EB24478BC2}"/>
    <cellStyle name="40% - Énfasis2 3 2 4" xfId="9278" xr:uid="{7F1BAB7C-B62B-4F45-B452-7885E6BEEF1A}"/>
    <cellStyle name="40% - Énfasis2 3 2 4 2" xfId="14439" xr:uid="{14B9EA08-E86F-4D86-ABE7-B99F38019301}"/>
    <cellStyle name="40% - Énfasis2 3 2 4 2 2" xfId="24763" xr:uid="{8A32EC35-A507-42CC-A5AD-939FFCF92F6F}"/>
    <cellStyle name="40% - Énfasis2 3 2 4 3" xfId="19601" xr:uid="{B44EC0EF-FA98-4BEA-8F8D-04918014B9CE}"/>
    <cellStyle name="40% - Énfasis2 3 2 5" xfId="11859" xr:uid="{38BC7E5A-D7D4-4BAC-894A-085B80164BE1}"/>
    <cellStyle name="40% - Énfasis2 3 2 5 2" xfId="22182" xr:uid="{FD886323-609E-4CF0-8386-27471F6D47C3}"/>
    <cellStyle name="40% - Énfasis2 3 2 6" xfId="17020" xr:uid="{E5E2AC7A-031D-4EB8-8E71-4F2D801925B2}"/>
    <cellStyle name="40% - Énfasis2 3 3" xfId="4733" xr:uid="{FF3042AD-D5A8-4ADE-A72F-01D73486D25C}"/>
    <cellStyle name="40% - Énfasis2 3 3 2" xfId="6069" xr:uid="{25553103-87B7-4984-AEC8-2649B40EBCFC}"/>
    <cellStyle name="40% - Énfasis2 3 3 2 2" xfId="11212" xr:uid="{FE57E422-A7AB-453D-B3EE-72A294E9A05B}"/>
    <cellStyle name="40% - Énfasis2 3 3 2 2 2" xfId="16373" xr:uid="{DEA85AED-D5C8-4BF1-B003-EFCDEB0CE4E8}"/>
    <cellStyle name="40% - Énfasis2 3 3 2 2 2 2" xfId="26697" xr:uid="{FC82DEB1-4E7F-4A91-9BFB-92CE69CEAEB6}"/>
    <cellStyle name="40% - Énfasis2 3 3 2 2 3" xfId="21535" xr:uid="{8FD8E917-D67D-4EB9-9AB0-1E8032778DA0}"/>
    <cellStyle name="40% - Énfasis2 3 3 2 3" xfId="13793" xr:uid="{B26E1A22-7837-4214-8A3E-7735901ADFB7}"/>
    <cellStyle name="40% - Énfasis2 3 3 2 3 2" xfId="24116" xr:uid="{AB865BE0-FA81-4668-9AA2-C0FECD659555}"/>
    <cellStyle name="40% - Énfasis2 3 3 2 4" xfId="18954" xr:uid="{1CC5CE0A-2E87-48A0-843F-977CE00EFF41}"/>
    <cellStyle name="40% - Énfasis2 3 3 3" xfId="9922" xr:uid="{33855EE1-CF13-473F-B64B-4B5A138935F7}"/>
    <cellStyle name="40% - Énfasis2 3 3 3 2" xfId="15083" xr:uid="{960BCA80-0DF2-44B6-A67B-926DB6EEE39E}"/>
    <cellStyle name="40% - Énfasis2 3 3 3 2 2" xfId="25407" xr:uid="{C82F82FF-88B1-43C9-8D4A-B7C9C1C10D26}"/>
    <cellStyle name="40% - Énfasis2 3 3 3 3" xfId="20245" xr:uid="{6D22D946-F08D-490E-B846-6C6FD63F1E5C}"/>
    <cellStyle name="40% - Énfasis2 3 3 4" xfId="12503" xr:uid="{247A1F4D-5493-49C7-B3DB-2B85AD0EE475}"/>
    <cellStyle name="40% - Énfasis2 3 3 4 2" xfId="22826" xr:uid="{224EDEF1-C665-482A-AB80-42DEA4FBEB31}"/>
    <cellStyle name="40% - Énfasis2 3 3 5" xfId="17664" xr:uid="{02918C1C-48DC-42FC-AF35-532031C6543A}"/>
    <cellStyle name="40% - Énfasis2 3 4" xfId="5424" xr:uid="{C250637D-4767-48D7-B483-8490E811A722}"/>
    <cellStyle name="40% - Énfasis2 3 4 2" xfId="10567" xr:uid="{9EE21FE9-FA22-41AB-A0E4-AA90F5F0724E}"/>
    <cellStyle name="40% - Énfasis2 3 4 2 2" xfId="15728" xr:uid="{A3E4447C-762D-4D6A-840C-2CD985A3716C}"/>
    <cellStyle name="40% - Énfasis2 3 4 2 2 2" xfId="26052" xr:uid="{DEB568DA-3D76-4772-92C4-ECBA233566B6}"/>
    <cellStyle name="40% - Énfasis2 3 4 2 3" xfId="20890" xr:uid="{398366FE-CFC1-4520-9FDB-58DAD1B6BCD7}"/>
    <cellStyle name="40% - Énfasis2 3 4 3" xfId="13148" xr:uid="{25C53429-0CAA-4A2F-9799-9F8067245E32}"/>
    <cellStyle name="40% - Énfasis2 3 4 3 2" xfId="23471" xr:uid="{510B9D8D-5E52-4199-A011-C4A9F6B79D18}"/>
    <cellStyle name="40% - Énfasis2 3 4 4" xfId="18309" xr:uid="{3A6C0941-6E5E-4906-A34D-6496F480959B}"/>
    <cellStyle name="40% - Énfasis2 3 5" xfId="9277" xr:uid="{ED5C55B0-35F4-441F-A51B-6BC400485AAE}"/>
    <cellStyle name="40% - Énfasis2 3 5 2" xfId="14438" xr:uid="{17120C09-1A0C-462A-9C81-CB0C636A70E9}"/>
    <cellStyle name="40% - Énfasis2 3 5 2 2" xfId="24762" xr:uid="{4C14EE82-955A-4C59-AF27-062F6A1C3081}"/>
    <cellStyle name="40% - Énfasis2 3 5 3" xfId="19600" xr:uid="{8247DB60-AA8E-433D-9782-0580939CB977}"/>
    <cellStyle name="40% - Énfasis2 3 6" xfId="11858" xr:uid="{8F96CE48-91BF-4D45-AED1-3A870B08649F}"/>
    <cellStyle name="40% - Énfasis2 3 6 2" xfId="22181" xr:uid="{A7CAD100-B752-478D-9E35-584AF982EA0B}"/>
    <cellStyle name="40% - Énfasis2 3 7" xfId="17019" xr:uid="{AAC95D94-76E2-4DE9-B5F0-13CAB626B98F}"/>
    <cellStyle name="40% - Énfasis2 4" xfId="222" xr:uid="{00000000-0005-0000-0000-0000D8000000}"/>
    <cellStyle name="40% - Énfasis2 4 2" xfId="223" xr:uid="{00000000-0005-0000-0000-0000D9000000}"/>
    <cellStyle name="40% - Énfasis2 4 2 2" xfId="4736" xr:uid="{23673D6E-226D-482F-9482-8AF573D47BB8}"/>
    <cellStyle name="40% - Énfasis2 4 2 2 2" xfId="6072" xr:uid="{04AE5F1E-D2FD-4309-AF6D-01CAFA6060D6}"/>
    <cellStyle name="40% - Énfasis2 4 2 2 2 2" xfId="11215" xr:uid="{F2831700-9939-43BC-883B-88C1ADC38B8A}"/>
    <cellStyle name="40% - Énfasis2 4 2 2 2 2 2" xfId="16376" xr:uid="{469AE796-F006-46CB-8538-7DF08FCA96F5}"/>
    <cellStyle name="40% - Énfasis2 4 2 2 2 2 2 2" xfId="26700" xr:uid="{4E8EB16D-A98B-4D7A-BE3C-06AC2BF8CDC7}"/>
    <cellStyle name="40% - Énfasis2 4 2 2 2 2 3" xfId="21538" xr:uid="{11F222E5-09C6-4B04-96A8-02C3C4B787EF}"/>
    <cellStyle name="40% - Énfasis2 4 2 2 2 3" xfId="13796" xr:uid="{33918D6D-3E9C-4567-B480-985A24A95688}"/>
    <cellStyle name="40% - Énfasis2 4 2 2 2 3 2" xfId="24119" xr:uid="{C547E018-A009-4145-B9F0-03B9CB2E2E2D}"/>
    <cellStyle name="40% - Énfasis2 4 2 2 2 4" xfId="18957" xr:uid="{362D4101-067C-4AC8-9E8D-1FF168777145}"/>
    <cellStyle name="40% - Énfasis2 4 2 2 3" xfId="9925" xr:uid="{EF4D0472-CAA7-4CD6-9B16-5FDC04DA7303}"/>
    <cellStyle name="40% - Énfasis2 4 2 2 3 2" xfId="15086" xr:uid="{46A9688D-ECE1-4B81-81D6-482D36E9D4A9}"/>
    <cellStyle name="40% - Énfasis2 4 2 2 3 2 2" xfId="25410" xr:uid="{6A6DD7B5-046C-4A65-9868-9F0330C06BA5}"/>
    <cellStyle name="40% - Énfasis2 4 2 2 3 3" xfId="20248" xr:uid="{0DE96618-BABA-4C51-AF04-77F52AB2601B}"/>
    <cellStyle name="40% - Énfasis2 4 2 2 4" xfId="12506" xr:uid="{BD4BBCC4-5F11-4FE1-93B0-533A3D43337B}"/>
    <cellStyle name="40% - Énfasis2 4 2 2 4 2" xfId="22829" xr:uid="{042A8D7B-7EDD-479F-94D0-E75D84C93658}"/>
    <cellStyle name="40% - Énfasis2 4 2 2 5" xfId="17667" xr:uid="{AD5F73E9-3FDB-4D5C-82DC-E404A7F32F1C}"/>
    <cellStyle name="40% - Énfasis2 4 2 3" xfId="5427" xr:uid="{801F77E1-97AD-419A-803F-CAA47BCA00DC}"/>
    <cellStyle name="40% - Énfasis2 4 2 3 2" xfId="10570" xr:uid="{54B2443D-8974-45E1-A2DE-BE7F714289C9}"/>
    <cellStyle name="40% - Énfasis2 4 2 3 2 2" xfId="15731" xr:uid="{8641718B-CF3A-46E2-86FA-3178CA9FD5F5}"/>
    <cellStyle name="40% - Énfasis2 4 2 3 2 2 2" xfId="26055" xr:uid="{3121E50F-2833-499D-A27C-BCE5CB51CDB4}"/>
    <cellStyle name="40% - Énfasis2 4 2 3 2 3" xfId="20893" xr:uid="{EAF670B4-E1DC-4780-BBFF-41DCD3F834E7}"/>
    <cellStyle name="40% - Énfasis2 4 2 3 3" xfId="13151" xr:uid="{AE5502A3-0EF0-41E4-A910-1B4BE984FB52}"/>
    <cellStyle name="40% - Énfasis2 4 2 3 3 2" xfId="23474" xr:uid="{B5278248-D9CC-4DBF-8EFC-0D199BF0B9D3}"/>
    <cellStyle name="40% - Énfasis2 4 2 3 4" xfId="18312" xr:uid="{53A0097B-15DB-49A2-A174-995007B12AB2}"/>
    <cellStyle name="40% - Énfasis2 4 2 4" xfId="9280" xr:uid="{6428640C-0F7E-4488-AAD7-63EEEEA2E73C}"/>
    <cellStyle name="40% - Énfasis2 4 2 4 2" xfId="14441" xr:uid="{47D9F574-5E02-478A-8649-5AA9A9B22C8A}"/>
    <cellStyle name="40% - Énfasis2 4 2 4 2 2" xfId="24765" xr:uid="{CBE23904-DA46-4710-86C1-19FC90EF0CF6}"/>
    <cellStyle name="40% - Énfasis2 4 2 4 3" xfId="19603" xr:uid="{220E3B41-D0E2-4C03-89D5-66FFADBEE557}"/>
    <cellStyle name="40% - Énfasis2 4 2 5" xfId="11861" xr:uid="{6CE5D559-65D5-43CE-804E-DC78BBADE4A5}"/>
    <cellStyle name="40% - Énfasis2 4 2 5 2" xfId="22184" xr:uid="{4B23DFBA-EDCD-45A4-A7AE-4103F93B7EB8}"/>
    <cellStyle name="40% - Énfasis2 4 2 6" xfId="17022" xr:uid="{C433C8B8-19DD-4194-91E4-A727B5E7CEC9}"/>
    <cellStyle name="40% - Énfasis2 4 3" xfId="4735" xr:uid="{7DB86710-87CA-4FCA-8A9F-CD26EF51125A}"/>
    <cellStyle name="40% - Énfasis2 4 3 2" xfId="6071" xr:uid="{F9844068-FC9A-406B-9A6D-AF334D3B143C}"/>
    <cellStyle name="40% - Énfasis2 4 3 2 2" xfId="11214" xr:uid="{C3A9024A-0883-4330-A369-BF9BFAF76C22}"/>
    <cellStyle name="40% - Énfasis2 4 3 2 2 2" xfId="16375" xr:uid="{1E6D187C-9FE8-407C-8948-5A6C6D2593CC}"/>
    <cellStyle name="40% - Énfasis2 4 3 2 2 2 2" xfId="26699" xr:uid="{D36A482E-BA07-4487-B1E8-3A6E055264A4}"/>
    <cellStyle name="40% - Énfasis2 4 3 2 2 3" xfId="21537" xr:uid="{7C473E72-8FE7-4CD7-AD4C-C61EAE91997E}"/>
    <cellStyle name="40% - Énfasis2 4 3 2 3" xfId="13795" xr:uid="{56A18BEC-9759-466A-A110-E18CC48F2786}"/>
    <cellStyle name="40% - Énfasis2 4 3 2 3 2" xfId="24118" xr:uid="{4EA1B982-AAD1-4DEF-993A-AFDF6F974E6E}"/>
    <cellStyle name="40% - Énfasis2 4 3 2 4" xfId="18956" xr:uid="{630EA088-6CAA-4F7E-BD0E-4E3E1A374A26}"/>
    <cellStyle name="40% - Énfasis2 4 3 3" xfId="9924" xr:uid="{C69DAA2E-A619-44B5-9324-FF3D57E61E3E}"/>
    <cellStyle name="40% - Énfasis2 4 3 3 2" xfId="15085" xr:uid="{21626579-10D9-4F34-8CB2-42EB8AEC7A44}"/>
    <cellStyle name="40% - Énfasis2 4 3 3 2 2" xfId="25409" xr:uid="{3E26C16F-2881-462C-86CE-1DD80AF7FD72}"/>
    <cellStyle name="40% - Énfasis2 4 3 3 3" xfId="20247" xr:uid="{18B3567C-BBDB-40F5-99AF-82571EFADA18}"/>
    <cellStyle name="40% - Énfasis2 4 3 4" xfId="12505" xr:uid="{312E978F-A895-4F90-BB3E-0242D43FB649}"/>
    <cellStyle name="40% - Énfasis2 4 3 4 2" xfId="22828" xr:uid="{73725070-7EE1-47DE-A6CE-B09B61626267}"/>
    <cellStyle name="40% - Énfasis2 4 3 5" xfId="17666" xr:uid="{E7168777-52F1-4F75-886D-3F34ECA3235F}"/>
    <cellStyle name="40% - Énfasis2 4 4" xfId="5426" xr:uid="{AF5D7879-E4F4-4459-843E-49989A8FE5E8}"/>
    <cellStyle name="40% - Énfasis2 4 4 2" xfId="10569" xr:uid="{B09B6255-3D9D-47E1-8539-7A6A83D83D6D}"/>
    <cellStyle name="40% - Énfasis2 4 4 2 2" xfId="15730" xr:uid="{0A5A9BF9-7CE0-47AC-A781-937B7B93D074}"/>
    <cellStyle name="40% - Énfasis2 4 4 2 2 2" xfId="26054" xr:uid="{6E8A6A18-E428-4683-BD4E-8E7999CD1EEC}"/>
    <cellStyle name="40% - Énfasis2 4 4 2 3" xfId="20892" xr:uid="{D4F999CD-B77D-4D6A-BC13-9C16743C6040}"/>
    <cellStyle name="40% - Énfasis2 4 4 3" xfId="13150" xr:uid="{F6926CD5-A60E-4CE7-9BF3-FE1C01A7381B}"/>
    <cellStyle name="40% - Énfasis2 4 4 3 2" xfId="23473" xr:uid="{5D839B1B-F66C-49DD-9950-1A3F13DA933C}"/>
    <cellStyle name="40% - Énfasis2 4 4 4" xfId="18311" xr:uid="{0CFEE137-07ED-4EF1-9E99-D9709AD75E1E}"/>
    <cellStyle name="40% - Énfasis2 4 5" xfId="9279" xr:uid="{B813D45D-51A5-48BA-9B83-C505D70EFC42}"/>
    <cellStyle name="40% - Énfasis2 4 5 2" xfId="14440" xr:uid="{A9F9C8EF-36DD-4425-B867-73EC8D6205B3}"/>
    <cellStyle name="40% - Énfasis2 4 5 2 2" xfId="24764" xr:uid="{755EEB82-BB97-4500-8E5A-8438B8194BB0}"/>
    <cellStyle name="40% - Énfasis2 4 5 3" xfId="19602" xr:uid="{E371F297-1EFA-469D-950B-8E9FDE428E84}"/>
    <cellStyle name="40% - Énfasis2 4 6" xfId="11860" xr:uid="{974B4E6F-79E5-4849-A3E1-1B5AB21529DB}"/>
    <cellStyle name="40% - Énfasis2 4 6 2" xfId="22183" xr:uid="{4F97E966-AC68-4664-A72B-2D2985A6E054}"/>
    <cellStyle name="40% - Énfasis2 4 7" xfId="17021" xr:uid="{0522EE5C-9B2B-4EBA-8E3A-75C6FBC471EA}"/>
    <cellStyle name="40% - Énfasis2 5" xfId="224" xr:uid="{00000000-0005-0000-0000-0000DA000000}"/>
    <cellStyle name="40% - Énfasis2 5 2" xfId="225" xr:uid="{00000000-0005-0000-0000-0000DB000000}"/>
    <cellStyle name="40% - Énfasis2 5 2 2" xfId="4738" xr:uid="{176899EF-BAE6-4DE2-B1EF-1499E8B633CC}"/>
    <cellStyle name="40% - Énfasis2 5 2 2 2" xfId="6074" xr:uid="{4D4A08D3-E039-478F-B2A7-4FC0C03F2F9C}"/>
    <cellStyle name="40% - Énfasis2 5 2 2 2 2" xfId="11217" xr:uid="{EE6A38F9-E39D-4F29-AF91-2965444A3E8D}"/>
    <cellStyle name="40% - Énfasis2 5 2 2 2 2 2" xfId="16378" xr:uid="{CC50BEE2-403D-4475-8EFA-E50E5A2AFFB1}"/>
    <cellStyle name="40% - Énfasis2 5 2 2 2 2 2 2" xfId="26702" xr:uid="{7C07F3A7-6CDC-49D2-8EB1-E1A510795CD4}"/>
    <cellStyle name="40% - Énfasis2 5 2 2 2 2 3" xfId="21540" xr:uid="{77CCE1E3-CF70-4DBB-8220-71874FCA192C}"/>
    <cellStyle name="40% - Énfasis2 5 2 2 2 3" xfId="13798" xr:uid="{49569176-CA90-459A-BD40-34E0EB4A07F6}"/>
    <cellStyle name="40% - Énfasis2 5 2 2 2 3 2" xfId="24121" xr:uid="{EE3CC43E-ED5A-4409-8EB6-E4A5D5FD396E}"/>
    <cellStyle name="40% - Énfasis2 5 2 2 2 4" xfId="18959" xr:uid="{1C9D388E-9B1A-4323-95DE-EDED6C4EA563}"/>
    <cellStyle name="40% - Énfasis2 5 2 2 3" xfId="9927" xr:uid="{44D0B3ED-F8CD-4670-822A-CD917F3C33E4}"/>
    <cellStyle name="40% - Énfasis2 5 2 2 3 2" xfId="15088" xr:uid="{1CD0E50E-0C49-41C3-8804-9EF4913FE1C4}"/>
    <cellStyle name="40% - Énfasis2 5 2 2 3 2 2" xfId="25412" xr:uid="{2232D5D7-19C0-47F6-B01D-F12561FCE997}"/>
    <cellStyle name="40% - Énfasis2 5 2 2 3 3" xfId="20250" xr:uid="{285596A5-7F6E-4153-B5DE-6ECCD19C2452}"/>
    <cellStyle name="40% - Énfasis2 5 2 2 4" xfId="12508" xr:uid="{12C9514D-8B4B-4CBE-9EC8-AB4A57D22278}"/>
    <cellStyle name="40% - Énfasis2 5 2 2 4 2" xfId="22831" xr:uid="{19E4FD94-90E7-4C9D-9284-1A6D9BCA56D5}"/>
    <cellStyle name="40% - Énfasis2 5 2 2 5" xfId="17669" xr:uid="{F52C1011-C3AA-4667-A250-83BD3E5BAEEC}"/>
    <cellStyle name="40% - Énfasis2 5 2 3" xfId="5429" xr:uid="{5A579855-1B72-48BB-92FC-42F4F3249FA0}"/>
    <cellStyle name="40% - Énfasis2 5 2 3 2" xfId="10572" xr:uid="{5A3DE71D-DCAE-46DD-A876-7104157822F8}"/>
    <cellStyle name="40% - Énfasis2 5 2 3 2 2" xfId="15733" xr:uid="{463252A1-4FF7-477A-A419-9A4B6E34FD85}"/>
    <cellStyle name="40% - Énfasis2 5 2 3 2 2 2" xfId="26057" xr:uid="{B39D4884-AD20-4B04-93CD-10341314EB3A}"/>
    <cellStyle name="40% - Énfasis2 5 2 3 2 3" xfId="20895" xr:uid="{CC13AD3C-7830-4979-A1FF-029A614FE7F4}"/>
    <cellStyle name="40% - Énfasis2 5 2 3 3" xfId="13153" xr:uid="{4632F303-14B4-4D27-930E-F9E1C0435733}"/>
    <cellStyle name="40% - Énfasis2 5 2 3 3 2" xfId="23476" xr:uid="{C8212AE0-8C66-47A7-9A68-A268D61BBB79}"/>
    <cellStyle name="40% - Énfasis2 5 2 3 4" xfId="18314" xr:uid="{C111E39D-4579-474A-8342-9E6F47D618D5}"/>
    <cellStyle name="40% - Énfasis2 5 2 4" xfId="9282" xr:uid="{F450DD91-2584-49D6-AFFC-895CB0000515}"/>
    <cellStyle name="40% - Énfasis2 5 2 4 2" xfId="14443" xr:uid="{CF0C6235-2491-4BDB-A4C5-9FE8F9B1C838}"/>
    <cellStyle name="40% - Énfasis2 5 2 4 2 2" xfId="24767" xr:uid="{12072D42-A540-475F-9E9D-7B2B657FAA9D}"/>
    <cellStyle name="40% - Énfasis2 5 2 4 3" xfId="19605" xr:uid="{6CF4D564-C7BA-4DD2-B5E2-76A86AC17B98}"/>
    <cellStyle name="40% - Énfasis2 5 2 5" xfId="11863" xr:uid="{90E89FEA-D716-4845-A900-26BE14233EA5}"/>
    <cellStyle name="40% - Énfasis2 5 2 5 2" xfId="22186" xr:uid="{19A7A8A5-257E-4666-BA6A-9A2D251D3B66}"/>
    <cellStyle name="40% - Énfasis2 5 2 6" xfId="17024" xr:uid="{F2D9BE6F-67AC-4D77-BCE1-1DC31F44AEE4}"/>
    <cellStyle name="40% - Énfasis2 5 3" xfId="4737" xr:uid="{D5A3A466-87BC-408C-B0C9-478CB61A049D}"/>
    <cellStyle name="40% - Énfasis2 5 3 2" xfId="6073" xr:uid="{4DD686FC-38BE-4DDF-AEBA-A0D5DC8AE092}"/>
    <cellStyle name="40% - Énfasis2 5 3 2 2" xfId="11216" xr:uid="{895329FC-CE73-4828-B520-96BB6594C215}"/>
    <cellStyle name="40% - Énfasis2 5 3 2 2 2" xfId="16377" xr:uid="{27EB6B3C-85CF-4989-9E22-EB4EF665D601}"/>
    <cellStyle name="40% - Énfasis2 5 3 2 2 2 2" xfId="26701" xr:uid="{1FDB02E8-6D37-4D82-BFB8-CCAEA88453D3}"/>
    <cellStyle name="40% - Énfasis2 5 3 2 2 3" xfId="21539" xr:uid="{B3E1929C-3805-4D9C-A802-56729C0E67E2}"/>
    <cellStyle name="40% - Énfasis2 5 3 2 3" xfId="13797" xr:uid="{266AA690-C20E-489C-AB87-830D4E9DA6D9}"/>
    <cellStyle name="40% - Énfasis2 5 3 2 3 2" xfId="24120" xr:uid="{84B03855-B77B-42CB-B1BB-844711576AC4}"/>
    <cellStyle name="40% - Énfasis2 5 3 2 4" xfId="18958" xr:uid="{AA18E386-27EA-46AF-97D0-E8269142896C}"/>
    <cellStyle name="40% - Énfasis2 5 3 3" xfId="9926" xr:uid="{902E501D-83C3-49A8-8F07-8EDDE782F901}"/>
    <cellStyle name="40% - Énfasis2 5 3 3 2" xfId="15087" xr:uid="{3936594D-6836-47F9-AC52-B1AC86832661}"/>
    <cellStyle name="40% - Énfasis2 5 3 3 2 2" xfId="25411" xr:uid="{51964D03-4D6C-4B20-B755-30CF59ADC266}"/>
    <cellStyle name="40% - Énfasis2 5 3 3 3" xfId="20249" xr:uid="{0D6C64B0-A637-462F-AC3A-AFEE859CD977}"/>
    <cellStyle name="40% - Énfasis2 5 3 4" xfId="12507" xr:uid="{9863CF08-271D-4AEA-BDE6-9A1B113593B1}"/>
    <cellStyle name="40% - Énfasis2 5 3 4 2" xfId="22830" xr:uid="{2AEAA50F-8FEB-4B59-9DE2-EBD1507F7F5B}"/>
    <cellStyle name="40% - Énfasis2 5 3 5" xfId="17668" xr:uid="{E8633F1F-DD61-4B9F-886A-7E0DB6D3A102}"/>
    <cellStyle name="40% - Énfasis2 5 4" xfId="5428" xr:uid="{C9832963-FCDE-4D80-A408-07D465A0F445}"/>
    <cellStyle name="40% - Énfasis2 5 4 2" xfId="10571" xr:uid="{7B6112E9-08A0-4B6A-9730-4180A742F14A}"/>
    <cellStyle name="40% - Énfasis2 5 4 2 2" xfId="15732" xr:uid="{EB45778A-4215-4433-9078-E7879346D940}"/>
    <cellStyle name="40% - Énfasis2 5 4 2 2 2" xfId="26056" xr:uid="{83B73EA8-83D0-494D-8933-F336D8A0B90F}"/>
    <cellStyle name="40% - Énfasis2 5 4 2 3" xfId="20894" xr:uid="{C6D9D3E3-9695-4BD7-8D23-CA71041C04F0}"/>
    <cellStyle name="40% - Énfasis2 5 4 3" xfId="13152" xr:uid="{4E4E23CA-880C-402B-B2F2-5ABB2B88F450}"/>
    <cellStyle name="40% - Énfasis2 5 4 3 2" xfId="23475" xr:uid="{1ED92AD3-B224-4781-B97D-59D843129908}"/>
    <cellStyle name="40% - Énfasis2 5 4 4" xfId="18313" xr:uid="{C10331A1-DD36-46C4-B70C-46A6F932A3A4}"/>
    <cellStyle name="40% - Énfasis2 5 5" xfId="9281" xr:uid="{7B612D5A-CE6F-46EA-8A74-F48499B003E4}"/>
    <cellStyle name="40% - Énfasis2 5 5 2" xfId="14442" xr:uid="{8C8C4B32-D91A-4A8C-96EA-C60ED909FF4B}"/>
    <cellStyle name="40% - Énfasis2 5 5 2 2" xfId="24766" xr:uid="{43934919-A0E8-44D7-8EB8-6D404EDDE6D7}"/>
    <cellStyle name="40% - Énfasis2 5 5 3" xfId="19604" xr:uid="{30D5734A-B0FC-4638-873E-46C112985ECC}"/>
    <cellStyle name="40% - Énfasis2 5 6" xfId="11862" xr:uid="{A6A65856-B83F-4AD5-9324-6EE24269725E}"/>
    <cellStyle name="40% - Énfasis2 5 6 2" xfId="22185" xr:uid="{6EE3C794-3416-470F-BF08-1EA35BCBEA0D}"/>
    <cellStyle name="40% - Énfasis2 5 7" xfId="17023" xr:uid="{0E87AA45-AE8C-490B-8B62-432674C114C0}"/>
    <cellStyle name="40% - Énfasis2 6" xfId="226" xr:uid="{00000000-0005-0000-0000-0000DC000000}"/>
    <cellStyle name="40% - Énfasis2 6 2" xfId="227" xr:uid="{00000000-0005-0000-0000-0000DD000000}"/>
    <cellStyle name="40% - Énfasis2 6 2 2" xfId="4740" xr:uid="{C17D4F2D-BD72-4886-81A9-C0EA4AF4D958}"/>
    <cellStyle name="40% - Énfasis2 6 2 2 2" xfId="6076" xr:uid="{8D6DD698-3865-4DF4-80BE-55FDB48791B6}"/>
    <cellStyle name="40% - Énfasis2 6 2 2 2 2" xfId="11219" xr:uid="{2EF8C685-8A7C-40E0-9903-8314A73EB821}"/>
    <cellStyle name="40% - Énfasis2 6 2 2 2 2 2" xfId="16380" xr:uid="{CDCA2C5B-61CC-4858-B691-BAC0432B46F7}"/>
    <cellStyle name="40% - Énfasis2 6 2 2 2 2 2 2" xfId="26704" xr:uid="{EE9D3B0E-C300-47CF-AF50-A3E5F86B5EA5}"/>
    <cellStyle name="40% - Énfasis2 6 2 2 2 2 3" xfId="21542" xr:uid="{40F2EFC2-0E15-4E21-824D-EFD258389444}"/>
    <cellStyle name="40% - Énfasis2 6 2 2 2 3" xfId="13800" xr:uid="{FEF797C5-81C4-4760-9416-762EF62FCAF8}"/>
    <cellStyle name="40% - Énfasis2 6 2 2 2 3 2" xfId="24123" xr:uid="{9E600A1B-562A-451A-B494-331DF9099D3E}"/>
    <cellStyle name="40% - Énfasis2 6 2 2 2 4" xfId="18961" xr:uid="{ACCD42C8-938E-458C-B95C-608D55970259}"/>
    <cellStyle name="40% - Énfasis2 6 2 2 3" xfId="9929" xr:uid="{B230D17E-B5F0-45A2-A40A-EAA5ADDE4CF9}"/>
    <cellStyle name="40% - Énfasis2 6 2 2 3 2" xfId="15090" xr:uid="{A16016F2-F5A3-4719-BF4D-9181C29682D6}"/>
    <cellStyle name="40% - Énfasis2 6 2 2 3 2 2" xfId="25414" xr:uid="{BE928914-E800-4952-9C45-108D2EDBA8C8}"/>
    <cellStyle name="40% - Énfasis2 6 2 2 3 3" xfId="20252" xr:uid="{0D1D0513-38B6-431D-B7E0-AF07E8B2AEDF}"/>
    <cellStyle name="40% - Énfasis2 6 2 2 4" xfId="12510" xr:uid="{5D1306EF-6020-473D-AA34-B78A7EA30912}"/>
    <cellStyle name="40% - Énfasis2 6 2 2 4 2" xfId="22833" xr:uid="{96F067E0-C82C-4269-8BEA-4134659F0DC4}"/>
    <cellStyle name="40% - Énfasis2 6 2 2 5" xfId="17671" xr:uid="{8121739D-0E07-4DC6-8B0C-52DD7359C572}"/>
    <cellStyle name="40% - Énfasis2 6 2 3" xfId="5431" xr:uid="{78B4A67D-BA1D-423A-B386-CFF9AE348361}"/>
    <cellStyle name="40% - Énfasis2 6 2 3 2" xfId="10574" xr:uid="{6631FC70-BB6A-4D59-818C-1235677000A2}"/>
    <cellStyle name="40% - Énfasis2 6 2 3 2 2" xfId="15735" xr:uid="{E1647CD0-71F1-4B4A-8193-0F0AD783227D}"/>
    <cellStyle name="40% - Énfasis2 6 2 3 2 2 2" xfId="26059" xr:uid="{CBA3F621-325C-402D-89F5-FD9D20E53974}"/>
    <cellStyle name="40% - Énfasis2 6 2 3 2 3" xfId="20897" xr:uid="{F27FF300-A064-443C-BB2F-CE32DE1DBFAE}"/>
    <cellStyle name="40% - Énfasis2 6 2 3 3" xfId="13155" xr:uid="{30E5ABA3-C129-4293-A646-5CC2E2C266F8}"/>
    <cellStyle name="40% - Énfasis2 6 2 3 3 2" xfId="23478" xr:uid="{C566F7EF-447D-4732-B5A9-B4F9EF69D7B3}"/>
    <cellStyle name="40% - Énfasis2 6 2 3 4" xfId="18316" xr:uid="{A0B11D96-74CA-4626-A4B5-10E159A270CC}"/>
    <cellStyle name="40% - Énfasis2 6 2 4" xfId="9284" xr:uid="{BC265B9F-CD64-4202-8682-83ACDA1D78D0}"/>
    <cellStyle name="40% - Énfasis2 6 2 4 2" xfId="14445" xr:uid="{0B5956EC-0EAE-4BCC-860D-A7D6371AF152}"/>
    <cellStyle name="40% - Énfasis2 6 2 4 2 2" xfId="24769" xr:uid="{90BC144B-D547-4E05-82AE-68A182818801}"/>
    <cellStyle name="40% - Énfasis2 6 2 4 3" xfId="19607" xr:uid="{57D783C7-16F3-47A6-BAB0-77171FF2EA50}"/>
    <cellStyle name="40% - Énfasis2 6 2 5" xfId="11865" xr:uid="{72931424-DE75-4011-8245-EEBAA7675515}"/>
    <cellStyle name="40% - Énfasis2 6 2 5 2" xfId="22188" xr:uid="{84E30701-3663-47E5-B64D-5A933B2898F7}"/>
    <cellStyle name="40% - Énfasis2 6 2 6" xfId="17026" xr:uid="{A7D7E7F2-0A18-4246-9458-8ADDE4D62E80}"/>
    <cellStyle name="40% - Énfasis2 6 3" xfId="4739" xr:uid="{22212082-9B41-4268-9873-FCAD72134409}"/>
    <cellStyle name="40% - Énfasis2 6 3 2" xfId="6075" xr:uid="{D179EEB4-BD4F-47C7-AFC1-777193A3D587}"/>
    <cellStyle name="40% - Énfasis2 6 3 2 2" xfId="11218" xr:uid="{2EBE7FA2-0311-46AD-A912-F9498AE22831}"/>
    <cellStyle name="40% - Énfasis2 6 3 2 2 2" xfId="16379" xr:uid="{91CE8702-DC9B-4727-838D-F3E4D6F517B5}"/>
    <cellStyle name="40% - Énfasis2 6 3 2 2 2 2" xfId="26703" xr:uid="{30A1F6A4-F168-4DE7-8172-CF5FC3302EF8}"/>
    <cellStyle name="40% - Énfasis2 6 3 2 2 3" xfId="21541" xr:uid="{4085EABF-AFF5-473D-B85E-081F328264D4}"/>
    <cellStyle name="40% - Énfasis2 6 3 2 3" xfId="13799" xr:uid="{90CCCCB7-CE16-4B9D-B7E7-D011DC053EE6}"/>
    <cellStyle name="40% - Énfasis2 6 3 2 3 2" xfId="24122" xr:uid="{55D3FF35-2B52-4390-B8D7-7DA807FE1077}"/>
    <cellStyle name="40% - Énfasis2 6 3 2 4" xfId="18960" xr:uid="{C19AE616-0754-4DC2-98E8-C1336718BF4B}"/>
    <cellStyle name="40% - Énfasis2 6 3 3" xfId="9928" xr:uid="{A1FE0460-8634-4993-8947-24D5D9727604}"/>
    <cellStyle name="40% - Énfasis2 6 3 3 2" xfId="15089" xr:uid="{0532A86D-B365-456E-A323-2AB3C7B0741F}"/>
    <cellStyle name="40% - Énfasis2 6 3 3 2 2" xfId="25413" xr:uid="{36C4D6F5-6965-49D9-94FC-E739EBF37E16}"/>
    <cellStyle name="40% - Énfasis2 6 3 3 3" xfId="20251" xr:uid="{306D1F33-2382-4044-AC50-280F2F8A324B}"/>
    <cellStyle name="40% - Énfasis2 6 3 4" xfId="12509" xr:uid="{BD6C49EC-40A7-4FAA-B652-E370CDA7E9AD}"/>
    <cellStyle name="40% - Énfasis2 6 3 4 2" xfId="22832" xr:uid="{5BDDA1B2-7783-4A3A-AAFF-9E010F15A4CD}"/>
    <cellStyle name="40% - Énfasis2 6 3 5" xfId="17670" xr:uid="{3E42387E-05E0-40BC-897B-83B39113F7A9}"/>
    <cellStyle name="40% - Énfasis2 6 4" xfId="5430" xr:uid="{3F9F08EB-599D-4780-B78C-C57B687BA13A}"/>
    <cellStyle name="40% - Énfasis2 6 4 2" xfId="10573" xr:uid="{D645229D-FB69-423B-B41C-7BB66BF295BD}"/>
    <cellStyle name="40% - Énfasis2 6 4 2 2" xfId="15734" xr:uid="{88268B2A-47C8-468B-8633-FDFAA9788572}"/>
    <cellStyle name="40% - Énfasis2 6 4 2 2 2" xfId="26058" xr:uid="{8096C358-47BF-40A8-A07A-D0AFD115B4A2}"/>
    <cellStyle name="40% - Énfasis2 6 4 2 3" xfId="20896" xr:uid="{0C261C99-0D6D-41F6-8526-CAE63F6C5003}"/>
    <cellStyle name="40% - Énfasis2 6 4 3" xfId="13154" xr:uid="{6C7CD074-0740-42DA-B589-DFD2853C2407}"/>
    <cellStyle name="40% - Énfasis2 6 4 3 2" xfId="23477" xr:uid="{7041BFF8-1315-4A42-936A-185E230388D2}"/>
    <cellStyle name="40% - Énfasis2 6 4 4" xfId="18315" xr:uid="{92B0B0AB-2DF4-4550-8FA0-92C94B21206D}"/>
    <cellStyle name="40% - Énfasis2 6 5" xfId="9283" xr:uid="{D8783519-FEFC-49CF-AF71-80A7AB44A2D1}"/>
    <cellStyle name="40% - Énfasis2 6 5 2" xfId="14444" xr:uid="{5C21631F-5062-4509-A9A5-1772BFD60600}"/>
    <cellStyle name="40% - Énfasis2 6 5 2 2" xfId="24768" xr:uid="{CB8F508F-AADC-47B5-A6D4-4EF60F65A0A3}"/>
    <cellStyle name="40% - Énfasis2 6 5 3" xfId="19606" xr:uid="{DCF211E9-E3F7-4AC5-B5F0-E595CC4BD008}"/>
    <cellStyle name="40% - Énfasis2 6 6" xfId="11864" xr:uid="{6D23A079-F091-48AD-916E-4908584A7C76}"/>
    <cellStyle name="40% - Énfasis2 6 6 2" xfId="22187" xr:uid="{94729D82-0ECD-4555-9F61-3AE06427CCB9}"/>
    <cellStyle name="40% - Énfasis2 6 7" xfId="17025" xr:uid="{F12AF8F7-2F54-4961-ACD1-C4B5CCDF7968}"/>
    <cellStyle name="40% - Énfasis2 7" xfId="228" xr:uid="{00000000-0005-0000-0000-0000DE000000}"/>
    <cellStyle name="40% - Énfasis2 7 2" xfId="229" xr:uid="{00000000-0005-0000-0000-0000DF000000}"/>
    <cellStyle name="40% - Énfasis2 7 2 2" xfId="4742" xr:uid="{B891D4A8-4CCC-4796-AA78-46F14EE752AB}"/>
    <cellStyle name="40% - Énfasis2 7 2 2 2" xfId="6078" xr:uid="{DB336F28-F231-497F-966B-059DB6333490}"/>
    <cellStyle name="40% - Énfasis2 7 2 2 2 2" xfId="11221" xr:uid="{28AC25D8-9C82-4DFC-8453-C15DB2561E5D}"/>
    <cellStyle name="40% - Énfasis2 7 2 2 2 2 2" xfId="16382" xr:uid="{FC94888B-D4B7-46AC-AD4C-AD91078E3A60}"/>
    <cellStyle name="40% - Énfasis2 7 2 2 2 2 2 2" xfId="26706" xr:uid="{5414A1CD-35CB-44AA-A876-F276ED888278}"/>
    <cellStyle name="40% - Énfasis2 7 2 2 2 2 3" xfId="21544" xr:uid="{E42F9318-0C27-4110-A517-D8A87061D2D5}"/>
    <cellStyle name="40% - Énfasis2 7 2 2 2 3" xfId="13802" xr:uid="{C0F43F71-B0D6-48BA-A2DF-F91332DF822D}"/>
    <cellStyle name="40% - Énfasis2 7 2 2 2 3 2" xfId="24125" xr:uid="{C6E8AF33-7D2B-4DCF-90F9-99614E2E190B}"/>
    <cellStyle name="40% - Énfasis2 7 2 2 2 4" xfId="18963" xr:uid="{CF7B8B46-9F14-44B8-A760-7A0169DDC4A7}"/>
    <cellStyle name="40% - Énfasis2 7 2 2 3" xfId="9931" xr:uid="{7BDEA0D0-72B4-4EF7-9645-A4BC815796BF}"/>
    <cellStyle name="40% - Énfasis2 7 2 2 3 2" xfId="15092" xr:uid="{E9D9CF8A-7740-47A2-B377-2F47FFC2192D}"/>
    <cellStyle name="40% - Énfasis2 7 2 2 3 2 2" xfId="25416" xr:uid="{4543AB43-0A55-4797-9B8C-A392ACAAAEA1}"/>
    <cellStyle name="40% - Énfasis2 7 2 2 3 3" xfId="20254" xr:uid="{C635CA00-CEE5-45F5-B5F3-84CB03943D74}"/>
    <cellStyle name="40% - Énfasis2 7 2 2 4" xfId="12512" xr:uid="{01740DF6-14CB-4063-B665-5E315CECA395}"/>
    <cellStyle name="40% - Énfasis2 7 2 2 4 2" xfId="22835" xr:uid="{B51938A5-30F1-48A0-A7BF-BCB3BAE89C0B}"/>
    <cellStyle name="40% - Énfasis2 7 2 2 5" xfId="17673" xr:uid="{1643DFF0-89FB-4D47-BC77-8F1601BF6AFB}"/>
    <cellStyle name="40% - Énfasis2 7 2 3" xfId="5433" xr:uid="{0B62D86B-9C0E-4909-B45A-F928EF983657}"/>
    <cellStyle name="40% - Énfasis2 7 2 3 2" xfId="10576" xr:uid="{BD016924-363A-4B69-896D-49F151866706}"/>
    <cellStyle name="40% - Énfasis2 7 2 3 2 2" xfId="15737" xr:uid="{A914879A-7999-4706-A655-C3C77D4692BE}"/>
    <cellStyle name="40% - Énfasis2 7 2 3 2 2 2" xfId="26061" xr:uid="{5702FE55-653B-4BF0-9ABC-81C6115DA060}"/>
    <cellStyle name="40% - Énfasis2 7 2 3 2 3" xfId="20899" xr:uid="{224DA069-10BF-4F12-B005-E748EFE31181}"/>
    <cellStyle name="40% - Énfasis2 7 2 3 3" xfId="13157" xr:uid="{44105838-315A-4E2A-942E-97F1DDF2BCE9}"/>
    <cellStyle name="40% - Énfasis2 7 2 3 3 2" xfId="23480" xr:uid="{6E09A427-B972-4090-8495-3A50F450198E}"/>
    <cellStyle name="40% - Énfasis2 7 2 3 4" xfId="18318" xr:uid="{8A93DEA8-CB05-4FF3-B114-8F7BE338844A}"/>
    <cellStyle name="40% - Énfasis2 7 2 4" xfId="9286" xr:uid="{B6C46530-3694-4FFD-AAA3-8DAEA342C0E0}"/>
    <cellStyle name="40% - Énfasis2 7 2 4 2" xfId="14447" xr:uid="{569E94B3-F8AA-4000-A6C3-BCF80A2F16D5}"/>
    <cellStyle name="40% - Énfasis2 7 2 4 2 2" xfId="24771" xr:uid="{1097BEA0-D57E-4F6B-B733-A1F6602CB285}"/>
    <cellStyle name="40% - Énfasis2 7 2 4 3" xfId="19609" xr:uid="{E7CFCC9F-8800-4148-80ED-DF6E48881831}"/>
    <cellStyle name="40% - Énfasis2 7 2 5" xfId="11867" xr:uid="{19CC06FA-D368-4912-88F9-1555B382FE3C}"/>
    <cellStyle name="40% - Énfasis2 7 2 5 2" xfId="22190" xr:uid="{CC96D0AB-1210-4200-932B-A09739DCD78C}"/>
    <cellStyle name="40% - Énfasis2 7 2 6" xfId="17028" xr:uid="{6B5FA997-2311-4248-A33D-A4151FB9CD10}"/>
    <cellStyle name="40% - Énfasis2 7 3" xfId="4741" xr:uid="{22767AD6-9BD7-44C2-A0DF-A313543C7B8A}"/>
    <cellStyle name="40% - Énfasis2 7 3 2" xfId="6077" xr:uid="{8C62E105-6839-4F23-981B-AF741F5B63FB}"/>
    <cellStyle name="40% - Énfasis2 7 3 2 2" xfId="11220" xr:uid="{1E4F1059-FBE0-448E-8F94-BC7A158C1053}"/>
    <cellStyle name="40% - Énfasis2 7 3 2 2 2" xfId="16381" xr:uid="{F0032113-A069-4A64-BEC9-9C8382B5F627}"/>
    <cellStyle name="40% - Énfasis2 7 3 2 2 2 2" xfId="26705" xr:uid="{28E29992-F475-4FFC-B080-4C2C5A35E7E5}"/>
    <cellStyle name="40% - Énfasis2 7 3 2 2 3" xfId="21543" xr:uid="{3008246F-3399-48CB-BCDA-00C0DD6DC436}"/>
    <cellStyle name="40% - Énfasis2 7 3 2 3" xfId="13801" xr:uid="{0A7F481C-3094-4BC1-9FCF-6D942E039CA7}"/>
    <cellStyle name="40% - Énfasis2 7 3 2 3 2" xfId="24124" xr:uid="{4669AC9A-42B8-412E-A690-D1166F40CB8F}"/>
    <cellStyle name="40% - Énfasis2 7 3 2 4" xfId="18962" xr:uid="{BF334608-5BEA-48AE-A90F-847FC6EA2A21}"/>
    <cellStyle name="40% - Énfasis2 7 3 3" xfId="9930" xr:uid="{81BD405B-85D5-4DA4-9D5A-FB371DF3234B}"/>
    <cellStyle name="40% - Énfasis2 7 3 3 2" xfId="15091" xr:uid="{AA2376E8-2000-4442-8DC1-913FD4E3B501}"/>
    <cellStyle name="40% - Énfasis2 7 3 3 2 2" xfId="25415" xr:uid="{09C5759E-D602-4A79-B0BE-FD0700DDFFC3}"/>
    <cellStyle name="40% - Énfasis2 7 3 3 3" xfId="20253" xr:uid="{FA5E74A0-ECB5-41AA-969C-EDBE5A32DA02}"/>
    <cellStyle name="40% - Énfasis2 7 3 4" xfId="12511" xr:uid="{0255665E-9D3A-4116-97AC-14DC18AF0D8A}"/>
    <cellStyle name="40% - Énfasis2 7 3 4 2" xfId="22834" xr:uid="{70CE2CD9-AC38-4CC9-AD91-B07B47E1AB67}"/>
    <cellStyle name="40% - Énfasis2 7 3 5" xfId="17672" xr:uid="{157A396E-EC48-479C-88DF-E9A860569BDD}"/>
    <cellStyle name="40% - Énfasis2 7 4" xfId="5432" xr:uid="{6024D894-592F-43A3-BCE7-2C5CF49B117B}"/>
    <cellStyle name="40% - Énfasis2 7 4 2" xfId="10575" xr:uid="{10CB3EBC-9B5D-4E32-A67F-1D5883FC0C5D}"/>
    <cellStyle name="40% - Énfasis2 7 4 2 2" xfId="15736" xr:uid="{56942195-BFA8-4413-B812-05DC35065ABE}"/>
    <cellStyle name="40% - Énfasis2 7 4 2 2 2" xfId="26060" xr:uid="{FFFA085B-CD9E-4C60-B296-5D8159EFF108}"/>
    <cellStyle name="40% - Énfasis2 7 4 2 3" xfId="20898" xr:uid="{F2CFEBF6-220D-4D31-9770-B9D7AE42DFFF}"/>
    <cellStyle name="40% - Énfasis2 7 4 3" xfId="13156" xr:uid="{3A09F91F-757A-45B3-9CD3-D0C4150CA686}"/>
    <cellStyle name="40% - Énfasis2 7 4 3 2" xfId="23479" xr:uid="{F026FFB0-895F-45A7-97AD-A318E45BD076}"/>
    <cellStyle name="40% - Énfasis2 7 4 4" xfId="18317" xr:uid="{26672CC2-026E-4977-8929-081EE14B114D}"/>
    <cellStyle name="40% - Énfasis2 7 5" xfId="9285" xr:uid="{D693A2EC-4B97-4A31-9801-A91CE33E5DB5}"/>
    <cellStyle name="40% - Énfasis2 7 5 2" xfId="14446" xr:uid="{9A84828A-E23A-4298-B8AD-CC536BEC7A70}"/>
    <cellStyle name="40% - Énfasis2 7 5 2 2" xfId="24770" xr:uid="{837670FA-6B27-410C-B1C3-F0590B08F42F}"/>
    <cellStyle name="40% - Énfasis2 7 5 3" xfId="19608" xr:uid="{0E786CAE-4A01-40A0-AE57-2F3B9F4464D0}"/>
    <cellStyle name="40% - Énfasis2 7 6" xfId="11866" xr:uid="{81952302-D770-439C-9C17-3E547421B563}"/>
    <cellStyle name="40% - Énfasis2 7 6 2" xfId="22189" xr:uid="{CF87A979-B84C-4490-9481-43F25D4AEAD2}"/>
    <cellStyle name="40% - Énfasis2 7 7" xfId="17027" xr:uid="{CBCD79E4-2431-45B5-AD08-936221B34572}"/>
    <cellStyle name="40% - Énfasis2 8" xfId="230" xr:uid="{00000000-0005-0000-0000-0000E0000000}"/>
    <cellStyle name="40% - Énfasis2 8 2" xfId="231" xr:uid="{00000000-0005-0000-0000-0000E1000000}"/>
    <cellStyle name="40% - Énfasis2 8 2 2" xfId="4744" xr:uid="{8004E8CC-0208-4A05-BC88-C6A3CA3BCF08}"/>
    <cellStyle name="40% - Énfasis2 8 2 2 2" xfId="6080" xr:uid="{B9CA8782-D8E7-49A5-A241-3AD3904F7C99}"/>
    <cellStyle name="40% - Énfasis2 8 2 2 2 2" xfId="11223" xr:uid="{BFA64BDF-3041-45DD-B250-16FB99289764}"/>
    <cellStyle name="40% - Énfasis2 8 2 2 2 2 2" xfId="16384" xr:uid="{2228BB2A-2C57-47A4-90BC-CBC50E44A780}"/>
    <cellStyle name="40% - Énfasis2 8 2 2 2 2 2 2" xfId="26708" xr:uid="{75F15D64-6D16-4E43-A553-90498D5D809B}"/>
    <cellStyle name="40% - Énfasis2 8 2 2 2 2 3" xfId="21546" xr:uid="{63190E60-A142-4F9D-B625-C21216A0BAE7}"/>
    <cellStyle name="40% - Énfasis2 8 2 2 2 3" xfId="13804" xr:uid="{3E59143A-B2CE-4D64-8AD7-F9D5A24AA7CB}"/>
    <cellStyle name="40% - Énfasis2 8 2 2 2 3 2" xfId="24127" xr:uid="{911FB1A7-8774-4177-A369-556A4827DC7A}"/>
    <cellStyle name="40% - Énfasis2 8 2 2 2 4" xfId="18965" xr:uid="{4D567505-C039-4E83-9A52-750380B50D51}"/>
    <cellStyle name="40% - Énfasis2 8 2 2 3" xfId="9933" xr:uid="{08C98D7C-CF1B-4D06-8326-981C3BD1ED66}"/>
    <cellStyle name="40% - Énfasis2 8 2 2 3 2" xfId="15094" xr:uid="{9B681E57-9937-4B16-9488-9C020CEDC5B3}"/>
    <cellStyle name="40% - Énfasis2 8 2 2 3 2 2" xfId="25418" xr:uid="{B2E92E33-9378-4EDE-A0B3-93734718A88A}"/>
    <cellStyle name="40% - Énfasis2 8 2 2 3 3" xfId="20256" xr:uid="{35DFB9D6-0F40-46C8-97B3-0838A27201D5}"/>
    <cellStyle name="40% - Énfasis2 8 2 2 4" xfId="12514" xr:uid="{3C62F591-88AC-4202-B1C8-E932AB81EDFF}"/>
    <cellStyle name="40% - Énfasis2 8 2 2 4 2" xfId="22837" xr:uid="{A4433822-D83C-4D7F-A5C8-9F4C83A25BA7}"/>
    <cellStyle name="40% - Énfasis2 8 2 2 5" xfId="17675" xr:uid="{EFE6C343-4A16-4C94-AA78-C3450009F266}"/>
    <cellStyle name="40% - Énfasis2 8 2 3" xfId="5435" xr:uid="{AA02C31C-4B34-4687-B05D-4AAF892CB20E}"/>
    <cellStyle name="40% - Énfasis2 8 2 3 2" xfId="10578" xr:uid="{0CFC4835-451F-496E-9167-BE7240660C59}"/>
    <cellStyle name="40% - Énfasis2 8 2 3 2 2" xfId="15739" xr:uid="{5D59D39E-53DC-420C-AC94-9DB96FE0100C}"/>
    <cellStyle name="40% - Énfasis2 8 2 3 2 2 2" xfId="26063" xr:uid="{B7736729-FE04-41AC-AA13-0735F4BCD9DA}"/>
    <cellStyle name="40% - Énfasis2 8 2 3 2 3" xfId="20901" xr:uid="{4DEA1F33-1ED4-47E4-9B32-B9DE66079B68}"/>
    <cellStyle name="40% - Énfasis2 8 2 3 3" xfId="13159" xr:uid="{864BCC75-D587-4754-870B-AD21572E8E2E}"/>
    <cellStyle name="40% - Énfasis2 8 2 3 3 2" xfId="23482" xr:uid="{24DEEA8A-23A6-4B45-A09B-2F86DBAECDFA}"/>
    <cellStyle name="40% - Énfasis2 8 2 3 4" xfId="18320" xr:uid="{BAA7D3D8-0552-4C41-BACE-152DB9CF4613}"/>
    <cellStyle name="40% - Énfasis2 8 2 4" xfId="9288" xr:uid="{1105526C-F429-479A-9A98-FC87F844F17D}"/>
    <cellStyle name="40% - Énfasis2 8 2 4 2" xfId="14449" xr:uid="{FC068885-1A7F-4F1D-8B21-34700946F8A4}"/>
    <cellStyle name="40% - Énfasis2 8 2 4 2 2" xfId="24773" xr:uid="{97229CE6-D11F-4122-A45D-6093621F57F6}"/>
    <cellStyle name="40% - Énfasis2 8 2 4 3" xfId="19611" xr:uid="{C657BF7B-02BD-436C-8175-12F4665A7355}"/>
    <cellStyle name="40% - Énfasis2 8 2 5" xfId="11869" xr:uid="{F42674D0-534F-45F7-8D74-2D2C0D9A225F}"/>
    <cellStyle name="40% - Énfasis2 8 2 5 2" xfId="22192" xr:uid="{DEEC2667-3AB3-4B58-92AB-3D3B300B65E1}"/>
    <cellStyle name="40% - Énfasis2 8 2 6" xfId="17030" xr:uid="{341FC770-E70D-4F96-92E4-BD2C78582812}"/>
    <cellStyle name="40% - Énfasis2 8 3" xfId="4743" xr:uid="{BC0391AD-84A2-4EDB-9659-829DC4E74DBE}"/>
    <cellStyle name="40% - Énfasis2 8 3 2" xfId="6079" xr:uid="{B2E7BB97-4A67-420C-82B9-A23C37C0850E}"/>
    <cellStyle name="40% - Énfasis2 8 3 2 2" xfId="11222" xr:uid="{AA0DC957-5C76-449A-BF9B-222047FDD96E}"/>
    <cellStyle name="40% - Énfasis2 8 3 2 2 2" xfId="16383" xr:uid="{0A8D97DA-AD9B-41D5-AD38-9594BEF04D76}"/>
    <cellStyle name="40% - Énfasis2 8 3 2 2 2 2" xfId="26707" xr:uid="{ABB86007-F038-4E2F-A006-EF08B9B0ABF8}"/>
    <cellStyle name="40% - Énfasis2 8 3 2 2 3" xfId="21545" xr:uid="{CE6201A3-659C-463D-B29A-11088B4C9225}"/>
    <cellStyle name="40% - Énfasis2 8 3 2 3" xfId="13803" xr:uid="{4EBD0CCF-C451-4714-BDD7-E29537E824DF}"/>
    <cellStyle name="40% - Énfasis2 8 3 2 3 2" xfId="24126" xr:uid="{1279DFF4-BEB0-440C-99A4-36871D43F105}"/>
    <cellStyle name="40% - Énfasis2 8 3 2 4" xfId="18964" xr:uid="{949A1CC0-9F45-44B5-9755-E66120B229E0}"/>
    <cellStyle name="40% - Énfasis2 8 3 3" xfId="9932" xr:uid="{B7C5CD6D-1FDC-416B-BCAA-F277E6CC0D30}"/>
    <cellStyle name="40% - Énfasis2 8 3 3 2" xfId="15093" xr:uid="{172BCD6C-6EB8-4C66-BBC1-C6A3C824A58D}"/>
    <cellStyle name="40% - Énfasis2 8 3 3 2 2" xfId="25417" xr:uid="{80A481DB-4929-4694-A90A-004674287D34}"/>
    <cellStyle name="40% - Énfasis2 8 3 3 3" xfId="20255" xr:uid="{7D09ABF4-288A-4156-9668-2EA2EFBFC7B9}"/>
    <cellStyle name="40% - Énfasis2 8 3 4" xfId="12513" xr:uid="{2E806845-F015-4DA4-B294-65A7D924CA89}"/>
    <cellStyle name="40% - Énfasis2 8 3 4 2" xfId="22836" xr:uid="{608F941F-25E8-431E-AAF8-EC89DD145705}"/>
    <cellStyle name="40% - Énfasis2 8 3 5" xfId="17674" xr:uid="{83476439-7A56-4372-95BA-84D3419E59A8}"/>
    <cellStyle name="40% - Énfasis2 8 4" xfId="5434" xr:uid="{F65A4B51-BE37-4A7D-B05C-41F7A4F37463}"/>
    <cellStyle name="40% - Énfasis2 8 4 2" xfId="10577" xr:uid="{B9A873CC-3A30-4B70-9A95-6136ADE60343}"/>
    <cellStyle name="40% - Énfasis2 8 4 2 2" xfId="15738" xr:uid="{C06DA174-32FF-48A9-BE29-E4F5766AE7B2}"/>
    <cellStyle name="40% - Énfasis2 8 4 2 2 2" xfId="26062" xr:uid="{ED1C9FFD-216D-45E6-8ABF-A6E78E606F3B}"/>
    <cellStyle name="40% - Énfasis2 8 4 2 3" xfId="20900" xr:uid="{DE561577-3CB2-4F40-B1A1-B51491C9426F}"/>
    <cellStyle name="40% - Énfasis2 8 4 3" xfId="13158" xr:uid="{7983F5A2-E7ED-4B82-9FE3-7B61FCE7CB97}"/>
    <cellStyle name="40% - Énfasis2 8 4 3 2" xfId="23481" xr:uid="{CF3C8B05-4AD7-4F21-8F34-A9AEA10BA6F1}"/>
    <cellStyle name="40% - Énfasis2 8 4 4" xfId="18319" xr:uid="{489E3C5F-A27D-4EBF-B7E9-91E6414CF730}"/>
    <cellStyle name="40% - Énfasis2 8 5" xfId="9287" xr:uid="{EE5217BE-009C-4072-AFEE-142A6AF2481A}"/>
    <cellStyle name="40% - Énfasis2 8 5 2" xfId="14448" xr:uid="{62CC4536-3DBD-4198-BA80-1B8788C63F1A}"/>
    <cellStyle name="40% - Énfasis2 8 5 2 2" xfId="24772" xr:uid="{7CC3BB5C-74E2-4582-8D75-54E1B4752778}"/>
    <cellStyle name="40% - Énfasis2 8 5 3" xfId="19610" xr:uid="{5C4A37F1-9F32-4360-AAE9-C59D11C9989B}"/>
    <cellStyle name="40% - Énfasis2 8 6" xfId="11868" xr:uid="{20F46D03-0D03-491E-BE83-9BB388C1FDAE}"/>
    <cellStyle name="40% - Énfasis2 8 6 2" xfId="22191" xr:uid="{D0C0F6CC-D75D-4998-8C88-2D8DEA65A312}"/>
    <cellStyle name="40% - Énfasis2 8 7" xfId="17029" xr:uid="{9FEF2941-27BC-40FE-981C-3A5418C86633}"/>
    <cellStyle name="40% - Énfasis2 9" xfId="232" xr:uid="{00000000-0005-0000-0000-0000E2000000}"/>
    <cellStyle name="40% - Énfasis2 9 2" xfId="233" xr:uid="{00000000-0005-0000-0000-0000E3000000}"/>
    <cellStyle name="40% - Énfasis2 9 2 2" xfId="4746" xr:uid="{BFDF45DE-187F-4C70-B2EF-D77FB7EDE760}"/>
    <cellStyle name="40% - Énfasis2 9 2 2 2" xfId="6082" xr:uid="{678671DC-1E03-4EE0-AC47-6DDF5B71A351}"/>
    <cellStyle name="40% - Énfasis2 9 2 2 2 2" xfId="11225" xr:uid="{BFCB768E-9732-4482-A5F9-DAEE8A80D09A}"/>
    <cellStyle name="40% - Énfasis2 9 2 2 2 2 2" xfId="16386" xr:uid="{55A21DF9-F830-4863-8304-C64018BBA024}"/>
    <cellStyle name="40% - Énfasis2 9 2 2 2 2 2 2" xfId="26710" xr:uid="{A4FF2EF9-1DCE-473E-AE89-6941BA2F1971}"/>
    <cellStyle name="40% - Énfasis2 9 2 2 2 2 3" xfId="21548" xr:uid="{46C491FC-271C-4A4C-B75C-02EE5AB4A362}"/>
    <cellStyle name="40% - Énfasis2 9 2 2 2 3" xfId="13806" xr:uid="{2C04DC10-E7B0-4258-8D02-781109D2197C}"/>
    <cellStyle name="40% - Énfasis2 9 2 2 2 3 2" xfId="24129" xr:uid="{81DEAFDF-0069-419C-94C1-CD3F95761605}"/>
    <cellStyle name="40% - Énfasis2 9 2 2 2 4" xfId="18967" xr:uid="{600A3FBA-82A5-4EB5-AE1D-934106140446}"/>
    <cellStyle name="40% - Énfasis2 9 2 2 3" xfId="9935" xr:uid="{E13302AB-A45F-427C-B9AE-50FBA7BA2FB1}"/>
    <cellStyle name="40% - Énfasis2 9 2 2 3 2" xfId="15096" xr:uid="{E76DC608-A693-4969-B56E-2EEF14BA7D41}"/>
    <cellStyle name="40% - Énfasis2 9 2 2 3 2 2" xfId="25420" xr:uid="{FE07EC1B-7D1B-484D-A8F3-624970C546E9}"/>
    <cellStyle name="40% - Énfasis2 9 2 2 3 3" xfId="20258" xr:uid="{C79DD2C2-0DA9-4C45-9C3D-332D74EFE87E}"/>
    <cellStyle name="40% - Énfasis2 9 2 2 4" xfId="12516" xr:uid="{42771021-4B20-4813-8408-B8A4E0B91625}"/>
    <cellStyle name="40% - Énfasis2 9 2 2 4 2" xfId="22839" xr:uid="{63D6EAC3-9F97-4DD0-9C9F-34A3E9BDF167}"/>
    <cellStyle name="40% - Énfasis2 9 2 2 5" xfId="17677" xr:uid="{D9477123-0101-4413-8C76-9A543AF2386F}"/>
    <cellStyle name="40% - Énfasis2 9 2 3" xfId="5437" xr:uid="{A64336DA-D718-4DD8-9F5E-072034803EB4}"/>
    <cellStyle name="40% - Énfasis2 9 2 3 2" xfId="10580" xr:uid="{AA0A0EAD-3F1A-43DA-96D7-CA24AD09EDD6}"/>
    <cellStyle name="40% - Énfasis2 9 2 3 2 2" xfId="15741" xr:uid="{80677E99-7A7B-4B16-A101-38B5BBBD1F02}"/>
    <cellStyle name="40% - Énfasis2 9 2 3 2 2 2" xfId="26065" xr:uid="{D0B03D17-E6D6-45FA-8D94-9E8E516CB12C}"/>
    <cellStyle name="40% - Énfasis2 9 2 3 2 3" xfId="20903" xr:uid="{A5D38C8C-7DF7-4419-8ED9-8D0DA3516AA0}"/>
    <cellStyle name="40% - Énfasis2 9 2 3 3" xfId="13161" xr:uid="{EA6EA455-06DA-4BE2-814D-92C86CF1F1F4}"/>
    <cellStyle name="40% - Énfasis2 9 2 3 3 2" xfId="23484" xr:uid="{FDB51592-4094-4466-919F-ED49A739782C}"/>
    <cellStyle name="40% - Énfasis2 9 2 3 4" xfId="18322" xr:uid="{725C7341-363F-46FF-8CCB-7F1F84303A43}"/>
    <cellStyle name="40% - Énfasis2 9 2 4" xfId="9290" xr:uid="{77EE763B-C1B8-41B8-93FD-D210D2DF6E81}"/>
    <cellStyle name="40% - Énfasis2 9 2 4 2" xfId="14451" xr:uid="{64619032-A20E-452A-BAA5-DF375EB05D3C}"/>
    <cellStyle name="40% - Énfasis2 9 2 4 2 2" xfId="24775" xr:uid="{AAD610B3-96B2-40B3-8684-C30E0E71A426}"/>
    <cellStyle name="40% - Énfasis2 9 2 4 3" xfId="19613" xr:uid="{778D3567-76B1-4C1C-B04D-7E7331DA29EE}"/>
    <cellStyle name="40% - Énfasis2 9 2 5" xfId="11871" xr:uid="{2922D3D5-74E2-46C6-BF0B-A3FDF563AE40}"/>
    <cellStyle name="40% - Énfasis2 9 2 5 2" xfId="22194" xr:uid="{BEF123D3-CDDE-4DB6-950F-C970EB80FCC1}"/>
    <cellStyle name="40% - Énfasis2 9 2 6" xfId="17032" xr:uid="{85B2FC50-227F-4FF4-9399-41C77747329A}"/>
    <cellStyle name="40% - Énfasis2 9 3" xfId="4745" xr:uid="{731D81C9-0DC8-44D7-AED1-36EC29B254B6}"/>
    <cellStyle name="40% - Énfasis2 9 3 2" xfId="6081" xr:uid="{A4FBF59A-35C3-4B97-B19D-FF5186DF3701}"/>
    <cellStyle name="40% - Énfasis2 9 3 2 2" xfId="11224" xr:uid="{8E593C2E-C283-4CC1-8455-DA7087E1A5AA}"/>
    <cellStyle name="40% - Énfasis2 9 3 2 2 2" xfId="16385" xr:uid="{122F37A2-0ECA-4D7E-96BB-2604C9F83055}"/>
    <cellStyle name="40% - Énfasis2 9 3 2 2 2 2" xfId="26709" xr:uid="{090F773D-CEEC-4D0E-8DF0-F926093F787F}"/>
    <cellStyle name="40% - Énfasis2 9 3 2 2 3" xfId="21547" xr:uid="{75321FAA-DE68-445F-9817-B10677395F44}"/>
    <cellStyle name="40% - Énfasis2 9 3 2 3" xfId="13805" xr:uid="{374E5DE1-5CA6-4D27-AAB2-1ED257D46751}"/>
    <cellStyle name="40% - Énfasis2 9 3 2 3 2" xfId="24128" xr:uid="{633F3C31-F532-49D1-BED2-699FA2FC565E}"/>
    <cellStyle name="40% - Énfasis2 9 3 2 4" xfId="18966" xr:uid="{10DA8B12-0673-42C6-9948-DA644F304BCE}"/>
    <cellStyle name="40% - Énfasis2 9 3 3" xfId="9934" xr:uid="{5BD1B6C8-519D-47F2-AD49-17AF91647163}"/>
    <cellStyle name="40% - Énfasis2 9 3 3 2" xfId="15095" xr:uid="{DDCA90D6-1E4C-4398-BE1E-3683B0D4D62C}"/>
    <cellStyle name="40% - Énfasis2 9 3 3 2 2" xfId="25419" xr:uid="{1BF45202-84B9-403D-B92D-BBBE6543D4AF}"/>
    <cellStyle name="40% - Énfasis2 9 3 3 3" xfId="20257" xr:uid="{E887F59F-7F8B-4F51-BB03-6E791A0FB1D3}"/>
    <cellStyle name="40% - Énfasis2 9 3 4" xfId="12515" xr:uid="{9FC04A7E-3BF3-4BAF-A1C2-CE358A5599E9}"/>
    <cellStyle name="40% - Énfasis2 9 3 4 2" xfId="22838" xr:uid="{8B09C26A-5967-435D-9E95-6B45B4D60C5F}"/>
    <cellStyle name="40% - Énfasis2 9 3 5" xfId="17676" xr:uid="{45DEE26C-11CD-4292-8970-9334B145EAC6}"/>
    <cellStyle name="40% - Énfasis2 9 4" xfId="5436" xr:uid="{15118DEF-EDB6-4F42-B830-0538FB96EFED}"/>
    <cellStyle name="40% - Énfasis2 9 4 2" xfId="10579" xr:uid="{A1B8233D-FC87-40BE-A0D8-AB61AFBB5975}"/>
    <cellStyle name="40% - Énfasis2 9 4 2 2" xfId="15740" xr:uid="{D069F760-60D3-4C5E-911C-ECB961E7DE18}"/>
    <cellStyle name="40% - Énfasis2 9 4 2 2 2" xfId="26064" xr:uid="{E4BC91EE-AEDA-47CB-8984-2E756CED4A19}"/>
    <cellStyle name="40% - Énfasis2 9 4 2 3" xfId="20902" xr:uid="{73F07149-59C0-4527-982A-C2DD26765399}"/>
    <cellStyle name="40% - Énfasis2 9 4 3" xfId="13160" xr:uid="{6B374B1D-1C55-4513-B2F3-3C84AFA70613}"/>
    <cellStyle name="40% - Énfasis2 9 4 3 2" xfId="23483" xr:uid="{D2256608-5671-45DE-937F-61C17B888764}"/>
    <cellStyle name="40% - Énfasis2 9 4 4" xfId="18321" xr:uid="{634E16C9-DFC2-438D-A61B-DFE4F53D1E1E}"/>
    <cellStyle name="40% - Énfasis2 9 5" xfId="9289" xr:uid="{8FE31015-9A24-4C04-8390-9535FB36E295}"/>
    <cellStyle name="40% - Énfasis2 9 5 2" xfId="14450" xr:uid="{636AE9D6-B116-4D48-B761-1938EDEC355A}"/>
    <cellStyle name="40% - Énfasis2 9 5 2 2" xfId="24774" xr:uid="{77C36036-CACF-4624-ACAD-FE35D82688D0}"/>
    <cellStyle name="40% - Énfasis2 9 5 3" xfId="19612" xr:uid="{34DDFD78-A234-45A6-AF38-E17DF8A31546}"/>
    <cellStyle name="40% - Énfasis2 9 6" xfId="11870" xr:uid="{30E79E90-F51C-4C28-A2F6-BE79E196ADF1}"/>
    <cellStyle name="40% - Énfasis2 9 6 2" xfId="22193" xr:uid="{62A70A7F-C286-4F43-9063-8FD6611F7842}"/>
    <cellStyle name="40% - Énfasis2 9 7" xfId="17031" xr:uid="{380831A1-F912-4BBB-AF80-F38ECF18E3B2}"/>
    <cellStyle name="40% - Énfasis3 10" xfId="235" xr:uid="{00000000-0005-0000-0000-0000E4000000}"/>
    <cellStyle name="40% - Énfasis3 10 2" xfId="236" xr:uid="{00000000-0005-0000-0000-0000E5000000}"/>
    <cellStyle name="40% - Énfasis3 10 2 2" xfId="4748" xr:uid="{F5CB6B7D-BFEE-4037-89A1-B9630AABF52A}"/>
    <cellStyle name="40% - Énfasis3 10 2 2 2" xfId="6084" xr:uid="{C31321CE-7B3E-48BC-BB53-86079D96123B}"/>
    <cellStyle name="40% - Énfasis3 10 2 2 2 2" xfId="11227" xr:uid="{92247AD6-3478-4A85-9424-464C4CD144F7}"/>
    <cellStyle name="40% - Énfasis3 10 2 2 2 2 2" xfId="16388" xr:uid="{B671F00A-3BFA-4DF4-926C-D522400A24DC}"/>
    <cellStyle name="40% - Énfasis3 10 2 2 2 2 2 2" xfId="26712" xr:uid="{A97D45D8-E0DB-4BB4-BD27-7E62268305BC}"/>
    <cellStyle name="40% - Énfasis3 10 2 2 2 2 3" xfId="21550" xr:uid="{0770D32D-25E6-4D82-87C0-75DE72BAE4AB}"/>
    <cellStyle name="40% - Énfasis3 10 2 2 2 3" xfId="13808" xr:uid="{84A015B3-5A04-4D86-88C0-6EAFB8A8BBFA}"/>
    <cellStyle name="40% - Énfasis3 10 2 2 2 3 2" xfId="24131" xr:uid="{D98AA1F6-B345-4A05-A5A4-D3AF6A0819FF}"/>
    <cellStyle name="40% - Énfasis3 10 2 2 2 4" xfId="18969" xr:uid="{76740132-9671-4F8A-9358-6D8C715B46E9}"/>
    <cellStyle name="40% - Énfasis3 10 2 2 3" xfId="9937" xr:uid="{C8C360A3-7522-4CBE-AB66-44F248F4490B}"/>
    <cellStyle name="40% - Énfasis3 10 2 2 3 2" xfId="15098" xr:uid="{E72B5E74-8444-463C-BF32-951A66C30378}"/>
    <cellStyle name="40% - Énfasis3 10 2 2 3 2 2" xfId="25422" xr:uid="{68E312F1-1582-4CE3-8DBF-7AFA3A9DA91F}"/>
    <cellStyle name="40% - Énfasis3 10 2 2 3 3" xfId="20260" xr:uid="{85587EA2-B9CF-45FC-B3E0-77AEF7133D62}"/>
    <cellStyle name="40% - Énfasis3 10 2 2 4" xfId="12518" xr:uid="{13F31139-1FB2-43A0-93AF-57C70382210A}"/>
    <cellStyle name="40% - Énfasis3 10 2 2 4 2" xfId="22841" xr:uid="{07DAA7F4-57B8-40C8-B4BB-907F3BB3C36A}"/>
    <cellStyle name="40% - Énfasis3 10 2 2 5" xfId="17679" xr:uid="{B2CCDA40-5088-4C61-AF7F-CF39BCB9D65B}"/>
    <cellStyle name="40% - Énfasis3 10 2 3" xfId="5439" xr:uid="{1F334500-ADB6-4AC1-9B94-24B9E91C9AE0}"/>
    <cellStyle name="40% - Énfasis3 10 2 3 2" xfId="10582" xr:uid="{9DF97049-CE2C-40C5-A02F-60DFEA5D67A6}"/>
    <cellStyle name="40% - Énfasis3 10 2 3 2 2" xfId="15743" xr:uid="{463D3079-E302-40AA-91D5-B56CBE059C16}"/>
    <cellStyle name="40% - Énfasis3 10 2 3 2 2 2" xfId="26067" xr:uid="{C75736D2-2C8B-4180-8345-8AB353AC8BDB}"/>
    <cellStyle name="40% - Énfasis3 10 2 3 2 3" xfId="20905" xr:uid="{F035895C-09F7-4E2D-9983-AD86978D96AB}"/>
    <cellStyle name="40% - Énfasis3 10 2 3 3" xfId="13163" xr:uid="{BC5604C5-531B-40AA-B0F5-4C6BF82601BF}"/>
    <cellStyle name="40% - Énfasis3 10 2 3 3 2" xfId="23486" xr:uid="{C9ADDED0-77A9-41CB-B3BC-2BE678979260}"/>
    <cellStyle name="40% - Énfasis3 10 2 3 4" xfId="18324" xr:uid="{766A32D9-5593-40FC-BC28-532D0BDACA35}"/>
    <cellStyle name="40% - Énfasis3 10 2 4" xfId="9292" xr:uid="{EC41264C-E720-45EE-950E-04735C4E937D}"/>
    <cellStyle name="40% - Énfasis3 10 2 4 2" xfId="14453" xr:uid="{4C0B2ED3-A886-4B78-B6A0-F6D3D4B3E924}"/>
    <cellStyle name="40% - Énfasis3 10 2 4 2 2" xfId="24777" xr:uid="{87B87160-9C11-4EF7-BFB0-2D8507A1FA08}"/>
    <cellStyle name="40% - Énfasis3 10 2 4 3" xfId="19615" xr:uid="{EDE53822-A4A0-42F1-AA91-12C19152063C}"/>
    <cellStyle name="40% - Énfasis3 10 2 5" xfId="11873" xr:uid="{38D9D392-5C8F-4E0B-A4AE-5D972F462DB4}"/>
    <cellStyle name="40% - Énfasis3 10 2 5 2" xfId="22196" xr:uid="{7F05452E-889E-4569-8938-5D84A7FD9FFA}"/>
    <cellStyle name="40% - Énfasis3 10 2 6" xfId="17034" xr:uid="{234D3027-6461-41A2-9ED6-1C022BE3FC4A}"/>
    <cellStyle name="40% - Énfasis3 10 3" xfId="4747" xr:uid="{CC77DB83-FE69-44CB-8507-75FF3152EB26}"/>
    <cellStyle name="40% - Énfasis3 10 3 2" xfId="6083" xr:uid="{512BE601-DAD6-47E7-9E9F-98FDC39AC313}"/>
    <cellStyle name="40% - Énfasis3 10 3 2 2" xfId="11226" xr:uid="{1E5BFB6E-823E-4718-8311-B5FC8ADDEEBA}"/>
    <cellStyle name="40% - Énfasis3 10 3 2 2 2" xfId="16387" xr:uid="{B5D1619C-52D5-4AC0-9C1D-2B574F814A5B}"/>
    <cellStyle name="40% - Énfasis3 10 3 2 2 2 2" xfId="26711" xr:uid="{B01EEEBD-05C4-4201-AD5B-900409540BBA}"/>
    <cellStyle name="40% - Énfasis3 10 3 2 2 3" xfId="21549" xr:uid="{56544F5A-EF8A-4C80-A192-FAEBF5E96C73}"/>
    <cellStyle name="40% - Énfasis3 10 3 2 3" xfId="13807" xr:uid="{2A5FCC51-C861-4C07-8D42-DC1FE617DCAA}"/>
    <cellStyle name="40% - Énfasis3 10 3 2 3 2" xfId="24130" xr:uid="{9EF24B4D-98E6-4E47-8F3B-BFB0299D2374}"/>
    <cellStyle name="40% - Énfasis3 10 3 2 4" xfId="18968" xr:uid="{5E76405B-7DCC-4A9F-B719-51A36D9C617B}"/>
    <cellStyle name="40% - Énfasis3 10 3 3" xfId="9936" xr:uid="{6C179AFD-F97E-4529-BB24-EE5439389737}"/>
    <cellStyle name="40% - Énfasis3 10 3 3 2" xfId="15097" xr:uid="{D77B2EDE-4D7B-48C5-9488-3A5CA88BDD00}"/>
    <cellStyle name="40% - Énfasis3 10 3 3 2 2" xfId="25421" xr:uid="{061B0FB6-BAB3-4662-9EFB-BBBD64FCE1F3}"/>
    <cellStyle name="40% - Énfasis3 10 3 3 3" xfId="20259" xr:uid="{3B2D2F2E-8E96-4C62-9218-4B43ED56D5B5}"/>
    <cellStyle name="40% - Énfasis3 10 3 4" xfId="12517" xr:uid="{E41288C9-FA79-4A13-9DAB-D4E727C72DD7}"/>
    <cellStyle name="40% - Énfasis3 10 3 4 2" xfId="22840" xr:uid="{5014BFE0-483E-4617-B36C-27F0790F139C}"/>
    <cellStyle name="40% - Énfasis3 10 3 5" xfId="17678" xr:uid="{D0DB406C-94FE-4C92-9B70-304AFF6A9614}"/>
    <cellStyle name="40% - Énfasis3 10 4" xfId="5438" xr:uid="{4D15A80D-29F1-4EEE-BBB4-45C5D406F535}"/>
    <cellStyle name="40% - Énfasis3 10 4 2" xfId="10581" xr:uid="{C1D50CF1-D319-4A99-BA0D-47A1C86DF973}"/>
    <cellStyle name="40% - Énfasis3 10 4 2 2" xfId="15742" xr:uid="{D04571F6-22BF-4390-A7D3-A276B9759952}"/>
    <cellStyle name="40% - Énfasis3 10 4 2 2 2" xfId="26066" xr:uid="{F46BD647-1C8C-48E6-B7DF-9D80678FB31F}"/>
    <cellStyle name="40% - Énfasis3 10 4 2 3" xfId="20904" xr:uid="{4B83E763-688E-403D-A56D-F7716D12FCDF}"/>
    <cellStyle name="40% - Énfasis3 10 4 3" xfId="13162" xr:uid="{364BC4AD-760A-4F18-82FC-F25B6398D7E3}"/>
    <cellStyle name="40% - Énfasis3 10 4 3 2" xfId="23485" xr:uid="{CE949782-BB98-42AE-8901-BEEC43DC32A0}"/>
    <cellStyle name="40% - Énfasis3 10 4 4" xfId="18323" xr:uid="{45C88974-CB41-4EAA-AE22-E87CAA7C8F13}"/>
    <cellStyle name="40% - Énfasis3 10 5" xfId="9291" xr:uid="{DB55CCC0-4FF3-4633-AEC3-CAA1CA29073A}"/>
    <cellStyle name="40% - Énfasis3 10 5 2" xfId="14452" xr:uid="{9B8A0F57-E06E-42D2-82CD-EB271715C6A8}"/>
    <cellStyle name="40% - Énfasis3 10 5 2 2" xfId="24776" xr:uid="{BBCBF675-A764-4FD1-AA0E-4CE7FDD65820}"/>
    <cellStyle name="40% - Énfasis3 10 5 3" xfId="19614" xr:uid="{DEBD3EFB-A1AE-4416-88EA-F6D8643D6E44}"/>
    <cellStyle name="40% - Énfasis3 10 6" xfId="11872" xr:uid="{33BDEB8A-CF65-40E3-A71C-446933447BFE}"/>
    <cellStyle name="40% - Énfasis3 10 6 2" xfId="22195" xr:uid="{0714BBFD-4347-4819-B7E9-8C0281FC94AF}"/>
    <cellStyle name="40% - Énfasis3 10 7" xfId="17033" xr:uid="{3CD505EF-0C38-4D19-A40D-DEC443C30B09}"/>
    <cellStyle name="40% - Énfasis3 11" xfId="237" xr:uid="{00000000-0005-0000-0000-0000E6000000}"/>
    <cellStyle name="40% - Énfasis3 11 2" xfId="238" xr:uid="{00000000-0005-0000-0000-0000E7000000}"/>
    <cellStyle name="40% - Énfasis3 11 2 2" xfId="4750" xr:uid="{96084E99-4DB7-4BA6-9DBF-332E68906094}"/>
    <cellStyle name="40% - Énfasis3 11 2 2 2" xfId="6086" xr:uid="{31393220-298A-44FA-913D-D557927AFFE0}"/>
    <cellStyle name="40% - Énfasis3 11 2 2 2 2" xfId="11229" xr:uid="{62DD0855-269D-4CAF-B105-B9AC3137E0D3}"/>
    <cellStyle name="40% - Énfasis3 11 2 2 2 2 2" xfId="16390" xr:uid="{37C89A41-EBD5-4645-9CE7-9D508ED0F3E4}"/>
    <cellStyle name="40% - Énfasis3 11 2 2 2 2 2 2" xfId="26714" xr:uid="{66210055-335E-4610-8DFB-0D10E6BDCE93}"/>
    <cellStyle name="40% - Énfasis3 11 2 2 2 2 3" xfId="21552" xr:uid="{53049C81-73B3-4787-99BC-542317C4B595}"/>
    <cellStyle name="40% - Énfasis3 11 2 2 2 3" xfId="13810" xr:uid="{B44582E3-3F6B-41F0-A7B2-84E8D8397482}"/>
    <cellStyle name="40% - Énfasis3 11 2 2 2 3 2" xfId="24133" xr:uid="{FB156C0E-02D4-49F5-A397-88F7939F8334}"/>
    <cellStyle name="40% - Énfasis3 11 2 2 2 4" xfId="18971" xr:uid="{B5D08806-D4DF-4537-AE66-344340D70547}"/>
    <cellStyle name="40% - Énfasis3 11 2 2 3" xfId="9939" xr:uid="{C794C135-0F81-496D-843E-648800F98164}"/>
    <cellStyle name="40% - Énfasis3 11 2 2 3 2" xfId="15100" xr:uid="{955C09EF-D075-4118-B2E9-E1F8507BAC98}"/>
    <cellStyle name="40% - Énfasis3 11 2 2 3 2 2" xfId="25424" xr:uid="{FCFE7F00-8B7C-4CA7-83D0-12DA88183F24}"/>
    <cellStyle name="40% - Énfasis3 11 2 2 3 3" xfId="20262" xr:uid="{283FAAA3-E09E-4FE4-AD29-46CEF7053A2C}"/>
    <cellStyle name="40% - Énfasis3 11 2 2 4" xfId="12520" xr:uid="{8EC80062-C5DD-43C4-9906-30D944276ECE}"/>
    <cellStyle name="40% - Énfasis3 11 2 2 4 2" xfId="22843" xr:uid="{3F9219BD-305C-4AE4-9F36-90AC90144121}"/>
    <cellStyle name="40% - Énfasis3 11 2 2 5" xfId="17681" xr:uid="{CC012E9A-427A-450F-84FA-F612C6A46C20}"/>
    <cellStyle name="40% - Énfasis3 11 2 3" xfId="5441" xr:uid="{F1A044CA-DE19-4930-B034-919FAD560007}"/>
    <cellStyle name="40% - Énfasis3 11 2 3 2" xfId="10584" xr:uid="{5AB128B7-D47F-47FC-813F-AD5B0AB8D273}"/>
    <cellStyle name="40% - Énfasis3 11 2 3 2 2" xfId="15745" xr:uid="{F6DA6FE5-4181-4E3D-B352-0683680AF253}"/>
    <cellStyle name="40% - Énfasis3 11 2 3 2 2 2" xfId="26069" xr:uid="{1B13B037-32A0-40F9-B858-770E32BA56E7}"/>
    <cellStyle name="40% - Énfasis3 11 2 3 2 3" xfId="20907" xr:uid="{658B5001-EE1A-4B1C-AC38-97F7FE9114C4}"/>
    <cellStyle name="40% - Énfasis3 11 2 3 3" xfId="13165" xr:uid="{082CFC53-51E5-40B1-9E91-AD300CF2866B}"/>
    <cellStyle name="40% - Énfasis3 11 2 3 3 2" xfId="23488" xr:uid="{8DFB4BB8-27CD-40F2-BC77-B7F06F92F0BC}"/>
    <cellStyle name="40% - Énfasis3 11 2 3 4" xfId="18326" xr:uid="{4A5DAC58-F9B3-45B8-9DD6-C32317211312}"/>
    <cellStyle name="40% - Énfasis3 11 2 4" xfId="9294" xr:uid="{E6F90B6F-B54D-4C9A-B210-4073C13ADB74}"/>
    <cellStyle name="40% - Énfasis3 11 2 4 2" xfId="14455" xr:uid="{64D52026-337B-42D4-8FFD-B999BEEE5AED}"/>
    <cellStyle name="40% - Énfasis3 11 2 4 2 2" xfId="24779" xr:uid="{D0566C6C-D7AB-4923-9988-CFAEA1E1F86D}"/>
    <cellStyle name="40% - Énfasis3 11 2 4 3" xfId="19617" xr:uid="{DD56D9CC-521F-4F87-BD6B-F674AB5A240E}"/>
    <cellStyle name="40% - Énfasis3 11 2 5" xfId="11875" xr:uid="{130231D7-D4FF-4802-94B0-3BB376F4B6FB}"/>
    <cellStyle name="40% - Énfasis3 11 2 5 2" xfId="22198" xr:uid="{EB8AEFD3-3E49-4F06-9371-1744FF1B3BFA}"/>
    <cellStyle name="40% - Énfasis3 11 2 6" xfId="17036" xr:uid="{E0423BF4-68C7-4842-81A8-43B718E15ED9}"/>
    <cellStyle name="40% - Énfasis3 11 3" xfId="4749" xr:uid="{1C936BAD-E0C4-4675-A88B-8CCCF4FD1E39}"/>
    <cellStyle name="40% - Énfasis3 11 3 2" xfId="6085" xr:uid="{636A856A-2CAF-4F2A-8AB5-B1D96D0AA08A}"/>
    <cellStyle name="40% - Énfasis3 11 3 2 2" xfId="11228" xr:uid="{5A3E058B-EAC2-4693-BF0B-BD079E83415A}"/>
    <cellStyle name="40% - Énfasis3 11 3 2 2 2" xfId="16389" xr:uid="{510324F5-CABC-44F7-858A-EE1854012F1F}"/>
    <cellStyle name="40% - Énfasis3 11 3 2 2 2 2" xfId="26713" xr:uid="{31B1D4C2-1DF9-4765-B3B2-FA9E6586CA3A}"/>
    <cellStyle name="40% - Énfasis3 11 3 2 2 3" xfId="21551" xr:uid="{9DEF2AD6-92E9-41ED-8955-77DD4D91BF7A}"/>
    <cellStyle name="40% - Énfasis3 11 3 2 3" xfId="13809" xr:uid="{C25A9837-F341-4A00-921D-77DC2B57EF00}"/>
    <cellStyle name="40% - Énfasis3 11 3 2 3 2" xfId="24132" xr:uid="{3FD66C84-F114-4C01-919F-E46422655BC7}"/>
    <cellStyle name="40% - Énfasis3 11 3 2 4" xfId="18970" xr:uid="{93B1D680-9BA4-4598-BD72-AC4C195BE10B}"/>
    <cellStyle name="40% - Énfasis3 11 3 3" xfId="9938" xr:uid="{40706F86-73FF-487A-AFAB-5604B92C7F6F}"/>
    <cellStyle name="40% - Énfasis3 11 3 3 2" xfId="15099" xr:uid="{A6D7DE05-C391-4131-9DE1-FAFD4E2364F9}"/>
    <cellStyle name="40% - Énfasis3 11 3 3 2 2" xfId="25423" xr:uid="{C569B9D0-C8A0-4A01-B57E-73530D435555}"/>
    <cellStyle name="40% - Énfasis3 11 3 3 3" xfId="20261" xr:uid="{BECA6B92-93F4-48F8-AADD-E7375D442EE3}"/>
    <cellStyle name="40% - Énfasis3 11 3 4" xfId="12519" xr:uid="{2E9DDA31-48AD-4811-9B2F-DEBFC8F685A7}"/>
    <cellStyle name="40% - Énfasis3 11 3 4 2" xfId="22842" xr:uid="{1FA4A27E-974C-4ECC-8C8A-000FC46A3801}"/>
    <cellStyle name="40% - Énfasis3 11 3 5" xfId="17680" xr:uid="{46EB025A-691A-47DD-971F-FA35CDBB9A06}"/>
    <cellStyle name="40% - Énfasis3 11 4" xfId="5440" xr:uid="{2647C4D1-F2F7-48FF-A35A-43868D580EDA}"/>
    <cellStyle name="40% - Énfasis3 11 4 2" xfId="10583" xr:uid="{7ED93AE7-9056-4144-8271-87B0462C448A}"/>
    <cellStyle name="40% - Énfasis3 11 4 2 2" xfId="15744" xr:uid="{F92C4BCA-4C80-4BC3-9A86-D303ACEBDE41}"/>
    <cellStyle name="40% - Énfasis3 11 4 2 2 2" xfId="26068" xr:uid="{709822B5-A7B7-4846-9E49-8F2D456D46BE}"/>
    <cellStyle name="40% - Énfasis3 11 4 2 3" xfId="20906" xr:uid="{766041A0-AAEC-42D2-AE4F-8FDC416B5421}"/>
    <cellStyle name="40% - Énfasis3 11 4 3" xfId="13164" xr:uid="{33875B39-4303-4148-9151-D38C89F70FDD}"/>
    <cellStyle name="40% - Énfasis3 11 4 3 2" xfId="23487" xr:uid="{DF5C6756-872E-47D9-8D55-1F8804AFBCEE}"/>
    <cellStyle name="40% - Énfasis3 11 4 4" xfId="18325" xr:uid="{B2220EE3-5B92-4D0A-9523-30813AC57A8D}"/>
    <cellStyle name="40% - Énfasis3 11 5" xfId="9293" xr:uid="{C6232C0C-B128-465D-8979-AE092B2993C9}"/>
    <cellStyle name="40% - Énfasis3 11 5 2" xfId="14454" xr:uid="{FA3F49D9-8AD6-4268-B9F5-2A01497238C8}"/>
    <cellStyle name="40% - Énfasis3 11 5 2 2" xfId="24778" xr:uid="{4524440A-BE82-469F-989D-DBAF11F69A23}"/>
    <cellStyle name="40% - Énfasis3 11 5 3" xfId="19616" xr:uid="{64E73838-A472-4EF7-980C-B0FCBAB4566D}"/>
    <cellStyle name="40% - Énfasis3 11 6" xfId="11874" xr:uid="{303CFC67-56BC-4A8B-971F-6DD5A142A511}"/>
    <cellStyle name="40% - Énfasis3 11 6 2" xfId="22197" xr:uid="{6A3E5394-B404-4B56-9D52-E16E4E58AA3E}"/>
    <cellStyle name="40% - Énfasis3 11 7" xfId="17035" xr:uid="{C31F972C-8F2F-41FE-98CE-F611EBD46553}"/>
    <cellStyle name="40% - Énfasis3 12" xfId="239" xr:uid="{00000000-0005-0000-0000-0000E8000000}"/>
    <cellStyle name="40% - Énfasis3 12 2" xfId="240" xr:uid="{00000000-0005-0000-0000-0000E9000000}"/>
    <cellStyle name="40% - Énfasis3 12 2 2" xfId="4752" xr:uid="{4CBBAC7F-B0BF-4196-9346-EC7CDBF56B7D}"/>
    <cellStyle name="40% - Énfasis3 12 2 2 2" xfId="6088" xr:uid="{8D26F90A-ECD2-424B-8960-FA4C0B733AC9}"/>
    <cellStyle name="40% - Énfasis3 12 2 2 2 2" xfId="11231" xr:uid="{1F426055-6CE8-4062-9283-37D00DB6CBE5}"/>
    <cellStyle name="40% - Énfasis3 12 2 2 2 2 2" xfId="16392" xr:uid="{CA67BB5F-7F1C-47CF-B720-DCCAA1AD57DB}"/>
    <cellStyle name="40% - Énfasis3 12 2 2 2 2 2 2" xfId="26716" xr:uid="{4DDA9D21-1835-421B-8426-6C354B9E2711}"/>
    <cellStyle name="40% - Énfasis3 12 2 2 2 2 3" xfId="21554" xr:uid="{13D4D33F-FE29-42F1-9C88-19181404785B}"/>
    <cellStyle name="40% - Énfasis3 12 2 2 2 3" xfId="13812" xr:uid="{E2C25DDB-A8D1-41A8-A6A7-8CC4FBD59AEF}"/>
    <cellStyle name="40% - Énfasis3 12 2 2 2 3 2" xfId="24135" xr:uid="{D14D1705-942D-4BFE-A105-27978A6DFBB4}"/>
    <cellStyle name="40% - Énfasis3 12 2 2 2 4" xfId="18973" xr:uid="{87731D89-664C-48F0-BED0-213495BE1808}"/>
    <cellStyle name="40% - Énfasis3 12 2 2 3" xfId="9941" xr:uid="{9DA6E180-074F-4932-9F22-7AC5D28F0D59}"/>
    <cellStyle name="40% - Énfasis3 12 2 2 3 2" xfId="15102" xr:uid="{0E60415E-AD81-4F65-9840-C97C8049211C}"/>
    <cellStyle name="40% - Énfasis3 12 2 2 3 2 2" xfId="25426" xr:uid="{D3D33797-DD59-46C8-A12F-88EF24985406}"/>
    <cellStyle name="40% - Énfasis3 12 2 2 3 3" xfId="20264" xr:uid="{D54FEC9C-75A2-4772-BBF6-77B7927AE83E}"/>
    <cellStyle name="40% - Énfasis3 12 2 2 4" xfId="12522" xr:uid="{D943FCAD-31D4-4F60-BC06-502DB2F8E893}"/>
    <cellStyle name="40% - Énfasis3 12 2 2 4 2" xfId="22845" xr:uid="{FBF4E9D2-7BA5-414F-9FBF-510AEE7528D0}"/>
    <cellStyle name="40% - Énfasis3 12 2 2 5" xfId="17683" xr:uid="{8E85E365-1DD1-4464-8D30-D79B230B14E4}"/>
    <cellStyle name="40% - Énfasis3 12 2 3" xfId="5443" xr:uid="{B1A92CFA-21CB-4E5A-B5AB-5BE9F0461E55}"/>
    <cellStyle name="40% - Énfasis3 12 2 3 2" xfId="10586" xr:uid="{3890A98B-3E89-4534-BFBF-A35715055043}"/>
    <cellStyle name="40% - Énfasis3 12 2 3 2 2" xfId="15747" xr:uid="{89CEFB57-8D9D-46E1-9B48-FD7570273527}"/>
    <cellStyle name="40% - Énfasis3 12 2 3 2 2 2" xfId="26071" xr:uid="{5C6E9D28-AF89-4977-8D14-A2414FB90D5A}"/>
    <cellStyle name="40% - Énfasis3 12 2 3 2 3" xfId="20909" xr:uid="{16359A11-2C53-4C42-8BD8-856BC81B3A31}"/>
    <cellStyle name="40% - Énfasis3 12 2 3 3" xfId="13167" xr:uid="{30364A41-1C5A-4147-85A2-C73D2C8B4F85}"/>
    <cellStyle name="40% - Énfasis3 12 2 3 3 2" xfId="23490" xr:uid="{1C2209C3-A255-4807-86E7-A328AD301CC2}"/>
    <cellStyle name="40% - Énfasis3 12 2 3 4" xfId="18328" xr:uid="{B699D50C-CC39-4B4B-9BDC-E9141584AC75}"/>
    <cellStyle name="40% - Énfasis3 12 2 4" xfId="9296" xr:uid="{18A929C0-D9C4-4F5E-85DA-B878A66A7505}"/>
    <cellStyle name="40% - Énfasis3 12 2 4 2" xfId="14457" xr:uid="{1E893803-36B2-44B0-BEB8-D1942D676629}"/>
    <cellStyle name="40% - Énfasis3 12 2 4 2 2" xfId="24781" xr:uid="{C4FFBB87-6971-4EF9-B02A-188E1EEEBAD0}"/>
    <cellStyle name="40% - Énfasis3 12 2 4 3" xfId="19619" xr:uid="{A0C5E942-56E8-47E8-BA66-4672A0A755EB}"/>
    <cellStyle name="40% - Énfasis3 12 2 5" xfId="11877" xr:uid="{FE4B88CF-F221-4268-9F42-1E8B6CFBE9D1}"/>
    <cellStyle name="40% - Énfasis3 12 2 5 2" xfId="22200" xr:uid="{F0D25CE3-D872-4A67-AD00-E51F6F2E5BE0}"/>
    <cellStyle name="40% - Énfasis3 12 2 6" xfId="17038" xr:uid="{222A0254-BF31-4A84-BDE1-6D4EFE677425}"/>
    <cellStyle name="40% - Énfasis3 12 3" xfId="4751" xr:uid="{37A71D26-974F-4312-8105-DCA4377C2378}"/>
    <cellStyle name="40% - Énfasis3 12 3 2" xfId="6087" xr:uid="{CB9B4F29-D9E3-4A66-B31C-7D22D4A0F9DF}"/>
    <cellStyle name="40% - Énfasis3 12 3 2 2" xfId="11230" xr:uid="{6E74DBB1-6EA6-4400-9A64-BE0AABA4603D}"/>
    <cellStyle name="40% - Énfasis3 12 3 2 2 2" xfId="16391" xr:uid="{6AB667FA-F24F-4F77-98BF-9A33EC4312EB}"/>
    <cellStyle name="40% - Énfasis3 12 3 2 2 2 2" xfId="26715" xr:uid="{4751C2EE-B55E-4EC6-9576-424E8846E8DA}"/>
    <cellStyle name="40% - Énfasis3 12 3 2 2 3" xfId="21553" xr:uid="{FA44F5E0-3F54-437F-8B35-397DB2D5E29A}"/>
    <cellStyle name="40% - Énfasis3 12 3 2 3" xfId="13811" xr:uid="{656C3B3A-4B67-40E8-85B5-1B29FF2FBA37}"/>
    <cellStyle name="40% - Énfasis3 12 3 2 3 2" xfId="24134" xr:uid="{9760E457-B4FA-4DFA-905E-9BE87FC4A05D}"/>
    <cellStyle name="40% - Énfasis3 12 3 2 4" xfId="18972" xr:uid="{681EA8EA-5498-4E2F-B4C7-F1BFA7570630}"/>
    <cellStyle name="40% - Énfasis3 12 3 3" xfId="9940" xr:uid="{84F4B017-F79A-4888-A8DC-3D64B291BB47}"/>
    <cellStyle name="40% - Énfasis3 12 3 3 2" xfId="15101" xr:uid="{27FEA77A-C56E-4585-80A7-3AB40E729B45}"/>
    <cellStyle name="40% - Énfasis3 12 3 3 2 2" xfId="25425" xr:uid="{F806C3A8-D363-4318-AF98-D2A6EE2DA7B1}"/>
    <cellStyle name="40% - Énfasis3 12 3 3 3" xfId="20263" xr:uid="{3FADDAD9-51F7-4FCE-BE3A-88FC5A951780}"/>
    <cellStyle name="40% - Énfasis3 12 3 4" xfId="12521" xr:uid="{6D5667FA-ADD6-4F6C-AAE2-0E3E07D1F5C1}"/>
    <cellStyle name="40% - Énfasis3 12 3 4 2" xfId="22844" xr:uid="{C377D47C-DA1F-4B53-A454-CBFC8CB3C26D}"/>
    <cellStyle name="40% - Énfasis3 12 3 5" xfId="17682" xr:uid="{DD80EE28-D65F-45F2-8111-F11BF5E9C179}"/>
    <cellStyle name="40% - Énfasis3 12 4" xfId="5442" xr:uid="{E3D22182-BFD3-4555-BBB7-3CE910C7225C}"/>
    <cellStyle name="40% - Énfasis3 12 4 2" xfId="10585" xr:uid="{DEB11579-87CE-4056-A47E-AD07809DB338}"/>
    <cellStyle name="40% - Énfasis3 12 4 2 2" xfId="15746" xr:uid="{C2DAB63F-8802-4E8E-980B-854222609676}"/>
    <cellStyle name="40% - Énfasis3 12 4 2 2 2" xfId="26070" xr:uid="{DFFB634C-F878-42A4-9C53-0B2A0672765C}"/>
    <cellStyle name="40% - Énfasis3 12 4 2 3" xfId="20908" xr:uid="{D6039A86-63AF-44DD-973D-B3C266443A76}"/>
    <cellStyle name="40% - Énfasis3 12 4 3" xfId="13166" xr:uid="{669CCE76-2F64-4A71-AABB-CA8BE0E06F27}"/>
    <cellStyle name="40% - Énfasis3 12 4 3 2" xfId="23489" xr:uid="{CF6FF1B6-14E6-4AFE-8D4A-3A237C7C003A}"/>
    <cellStyle name="40% - Énfasis3 12 4 4" xfId="18327" xr:uid="{106BCEB2-A54C-46EA-9F59-6F12CC1C8502}"/>
    <cellStyle name="40% - Énfasis3 12 5" xfId="9295" xr:uid="{29EED9FD-2426-4701-A9A7-B7871956181D}"/>
    <cellStyle name="40% - Énfasis3 12 5 2" xfId="14456" xr:uid="{C9267284-E940-41A7-A168-2D0E1CE4F56D}"/>
    <cellStyle name="40% - Énfasis3 12 5 2 2" xfId="24780" xr:uid="{B7E5D8E3-6C20-4A44-A80C-E33A4C89D355}"/>
    <cellStyle name="40% - Énfasis3 12 5 3" xfId="19618" xr:uid="{6534A87D-E8FB-4972-8E18-2F3B9B7E4785}"/>
    <cellStyle name="40% - Énfasis3 12 6" xfId="11876" xr:uid="{69EA4D21-8208-4BA1-BB14-09B108D291D5}"/>
    <cellStyle name="40% - Énfasis3 12 6 2" xfId="22199" xr:uid="{9DF1C175-6397-4C91-91F4-EBFA86332889}"/>
    <cellStyle name="40% - Énfasis3 12 7" xfId="17037" xr:uid="{01B394B5-E03D-49A6-9DB7-A2853D2FEFB2}"/>
    <cellStyle name="40% - Énfasis3 13" xfId="241" xr:uid="{00000000-0005-0000-0000-0000EA000000}"/>
    <cellStyle name="40% - Énfasis3 13 2" xfId="242" xr:uid="{00000000-0005-0000-0000-0000EB000000}"/>
    <cellStyle name="40% - Énfasis3 13 2 2" xfId="4754" xr:uid="{AA0F19D1-C237-4B5D-A369-FA34CD98825C}"/>
    <cellStyle name="40% - Énfasis3 13 2 2 2" xfId="6090" xr:uid="{8168CC18-AAE3-4D1C-A417-9AF67B935258}"/>
    <cellStyle name="40% - Énfasis3 13 2 2 2 2" xfId="11233" xr:uid="{EC82AA45-0940-4E46-A548-FD59B670B742}"/>
    <cellStyle name="40% - Énfasis3 13 2 2 2 2 2" xfId="16394" xr:uid="{AFCD4B81-FB57-410B-BF17-8F90A1B3A93E}"/>
    <cellStyle name="40% - Énfasis3 13 2 2 2 2 2 2" xfId="26718" xr:uid="{E72A675A-5D50-4121-8143-97638CE90179}"/>
    <cellStyle name="40% - Énfasis3 13 2 2 2 2 3" xfId="21556" xr:uid="{4DE8B150-873E-452B-BDD4-2DE49751560C}"/>
    <cellStyle name="40% - Énfasis3 13 2 2 2 3" xfId="13814" xr:uid="{AD5D3AEB-956C-471F-9FFD-62EEE0CE4C26}"/>
    <cellStyle name="40% - Énfasis3 13 2 2 2 3 2" xfId="24137" xr:uid="{F0734C3B-60F2-4018-9FBA-87DB67DCCD9D}"/>
    <cellStyle name="40% - Énfasis3 13 2 2 2 4" xfId="18975" xr:uid="{80F62288-B997-4C17-8DE9-AF1977424A14}"/>
    <cellStyle name="40% - Énfasis3 13 2 2 3" xfId="9943" xr:uid="{24169306-208D-41D5-B86D-A66ADA63AD70}"/>
    <cellStyle name="40% - Énfasis3 13 2 2 3 2" xfId="15104" xr:uid="{BD55F796-29B4-44C0-A014-AB722929A3F4}"/>
    <cellStyle name="40% - Énfasis3 13 2 2 3 2 2" xfId="25428" xr:uid="{2DA737B0-C78C-4CE9-9846-D4E0D639F969}"/>
    <cellStyle name="40% - Énfasis3 13 2 2 3 3" xfId="20266" xr:uid="{996D533B-1497-4863-BA78-5CB397F891F4}"/>
    <cellStyle name="40% - Énfasis3 13 2 2 4" xfId="12524" xr:uid="{D913D0B4-6C45-4C47-8CA0-422D92509A66}"/>
    <cellStyle name="40% - Énfasis3 13 2 2 4 2" xfId="22847" xr:uid="{52B687B8-3FB4-44A5-BD00-ABCEACB6F5AA}"/>
    <cellStyle name="40% - Énfasis3 13 2 2 5" xfId="17685" xr:uid="{37F1FCC2-F091-441E-A543-47584E992EC8}"/>
    <cellStyle name="40% - Énfasis3 13 2 3" xfId="5445" xr:uid="{CF122C68-D9F1-4538-9856-E205B3F2AE41}"/>
    <cellStyle name="40% - Énfasis3 13 2 3 2" xfId="10588" xr:uid="{906567A8-3C0D-4B69-BE3C-B54319E13499}"/>
    <cellStyle name="40% - Énfasis3 13 2 3 2 2" xfId="15749" xr:uid="{9B37C59E-2A37-4464-8EDF-B56E9E8559A7}"/>
    <cellStyle name="40% - Énfasis3 13 2 3 2 2 2" xfId="26073" xr:uid="{4AA85E70-36E4-47A6-86D7-45477051D0C1}"/>
    <cellStyle name="40% - Énfasis3 13 2 3 2 3" xfId="20911" xr:uid="{54836262-B1C6-4DCC-A3DB-41994623F8F1}"/>
    <cellStyle name="40% - Énfasis3 13 2 3 3" xfId="13169" xr:uid="{300860C0-85D9-4BEF-8128-AAB3CB70369D}"/>
    <cellStyle name="40% - Énfasis3 13 2 3 3 2" xfId="23492" xr:uid="{99A54D33-0675-43C6-BB4D-8FC6EAB76D07}"/>
    <cellStyle name="40% - Énfasis3 13 2 3 4" xfId="18330" xr:uid="{08D6DD14-D65E-489E-87A6-9C5C3422BAA9}"/>
    <cellStyle name="40% - Énfasis3 13 2 4" xfId="9298" xr:uid="{4E24781B-B650-4DB8-B013-36B035420E58}"/>
    <cellStyle name="40% - Énfasis3 13 2 4 2" xfId="14459" xr:uid="{7979AB06-1D90-486B-BF7B-FBCB86EE7379}"/>
    <cellStyle name="40% - Énfasis3 13 2 4 2 2" xfId="24783" xr:uid="{87A5286C-0C5F-47B5-900C-B5F1E054DDC3}"/>
    <cellStyle name="40% - Énfasis3 13 2 4 3" xfId="19621" xr:uid="{7794CAE2-92B2-4C80-B28C-02434057A321}"/>
    <cellStyle name="40% - Énfasis3 13 2 5" xfId="11879" xr:uid="{8CB7B2CD-2986-4F4E-8998-820A324FC214}"/>
    <cellStyle name="40% - Énfasis3 13 2 5 2" xfId="22202" xr:uid="{FDBEFE37-C20C-43B1-B671-EFEDB439F38D}"/>
    <cellStyle name="40% - Énfasis3 13 2 6" xfId="17040" xr:uid="{2181DEC4-DB01-4BCC-B4A2-FC69B466FDE3}"/>
    <cellStyle name="40% - Énfasis3 13 3" xfId="4753" xr:uid="{DDF2B6DC-AA41-464C-B16F-C5EE651C6FEE}"/>
    <cellStyle name="40% - Énfasis3 13 3 2" xfId="6089" xr:uid="{D5FD4A19-144C-4AE9-AFA9-750534C817D5}"/>
    <cellStyle name="40% - Énfasis3 13 3 2 2" xfId="11232" xr:uid="{88717339-5A6C-45FF-B434-0BBD309310B8}"/>
    <cellStyle name="40% - Énfasis3 13 3 2 2 2" xfId="16393" xr:uid="{21DF6664-9603-4EAC-88F2-897327502405}"/>
    <cellStyle name="40% - Énfasis3 13 3 2 2 2 2" xfId="26717" xr:uid="{2DCA4411-B48A-4CC5-8193-9858EA717CD0}"/>
    <cellStyle name="40% - Énfasis3 13 3 2 2 3" xfId="21555" xr:uid="{E130A336-5DB3-4F18-910C-05365139DE0E}"/>
    <cellStyle name="40% - Énfasis3 13 3 2 3" xfId="13813" xr:uid="{CE5C4F45-CCC2-48E9-93D3-EB4D0CBBFA24}"/>
    <cellStyle name="40% - Énfasis3 13 3 2 3 2" xfId="24136" xr:uid="{37979A27-91FD-4F49-A442-E884AB5E2541}"/>
    <cellStyle name="40% - Énfasis3 13 3 2 4" xfId="18974" xr:uid="{B3B17CF7-417D-42CE-ACD1-925AE4F4D848}"/>
    <cellStyle name="40% - Énfasis3 13 3 3" xfId="9942" xr:uid="{57497147-4C12-4321-86B4-793581CCC936}"/>
    <cellStyle name="40% - Énfasis3 13 3 3 2" xfId="15103" xr:uid="{2FE814FE-1816-48F4-B33C-9ECEA76564FF}"/>
    <cellStyle name="40% - Énfasis3 13 3 3 2 2" xfId="25427" xr:uid="{C5151B4B-8435-489A-9050-CEAAB44F12C1}"/>
    <cellStyle name="40% - Énfasis3 13 3 3 3" xfId="20265" xr:uid="{0A6901E9-CD68-4FD0-95C6-37C971120E4D}"/>
    <cellStyle name="40% - Énfasis3 13 3 4" xfId="12523" xr:uid="{6764CA45-575B-42A2-9796-FDE934DFD52C}"/>
    <cellStyle name="40% - Énfasis3 13 3 4 2" xfId="22846" xr:uid="{3834E731-9C54-4649-B0F6-E564A5E29D3D}"/>
    <cellStyle name="40% - Énfasis3 13 3 5" xfId="17684" xr:uid="{72C5E394-97C7-4FC4-9A2C-FCD32EAD0C82}"/>
    <cellStyle name="40% - Énfasis3 13 4" xfId="5444" xr:uid="{F114D907-5269-47D8-8983-623F70BA9781}"/>
    <cellStyle name="40% - Énfasis3 13 4 2" xfId="10587" xr:uid="{99AD5AF4-27A5-4F0B-8CE7-C9E77AFDBDD7}"/>
    <cellStyle name="40% - Énfasis3 13 4 2 2" xfId="15748" xr:uid="{C6D06800-3F32-462B-81E4-4835264994CD}"/>
    <cellStyle name="40% - Énfasis3 13 4 2 2 2" xfId="26072" xr:uid="{86A8DE2B-548F-4136-80D9-6911C758A5AD}"/>
    <cellStyle name="40% - Énfasis3 13 4 2 3" xfId="20910" xr:uid="{32E9E072-AD90-4E77-8FE0-38A7B3F40D7C}"/>
    <cellStyle name="40% - Énfasis3 13 4 3" xfId="13168" xr:uid="{2845654F-ECC8-4E01-9E57-7E301513C20E}"/>
    <cellStyle name="40% - Énfasis3 13 4 3 2" xfId="23491" xr:uid="{78A7A1D2-2B57-4704-A7A2-30EC7ABA9D7E}"/>
    <cellStyle name="40% - Énfasis3 13 4 4" xfId="18329" xr:uid="{0446D845-3290-4462-B26C-E2E2D8FE9AC4}"/>
    <cellStyle name="40% - Énfasis3 13 5" xfId="9297" xr:uid="{53790662-F379-4EDD-97C7-D960011795CE}"/>
    <cellStyle name="40% - Énfasis3 13 5 2" xfId="14458" xr:uid="{6AE5B8DC-0F12-4FC4-929C-C83F53B42F83}"/>
    <cellStyle name="40% - Énfasis3 13 5 2 2" xfId="24782" xr:uid="{4BFCE92D-533D-4F6D-869F-AF3264B800ED}"/>
    <cellStyle name="40% - Énfasis3 13 5 3" xfId="19620" xr:uid="{228290BA-474C-432B-B93E-4482FCEF47B3}"/>
    <cellStyle name="40% - Énfasis3 13 6" xfId="11878" xr:uid="{D3363111-95F5-47A9-A255-AD4188CE31D0}"/>
    <cellStyle name="40% - Énfasis3 13 6 2" xfId="22201" xr:uid="{15E59816-658C-446A-940E-52781092A9CD}"/>
    <cellStyle name="40% - Énfasis3 13 7" xfId="17039" xr:uid="{4910BEBD-4D08-40AC-986B-4611C74D48B1}"/>
    <cellStyle name="40% - Énfasis3 14" xfId="243" xr:uid="{00000000-0005-0000-0000-0000EC000000}"/>
    <cellStyle name="40% - Énfasis3 14 2" xfId="244" xr:uid="{00000000-0005-0000-0000-0000ED000000}"/>
    <cellStyle name="40% - Énfasis3 14 2 2" xfId="4756" xr:uid="{E8603D5A-1ED5-4E9D-A243-EC2D69222BB9}"/>
    <cellStyle name="40% - Énfasis3 14 2 2 2" xfId="6092" xr:uid="{A590508C-058D-41CB-BEF8-045954011A95}"/>
    <cellStyle name="40% - Énfasis3 14 2 2 2 2" xfId="11235" xr:uid="{6A842268-A425-4B08-B587-572D8DF0A59A}"/>
    <cellStyle name="40% - Énfasis3 14 2 2 2 2 2" xfId="16396" xr:uid="{A71B7364-FEEA-411F-ADC0-75EFA1F2D300}"/>
    <cellStyle name="40% - Énfasis3 14 2 2 2 2 2 2" xfId="26720" xr:uid="{87BCCAEA-B636-44FD-9A33-051240B1EFCD}"/>
    <cellStyle name="40% - Énfasis3 14 2 2 2 2 3" xfId="21558" xr:uid="{496FF757-66C1-4496-9427-72C95286370F}"/>
    <cellStyle name="40% - Énfasis3 14 2 2 2 3" xfId="13816" xr:uid="{CE4CBE21-B2DA-4C7F-AFB3-6B86F054C87F}"/>
    <cellStyle name="40% - Énfasis3 14 2 2 2 3 2" xfId="24139" xr:uid="{6846CDD6-D767-4744-9303-F932BA6947D9}"/>
    <cellStyle name="40% - Énfasis3 14 2 2 2 4" xfId="18977" xr:uid="{C735C2FA-B056-49D2-A6E9-C6155F860E64}"/>
    <cellStyle name="40% - Énfasis3 14 2 2 3" xfId="9945" xr:uid="{AAD299DF-4056-48AE-9C95-EA0799AD6E61}"/>
    <cellStyle name="40% - Énfasis3 14 2 2 3 2" xfId="15106" xr:uid="{1ADE9285-F133-43F3-A2A4-AE2B769C4AC4}"/>
    <cellStyle name="40% - Énfasis3 14 2 2 3 2 2" xfId="25430" xr:uid="{CE1E7262-5ED7-4CAB-AA6B-DBA01F83146A}"/>
    <cellStyle name="40% - Énfasis3 14 2 2 3 3" xfId="20268" xr:uid="{2FF031B8-3B36-4E70-99E5-66576DC65D65}"/>
    <cellStyle name="40% - Énfasis3 14 2 2 4" xfId="12526" xr:uid="{4DA5C440-0494-462C-868A-EF8B1D55518E}"/>
    <cellStyle name="40% - Énfasis3 14 2 2 4 2" xfId="22849" xr:uid="{87C8FDA6-E7F8-412E-90DF-CEF0F91EE2C2}"/>
    <cellStyle name="40% - Énfasis3 14 2 2 5" xfId="17687" xr:uid="{FD2050EB-AA88-4FBE-A0DD-0E1B6A6C0033}"/>
    <cellStyle name="40% - Énfasis3 14 2 3" xfId="5447" xr:uid="{241EA7E2-799F-4F0C-B795-34D5DB3DB276}"/>
    <cellStyle name="40% - Énfasis3 14 2 3 2" xfId="10590" xr:uid="{DDCD762B-B7FE-4097-A7FD-7D607393E139}"/>
    <cellStyle name="40% - Énfasis3 14 2 3 2 2" xfId="15751" xr:uid="{E56CE1E8-1A48-4F7A-964D-63A4377334BC}"/>
    <cellStyle name="40% - Énfasis3 14 2 3 2 2 2" xfId="26075" xr:uid="{A1DFA71B-2BCB-476F-A75D-811FFE1D3FE5}"/>
    <cellStyle name="40% - Énfasis3 14 2 3 2 3" xfId="20913" xr:uid="{D0183C47-7339-41B9-9C4A-79B9A1DE4D68}"/>
    <cellStyle name="40% - Énfasis3 14 2 3 3" xfId="13171" xr:uid="{AA8292BE-9DBE-4150-8C87-3E636DD85374}"/>
    <cellStyle name="40% - Énfasis3 14 2 3 3 2" xfId="23494" xr:uid="{2F382EF4-4106-447D-8D71-FD0C65442D5F}"/>
    <cellStyle name="40% - Énfasis3 14 2 3 4" xfId="18332" xr:uid="{4E792340-A926-4062-B253-8BCBEFF9D6DD}"/>
    <cellStyle name="40% - Énfasis3 14 2 4" xfId="9300" xr:uid="{6EAF5A63-B60B-4AA7-B521-D0C779F7C31A}"/>
    <cellStyle name="40% - Énfasis3 14 2 4 2" xfId="14461" xr:uid="{2E43658C-CD34-464E-A3C8-A02FB830CCA1}"/>
    <cellStyle name="40% - Énfasis3 14 2 4 2 2" xfId="24785" xr:uid="{E84A6D38-01F5-4F25-A6F0-E54A38BBD972}"/>
    <cellStyle name="40% - Énfasis3 14 2 4 3" xfId="19623" xr:uid="{30ADCD6B-A2EC-40C2-BB39-9E95DBA34964}"/>
    <cellStyle name="40% - Énfasis3 14 2 5" xfId="11881" xr:uid="{5AC8F8C4-350F-47F8-BC96-BE4E590189B7}"/>
    <cellStyle name="40% - Énfasis3 14 2 5 2" xfId="22204" xr:uid="{394C5CC1-5C9C-41F2-879D-0085561D2ABD}"/>
    <cellStyle name="40% - Énfasis3 14 2 6" xfId="17042" xr:uid="{068A5601-5531-450D-9AFD-090DCA246531}"/>
    <cellStyle name="40% - Énfasis3 14 3" xfId="4755" xr:uid="{29F59705-6A2F-4C84-B85A-7F84C6B32EC8}"/>
    <cellStyle name="40% - Énfasis3 14 3 2" xfId="6091" xr:uid="{4F6B02CA-52D5-4282-8E30-C1D945ECA25C}"/>
    <cellStyle name="40% - Énfasis3 14 3 2 2" xfId="11234" xr:uid="{E6096BA9-3B08-49A4-A6F7-70285AE147BC}"/>
    <cellStyle name="40% - Énfasis3 14 3 2 2 2" xfId="16395" xr:uid="{15A3888B-D763-442C-840D-91A141984C50}"/>
    <cellStyle name="40% - Énfasis3 14 3 2 2 2 2" xfId="26719" xr:uid="{2D388465-114A-4DAB-B2D6-DBE0CF8E481E}"/>
    <cellStyle name="40% - Énfasis3 14 3 2 2 3" xfId="21557" xr:uid="{C88FA29E-99D8-4860-B778-A7464827FF0D}"/>
    <cellStyle name="40% - Énfasis3 14 3 2 3" xfId="13815" xr:uid="{43F831F8-AE64-4755-AB66-A9B5777836C4}"/>
    <cellStyle name="40% - Énfasis3 14 3 2 3 2" xfId="24138" xr:uid="{9002903A-8DE5-4A71-B21B-A37A41316CEB}"/>
    <cellStyle name="40% - Énfasis3 14 3 2 4" xfId="18976" xr:uid="{2206AA6C-0D00-4F19-AEE9-E9301B4F2A7E}"/>
    <cellStyle name="40% - Énfasis3 14 3 3" xfId="9944" xr:uid="{37448A39-0A99-4A5D-990D-DB33E8DB937E}"/>
    <cellStyle name="40% - Énfasis3 14 3 3 2" xfId="15105" xr:uid="{409B7F3B-279C-4648-9650-9A506A582955}"/>
    <cellStyle name="40% - Énfasis3 14 3 3 2 2" xfId="25429" xr:uid="{4EBB25FC-852C-45EA-8B38-BFACB6679172}"/>
    <cellStyle name="40% - Énfasis3 14 3 3 3" xfId="20267" xr:uid="{96109A0C-4CDD-4A57-B677-17D7EAB368C3}"/>
    <cellStyle name="40% - Énfasis3 14 3 4" xfId="12525" xr:uid="{47036F17-488A-4FE5-91F9-02DF45E33549}"/>
    <cellStyle name="40% - Énfasis3 14 3 4 2" xfId="22848" xr:uid="{9FED59CF-7BEE-4E19-AFE4-7D277DEFC412}"/>
    <cellStyle name="40% - Énfasis3 14 3 5" xfId="17686" xr:uid="{6911D60A-E5CE-4798-9DFB-5EAC43CA87FF}"/>
    <cellStyle name="40% - Énfasis3 14 4" xfId="5446" xr:uid="{120149FE-DB34-4FA1-B8B3-B3DFA50801DA}"/>
    <cellStyle name="40% - Énfasis3 14 4 2" xfId="10589" xr:uid="{BC57557F-B00D-43A8-83D1-E8F6AA443637}"/>
    <cellStyle name="40% - Énfasis3 14 4 2 2" xfId="15750" xr:uid="{95C1EA9E-9FDB-46E5-B6D4-E5206A9005C0}"/>
    <cellStyle name="40% - Énfasis3 14 4 2 2 2" xfId="26074" xr:uid="{472F410D-62F0-42DB-B9CB-88F96ACA79AF}"/>
    <cellStyle name="40% - Énfasis3 14 4 2 3" xfId="20912" xr:uid="{8E76598A-9807-485E-A5B8-FFA1B294D1CE}"/>
    <cellStyle name="40% - Énfasis3 14 4 3" xfId="13170" xr:uid="{B7FBE475-F6A2-4CE0-88AC-09F5E3EE4FFB}"/>
    <cellStyle name="40% - Énfasis3 14 4 3 2" xfId="23493" xr:uid="{7A26FB07-1D3E-4223-BEC0-E0D0B3326AC4}"/>
    <cellStyle name="40% - Énfasis3 14 4 4" xfId="18331" xr:uid="{8E7AB628-FDCE-4E33-8D2B-5E12AF8F814C}"/>
    <cellStyle name="40% - Énfasis3 14 5" xfId="9299" xr:uid="{F8402319-C93E-4420-A63E-AA80D0D202BE}"/>
    <cellStyle name="40% - Énfasis3 14 5 2" xfId="14460" xr:uid="{8493FBA1-F290-42AC-860E-573D54A22319}"/>
    <cellStyle name="40% - Énfasis3 14 5 2 2" xfId="24784" xr:uid="{E21B632F-47E9-4CAE-914A-3BD69ACAE471}"/>
    <cellStyle name="40% - Énfasis3 14 5 3" xfId="19622" xr:uid="{57A752C8-9663-456E-AA5D-EF7B43E8A31B}"/>
    <cellStyle name="40% - Énfasis3 14 6" xfId="11880" xr:uid="{4A0742BA-41DC-438C-BA49-D8C5D734B7BA}"/>
    <cellStyle name="40% - Énfasis3 14 6 2" xfId="22203" xr:uid="{415EAEA5-F81B-4B70-87C0-EB4F746ECB44}"/>
    <cellStyle name="40% - Énfasis3 14 7" xfId="17041" xr:uid="{A55519DD-32D5-4A2D-BAA0-C6B8868121B2}"/>
    <cellStyle name="40% - Énfasis3 15" xfId="234" xr:uid="{00000000-0005-0000-0000-0000EE000000}"/>
    <cellStyle name="40% - Énfasis3 2" xfId="245" xr:uid="{00000000-0005-0000-0000-0000EF000000}"/>
    <cellStyle name="40% - Énfasis3 2 2" xfId="246" xr:uid="{00000000-0005-0000-0000-0000F0000000}"/>
    <cellStyle name="40% - Énfasis3 2 2 2" xfId="4758" xr:uid="{A6CC331F-6D63-49FB-9E2E-D2629FDC2ACB}"/>
    <cellStyle name="40% - Énfasis3 2 2 2 2" xfId="6094" xr:uid="{6C9E5974-EDD4-40FB-9C8A-27520197EACE}"/>
    <cellStyle name="40% - Énfasis3 2 2 2 2 2" xfId="11237" xr:uid="{85F2B4CD-B24D-4B88-A12D-011BE3280AC7}"/>
    <cellStyle name="40% - Énfasis3 2 2 2 2 2 2" xfId="16398" xr:uid="{7AB5847C-CD69-43A2-8877-3C90EEAEB725}"/>
    <cellStyle name="40% - Énfasis3 2 2 2 2 2 2 2" xfId="26722" xr:uid="{00F4ED43-714F-49EA-9EA3-FC6077932EC8}"/>
    <cellStyle name="40% - Énfasis3 2 2 2 2 2 3" xfId="21560" xr:uid="{A16A953C-53B9-453F-B355-B7342583EFCB}"/>
    <cellStyle name="40% - Énfasis3 2 2 2 2 3" xfId="13818" xr:uid="{9E669642-183B-498E-A814-3B42DF7BD01C}"/>
    <cellStyle name="40% - Énfasis3 2 2 2 2 3 2" xfId="24141" xr:uid="{01154777-E767-4C54-BD28-7A260FC487F1}"/>
    <cellStyle name="40% - Énfasis3 2 2 2 2 4" xfId="18979" xr:uid="{82ABE9E2-058E-47C5-98DC-CD0C308CD55D}"/>
    <cellStyle name="40% - Énfasis3 2 2 2 3" xfId="9947" xr:uid="{8DD38FD6-726A-4C3E-A702-ECABCB5A06C9}"/>
    <cellStyle name="40% - Énfasis3 2 2 2 3 2" xfId="15108" xr:uid="{B021EE81-2334-4AD0-935E-C68FF36D5624}"/>
    <cellStyle name="40% - Énfasis3 2 2 2 3 2 2" xfId="25432" xr:uid="{CA9D3596-30AC-4616-BC17-194AC168F32E}"/>
    <cellStyle name="40% - Énfasis3 2 2 2 3 3" xfId="20270" xr:uid="{04ECF8EB-46B0-4AA5-A2BF-84D5939D94A9}"/>
    <cellStyle name="40% - Énfasis3 2 2 2 4" xfId="12528" xr:uid="{60165E2D-0FCC-44D3-915D-6F93AF789684}"/>
    <cellStyle name="40% - Énfasis3 2 2 2 4 2" xfId="22851" xr:uid="{28C87170-8576-4A86-96E0-67E825A0E4EE}"/>
    <cellStyle name="40% - Énfasis3 2 2 2 5" xfId="17689" xr:uid="{A2068874-87D6-45B2-80A4-B8777FEF8F93}"/>
    <cellStyle name="40% - Énfasis3 2 2 3" xfId="5449" xr:uid="{4C36C1B8-4B47-4681-A43B-8A44CBD02F7C}"/>
    <cellStyle name="40% - Énfasis3 2 2 3 2" xfId="10592" xr:uid="{FDD5ED8A-021C-4AD6-9F07-BA092C48FA93}"/>
    <cellStyle name="40% - Énfasis3 2 2 3 2 2" xfId="15753" xr:uid="{8008E14A-D046-4909-8BDF-4D6470DAF5BB}"/>
    <cellStyle name="40% - Énfasis3 2 2 3 2 2 2" xfId="26077" xr:uid="{2E53C1D2-3F06-4D78-B6D6-A1DFC4F64FB8}"/>
    <cellStyle name="40% - Énfasis3 2 2 3 2 3" xfId="20915" xr:uid="{C225D49C-0EE5-4599-AEE8-1385FBEAD3C6}"/>
    <cellStyle name="40% - Énfasis3 2 2 3 3" xfId="13173" xr:uid="{2F171F57-4D3B-4A39-BE0C-354040BF0F46}"/>
    <cellStyle name="40% - Énfasis3 2 2 3 3 2" xfId="23496" xr:uid="{6487D464-900B-481F-8221-707F23297523}"/>
    <cellStyle name="40% - Énfasis3 2 2 3 4" xfId="18334" xr:uid="{9F8CE5BD-F992-4967-91C6-C227C8175FB0}"/>
    <cellStyle name="40% - Énfasis3 2 2 4" xfId="9302" xr:uid="{F4ABEABB-23AB-46B7-9FF2-9BCD322F86D4}"/>
    <cellStyle name="40% - Énfasis3 2 2 4 2" xfId="14463" xr:uid="{8CFA617D-9AC6-4FAC-82F3-CC830D4589B9}"/>
    <cellStyle name="40% - Énfasis3 2 2 4 2 2" xfId="24787" xr:uid="{A37203A7-6561-4305-8FED-97171415880C}"/>
    <cellStyle name="40% - Énfasis3 2 2 4 3" xfId="19625" xr:uid="{6DF568AA-A629-44DA-B062-519D9A86DB9C}"/>
    <cellStyle name="40% - Énfasis3 2 2 5" xfId="11883" xr:uid="{ED602E6F-ECE8-4384-915D-2F5F1FA0D881}"/>
    <cellStyle name="40% - Énfasis3 2 2 5 2" xfId="22206" xr:uid="{CD6E4C45-A15F-4181-9524-6DE3F2F9DA6B}"/>
    <cellStyle name="40% - Énfasis3 2 2 6" xfId="17044" xr:uid="{24A14405-26E9-4BC7-BFAD-310AE484110E}"/>
    <cellStyle name="40% - Énfasis3 2 3" xfId="4757" xr:uid="{B06C8742-3FD3-4E6A-A127-73DA2A73C896}"/>
    <cellStyle name="40% - Énfasis3 2 3 2" xfId="6093" xr:uid="{9826D146-69DF-4636-AF40-5E8809F8C401}"/>
    <cellStyle name="40% - Énfasis3 2 3 2 2" xfId="11236" xr:uid="{FB758BE3-4678-46AE-945A-8FF799C25812}"/>
    <cellStyle name="40% - Énfasis3 2 3 2 2 2" xfId="16397" xr:uid="{517C45FA-41FC-48E7-B6CC-98907B967236}"/>
    <cellStyle name="40% - Énfasis3 2 3 2 2 2 2" xfId="26721" xr:uid="{00F67899-B9B6-42A4-BB1A-1920E4A2BD5C}"/>
    <cellStyle name="40% - Énfasis3 2 3 2 2 3" xfId="21559" xr:uid="{280C1548-3E1C-4D39-BEA8-6DAC9685BF79}"/>
    <cellStyle name="40% - Énfasis3 2 3 2 3" xfId="13817" xr:uid="{6AC945B6-6FA4-477D-9B5C-B024F280D232}"/>
    <cellStyle name="40% - Énfasis3 2 3 2 3 2" xfId="24140" xr:uid="{5060A00B-3AAF-49F8-BD01-583EC76934DB}"/>
    <cellStyle name="40% - Énfasis3 2 3 2 4" xfId="18978" xr:uid="{63B23889-451E-4D4D-AA59-18E90227FED4}"/>
    <cellStyle name="40% - Énfasis3 2 3 3" xfId="9946" xr:uid="{76364FCF-CECF-437A-A67C-F1910ECE0B04}"/>
    <cellStyle name="40% - Énfasis3 2 3 3 2" xfId="15107" xr:uid="{2FE115E0-B311-4D99-9E25-8C617DFE0C18}"/>
    <cellStyle name="40% - Énfasis3 2 3 3 2 2" xfId="25431" xr:uid="{A04F6B5D-41BA-4A08-85DF-1712FF1157CB}"/>
    <cellStyle name="40% - Énfasis3 2 3 3 3" xfId="20269" xr:uid="{13F8BBC2-3595-4E16-A9D2-2AC3BBBF2BE0}"/>
    <cellStyle name="40% - Énfasis3 2 3 4" xfId="12527" xr:uid="{AB7F8AD2-C8B3-4DCC-A202-584DD523BCEC}"/>
    <cellStyle name="40% - Énfasis3 2 3 4 2" xfId="22850" xr:uid="{2CD143C9-7309-445B-9DC8-A9A1225584DF}"/>
    <cellStyle name="40% - Énfasis3 2 3 5" xfId="17688" xr:uid="{9D4FA491-6737-417E-A258-C6D59D4D3FAF}"/>
    <cellStyle name="40% - Énfasis3 2 4" xfId="5448" xr:uid="{13845B29-6FC0-4FE3-88D6-6FBF34C43371}"/>
    <cellStyle name="40% - Énfasis3 2 4 2" xfId="10591" xr:uid="{094A7DFC-090E-4B4E-9070-3FFE97494D96}"/>
    <cellStyle name="40% - Énfasis3 2 4 2 2" xfId="15752" xr:uid="{303D079E-853E-4A8C-A8EE-505CE8A64950}"/>
    <cellStyle name="40% - Énfasis3 2 4 2 2 2" xfId="26076" xr:uid="{A3BFFC22-C9A0-4F01-A95D-C561A7562FED}"/>
    <cellStyle name="40% - Énfasis3 2 4 2 3" xfId="20914" xr:uid="{C7F324D3-3E95-4AD8-96BF-AE28739E13A2}"/>
    <cellStyle name="40% - Énfasis3 2 4 3" xfId="13172" xr:uid="{66BCAEAE-DAC5-4843-AEF1-3B7C615FE8A1}"/>
    <cellStyle name="40% - Énfasis3 2 4 3 2" xfId="23495" xr:uid="{9E25932C-BD1A-41F6-B0E7-54DBD31AA337}"/>
    <cellStyle name="40% - Énfasis3 2 4 4" xfId="18333" xr:uid="{76225B27-4C35-427C-958E-7BAEB3755C63}"/>
    <cellStyle name="40% - Énfasis3 2 5" xfId="9301" xr:uid="{77B2BCD6-729D-4B28-B1F6-9DEC98E2DF26}"/>
    <cellStyle name="40% - Énfasis3 2 5 2" xfId="14462" xr:uid="{24696B9C-5962-446A-BDAB-4B2688FB5522}"/>
    <cellStyle name="40% - Énfasis3 2 5 2 2" xfId="24786" xr:uid="{B392312E-B857-4857-8E8F-A455B3F7D6A9}"/>
    <cellStyle name="40% - Énfasis3 2 5 3" xfId="19624" xr:uid="{BD2BD026-07B9-4C47-8C76-A16743901DFB}"/>
    <cellStyle name="40% - Énfasis3 2 6" xfId="11882" xr:uid="{53293323-DDB7-4DF7-9B4C-E910ED6ADCB9}"/>
    <cellStyle name="40% - Énfasis3 2 6 2" xfId="22205" xr:uid="{F2D13068-0E97-4731-868D-4DEDF8851316}"/>
    <cellStyle name="40% - Énfasis3 2 7" xfId="17043" xr:uid="{AFF9359C-7567-4605-A794-ECB5715301C0}"/>
    <cellStyle name="40% - Énfasis3 3" xfId="247" xr:uid="{00000000-0005-0000-0000-0000F1000000}"/>
    <cellStyle name="40% - Énfasis3 3 2" xfId="248" xr:uid="{00000000-0005-0000-0000-0000F2000000}"/>
    <cellStyle name="40% - Énfasis3 3 2 2" xfId="4760" xr:uid="{091D9196-C004-40FB-AAB0-D5B4D07818B5}"/>
    <cellStyle name="40% - Énfasis3 3 2 2 2" xfId="6096" xr:uid="{DB9BE47D-921F-4DD3-9213-880887CFA20D}"/>
    <cellStyle name="40% - Énfasis3 3 2 2 2 2" xfId="11239" xr:uid="{10FD037F-A1C7-4588-B87F-865009F9384C}"/>
    <cellStyle name="40% - Énfasis3 3 2 2 2 2 2" xfId="16400" xr:uid="{1ED212C8-5E1F-44FA-84D5-AC2B04BC2382}"/>
    <cellStyle name="40% - Énfasis3 3 2 2 2 2 2 2" xfId="26724" xr:uid="{6B755A1D-879E-4751-8F05-E47EBED36A8A}"/>
    <cellStyle name="40% - Énfasis3 3 2 2 2 2 3" xfId="21562" xr:uid="{0F4E3146-76E1-4EB0-9C9D-C0437E49C4F3}"/>
    <cellStyle name="40% - Énfasis3 3 2 2 2 3" xfId="13820" xr:uid="{DDA4DD87-2AB3-476A-8397-AD41641B8B15}"/>
    <cellStyle name="40% - Énfasis3 3 2 2 2 3 2" xfId="24143" xr:uid="{2F2F4F90-37DD-451A-9A80-681A01091386}"/>
    <cellStyle name="40% - Énfasis3 3 2 2 2 4" xfId="18981" xr:uid="{90B89977-F286-4896-AC89-4E4C189E033E}"/>
    <cellStyle name="40% - Énfasis3 3 2 2 3" xfId="9949" xr:uid="{8E372760-70D1-4858-84EA-4B9BDD3CB126}"/>
    <cellStyle name="40% - Énfasis3 3 2 2 3 2" xfId="15110" xr:uid="{3AB190DC-3F71-4FE5-A205-8595AD1886D5}"/>
    <cellStyle name="40% - Énfasis3 3 2 2 3 2 2" xfId="25434" xr:uid="{6D0742E8-E642-4A2F-BF0B-1E258EF9B81C}"/>
    <cellStyle name="40% - Énfasis3 3 2 2 3 3" xfId="20272" xr:uid="{3C8EEF34-6A56-490A-95EC-A3A5977CC132}"/>
    <cellStyle name="40% - Énfasis3 3 2 2 4" xfId="12530" xr:uid="{A1E3A42D-20F2-4EFF-AA43-27621E264193}"/>
    <cellStyle name="40% - Énfasis3 3 2 2 4 2" xfId="22853" xr:uid="{E436BA05-5D58-4987-A068-B9F3C2E16D6D}"/>
    <cellStyle name="40% - Énfasis3 3 2 2 5" xfId="17691" xr:uid="{310E1117-49FA-41AF-BEF1-812B766C5B7C}"/>
    <cellStyle name="40% - Énfasis3 3 2 3" xfId="5451" xr:uid="{386C9B11-811D-44B7-B2B0-19396D1C3F76}"/>
    <cellStyle name="40% - Énfasis3 3 2 3 2" xfId="10594" xr:uid="{6F59DA9C-D253-41CE-8FAF-5E34EBE64525}"/>
    <cellStyle name="40% - Énfasis3 3 2 3 2 2" xfId="15755" xr:uid="{29DB6E12-7FFB-4E20-9D3C-75608C9B9045}"/>
    <cellStyle name="40% - Énfasis3 3 2 3 2 2 2" xfId="26079" xr:uid="{FB53381D-E5BE-4120-B047-E42A2C9E6BEC}"/>
    <cellStyle name="40% - Énfasis3 3 2 3 2 3" xfId="20917" xr:uid="{56C36504-9869-4B7E-8E14-C311FE7DE006}"/>
    <cellStyle name="40% - Énfasis3 3 2 3 3" xfId="13175" xr:uid="{8BBB4712-9A42-41D1-BB6F-DF08BEF75E86}"/>
    <cellStyle name="40% - Énfasis3 3 2 3 3 2" xfId="23498" xr:uid="{67657EE6-98A0-4C4B-8082-C3BA0EF49446}"/>
    <cellStyle name="40% - Énfasis3 3 2 3 4" xfId="18336" xr:uid="{B4E16895-897A-43F6-A9C4-30FD666B6B4C}"/>
    <cellStyle name="40% - Énfasis3 3 2 4" xfId="9304" xr:uid="{3F7F2241-55CE-43FA-98BC-F9D7135126E6}"/>
    <cellStyle name="40% - Énfasis3 3 2 4 2" xfId="14465" xr:uid="{647EB25B-3308-4721-83F6-427688370A47}"/>
    <cellStyle name="40% - Énfasis3 3 2 4 2 2" xfId="24789" xr:uid="{E6D09210-A4FE-4F01-8D80-7714BB12519D}"/>
    <cellStyle name="40% - Énfasis3 3 2 4 3" xfId="19627" xr:uid="{555E02E3-589D-4BB1-86F4-32E5BFC986D0}"/>
    <cellStyle name="40% - Énfasis3 3 2 5" xfId="11885" xr:uid="{20061F10-AF3F-4889-850A-3474627431F8}"/>
    <cellStyle name="40% - Énfasis3 3 2 5 2" xfId="22208" xr:uid="{AF99F3C5-76F7-4AB9-83DC-3F0381A6D5AC}"/>
    <cellStyle name="40% - Énfasis3 3 2 6" xfId="17046" xr:uid="{0972A7EF-7667-4B4A-8B4D-4A2EBA6805C6}"/>
    <cellStyle name="40% - Énfasis3 3 3" xfId="4759" xr:uid="{A29AF6CA-95D3-4023-B14B-6A52A9727634}"/>
    <cellStyle name="40% - Énfasis3 3 3 2" xfId="6095" xr:uid="{F12786CF-C0C9-458C-88AE-EEEFD11682E2}"/>
    <cellStyle name="40% - Énfasis3 3 3 2 2" xfId="11238" xr:uid="{BC22E70A-198F-446B-83ED-5FF5BCA214DC}"/>
    <cellStyle name="40% - Énfasis3 3 3 2 2 2" xfId="16399" xr:uid="{55E73927-15A4-4B30-9265-51092CBC63AB}"/>
    <cellStyle name="40% - Énfasis3 3 3 2 2 2 2" xfId="26723" xr:uid="{156E5A2C-0DBA-483A-93C6-9E060A48CDFB}"/>
    <cellStyle name="40% - Énfasis3 3 3 2 2 3" xfId="21561" xr:uid="{3914A3BC-74CB-44A3-ADC4-D142E7096310}"/>
    <cellStyle name="40% - Énfasis3 3 3 2 3" xfId="13819" xr:uid="{CD7265AA-DB7C-4337-A3EE-7DA50F679F0D}"/>
    <cellStyle name="40% - Énfasis3 3 3 2 3 2" xfId="24142" xr:uid="{740527E3-CC6B-45FF-A4F2-763BC35AFAB3}"/>
    <cellStyle name="40% - Énfasis3 3 3 2 4" xfId="18980" xr:uid="{832E7459-DF40-4F81-970A-2E384BD60804}"/>
    <cellStyle name="40% - Énfasis3 3 3 3" xfId="9948" xr:uid="{C2FE1E69-A962-4C00-A7BC-3C8D6195E6DF}"/>
    <cellStyle name="40% - Énfasis3 3 3 3 2" xfId="15109" xr:uid="{4F58FBE0-88A9-4D69-92C7-063A6DD6A7F2}"/>
    <cellStyle name="40% - Énfasis3 3 3 3 2 2" xfId="25433" xr:uid="{9B471D7E-140B-4814-BAF5-73CA8673DF54}"/>
    <cellStyle name="40% - Énfasis3 3 3 3 3" xfId="20271" xr:uid="{D9D324A1-FE16-46CF-8653-FF7DEEA64F88}"/>
    <cellStyle name="40% - Énfasis3 3 3 4" xfId="12529" xr:uid="{BBEBC7DC-5326-4E44-8C38-3CD21578EBA7}"/>
    <cellStyle name="40% - Énfasis3 3 3 4 2" xfId="22852" xr:uid="{DEBD7F92-1816-4F4F-8E7A-FEB0FC6EBE3B}"/>
    <cellStyle name="40% - Énfasis3 3 3 5" xfId="17690" xr:uid="{4FB1B35C-151D-46CA-813F-A9E351B421A7}"/>
    <cellStyle name="40% - Énfasis3 3 4" xfId="5450" xr:uid="{A8C53E24-6961-43EA-9E5D-6D8DBCA85656}"/>
    <cellStyle name="40% - Énfasis3 3 4 2" xfId="10593" xr:uid="{D1E38EF8-E54B-4895-A0AA-9540BF691A7B}"/>
    <cellStyle name="40% - Énfasis3 3 4 2 2" xfId="15754" xr:uid="{2BC48CE2-FD15-422B-9171-A6A0ABAE57D2}"/>
    <cellStyle name="40% - Énfasis3 3 4 2 2 2" xfId="26078" xr:uid="{A3B47F9F-E847-4641-B1FB-3F6BB8D2D7D4}"/>
    <cellStyle name="40% - Énfasis3 3 4 2 3" xfId="20916" xr:uid="{ED49F1C6-9971-47EE-A9B9-00DC8AD886E7}"/>
    <cellStyle name="40% - Énfasis3 3 4 3" xfId="13174" xr:uid="{47AEF20C-EAA6-4ACF-A6DA-7B4617D7B451}"/>
    <cellStyle name="40% - Énfasis3 3 4 3 2" xfId="23497" xr:uid="{79622D7F-2CCE-422F-A1A5-E9D338605316}"/>
    <cellStyle name="40% - Énfasis3 3 4 4" xfId="18335" xr:uid="{ADFFCE60-73F5-4DD4-B1C4-D3830C455A52}"/>
    <cellStyle name="40% - Énfasis3 3 5" xfId="9303" xr:uid="{691CC9A9-EDDB-4424-AD96-E7A7B727E2C8}"/>
    <cellStyle name="40% - Énfasis3 3 5 2" xfId="14464" xr:uid="{D0CEBF20-598E-49EE-9DB0-AD1C2FC9E45A}"/>
    <cellStyle name="40% - Énfasis3 3 5 2 2" xfId="24788" xr:uid="{716F5CA8-5C09-4195-89C1-B7CCD06CBDB8}"/>
    <cellStyle name="40% - Énfasis3 3 5 3" xfId="19626" xr:uid="{199C96B6-168E-4872-BFB0-9FBBB3937256}"/>
    <cellStyle name="40% - Énfasis3 3 6" xfId="11884" xr:uid="{BBA409AB-8F9C-4653-8521-B1E20707E82E}"/>
    <cellStyle name="40% - Énfasis3 3 6 2" xfId="22207" xr:uid="{06828C37-CDCE-4116-A896-291E9935BB5D}"/>
    <cellStyle name="40% - Énfasis3 3 7" xfId="17045" xr:uid="{584F47EE-3DCC-4019-9A16-A8B561146FED}"/>
    <cellStyle name="40% - Énfasis3 4" xfId="249" xr:uid="{00000000-0005-0000-0000-0000F3000000}"/>
    <cellStyle name="40% - Énfasis3 4 2" xfId="250" xr:uid="{00000000-0005-0000-0000-0000F4000000}"/>
    <cellStyle name="40% - Énfasis3 4 2 2" xfId="4762" xr:uid="{CDFEB759-4003-4DE6-88D1-DBDB0BCF9B3B}"/>
    <cellStyle name="40% - Énfasis3 4 2 2 2" xfId="6098" xr:uid="{DBB86813-D543-4C80-8844-58A79288E36A}"/>
    <cellStyle name="40% - Énfasis3 4 2 2 2 2" xfId="11241" xr:uid="{143AC094-5482-40E7-BC90-9021E69B8078}"/>
    <cellStyle name="40% - Énfasis3 4 2 2 2 2 2" xfId="16402" xr:uid="{E6847CCE-76FB-4F9A-AD52-7EA5428D01CA}"/>
    <cellStyle name="40% - Énfasis3 4 2 2 2 2 2 2" xfId="26726" xr:uid="{A04B2536-571D-42CF-9BFB-88FFE835C39C}"/>
    <cellStyle name="40% - Énfasis3 4 2 2 2 2 3" xfId="21564" xr:uid="{C1AE7A50-B59B-4C7B-9D44-F9594B679FE3}"/>
    <cellStyle name="40% - Énfasis3 4 2 2 2 3" xfId="13822" xr:uid="{02312137-823C-4224-ACF3-E44635F7F164}"/>
    <cellStyle name="40% - Énfasis3 4 2 2 2 3 2" xfId="24145" xr:uid="{D17356BE-1C4F-49AB-830D-D7371AC6500E}"/>
    <cellStyle name="40% - Énfasis3 4 2 2 2 4" xfId="18983" xr:uid="{6F8123E9-79A5-4F42-A99B-81DB6AD7D803}"/>
    <cellStyle name="40% - Énfasis3 4 2 2 3" xfId="9951" xr:uid="{08A591B4-6E10-4590-8C9F-C0A78DDBF79E}"/>
    <cellStyle name="40% - Énfasis3 4 2 2 3 2" xfId="15112" xr:uid="{65DF1BF6-D3EA-4320-BBCA-38AD16021162}"/>
    <cellStyle name="40% - Énfasis3 4 2 2 3 2 2" xfId="25436" xr:uid="{63C95471-15E0-4B48-B5E4-4D7D39613353}"/>
    <cellStyle name="40% - Énfasis3 4 2 2 3 3" xfId="20274" xr:uid="{09838CDD-56B9-403D-9FA3-66FD73BED277}"/>
    <cellStyle name="40% - Énfasis3 4 2 2 4" xfId="12532" xr:uid="{C8B2E4A0-507F-43D1-B1ED-48CEB213A89E}"/>
    <cellStyle name="40% - Énfasis3 4 2 2 4 2" xfId="22855" xr:uid="{3110E649-F12A-496E-A903-D6CE6D1B7193}"/>
    <cellStyle name="40% - Énfasis3 4 2 2 5" xfId="17693" xr:uid="{478BA241-098F-4A6E-B413-1E67688B9AA9}"/>
    <cellStyle name="40% - Énfasis3 4 2 3" xfId="5453" xr:uid="{0BD10A24-6DB0-4794-BFDE-5B6A6A697398}"/>
    <cellStyle name="40% - Énfasis3 4 2 3 2" xfId="10596" xr:uid="{7A52B2AF-86CF-49DA-B99D-829FC4FFA45E}"/>
    <cellStyle name="40% - Énfasis3 4 2 3 2 2" xfId="15757" xr:uid="{BED2DED5-69A8-4B5F-B8E6-1D1FF9B09769}"/>
    <cellStyle name="40% - Énfasis3 4 2 3 2 2 2" xfId="26081" xr:uid="{46619792-E231-41F9-99EC-9AA940AEF218}"/>
    <cellStyle name="40% - Énfasis3 4 2 3 2 3" xfId="20919" xr:uid="{EEC27E58-AABA-4AAF-8308-7F25EFB3C3B1}"/>
    <cellStyle name="40% - Énfasis3 4 2 3 3" xfId="13177" xr:uid="{7CE7CB08-22B1-4C53-A9D7-3062EDD8EF14}"/>
    <cellStyle name="40% - Énfasis3 4 2 3 3 2" xfId="23500" xr:uid="{618DFF02-66CC-4A8A-B204-7684403DAA55}"/>
    <cellStyle name="40% - Énfasis3 4 2 3 4" xfId="18338" xr:uid="{681B6DDB-FDC6-4C2F-88BA-5CAF4B3A9A8C}"/>
    <cellStyle name="40% - Énfasis3 4 2 4" xfId="9306" xr:uid="{261402EE-11E5-49F7-85E4-D6D28284BBD4}"/>
    <cellStyle name="40% - Énfasis3 4 2 4 2" xfId="14467" xr:uid="{FE00B2F7-4EBB-4379-A8C2-093F8B3A5989}"/>
    <cellStyle name="40% - Énfasis3 4 2 4 2 2" xfId="24791" xr:uid="{B1B799B3-2117-4F53-87D0-1ED89E4D4BE7}"/>
    <cellStyle name="40% - Énfasis3 4 2 4 3" xfId="19629" xr:uid="{DC7109E1-8265-46B4-B7FC-F4A6D80A0C63}"/>
    <cellStyle name="40% - Énfasis3 4 2 5" xfId="11887" xr:uid="{33B1D20A-E56D-4679-9D31-EAD1A913DBBB}"/>
    <cellStyle name="40% - Énfasis3 4 2 5 2" xfId="22210" xr:uid="{BD39262A-9BAF-4B53-A6A9-EBDA227B64D8}"/>
    <cellStyle name="40% - Énfasis3 4 2 6" xfId="17048" xr:uid="{22632214-8ACE-4DB4-A106-0D74D13C5260}"/>
    <cellStyle name="40% - Énfasis3 4 3" xfId="4761" xr:uid="{5BEB688E-DC19-4CD0-881C-9CA64381F809}"/>
    <cellStyle name="40% - Énfasis3 4 3 2" xfId="6097" xr:uid="{909DA2C0-24E0-4F92-9092-8D6335E0B7FE}"/>
    <cellStyle name="40% - Énfasis3 4 3 2 2" xfId="11240" xr:uid="{C5E3D79E-5FAD-4873-AC4B-7999F52E8D1B}"/>
    <cellStyle name="40% - Énfasis3 4 3 2 2 2" xfId="16401" xr:uid="{7EDC418F-2387-406E-AE5C-3319F7F3AAC4}"/>
    <cellStyle name="40% - Énfasis3 4 3 2 2 2 2" xfId="26725" xr:uid="{3523534F-92C1-44C5-B52C-64BDAF5AA69F}"/>
    <cellStyle name="40% - Énfasis3 4 3 2 2 3" xfId="21563" xr:uid="{09E0F5AE-51D6-4607-BFE5-6F9FA6B9F67C}"/>
    <cellStyle name="40% - Énfasis3 4 3 2 3" xfId="13821" xr:uid="{995A9CA0-A6F4-4840-801D-FD444F617252}"/>
    <cellStyle name="40% - Énfasis3 4 3 2 3 2" xfId="24144" xr:uid="{1C764156-43D9-4517-8951-21C85C8D27E5}"/>
    <cellStyle name="40% - Énfasis3 4 3 2 4" xfId="18982" xr:uid="{79E293A4-794A-4889-A473-88DD738DE04A}"/>
    <cellStyle name="40% - Énfasis3 4 3 3" xfId="9950" xr:uid="{A40A779A-9A37-4DA0-A6D1-338177EBFE40}"/>
    <cellStyle name="40% - Énfasis3 4 3 3 2" xfId="15111" xr:uid="{A09B205D-28E5-4774-ADF2-9BDE4749EC9F}"/>
    <cellStyle name="40% - Énfasis3 4 3 3 2 2" xfId="25435" xr:uid="{B47F6B1B-F59F-4BF2-BCFC-8118CD047C2F}"/>
    <cellStyle name="40% - Énfasis3 4 3 3 3" xfId="20273" xr:uid="{85F92612-B1A4-44C5-9D99-F7A443D8EE6C}"/>
    <cellStyle name="40% - Énfasis3 4 3 4" xfId="12531" xr:uid="{C94D3142-5761-4732-9171-D2F8183B617E}"/>
    <cellStyle name="40% - Énfasis3 4 3 4 2" xfId="22854" xr:uid="{5254FBE9-2C90-41A2-B774-9A82F11AB8CC}"/>
    <cellStyle name="40% - Énfasis3 4 3 5" xfId="17692" xr:uid="{E2923439-25D5-4DD1-A8A5-A860B4C8CD32}"/>
    <cellStyle name="40% - Énfasis3 4 4" xfId="5452" xr:uid="{0B51EB51-B290-4EC1-8606-4E08C14E20D6}"/>
    <cellStyle name="40% - Énfasis3 4 4 2" xfId="10595" xr:uid="{28BA4610-1B40-46EB-923B-294C8C718BB4}"/>
    <cellStyle name="40% - Énfasis3 4 4 2 2" xfId="15756" xr:uid="{7F130009-2102-4D0D-8369-74ED1793DFCB}"/>
    <cellStyle name="40% - Énfasis3 4 4 2 2 2" xfId="26080" xr:uid="{3ECF1E2E-AD8D-4F8B-9E7D-E8095BFB374A}"/>
    <cellStyle name="40% - Énfasis3 4 4 2 3" xfId="20918" xr:uid="{54868F23-E63E-4B0A-B4F4-BD0FB06DA702}"/>
    <cellStyle name="40% - Énfasis3 4 4 3" xfId="13176" xr:uid="{7CD31967-5ACF-41BD-863F-1A37474532E6}"/>
    <cellStyle name="40% - Énfasis3 4 4 3 2" xfId="23499" xr:uid="{C6DF4782-667C-4FEA-896D-F23F4DC781DD}"/>
    <cellStyle name="40% - Énfasis3 4 4 4" xfId="18337" xr:uid="{12A094DD-EF1D-43A7-8353-35DC5F6A6C7B}"/>
    <cellStyle name="40% - Énfasis3 4 5" xfId="9305" xr:uid="{4E6F1AEB-2279-44FE-B376-9F8600664FF1}"/>
    <cellStyle name="40% - Énfasis3 4 5 2" xfId="14466" xr:uid="{18B70C25-7AA6-4126-8BD7-41D75CEC5AED}"/>
    <cellStyle name="40% - Énfasis3 4 5 2 2" xfId="24790" xr:uid="{7A9A4345-7E64-4B43-A1FD-C9AD0479BF56}"/>
    <cellStyle name="40% - Énfasis3 4 5 3" xfId="19628" xr:uid="{8CBB12A4-75E4-4940-A831-E5BF6FD21942}"/>
    <cellStyle name="40% - Énfasis3 4 6" xfId="11886" xr:uid="{C9D67E84-D366-48B3-9597-B2674784F235}"/>
    <cellStyle name="40% - Énfasis3 4 6 2" xfId="22209" xr:uid="{EAE61A31-09AE-4B1B-81EA-3845D8CD9759}"/>
    <cellStyle name="40% - Énfasis3 4 7" xfId="17047" xr:uid="{9F829D49-2864-41BA-A26B-104874F578F3}"/>
    <cellStyle name="40% - Énfasis3 5" xfId="251" xr:uid="{00000000-0005-0000-0000-0000F5000000}"/>
    <cellStyle name="40% - Énfasis3 5 2" xfId="252" xr:uid="{00000000-0005-0000-0000-0000F6000000}"/>
    <cellStyle name="40% - Énfasis3 5 2 2" xfId="4764" xr:uid="{7C658326-422F-44DA-8213-AF66438D9738}"/>
    <cellStyle name="40% - Énfasis3 5 2 2 2" xfId="6100" xr:uid="{22D70526-2FC4-4047-8606-D66527FEB410}"/>
    <cellStyle name="40% - Énfasis3 5 2 2 2 2" xfId="11243" xr:uid="{E440947E-51E1-4268-B61F-A444B58B18F4}"/>
    <cellStyle name="40% - Énfasis3 5 2 2 2 2 2" xfId="16404" xr:uid="{DF6BDEF3-B76D-4F68-809C-81FF57D9F283}"/>
    <cellStyle name="40% - Énfasis3 5 2 2 2 2 2 2" xfId="26728" xr:uid="{26C7B7CB-3FE8-4E6D-B9BF-ED6ABD5AA5E8}"/>
    <cellStyle name="40% - Énfasis3 5 2 2 2 2 3" xfId="21566" xr:uid="{432FBD32-D5BF-4C0A-9CBD-6EFD794314C7}"/>
    <cellStyle name="40% - Énfasis3 5 2 2 2 3" xfId="13824" xr:uid="{1CB73DE0-EF73-462A-9BCE-9AF7C991CBDB}"/>
    <cellStyle name="40% - Énfasis3 5 2 2 2 3 2" xfId="24147" xr:uid="{18F8EC1F-99E4-40FE-8008-1B59505D612D}"/>
    <cellStyle name="40% - Énfasis3 5 2 2 2 4" xfId="18985" xr:uid="{ACDF7266-A587-4E49-8DB4-B02F9FCAB571}"/>
    <cellStyle name="40% - Énfasis3 5 2 2 3" xfId="9953" xr:uid="{64B2A250-6FE7-478C-BBF4-328EE721B361}"/>
    <cellStyle name="40% - Énfasis3 5 2 2 3 2" xfId="15114" xr:uid="{33DE34D9-16DC-4130-A70D-A7FB52D0DE79}"/>
    <cellStyle name="40% - Énfasis3 5 2 2 3 2 2" xfId="25438" xr:uid="{3A8D486B-596C-4F4D-AE3D-22697D6E5F84}"/>
    <cellStyle name="40% - Énfasis3 5 2 2 3 3" xfId="20276" xr:uid="{EDE5DF22-795D-4817-80E8-D29A31AEDEB3}"/>
    <cellStyle name="40% - Énfasis3 5 2 2 4" xfId="12534" xr:uid="{E1A6D1DF-85FF-4780-AA02-5CF8BD84DDFD}"/>
    <cellStyle name="40% - Énfasis3 5 2 2 4 2" xfId="22857" xr:uid="{6150DDB4-B2C6-4483-802D-550497FB5A53}"/>
    <cellStyle name="40% - Énfasis3 5 2 2 5" xfId="17695" xr:uid="{5AEFE225-AEA4-448E-8569-476B8B4B52DF}"/>
    <cellStyle name="40% - Énfasis3 5 2 3" xfId="5455" xr:uid="{8E7A0F38-61AA-4184-B3F6-69D091AEAFCC}"/>
    <cellStyle name="40% - Énfasis3 5 2 3 2" xfId="10598" xr:uid="{C9FDCDFF-5A0D-4DB5-8A3C-AF3D4E041AFA}"/>
    <cellStyle name="40% - Énfasis3 5 2 3 2 2" xfId="15759" xr:uid="{F1ADD944-9FD8-49DE-A60C-822010303A44}"/>
    <cellStyle name="40% - Énfasis3 5 2 3 2 2 2" xfId="26083" xr:uid="{16966057-3586-4C2B-84E2-C14DC71878ED}"/>
    <cellStyle name="40% - Énfasis3 5 2 3 2 3" xfId="20921" xr:uid="{2126FD37-35D7-4038-A141-6090BFD84F29}"/>
    <cellStyle name="40% - Énfasis3 5 2 3 3" xfId="13179" xr:uid="{1FC3708C-8140-41C8-A7D1-3C2CB193BF96}"/>
    <cellStyle name="40% - Énfasis3 5 2 3 3 2" xfId="23502" xr:uid="{AE414D07-FBC8-4A43-B15F-EF03CC4B1002}"/>
    <cellStyle name="40% - Énfasis3 5 2 3 4" xfId="18340" xr:uid="{F1BA8C97-94E1-40FA-B5BF-558055768564}"/>
    <cellStyle name="40% - Énfasis3 5 2 4" xfId="9308" xr:uid="{428A3059-19DD-4B10-BD4F-AB1A6CB0C1DD}"/>
    <cellStyle name="40% - Énfasis3 5 2 4 2" xfId="14469" xr:uid="{9AD820CC-E1A9-4549-91E5-1AD8CB3DA8CF}"/>
    <cellStyle name="40% - Énfasis3 5 2 4 2 2" xfId="24793" xr:uid="{CA990D6F-FC2B-45B4-9007-CB78F4A50C42}"/>
    <cellStyle name="40% - Énfasis3 5 2 4 3" xfId="19631" xr:uid="{F86A042D-9B40-431C-A075-29AD809DC4D5}"/>
    <cellStyle name="40% - Énfasis3 5 2 5" xfId="11889" xr:uid="{78095895-96E8-4F22-A6F2-817754D6E111}"/>
    <cellStyle name="40% - Énfasis3 5 2 5 2" xfId="22212" xr:uid="{8CA033CE-E3E8-41B5-BC2A-D9925720B24C}"/>
    <cellStyle name="40% - Énfasis3 5 2 6" xfId="17050" xr:uid="{3034F8D2-73A8-44FE-A272-DF57EA6B27E3}"/>
    <cellStyle name="40% - Énfasis3 5 3" xfId="4763" xr:uid="{9CE15318-551C-467C-9A88-39AC1DFCDF57}"/>
    <cellStyle name="40% - Énfasis3 5 3 2" xfId="6099" xr:uid="{937C9A09-5FBA-4571-B0CA-FF91FCF3D38C}"/>
    <cellStyle name="40% - Énfasis3 5 3 2 2" xfId="11242" xr:uid="{6D4FCE43-C811-4DB6-A282-877075FE5E0E}"/>
    <cellStyle name="40% - Énfasis3 5 3 2 2 2" xfId="16403" xr:uid="{9B8F33C3-1215-4A28-9B56-9F880190D949}"/>
    <cellStyle name="40% - Énfasis3 5 3 2 2 2 2" xfId="26727" xr:uid="{960869D1-C75C-4089-B287-56C5F12648CC}"/>
    <cellStyle name="40% - Énfasis3 5 3 2 2 3" xfId="21565" xr:uid="{5A7ED655-96BE-42F1-B518-74EBF2D504C5}"/>
    <cellStyle name="40% - Énfasis3 5 3 2 3" xfId="13823" xr:uid="{068DC192-6B2A-4DAF-A4CE-986E8A1B7898}"/>
    <cellStyle name="40% - Énfasis3 5 3 2 3 2" xfId="24146" xr:uid="{CAF9D973-A285-4A8C-A1CA-85FFFDD81BBD}"/>
    <cellStyle name="40% - Énfasis3 5 3 2 4" xfId="18984" xr:uid="{20770CAA-ADBF-4D29-9339-3EADDCB36A2B}"/>
    <cellStyle name="40% - Énfasis3 5 3 3" xfId="9952" xr:uid="{8281D2A2-441F-48A3-B7F7-1A729D9734D9}"/>
    <cellStyle name="40% - Énfasis3 5 3 3 2" xfId="15113" xr:uid="{4DD7690A-20BF-4158-8460-046573A0C4C6}"/>
    <cellStyle name="40% - Énfasis3 5 3 3 2 2" xfId="25437" xr:uid="{1F1E7C97-02A7-492F-AFF1-3465F05A5B34}"/>
    <cellStyle name="40% - Énfasis3 5 3 3 3" xfId="20275" xr:uid="{677D7357-D929-4971-9267-8CCCAFBFDD48}"/>
    <cellStyle name="40% - Énfasis3 5 3 4" xfId="12533" xr:uid="{09B7EEDA-788A-435F-99F4-A04FEBEBFADE}"/>
    <cellStyle name="40% - Énfasis3 5 3 4 2" xfId="22856" xr:uid="{CEF94856-0DF8-420A-B018-8F1D7E4125CB}"/>
    <cellStyle name="40% - Énfasis3 5 3 5" xfId="17694" xr:uid="{E68B9137-6252-44DF-8C2A-4E9B59BAA73F}"/>
    <cellStyle name="40% - Énfasis3 5 4" xfId="5454" xr:uid="{FEC5B9BD-6583-4456-9A0E-3A6F8419D2E2}"/>
    <cellStyle name="40% - Énfasis3 5 4 2" xfId="10597" xr:uid="{49734603-78AE-4BC3-9C27-03AA11EF74FE}"/>
    <cellStyle name="40% - Énfasis3 5 4 2 2" xfId="15758" xr:uid="{ACA99D47-8516-4100-AD99-7532DF649E93}"/>
    <cellStyle name="40% - Énfasis3 5 4 2 2 2" xfId="26082" xr:uid="{7EDB10CC-6BD4-445E-9E0B-B7053F8780AD}"/>
    <cellStyle name="40% - Énfasis3 5 4 2 3" xfId="20920" xr:uid="{2061C3EC-A71C-4466-A97A-64B5B2516C63}"/>
    <cellStyle name="40% - Énfasis3 5 4 3" xfId="13178" xr:uid="{16C96804-6AD0-48FA-A9BF-20D5C8828F28}"/>
    <cellStyle name="40% - Énfasis3 5 4 3 2" xfId="23501" xr:uid="{A8E4C302-8EAB-447C-BDA3-D6A715FE2378}"/>
    <cellStyle name="40% - Énfasis3 5 4 4" xfId="18339" xr:uid="{2CED8FB1-3937-465E-A20C-38A1818B0F35}"/>
    <cellStyle name="40% - Énfasis3 5 5" xfId="9307" xr:uid="{CAAB8E89-ADD2-4187-B28C-B3E034D0DB86}"/>
    <cellStyle name="40% - Énfasis3 5 5 2" xfId="14468" xr:uid="{7CF2A558-2F1B-415F-B082-D032842A7F32}"/>
    <cellStyle name="40% - Énfasis3 5 5 2 2" xfId="24792" xr:uid="{2BBE847D-42A8-4D54-9DBD-01C4C75B0744}"/>
    <cellStyle name="40% - Énfasis3 5 5 3" xfId="19630" xr:uid="{7AE31E5A-834A-4720-B379-BCA827D9A9FF}"/>
    <cellStyle name="40% - Énfasis3 5 6" xfId="11888" xr:uid="{99E1D273-B15D-4D64-939B-90848F749C1A}"/>
    <cellStyle name="40% - Énfasis3 5 6 2" xfId="22211" xr:uid="{5339616D-8F7E-4529-BA42-0F59ADB9666D}"/>
    <cellStyle name="40% - Énfasis3 5 7" xfId="17049" xr:uid="{C2DE8A06-8818-4A71-9734-6AF043E5F346}"/>
    <cellStyle name="40% - Énfasis3 6" xfId="253" xr:uid="{00000000-0005-0000-0000-0000F7000000}"/>
    <cellStyle name="40% - Énfasis3 6 2" xfId="254" xr:uid="{00000000-0005-0000-0000-0000F8000000}"/>
    <cellStyle name="40% - Énfasis3 6 2 2" xfId="4766" xr:uid="{C453B699-293D-495A-AE90-EFB5C729345E}"/>
    <cellStyle name="40% - Énfasis3 6 2 2 2" xfId="6102" xr:uid="{05637FF9-989A-48A7-8667-C9EEADB71F84}"/>
    <cellStyle name="40% - Énfasis3 6 2 2 2 2" xfId="11245" xr:uid="{6C6695A4-438A-41FA-8847-D452326963A4}"/>
    <cellStyle name="40% - Énfasis3 6 2 2 2 2 2" xfId="16406" xr:uid="{993BA655-693E-4D22-BD29-E5F5779A468F}"/>
    <cellStyle name="40% - Énfasis3 6 2 2 2 2 2 2" xfId="26730" xr:uid="{F3294010-C74A-422D-8664-993412792CB4}"/>
    <cellStyle name="40% - Énfasis3 6 2 2 2 2 3" xfId="21568" xr:uid="{145059F9-9E80-4063-935F-5300E4CED4F5}"/>
    <cellStyle name="40% - Énfasis3 6 2 2 2 3" xfId="13826" xr:uid="{D5246EAC-24C0-4E09-A188-C1C82F947B23}"/>
    <cellStyle name="40% - Énfasis3 6 2 2 2 3 2" xfId="24149" xr:uid="{325C90F7-D44B-44D4-8F62-B28274014E3F}"/>
    <cellStyle name="40% - Énfasis3 6 2 2 2 4" xfId="18987" xr:uid="{3592D744-3145-4A7A-B65E-7D3E431CC5E4}"/>
    <cellStyle name="40% - Énfasis3 6 2 2 3" xfId="9955" xr:uid="{EB09BBC8-1D3F-44E1-94AD-DE84EB5692BF}"/>
    <cellStyle name="40% - Énfasis3 6 2 2 3 2" xfId="15116" xr:uid="{C08EFE1B-CF2F-440D-BA29-6EEF7EE77333}"/>
    <cellStyle name="40% - Énfasis3 6 2 2 3 2 2" xfId="25440" xr:uid="{F680F1B6-CC7C-4316-B4E0-C829356794B7}"/>
    <cellStyle name="40% - Énfasis3 6 2 2 3 3" xfId="20278" xr:uid="{0D1EFF02-CB0E-4497-8D90-B601F4621275}"/>
    <cellStyle name="40% - Énfasis3 6 2 2 4" xfId="12536" xr:uid="{116C237A-9907-4EBD-A583-36D387329B38}"/>
    <cellStyle name="40% - Énfasis3 6 2 2 4 2" xfId="22859" xr:uid="{7D59B0AF-416C-4271-A018-ABF16EF65D51}"/>
    <cellStyle name="40% - Énfasis3 6 2 2 5" xfId="17697" xr:uid="{1A44A724-7341-4F10-937F-816C8712A60E}"/>
    <cellStyle name="40% - Énfasis3 6 2 3" xfId="5457" xr:uid="{34124A73-79AC-48F7-A131-33E6D9BAE2CF}"/>
    <cellStyle name="40% - Énfasis3 6 2 3 2" xfId="10600" xr:uid="{9C4F7914-54BB-4321-81B6-DDC2419151B9}"/>
    <cellStyle name="40% - Énfasis3 6 2 3 2 2" xfId="15761" xr:uid="{D168F43A-9CDE-45FF-B00D-C3EE2339DC18}"/>
    <cellStyle name="40% - Énfasis3 6 2 3 2 2 2" xfId="26085" xr:uid="{C5B3D784-522B-4D93-A4D7-71FD8C11AFA7}"/>
    <cellStyle name="40% - Énfasis3 6 2 3 2 3" xfId="20923" xr:uid="{C2397783-7D60-4A92-BBEC-0F33AB4CCF39}"/>
    <cellStyle name="40% - Énfasis3 6 2 3 3" xfId="13181" xr:uid="{DA450A59-878E-4BEF-A66E-E3B729CC74D3}"/>
    <cellStyle name="40% - Énfasis3 6 2 3 3 2" xfId="23504" xr:uid="{04B7E62F-E70F-41F6-A320-286634086698}"/>
    <cellStyle name="40% - Énfasis3 6 2 3 4" xfId="18342" xr:uid="{3E98744E-2306-4139-B972-CAC9CE165E09}"/>
    <cellStyle name="40% - Énfasis3 6 2 4" xfId="9310" xr:uid="{9929C68A-7359-4F61-ACD1-3D4DDB6B2D27}"/>
    <cellStyle name="40% - Énfasis3 6 2 4 2" xfId="14471" xr:uid="{B2D589EE-2E81-4B1D-9564-0F408AE6FCB1}"/>
    <cellStyle name="40% - Énfasis3 6 2 4 2 2" xfId="24795" xr:uid="{B4BE9E03-FE25-48DD-822F-F09BC6CEA718}"/>
    <cellStyle name="40% - Énfasis3 6 2 4 3" xfId="19633" xr:uid="{323ABB35-DFA6-4123-BD79-F16C9D7E9CB7}"/>
    <cellStyle name="40% - Énfasis3 6 2 5" xfId="11891" xr:uid="{67AAE089-A064-48A1-877C-73477347957E}"/>
    <cellStyle name="40% - Énfasis3 6 2 5 2" xfId="22214" xr:uid="{3CE55BC7-8A1E-4EFC-9FEC-DC0CA5899D74}"/>
    <cellStyle name="40% - Énfasis3 6 2 6" xfId="17052" xr:uid="{AD06F024-AEAE-4B04-B828-F1322727BA70}"/>
    <cellStyle name="40% - Énfasis3 6 3" xfId="4765" xr:uid="{899D5E45-694B-40D8-9DA6-15614B4AB7EE}"/>
    <cellStyle name="40% - Énfasis3 6 3 2" xfId="6101" xr:uid="{465DAE0D-82B0-4B63-AD39-A008FEA712CA}"/>
    <cellStyle name="40% - Énfasis3 6 3 2 2" xfId="11244" xr:uid="{B7359C87-CEAE-4966-8535-1BA9AEA0BCEA}"/>
    <cellStyle name="40% - Énfasis3 6 3 2 2 2" xfId="16405" xr:uid="{14F17887-2310-4A1B-A7F2-937651ED3EFA}"/>
    <cellStyle name="40% - Énfasis3 6 3 2 2 2 2" xfId="26729" xr:uid="{3A9DEE80-7BD4-4DF8-85C7-B9FE26DCBD19}"/>
    <cellStyle name="40% - Énfasis3 6 3 2 2 3" xfId="21567" xr:uid="{74F12FE2-7F4C-4BE3-B65B-C1C8064ADE7E}"/>
    <cellStyle name="40% - Énfasis3 6 3 2 3" xfId="13825" xr:uid="{105765B4-2466-46FC-816C-CAD749618E19}"/>
    <cellStyle name="40% - Énfasis3 6 3 2 3 2" xfId="24148" xr:uid="{57450E40-4750-47C2-9619-890AD63FD0E2}"/>
    <cellStyle name="40% - Énfasis3 6 3 2 4" xfId="18986" xr:uid="{928EB4CA-AA2E-4E22-A4AB-B2B5629988AC}"/>
    <cellStyle name="40% - Énfasis3 6 3 3" xfId="9954" xr:uid="{05834B69-27EA-4454-A5C2-B96DAC1BD29D}"/>
    <cellStyle name="40% - Énfasis3 6 3 3 2" xfId="15115" xr:uid="{ABF702F9-C045-4DB0-8F34-782ED353959A}"/>
    <cellStyle name="40% - Énfasis3 6 3 3 2 2" xfId="25439" xr:uid="{3BEB9EFD-6A9B-4AB1-9195-AA56D607689E}"/>
    <cellStyle name="40% - Énfasis3 6 3 3 3" xfId="20277" xr:uid="{D302E2C8-641C-4172-BCF4-8E3C4D351D6C}"/>
    <cellStyle name="40% - Énfasis3 6 3 4" xfId="12535" xr:uid="{3AC72D30-0D27-46DA-A1F2-2490823163E0}"/>
    <cellStyle name="40% - Énfasis3 6 3 4 2" xfId="22858" xr:uid="{213E4AA2-8D6C-4B84-B209-8EEBD97D9B46}"/>
    <cellStyle name="40% - Énfasis3 6 3 5" xfId="17696" xr:uid="{0A01CFC9-B176-4195-B683-B612D3260157}"/>
    <cellStyle name="40% - Énfasis3 6 4" xfId="5456" xr:uid="{37789C44-9839-4D7B-AC3E-660354DBAF20}"/>
    <cellStyle name="40% - Énfasis3 6 4 2" xfId="10599" xr:uid="{93F07EFE-3B0E-4F75-8640-EA6F596C82B1}"/>
    <cellStyle name="40% - Énfasis3 6 4 2 2" xfId="15760" xr:uid="{BDA0F212-B9BD-4E70-A165-8714E47D5938}"/>
    <cellStyle name="40% - Énfasis3 6 4 2 2 2" xfId="26084" xr:uid="{2A3CB200-0910-4575-B686-C0B9605E8D90}"/>
    <cellStyle name="40% - Énfasis3 6 4 2 3" xfId="20922" xr:uid="{93172A6C-F587-417F-AA8E-BE38FE530D8A}"/>
    <cellStyle name="40% - Énfasis3 6 4 3" xfId="13180" xr:uid="{1FC2857C-61F0-4557-A00B-0CC49889D907}"/>
    <cellStyle name="40% - Énfasis3 6 4 3 2" xfId="23503" xr:uid="{761B0158-2AB1-4485-AD0A-697856FFDA6B}"/>
    <cellStyle name="40% - Énfasis3 6 4 4" xfId="18341" xr:uid="{8837D929-DB5B-42BE-A930-7D3FCBD423BB}"/>
    <cellStyle name="40% - Énfasis3 6 5" xfId="9309" xr:uid="{50434E8C-0AFB-4DBD-BE7F-B7D90EF12B99}"/>
    <cellStyle name="40% - Énfasis3 6 5 2" xfId="14470" xr:uid="{C58DDD7D-43ED-40F8-B4E9-47979CB63A71}"/>
    <cellStyle name="40% - Énfasis3 6 5 2 2" xfId="24794" xr:uid="{F1288727-F83A-49F8-B9E5-5720846C3C2D}"/>
    <cellStyle name="40% - Énfasis3 6 5 3" xfId="19632" xr:uid="{C8ADE7E5-2059-4FE6-8FB3-8D234B3620FF}"/>
    <cellStyle name="40% - Énfasis3 6 6" xfId="11890" xr:uid="{2FADF305-280C-48C5-818B-5E605AE644DB}"/>
    <cellStyle name="40% - Énfasis3 6 6 2" xfId="22213" xr:uid="{342B8AEF-51F1-4F8F-853F-B009F9DF1ED3}"/>
    <cellStyle name="40% - Énfasis3 6 7" xfId="17051" xr:uid="{7623BAA9-752E-4936-94C7-987DB23E499F}"/>
    <cellStyle name="40% - Énfasis3 7" xfId="255" xr:uid="{00000000-0005-0000-0000-0000F9000000}"/>
    <cellStyle name="40% - Énfasis3 7 2" xfId="256" xr:uid="{00000000-0005-0000-0000-0000FA000000}"/>
    <cellStyle name="40% - Énfasis3 7 2 2" xfId="4768" xr:uid="{9156F29D-57D5-46C3-A567-89CDB91E0E80}"/>
    <cellStyle name="40% - Énfasis3 7 2 2 2" xfId="6104" xr:uid="{63BE1031-1F92-4A90-A301-CD3E2EB7A6F9}"/>
    <cellStyle name="40% - Énfasis3 7 2 2 2 2" xfId="11247" xr:uid="{99C17213-097A-4133-AF91-F1424B5E4B9E}"/>
    <cellStyle name="40% - Énfasis3 7 2 2 2 2 2" xfId="16408" xr:uid="{52605979-1D5E-48E2-839F-E93420DC9387}"/>
    <cellStyle name="40% - Énfasis3 7 2 2 2 2 2 2" xfId="26732" xr:uid="{C743C1EA-F824-4C91-BAD5-EF8039AD672B}"/>
    <cellStyle name="40% - Énfasis3 7 2 2 2 2 3" xfId="21570" xr:uid="{AC3FF008-9452-429C-8A38-D1F9B5EADB9B}"/>
    <cellStyle name="40% - Énfasis3 7 2 2 2 3" xfId="13828" xr:uid="{C01E1F88-7995-4F97-A28B-21226AB31119}"/>
    <cellStyle name="40% - Énfasis3 7 2 2 2 3 2" xfId="24151" xr:uid="{7490DAB8-9588-4605-81BC-47B9DCB07828}"/>
    <cellStyle name="40% - Énfasis3 7 2 2 2 4" xfId="18989" xr:uid="{42780D2E-2483-4D95-914B-7D7C685012AE}"/>
    <cellStyle name="40% - Énfasis3 7 2 2 3" xfId="9957" xr:uid="{C944C9FC-C29A-4EBD-9079-069DFED617DB}"/>
    <cellStyle name="40% - Énfasis3 7 2 2 3 2" xfId="15118" xr:uid="{761D69ED-4419-494B-9DD1-95D175DE9DF2}"/>
    <cellStyle name="40% - Énfasis3 7 2 2 3 2 2" xfId="25442" xr:uid="{57DE06A8-1CFE-4074-B9F7-9047B38A6934}"/>
    <cellStyle name="40% - Énfasis3 7 2 2 3 3" xfId="20280" xr:uid="{8F7F717F-C07C-4C24-AB1D-36C4AC16CCBA}"/>
    <cellStyle name="40% - Énfasis3 7 2 2 4" xfId="12538" xr:uid="{84F61D45-BA3F-4036-A371-46A56E0642D3}"/>
    <cellStyle name="40% - Énfasis3 7 2 2 4 2" xfId="22861" xr:uid="{08917A81-28AD-43BF-9C84-F592761FE4BE}"/>
    <cellStyle name="40% - Énfasis3 7 2 2 5" xfId="17699" xr:uid="{5030E823-3F30-4320-B85D-511EEBBAE863}"/>
    <cellStyle name="40% - Énfasis3 7 2 3" xfId="5459" xr:uid="{3A21DC01-6F6C-487E-AA1E-0CFD3679E956}"/>
    <cellStyle name="40% - Énfasis3 7 2 3 2" xfId="10602" xr:uid="{AEA4D0DC-29E6-4232-80BE-47A11E5FEECF}"/>
    <cellStyle name="40% - Énfasis3 7 2 3 2 2" xfId="15763" xr:uid="{C99DCA9B-C132-4DAD-A219-32E631A35655}"/>
    <cellStyle name="40% - Énfasis3 7 2 3 2 2 2" xfId="26087" xr:uid="{E6AA4111-264E-4493-BA7B-14F35B310689}"/>
    <cellStyle name="40% - Énfasis3 7 2 3 2 3" xfId="20925" xr:uid="{46119FD6-7991-4123-8EAE-8704629CFD13}"/>
    <cellStyle name="40% - Énfasis3 7 2 3 3" xfId="13183" xr:uid="{2F9902BE-A738-4E9F-B106-77036DE69B18}"/>
    <cellStyle name="40% - Énfasis3 7 2 3 3 2" xfId="23506" xr:uid="{54AD69A4-5213-44A5-BE4D-2329241CEEE4}"/>
    <cellStyle name="40% - Énfasis3 7 2 3 4" xfId="18344" xr:uid="{043919B6-C3E5-4E29-AE10-E6CF716C976D}"/>
    <cellStyle name="40% - Énfasis3 7 2 4" xfId="9312" xr:uid="{B779DBD1-E24A-4900-8ADD-BB13504980F9}"/>
    <cellStyle name="40% - Énfasis3 7 2 4 2" xfId="14473" xr:uid="{1B9BA4AB-74D0-4600-BC99-53B355E5418D}"/>
    <cellStyle name="40% - Énfasis3 7 2 4 2 2" xfId="24797" xr:uid="{A144B64D-8C95-430C-9182-3808AEED4592}"/>
    <cellStyle name="40% - Énfasis3 7 2 4 3" xfId="19635" xr:uid="{F69C346F-74CB-4568-852B-78137D9B4533}"/>
    <cellStyle name="40% - Énfasis3 7 2 5" xfId="11893" xr:uid="{37716655-017A-464B-A923-2A9D872AB20B}"/>
    <cellStyle name="40% - Énfasis3 7 2 5 2" xfId="22216" xr:uid="{62FF579D-BB56-4CF5-BCBD-D40364B51D74}"/>
    <cellStyle name="40% - Énfasis3 7 2 6" xfId="17054" xr:uid="{CB1E4036-93D0-455E-BFDE-C2502F7EEE4C}"/>
    <cellStyle name="40% - Énfasis3 7 3" xfId="4767" xr:uid="{3968EE2C-BAF6-4113-97C1-0938AB4F7215}"/>
    <cellStyle name="40% - Énfasis3 7 3 2" xfId="6103" xr:uid="{C4B51F11-BF30-4222-BD98-5ACD0A4BDD5E}"/>
    <cellStyle name="40% - Énfasis3 7 3 2 2" xfId="11246" xr:uid="{5528C5A3-3F40-421A-985C-AC2FEDD8D117}"/>
    <cellStyle name="40% - Énfasis3 7 3 2 2 2" xfId="16407" xr:uid="{C8EE4B4B-F90C-4E02-BAD9-7672DDBF3732}"/>
    <cellStyle name="40% - Énfasis3 7 3 2 2 2 2" xfId="26731" xr:uid="{6731AD1F-C9FA-4C20-BDCE-23E568D92003}"/>
    <cellStyle name="40% - Énfasis3 7 3 2 2 3" xfId="21569" xr:uid="{968F1282-291B-45C0-B47F-D1012D3C63F3}"/>
    <cellStyle name="40% - Énfasis3 7 3 2 3" xfId="13827" xr:uid="{CBE5F4FD-4B5A-4B01-A3B4-5A3D90C81F20}"/>
    <cellStyle name="40% - Énfasis3 7 3 2 3 2" xfId="24150" xr:uid="{BC26F531-47C5-435B-9B97-DC5AE7348077}"/>
    <cellStyle name="40% - Énfasis3 7 3 2 4" xfId="18988" xr:uid="{1E802F18-4425-4734-BCE0-140E2C7B8847}"/>
    <cellStyle name="40% - Énfasis3 7 3 3" xfId="9956" xr:uid="{B637BB05-4A5B-4587-B62F-43521BBF3885}"/>
    <cellStyle name="40% - Énfasis3 7 3 3 2" xfId="15117" xr:uid="{C315D3D8-0CD8-421C-ACB3-ADBC409C64B3}"/>
    <cellStyle name="40% - Énfasis3 7 3 3 2 2" xfId="25441" xr:uid="{455F1D47-EFB6-49AE-98D0-86ECEFD50839}"/>
    <cellStyle name="40% - Énfasis3 7 3 3 3" xfId="20279" xr:uid="{2258929D-179A-4CAA-9FE3-D29C703246D5}"/>
    <cellStyle name="40% - Énfasis3 7 3 4" xfId="12537" xr:uid="{524888E7-B18D-498E-AE4A-C700570A1AC0}"/>
    <cellStyle name="40% - Énfasis3 7 3 4 2" xfId="22860" xr:uid="{D26A98D8-D8A6-406C-B5EA-59DF46308BD3}"/>
    <cellStyle name="40% - Énfasis3 7 3 5" xfId="17698" xr:uid="{26D75F54-33AC-49AD-95ED-211748B3D3FB}"/>
    <cellStyle name="40% - Énfasis3 7 4" xfId="5458" xr:uid="{740B9CF4-502D-487A-9C12-1D9152D1623D}"/>
    <cellStyle name="40% - Énfasis3 7 4 2" xfId="10601" xr:uid="{E1BB53B9-31C4-4027-BC37-67F6198DE233}"/>
    <cellStyle name="40% - Énfasis3 7 4 2 2" xfId="15762" xr:uid="{BC8EFBE8-67EE-4925-B3F4-719C5622B35A}"/>
    <cellStyle name="40% - Énfasis3 7 4 2 2 2" xfId="26086" xr:uid="{F0B5AF82-2B56-4AD7-979A-36377BA80D4A}"/>
    <cellStyle name="40% - Énfasis3 7 4 2 3" xfId="20924" xr:uid="{0D32EFBF-EDCC-472B-A84D-7CCE1D26D405}"/>
    <cellStyle name="40% - Énfasis3 7 4 3" xfId="13182" xr:uid="{59B85C90-B347-43FB-ADF5-A956B6B0FE32}"/>
    <cellStyle name="40% - Énfasis3 7 4 3 2" xfId="23505" xr:uid="{BBF0C5EA-033F-4109-AF07-E7785A9900F3}"/>
    <cellStyle name="40% - Énfasis3 7 4 4" xfId="18343" xr:uid="{B6DFA8C5-6731-4D84-BFEB-663BEDC788A4}"/>
    <cellStyle name="40% - Énfasis3 7 5" xfId="9311" xr:uid="{23C8499E-321B-402D-84D7-0DBEA3559CC3}"/>
    <cellStyle name="40% - Énfasis3 7 5 2" xfId="14472" xr:uid="{35139C47-2D4E-40CC-AC2E-D45792714081}"/>
    <cellStyle name="40% - Énfasis3 7 5 2 2" xfId="24796" xr:uid="{F809154B-39AD-4423-84F1-C30AE9E08319}"/>
    <cellStyle name="40% - Énfasis3 7 5 3" xfId="19634" xr:uid="{9BC31EAF-7FE6-45FA-8B27-CF5E77DEE19A}"/>
    <cellStyle name="40% - Énfasis3 7 6" xfId="11892" xr:uid="{15E480E2-2440-4D89-9092-321658585B61}"/>
    <cellStyle name="40% - Énfasis3 7 6 2" xfId="22215" xr:uid="{20665BB9-6BC5-4E20-B73F-D6A6EFBCC1B3}"/>
    <cellStyle name="40% - Énfasis3 7 7" xfId="17053" xr:uid="{EA2E7B79-289C-41B6-A099-E63A1CAD3D69}"/>
    <cellStyle name="40% - Énfasis3 8" xfId="257" xr:uid="{00000000-0005-0000-0000-0000FB000000}"/>
    <cellStyle name="40% - Énfasis3 8 2" xfId="258" xr:uid="{00000000-0005-0000-0000-0000FC000000}"/>
    <cellStyle name="40% - Énfasis3 8 2 2" xfId="4770" xr:uid="{04350A94-AB68-4230-872D-7E2A38F308D9}"/>
    <cellStyle name="40% - Énfasis3 8 2 2 2" xfId="6106" xr:uid="{A6EFA80E-BD66-499A-BC1B-950DA949C4A8}"/>
    <cellStyle name="40% - Énfasis3 8 2 2 2 2" xfId="11249" xr:uid="{1BF95900-6FFF-4D91-9663-CF142C360337}"/>
    <cellStyle name="40% - Énfasis3 8 2 2 2 2 2" xfId="16410" xr:uid="{E52D65B9-A728-4552-8D15-4D96417AF9FB}"/>
    <cellStyle name="40% - Énfasis3 8 2 2 2 2 2 2" xfId="26734" xr:uid="{15636081-053E-4B81-B399-D937BA594512}"/>
    <cellStyle name="40% - Énfasis3 8 2 2 2 2 3" xfId="21572" xr:uid="{87022F2E-6870-4D1F-9FFA-200331F80C4B}"/>
    <cellStyle name="40% - Énfasis3 8 2 2 2 3" xfId="13830" xr:uid="{46DEF928-3AC8-4D2E-B2BB-DB7664A1F210}"/>
    <cellStyle name="40% - Énfasis3 8 2 2 2 3 2" xfId="24153" xr:uid="{DA6BD542-124F-4861-9864-94F9ACC9E0E3}"/>
    <cellStyle name="40% - Énfasis3 8 2 2 2 4" xfId="18991" xr:uid="{B2764238-0035-4833-B66A-8CDCC2BBAB24}"/>
    <cellStyle name="40% - Énfasis3 8 2 2 3" xfId="9959" xr:uid="{529C647B-4638-45EC-9075-D6E7EBBC2D56}"/>
    <cellStyle name="40% - Énfasis3 8 2 2 3 2" xfId="15120" xr:uid="{60A9EBEE-CC6C-4A68-814C-3029073BD273}"/>
    <cellStyle name="40% - Énfasis3 8 2 2 3 2 2" xfId="25444" xr:uid="{80B8B4FE-A894-4EA2-A19D-EA2743656D41}"/>
    <cellStyle name="40% - Énfasis3 8 2 2 3 3" xfId="20282" xr:uid="{E533C80A-7882-43FC-B362-AC8035F6B443}"/>
    <cellStyle name="40% - Énfasis3 8 2 2 4" xfId="12540" xr:uid="{96E06D7D-09DF-4A76-A21C-DD737D1CBA1F}"/>
    <cellStyle name="40% - Énfasis3 8 2 2 4 2" xfId="22863" xr:uid="{E2214AB1-1E06-414F-9307-4C97EC0C8F8C}"/>
    <cellStyle name="40% - Énfasis3 8 2 2 5" xfId="17701" xr:uid="{A92CDB90-DAE1-4F90-8211-8AA0524EFD24}"/>
    <cellStyle name="40% - Énfasis3 8 2 3" xfId="5461" xr:uid="{7B07D921-87A8-4DDD-A97D-0AD791D68EB5}"/>
    <cellStyle name="40% - Énfasis3 8 2 3 2" xfId="10604" xr:uid="{7CAFE1E9-7D10-47B4-B32F-12A7A7F5641A}"/>
    <cellStyle name="40% - Énfasis3 8 2 3 2 2" xfId="15765" xr:uid="{38A1F2E1-EACD-46E9-96C4-C8CAF3A6DBFE}"/>
    <cellStyle name="40% - Énfasis3 8 2 3 2 2 2" xfId="26089" xr:uid="{0C60653C-FDAA-426D-9AB7-BAEC09834642}"/>
    <cellStyle name="40% - Énfasis3 8 2 3 2 3" xfId="20927" xr:uid="{49F80F20-A1EF-40CD-8D39-835D620B0CE4}"/>
    <cellStyle name="40% - Énfasis3 8 2 3 3" xfId="13185" xr:uid="{6D4B65CF-EDCA-4667-A2EC-414A26706C62}"/>
    <cellStyle name="40% - Énfasis3 8 2 3 3 2" xfId="23508" xr:uid="{0B4DFC6C-78A0-43A4-8B61-455CA49C5A7D}"/>
    <cellStyle name="40% - Énfasis3 8 2 3 4" xfId="18346" xr:uid="{17523755-590A-41FC-8054-2A05F7439125}"/>
    <cellStyle name="40% - Énfasis3 8 2 4" xfId="9314" xr:uid="{40E2B41B-9458-4095-9A29-D91499DC8B53}"/>
    <cellStyle name="40% - Énfasis3 8 2 4 2" xfId="14475" xr:uid="{0D7B4BCC-FC20-414A-97F0-50BD43089F0E}"/>
    <cellStyle name="40% - Énfasis3 8 2 4 2 2" xfId="24799" xr:uid="{FE3A2609-11F9-4EE0-B412-323873F05E40}"/>
    <cellStyle name="40% - Énfasis3 8 2 4 3" xfId="19637" xr:uid="{37E7EA26-A612-4763-80F7-C9B09FEAECAC}"/>
    <cellStyle name="40% - Énfasis3 8 2 5" xfId="11895" xr:uid="{1A9777B7-E33C-42DC-B021-B6AE6C37E5D9}"/>
    <cellStyle name="40% - Énfasis3 8 2 5 2" xfId="22218" xr:uid="{54188053-11FB-45FD-9E18-65EE269B59BE}"/>
    <cellStyle name="40% - Énfasis3 8 2 6" xfId="17056" xr:uid="{6E8F232D-4C1C-4A4E-AD08-9C90A5309509}"/>
    <cellStyle name="40% - Énfasis3 8 3" xfId="4769" xr:uid="{62D51698-1EF3-45AC-B744-1FD3470AFFF7}"/>
    <cellStyle name="40% - Énfasis3 8 3 2" xfId="6105" xr:uid="{E5E4BCB2-7CFB-4F1A-BE82-746D78462345}"/>
    <cellStyle name="40% - Énfasis3 8 3 2 2" xfId="11248" xr:uid="{86C6A607-FE6F-4CCF-9885-CB9FE54375F7}"/>
    <cellStyle name="40% - Énfasis3 8 3 2 2 2" xfId="16409" xr:uid="{24F1468D-71C8-4490-8C4B-C674D3AC4DB8}"/>
    <cellStyle name="40% - Énfasis3 8 3 2 2 2 2" xfId="26733" xr:uid="{06F96D2C-69E4-459A-BC16-AB61B50333DF}"/>
    <cellStyle name="40% - Énfasis3 8 3 2 2 3" xfId="21571" xr:uid="{B3496F79-00E3-4EE8-A5EA-4466200C4B9D}"/>
    <cellStyle name="40% - Énfasis3 8 3 2 3" xfId="13829" xr:uid="{E71EF37B-0D53-465D-8AF8-6E6158A3DD41}"/>
    <cellStyle name="40% - Énfasis3 8 3 2 3 2" xfId="24152" xr:uid="{B88B5CDE-5A24-4BB7-8EE8-B0854C649642}"/>
    <cellStyle name="40% - Énfasis3 8 3 2 4" xfId="18990" xr:uid="{D1D1C33F-C83D-436F-A237-9217863391A6}"/>
    <cellStyle name="40% - Énfasis3 8 3 3" xfId="9958" xr:uid="{760EE617-D9DB-4F1A-A31D-81A69AB260C4}"/>
    <cellStyle name="40% - Énfasis3 8 3 3 2" xfId="15119" xr:uid="{0AFDE0FA-9B9C-43E0-9BF1-3C02CED281C6}"/>
    <cellStyle name="40% - Énfasis3 8 3 3 2 2" xfId="25443" xr:uid="{CE82F65F-3201-4AA8-9597-56541054116F}"/>
    <cellStyle name="40% - Énfasis3 8 3 3 3" xfId="20281" xr:uid="{2B75FC75-633B-4B10-AB9D-7BD8A0B228AE}"/>
    <cellStyle name="40% - Énfasis3 8 3 4" xfId="12539" xr:uid="{1DFAA6CF-10AB-467F-AD84-0A820F2FDDD6}"/>
    <cellStyle name="40% - Énfasis3 8 3 4 2" xfId="22862" xr:uid="{0A083ED9-1CAC-460D-BA1F-5C9703087A85}"/>
    <cellStyle name="40% - Énfasis3 8 3 5" xfId="17700" xr:uid="{45EA3542-4E33-4A45-B3CF-C60DCCC1ED3D}"/>
    <cellStyle name="40% - Énfasis3 8 4" xfId="5460" xr:uid="{29B6095C-4490-43F5-BE20-46A60F0D6334}"/>
    <cellStyle name="40% - Énfasis3 8 4 2" xfId="10603" xr:uid="{9C8C7FF4-2501-4BC8-818F-47167F8A564B}"/>
    <cellStyle name="40% - Énfasis3 8 4 2 2" xfId="15764" xr:uid="{1D5EF592-B6E8-46C3-80D3-3787516602E3}"/>
    <cellStyle name="40% - Énfasis3 8 4 2 2 2" xfId="26088" xr:uid="{CA271CB3-A6E4-45F1-87AD-4371B4C7FE2A}"/>
    <cellStyle name="40% - Énfasis3 8 4 2 3" xfId="20926" xr:uid="{DEE7224E-3121-4273-B9AD-D1FD76FAE4BC}"/>
    <cellStyle name="40% - Énfasis3 8 4 3" xfId="13184" xr:uid="{9FC7622A-407E-4874-874E-016E21E4BA7F}"/>
    <cellStyle name="40% - Énfasis3 8 4 3 2" xfId="23507" xr:uid="{A8787CA8-B71C-467D-AC3C-F2B0B5E3F6E8}"/>
    <cellStyle name="40% - Énfasis3 8 4 4" xfId="18345" xr:uid="{0F3DB812-5B9B-4F07-9104-72F7DE03A670}"/>
    <cellStyle name="40% - Énfasis3 8 5" xfId="9313" xr:uid="{72EB2BE1-E26E-414A-A1BC-A096E05DF12C}"/>
    <cellStyle name="40% - Énfasis3 8 5 2" xfId="14474" xr:uid="{0DFB54B4-2CB7-4FA4-AF02-1D636E468045}"/>
    <cellStyle name="40% - Énfasis3 8 5 2 2" xfId="24798" xr:uid="{FD650313-0E15-49EC-BC4A-BC0AC0446AFA}"/>
    <cellStyle name="40% - Énfasis3 8 5 3" xfId="19636" xr:uid="{DA6BF3E0-F488-49E2-8034-08EFBFC86339}"/>
    <cellStyle name="40% - Énfasis3 8 6" xfId="11894" xr:uid="{A9A73413-79BD-47DF-B5DD-42384AC77E72}"/>
    <cellStyle name="40% - Énfasis3 8 6 2" xfId="22217" xr:uid="{3DFDE43B-EF1D-417A-AAEB-376D0F9C58E9}"/>
    <cellStyle name="40% - Énfasis3 8 7" xfId="17055" xr:uid="{C4221144-0D94-4C3F-9832-52D4C53D9D8C}"/>
    <cellStyle name="40% - Énfasis3 9" xfId="259" xr:uid="{00000000-0005-0000-0000-0000FD000000}"/>
    <cellStyle name="40% - Énfasis3 9 2" xfId="260" xr:uid="{00000000-0005-0000-0000-0000FE000000}"/>
    <cellStyle name="40% - Énfasis3 9 2 2" xfId="4772" xr:uid="{3B3A0979-6E20-4D0A-956E-55EFC905B574}"/>
    <cellStyle name="40% - Énfasis3 9 2 2 2" xfId="6108" xr:uid="{CD258AC4-616D-4D67-BAB0-793C8FB73B89}"/>
    <cellStyle name="40% - Énfasis3 9 2 2 2 2" xfId="11251" xr:uid="{564341E6-B01A-45F6-8754-E36088735042}"/>
    <cellStyle name="40% - Énfasis3 9 2 2 2 2 2" xfId="16412" xr:uid="{CA0A6E6E-CC83-4745-B9E7-D056B51839DB}"/>
    <cellStyle name="40% - Énfasis3 9 2 2 2 2 2 2" xfId="26736" xr:uid="{113B1E68-342F-4277-966E-468E56E6C870}"/>
    <cellStyle name="40% - Énfasis3 9 2 2 2 2 3" xfId="21574" xr:uid="{BB036D52-D2C0-4E2D-9870-CE9E30B23565}"/>
    <cellStyle name="40% - Énfasis3 9 2 2 2 3" xfId="13832" xr:uid="{F6FB1C66-A72B-484B-B781-F138DBAFD2C4}"/>
    <cellStyle name="40% - Énfasis3 9 2 2 2 3 2" xfId="24155" xr:uid="{419C0CF5-2102-4E74-B964-4B67FA9D6866}"/>
    <cellStyle name="40% - Énfasis3 9 2 2 2 4" xfId="18993" xr:uid="{B9EC1480-1B08-4494-B8D7-5FF4852E3279}"/>
    <cellStyle name="40% - Énfasis3 9 2 2 3" xfId="9961" xr:uid="{8669AFFF-2525-4270-870E-38EE7EF888BF}"/>
    <cellStyle name="40% - Énfasis3 9 2 2 3 2" xfId="15122" xr:uid="{CA0C56D8-117D-47F7-909B-A62C90D383EE}"/>
    <cellStyle name="40% - Énfasis3 9 2 2 3 2 2" xfId="25446" xr:uid="{896679B6-9905-464C-9CBC-C44EAE48E731}"/>
    <cellStyle name="40% - Énfasis3 9 2 2 3 3" xfId="20284" xr:uid="{D97B2ECE-2568-4430-AB15-08B201D3DEA3}"/>
    <cellStyle name="40% - Énfasis3 9 2 2 4" xfId="12542" xr:uid="{395A996A-C53D-435A-B5B8-682227DAD4EA}"/>
    <cellStyle name="40% - Énfasis3 9 2 2 4 2" xfId="22865" xr:uid="{93FFDD48-4683-4CA8-8D86-8432DE0AADDF}"/>
    <cellStyle name="40% - Énfasis3 9 2 2 5" xfId="17703" xr:uid="{511A6EAA-C5D1-4B92-AA20-B0E89A97A908}"/>
    <cellStyle name="40% - Énfasis3 9 2 3" xfId="5463" xr:uid="{54C27405-4074-45AC-9F4F-24385105A962}"/>
    <cellStyle name="40% - Énfasis3 9 2 3 2" xfId="10606" xr:uid="{87B3BFB4-02D9-41E9-9DC7-95385238ED41}"/>
    <cellStyle name="40% - Énfasis3 9 2 3 2 2" xfId="15767" xr:uid="{73384C10-1752-43FB-B095-FB8D4D488459}"/>
    <cellStyle name="40% - Énfasis3 9 2 3 2 2 2" xfId="26091" xr:uid="{A7334914-AD6A-4D3C-99EE-B0548A2EF19F}"/>
    <cellStyle name="40% - Énfasis3 9 2 3 2 3" xfId="20929" xr:uid="{5693B95C-DCE1-4AC5-B403-FFEF5FB3F250}"/>
    <cellStyle name="40% - Énfasis3 9 2 3 3" xfId="13187" xr:uid="{9005CBB5-3251-418A-8F0E-5DF58F704ACF}"/>
    <cellStyle name="40% - Énfasis3 9 2 3 3 2" xfId="23510" xr:uid="{A20B24E0-0DAD-4890-8273-2340E7AC0628}"/>
    <cellStyle name="40% - Énfasis3 9 2 3 4" xfId="18348" xr:uid="{C8D23E14-C8E9-4172-BB9E-7D02E4EBA5E9}"/>
    <cellStyle name="40% - Énfasis3 9 2 4" xfId="9316" xr:uid="{417D0499-10C0-444A-841E-16ABEAF44A5B}"/>
    <cellStyle name="40% - Énfasis3 9 2 4 2" xfId="14477" xr:uid="{C18B224F-8002-40CC-861F-ABD939F9084E}"/>
    <cellStyle name="40% - Énfasis3 9 2 4 2 2" xfId="24801" xr:uid="{1A1C70E3-9A5D-4529-B7AD-8E8975C4FC8B}"/>
    <cellStyle name="40% - Énfasis3 9 2 4 3" xfId="19639" xr:uid="{4D0DAC44-5DBE-45A5-9EA0-A282F59EAAF3}"/>
    <cellStyle name="40% - Énfasis3 9 2 5" xfId="11897" xr:uid="{2D4BBD98-A449-4713-B0E3-4DAC1EA0D4CC}"/>
    <cellStyle name="40% - Énfasis3 9 2 5 2" xfId="22220" xr:uid="{B4B1B2D9-CDE5-42CA-995D-E44FAFA8CF86}"/>
    <cellStyle name="40% - Énfasis3 9 2 6" xfId="17058" xr:uid="{75C84343-B818-4D48-B773-FA0B257E9212}"/>
    <cellStyle name="40% - Énfasis3 9 3" xfId="4771" xr:uid="{CBED0D7D-FD37-4B61-ADE0-52A7D0FFFD26}"/>
    <cellStyle name="40% - Énfasis3 9 3 2" xfId="6107" xr:uid="{D24E49AD-839D-4FC2-8DE4-E0070AC6A759}"/>
    <cellStyle name="40% - Énfasis3 9 3 2 2" xfId="11250" xr:uid="{E170BA03-9801-4959-A452-0A43F64A83BE}"/>
    <cellStyle name="40% - Énfasis3 9 3 2 2 2" xfId="16411" xr:uid="{3332696D-41FB-4513-A414-66F7E0F5516F}"/>
    <cellStyle name="40% - Énfasis3 9 3 2 2 2 2" xfId="26735" xr:uid="{3465F1D4-04CB-4567-9485-BA4F97B9CAF3}"/>
    <cellStyle name="40% - Énfasis3 9 3 2 2 3" xfId="21573" xr:uid="{2D1E75DB-B1D0-4CB9-917E-D8270EFEFC8F}"/>
    <cellStyle name="40% - Énfasis3 9 3 2 3" xfId="13831" xr:uid="{1EE2DA6C-1C15-42A4-BED7-EA9797ABFA32}"/>
    <cellStyle name="40% - Énfasis3 9 3 2 3 2" xfId="24154" xr:uid="{B71A8561-1B01-4AA5-83B5-B8D4083FFD07}"/>
    <cellStyle name="40% - Énfasis3 9 3 2 4" xfId="18992" xr:uid="{82FA2D80-EF17-45C2-84B0-3C153991C6CF}"/>
    <cellStyle name="40% - Énfasis3 9 3 3" xfId="9960" xr:uid="{F730C300-9FA1-409A-86EB-BE5A7542F360}"/>
    <cellStyle name="40% - Énfasis3 9 3 3 2" xfId="15121" xr:uid="{12C4D0AA-8BD8-4221-A5B3-46E3C7A3A670}"/>
    <cellStyle name="40% - Énfasis3 9 3 3 2 2" xfId="25445" xr:uid="{21C03464-3A7B-428E-8A71-1A6D3E09D8D1}"/>
    <cellStyle name="40% - Énfasis3 9 3 3 3" xfId="20283" xr:uid="{18A40E44-2C51-46BE-AE4F-1CF36A15CAD2}"/>
    <cellStyle name="40% - Énfasis3 9 3 4" xfId="12541" xr:uid="{B48A852D-7F9B-4D53-9089-24780B0DAD09}"/>
    <cellStyle name="40% - Énfasis3 9 3 4 2" xfId="22864" xr:uid="{926259E6-BD28-43DD-BDEA-EA3E1319C6F7}"/>
    <cellStyle name="40% - Énfasis3 9 3 5" xfId="17702" xr:uid="{AFA38AE7-EFD7-4FE4-A7AB-BEC97E6B080B}"/>
    <cellStyle name="40% - Énfasis3 9 4" xfId="5462" xr:uid="{E3B73ECE-9DB5-4E1F-91F8-E0B731E1E2AE}"/>
    <cellStyle name="40% - Énfasis3 9 4 2" xfId="10605" xr:uid="{72DC6B42-D95C-4723-B967-31714638DA03}"/>
    <cellStyle name="40% - Énfasis3 9 4 2 2" xfId="15766" xr:uid="{7D553533-8ED9-4253-BF70-F1CE7E22A9FE}"/>
    <cellStyle name="40% - Énfasis3 9 4 2 2 2" xfId="26090" xr:uid="{EC54DF5D-D9CF-410B-BF94-C5CD8EC69CAF}"/>
    <cellStyle name="40% - Énfasis3 9 4 2 3" xfId="20928" xr:uid="{45169C0B-B212-4DED-A797-205A1058386F}"/>
    <cellStyle name="40% - Énfasis3 9 4 3" xfId="13186" xr:uid="{0E2C62FD-B096-40B2-91A5-D2DD89559C09}"/>
    <cellStyle name="40% - Énfasis3 9 4 3 2" xfId="23509" xr:uid="{9850CB13-B917-43D9-8604-8146A0421E28}"/>
    <cellStyle name="40% - Énfasis3 9 4 4" xfId="18347" xr:uid="{090835E1-26B2-4272-BD99-F7F101CBACB6}"/>
    <cellStyle name="40% - Énfasis3 9 5" xfId="9315" xr:uid="{034AC5C5-D5F2-4359-8C7D-473E58747F1C}"/>
    <cellStyle name="40% - Énfasis3 9 5 2" xfId="14476" xr:uid="{3A63B7DA-E16D-4CC8-B4E7-70C9F2B2764C}"/>
    <cellStyle name="40% - Énfasis3 9 5 2 2" xfId="24800" xr:uid="{72643C3C-7BEB-4FFD-BAFE-E0274CB54751}"/>
    <cellStyle name="40% - Énfasis3 9 5 3" xfId="19638" xr:uid="{1A1519AF-D3CF-496F-A36C-809DFC013DB0}"/>
    <cellStyle name="40% - Énfasis3 9 6" xfId="11896" xr:uid="{A0BB33CD-8287-496D-94EF-78CF5090175E}"/>
    <cellStyle name="40% - Énfasis3 9 6 2" xfId="22219" xr:uid="{AF1405A4-299B-48FC-9F68-069849F9C55E}"/>
    <cellStyle name="40% - Énfasis3 9 7" xfId="17057" xr:uid="{2DA2F05E-36C0-4D0E-97A3-C091193D380F}"/>
    <cellStyle name="40% - Énfasis4 10" xfId="262" xr:uid="{00000000-0005-0000-0000-0000FF000000}"/>
    <cellStyle name="40% - Énfasis4 10 2" xfId="263" xr:uid="{00000000-0005-0000-0000-000000010000}"/>
    <cellStyle name="40% - Énfasis4 10 2 2" xfId="4774" xr:uid="{805ADCC2-7026-4617-B8EA-A2F5AE2097FE}"/>
    <cellStyle name="40% - Énfasis4 10 2 2 2" xfId="6110" xr:uid="{5302E2FC-0C1B-4F57-9F47-6623F22B56CF}"/>
    <cellStyle name="40% - Énfasis4 10 2 2 2 2" xfId="11253" xr:uid="{615796C8-EACE-44C0-B0F8-566F4C81F5B9}"/>
    <cellStyle name="40% - Énfasis4 10 2 2 2 2 2" xfId="16414" xr:uid="{87A605B5-A71B-4804-B36B-9C702FE4A3F1}"/>
    <cellStyle name="40% - Énfasis4 10 2 2 2 2 2 2" xfId="26738" xr:uid="{3BB9FF76-9C7F-4FE6-B4A3-C1892E0F1C6B}"/>
    <cellStyle name="40% - Énfasis4 10 2 2 2 2 3" xfId="21576" xr:uid="{10B385C6-4ABC-40A4-88AF-530FDF2777C3}"/>
    <cellStyle name="40% - Énfasis4 10 2 2 2 3" xfId="13834" xr:uid="{63C3EE80-0492-4700-BE43-A20645E4C571}"/>
    <cellStyle name="40% - Énfasis4 10 2 2 2 3 2" xfId="24157" xr:uid="{1448DEF6-20C8-49DA-9E0D-881A21CE7B41}"/>
    <cellStyle name="40% - Énfasis4 10 2 2 2 4" xfId="18995" xr:uid="{4244BD5D-2D08-4576-A503-24E9AD77FF5D}"/>
    <cellStyle name="40% - Énfasis4 10 2 2 3" xfId="9963" xr:uid="{D6F5C42B-31F4-44D4-9873-522B313B900A}"/>
    <cellStyle name="40% - Énfasis4 10 2 2 3 2" xfId="15124" xr:uid="{A1BDCA5E-43AF-4DBB-94D3-242411B8AA95}"/>
    <cellStyle name="40% - Énfasis4 10 2 2 3 2 2" xfId="25448" xr:uid="{F7438CD2-220E-44D5-A31B-F8389DB89F45}"/>
    <cellStyle name="40% - Énfasis4 10 2 2 3 3" xfId="20286" xr:uid="{89FD7482-2681-4261-8FF6-4C768F92653A}"/>
    <cellStyle name="40% - Énfasis4 10 2 2 4" xfId="12544" xr:uid="{1C0A4C46-7910-443D-B9D6-8FAADB8501ED}"/>
    <cellStyle name="40% - Énfasis4 10 2 2 4 2" xfId="22867" xr:uid="{04234956-D843-4249-B6A5-798F576B2F63}"/>
    <cellStyle name="40% - Énfasis4 10 2 2 5" xfId="17705" xr:uid="{0EC89B59-B659-459D-8B87-6FAA5757CB57}"/>
    <cellStyle name="40% - Énfasis4 10 2 3" xfId="5465" xr:uid="{C9198F69-1DC3-41A0-9850-818708B13E8A}"/>
    <cellStyle name="40% - Énfasis4 10 2 3 2" xfId="10608" xr:uid="{01EE3860-6D85-4DE6-9AC6-B1CBFDEED82F}"/>
    <cellStyle name="40% - Énfasis4 10 2 3 2 2" xfId="15769" xr:uid="{99C48C33-3512-4AD0-9499-73F7A228779F}"/>
    <cellStyle name="40% - Énfasis4 10 2 3 2 2 2" xfId="26093" xr:uid="{4C6194BA-0D42-4993-85F4-E8C378165F53}"/>
    <cellStyle name="40% - Énfasis4 10 2 3 2 3" xfId="20931" xr:uid="{6D699A48-45C6-45A1-84A6-72EEA8ABF4BD}"/>
    <cellStyle name="40% - Énfasis4 10 2 3 3" xfId="13189" xr:uid="{1618CCD4-4C8A-4B60-ABBE-ABBB5DB1817F}"/>
    <cellStyle name="40% - Énfasis4 10 2 3 3 2" xfId="23512" xr:uid="{DF6BE62B-5948-40A3-8211-21CB15416CF0}"/>
    <cellStyle name="40% - Énfasis4 10 2 3 4" xfId="18350" xr:uid="{02FAC0DE-C98A-4FD9-BA45-B3F386B6C19C}"/>
    <cellStyle name="40% - Énfasis4 10 2 4" xfId="9318" xr:uid="{23D65B70-5DE5-4955-AA07-A00ECFF70374}"/>
    <cellStyle name="40% - Énfasis4 10 2 4 2" xfId="14479" xr:uid="{512199B6-6235-4CC0-A8F9-2BB3074D32C0}"/>
    <cellStyle name="40% - Énfasis4 10 2 4 2 2" xfId="24803" xr:uid="{097DDFB3-682E-4989-BB08-8C84DEFB8A72}"/>
    <cellStyle name="40% - Énfasis4 10 2 4 3" xfId="19641" xr:uid="{CD1F06D5-FE06-4EC0-81DB-1979EDB46C59}"/>
    <cellStyle name="40% - Énfasis4 10 2 5" xfId="11899" xr:uid="{CB8DC700-F14E-4775-A224-E9394E6C0BA1}"/>
    <cellStyle name="40% - Énfasis4 10 2 5 2" xfId="22222" xr:uid="{8C728A80-F5F5-431D-A916-4F449D206D54}"/>
    <cellStyle name="40% - Énfasis4 10 2 6" xfId="17060" xr:uid="{F32FA901-D6AA-4E1A-B73F-D04E724212E6}"/>
    <cellStyle name="40% - Énfasis4 10 3" xfId="4773" xr:uid="{95D6AB4D-BAFE-49FB-BA42-13DEAF0D44FD}"/>
    <cellStyle name="40% - Énfasis4 10 3 2" xfId="6109" xr:uid="{2C46B141-6819-4D40-8345-A0DD325B236F}"/>
    <cellStyle name="40% - Énfasis4 10 3 2 2" xfId="11252" xr:uid="{AA031FE0-563E-446E-87AC-846F69D4B687}"/>
    <cellStyle name="40% - Énfasis4 10 3 2 2 2" xfId="16413" xr:uid="{DF376F2D-8D1D-4FFF-A29A-CB7404FDC22C}"/>
    <cellStyle name="40% - Énfasis4 10 3 2 2 2 2" xfId="26737" xr:uid="{0F03020F-9312-471B-B2B6-2F4BB3183AE4}"/>
    <cellStyle name="40% - Énfasis4 10 3 2 2 3" xfId="21575" xr:uid="{7185310C-C1E9-44B3-98FA-2F751D9EFF9C}"/>
    <cellStyle name="40% - Énfasis4 10 3 2 3" xfId="13833" xr:uid="{865E2F03-AE04-4EA1-85A8-BA758B0CDC9B}"/>
    <cellStyle name="40% - Énfasis4 10 3 2 3 2" xfId="24156" xr:uid="{0659B60A-3804-4E54-ACBA-DE941CA1AE6E}"/>
    <cellStyle name="40% - Énfasis4 10 3 2 4" xfId="18994" xr:uid="{8C18BEB2-24E2-417C-A7A1-AD9911FED221}"/>
    <cellStyle name="40% - Énfasis4 10 3 3" xfId="9962" xr:uid="{F781365F-33AD-4440-BC0B-35877760EB0E}"/>
    <cellStyle name="40% - Énfasis4 10 3 3 2" xfId="15123" xr:uid="{8798FA90-CF27-4B7B-AB24-351A024B7CAF}"/>
    <cellStyle name="40% - Énfasis4 10 3 3 2 2" xfId="25447" xr:uid="{2B851892-BD6F-4F03-96F3-251BB9D39D4D}"/>
    <cellStyle name="40% - Énfasis4 10 3 3 3" xfId="20285" xr:uid="{08140D20-EA86-485D-9723-08733B9DA091}"/>
    <cellStyle name="40% - Énfasis4 10 3 4" xfId="12543" xr:uid="{BF4A5F6D-F6FA-4A0D-96EB-1D115F076EC5}"/>
    <cellStyle name="40% - Énfasis4 10 3 4 2" xfId="22866" xr:uid="{041042FF-4357-4CCF-9F95-5E70A73F8E5C}"/>
    <cellStyle name="40% - Énfasis4 10 3 5" xfId="17704" xr:uid="{13CBD331-51F6-4A8F-96DF-9C919CE70D12}"/>
    <cellStyle name="40% - Énfasis4 10 4" xfId="5464" xr:uid="{330AF04B-71BF-40D2-A2F2-B0CCDFE43C9B}"/>
    <cellStyle name="40% - Énfasis4 10 4 2" xfId="10607" xr:uid="{E18E6725-698B-4D10-8EF1-0A011A4FB6B8}"/>
    <cellStyle name="40% - Énfasis4 10 4 2 2" xfId="15768" xr:uid="{A7B0DC2F-1C27-4BED-BF0A-BC2162027286}"/>
    <cellStyle name="40% - Énfasis4 10 4 2 2 2" xfId="26092" xr:uid="{33818FAB-B6B9-4740-864B-73354A31D751}"/>
    <cellStyle name="40% - Énfasis4 10 4 2 3" xfId="20930" xr:uid="{080614FF-04EB-43D3-AF19-86872C904AEF}"/>
    <cellStyle name="40% - Énfasis4 10 4 3" xfId="13188" xr:uid="{DE3EF695-AAF4-4AA6-A9F3-841EBB2667D0}"/>
    <cellStyle name="40% - Énfasis4 10 4 3 2" xfId="23511" xr:uid="{4A2B63D4-D8BF-4D03-9809-E6BCAB108E34}"/>
    <cellStyle name="40% - Énfasis4 10 4 4" xfId="18349" xr:uid="{FB6D02AD-D092-4C73-AC67-9C3B8D846892}"/>
    <cellStyle name="40% - Énfasis4 10 5" xfId="9317" xr:uid="{2F3F8105-C4CA-4CEA-B61C-600840A0E76A}"/>
    <cellStyle name="40% - Énfasis4 10 5 2" xfId="14478" xr:uid="{D454C77A-6F73-41CB-8E7D-B3663C70EE2A}"/>
    <cellStyle name="40% - Énfasis4 10 5 2 2" xfId="24802" xr:uid="{B6FCC143-47DD-4ADF-9365-C9FB2F65E627}"/>
    <cellStyle name="40% - Énfasis4 10 5 3" xfId="19640" xr:uid="{39A9C5B5-1DF0-4DAD-BF46-D0A0C488FD56}"/>
    <cellStyle name="40% - Énfasis4 10 6" xfId="11898" xr:uid="{72DB60AA-0680-4BD1-9ED7-4D3640D4E57B}"/>
    <cellStyle name="40% - Énfasis4 10 6 2" xfId="22221" xr:uid="{DDBE7CC8-4BDC-4B88-B6EE-8DF928AED3CB}"/>
    <cellStyle name="40% - Énfasis4 10 7" xfId="17059" xr:uid="{D19BD21C-9AE7-4329-9626-A95CCBF0DC4C}"/>
    <cellStyle name="40% - Énfasis4 11" xfId="264" xr:uid="{00000000-0005-0000-0000-000001010000}"/>
    <cellStyle name="40% - Énfasis4 11 2" xfId="265" xr:uid="{00000000-0005-0000-0000-000002010000}"/>
    <cellStyle name="40% - Énfasis4 11 2 2" xfId="4776" xr:uid="{0467DE57-A590-4EF6-830B-80E5B4EC2B0C}"/>
    <cellStyle name="40% - Énfasis4 11 2 2 2" xfId="6112" xr:uid="{12026738-4B06-4FBA-8112-C014DE52F1BE}"/>
    <cellStyle name="40% - Énfasis4 11 2 2 2 2" xfId="11255" xr:uid="{A46BDC1E-544E-442E-A139-B35B9CEF0995}"/>
    <cellStyle name="40% - Énfasis4 11 2 2 2 2 2" xfId="16416" xr:uid="{76CB15E1-B908-47BE-98F3-1B3596BA4A93}"/>
    <cellStyle name="40% - Énfasis4 11 2 2 2 2 2 2" xfId="26740" xr:uid="{8D642A9F-26D8-4089-9AF0-A8EEC54A29AB}"/>
    <cellStyle name="40% - Énfasis4 11 2 2 2 2 3" xfId="21578" xr:uid="{889EDAD6-7D4D-4874-8FCA-8EC49035A2B8}"/>
    <cellStyle name="40% - Énfasis4 11 2 2 2 3" xfId="13836" xr:uid="{EB9A432F-9C52-4919-8222-7E837ADA5808}"/>
    <cellStyle name="40% - Énfasis4 11 2 2 2 3 2" xfId="24159" xr:uid="{06D2DADB-356F-4B9B-8C32-2C05B47CEA37}"/>
    <cellStyle name="40% - Énfasis4 11 2 2 2 4" xfId="18997" xr:uid="{78DF35B2-52ED-4DAB-B31D-6D335F7344B4}"/>
    <cellStyle name="40% - Énfasis4 11 2 2 3" xfId="9965" xr:uid="{05EBED07-FD08-4E0C-976B-CF368B8931CB}"/>
    <cellStyle name="40% - Énfasis4 11 2 2 3 2" xfId="15126" xr:uid="{C4FCB6A4-C7F7-4971-A557-63BACB136357}"/>
    <cellStyle name="40% - Énfasis4 11 2 2 3 2 2" xfId="25450" xr:uid="{6E0589AE-71C2-45B1-95C8-D86EC7F55B0F}"/>
    <cellStyle name="40% - Énfasis4 11 2 2 3 3" xfId="20288" xr:uid="{4DB3A300-D49C-464B-A4FD-8B7A5C7CC208}"/>
    <cellStyle name="40% - Énfasis4 11 2 2 4" xfId="12546" xr:uid="{E5669703-1904-4646-92D8-925FF28AAB46}"/>
    <cellStyle name="40% - Énfasis4 11 2 2 4 2" xfId="22869" xr:uid="{0C42A15E-A45E-48E6-A5DE-3C09FDBD9F5C}"/>
    <cellStyle name="40% - Énfasis4 11 2 2 5" xfId="17707" xr:uid="{27C069E7-A0D4-46ED-B195-910E8EE558F4}"/>
    <cellStyle name="40% - Énfasis4 11 2 3" xfId="5467" xr:uid="{D654B2AF-B2AA-4D06-99CC-517442B13ACF}"/>
    <cellStyle name="40% - Énfasis4 11 2 3 2" xfId="10610" xr:uid="{DA1E166A-625A-45A0-84C5-0B3969DE38C6}"/>
    <cellStyle name="40% - Énfasis4 11 2 3 2 2" xfId="15771" xr:uid="{2A467B3E-7DCA-4C6D-94ED-5F7BD57F185F}"/>
    <cellStyle name="40% - Énfasis4 11 2 3 2 2 2" xfId="26095" xr:uid="{BF466BC3-29EC-41B7-9B16-5198823041DC}"/>
    <cellStyle name="40% - Énfasis4 11 2 3 2 3" xfId="20933" xr:uid="{5F84B409-48EA-48DF-BD9C-151C5826AC82}"/>
    <cellStyle name="40% - Énfasis4 11 2 3 3" xfId="13191" xr:uid="{64052CBE-9A5B-4236-814B-AE681A6329C5}"/>
    <cellStyle name="40% - Énfasis4 11 2 3 3 2" xfId="23514" xr:uid="{FEB08A50-BBB8-4DB8-8566-93FB1E7B35F4}"/>
    <cellStyle name="40% - Énfasis4 11 2 3 4" xfId="18352" xr:uid="{10231784-542F-44D3-9549-0FCD79B7E916}"/>
    <cellStyle name="40% - Énfasis4 11 2 4" xfId="9320" xr:uid="{8F2E213D-A7FF-461F-A22C-9C88F1C6D986}"/>
    <cellStyle name="40% - Énfasis4 11 2 4 2" xfId="14481" xr:uid="{F74CA976-DA79-49F5-A542-61F56D5B1070}"/>
    <cellStyle name="40% - Énfasis4 11 2 4 2 2" xfId="24805" xr:uid="{399F247F-BE63-45B2-B9B7-2629EE413FBA}"/>
    <cellStyle name="40% - Énfasis4 11 2 4 3" xfId="19643" xr:uid="{26428F76-FF8F-44D1-9C69-98CB35FEE1A8}"/>
    <cellStyle name="40% - Énfasis4 11 2 5" xfId="11901" xr:uid="{6651C3C6-32A6-4B25-97A2-358517EA6D34}"/>
    <cellStyle name="40% - Énfasis4 11 2 5 2" xfId="22224" xr:uid="{C23F995E-FBCF-4011-A137-62E4383E8947}"/>
    <cellStyle name="40% - Énfasis4 11 2 6" xfId="17062" xr:uid="{7036DAEA-AE60-4F47-9618-87ED397A8C6E}"/>
    <cellStyle name="40% - Énfasis4 11 3" xfId="4775" xr:uid="{FFCED7DF-CB4A-42C5-9569-CC3BA66ADD7B}"/>
    <cellStyle name="40% - Énfasis4 11 3 2" xfId="6111" xr:uid="{997C600A-E1D9-49E7-8CD8-7DE25BA34EA4}"/>
    <cellStyle name="40% - Énfasis4 11 3 2 2" xfId="11254" xr:uid="{042BC42A-FA78-414E-9372-2FD3585819CB}"/>
    <cellStyle name="40% - Énfasis4 11 3 2 2 2" xfId="16415" xr:uid="{426B7962-08EB-4E77-A3EC-B39B01ECC6D2}"/>
    <cellStyle name="40% - Énfasis4 11 3 2 2 2 2" xfId="26739" xr:uid="{014ACBC1-992C-433C-86DB-FE8B42987F8E}"/>
    <cellStyle name="40% - Énfasis4 11 3 2 2 3" xfId="21577" xr:uid="{E827580E-FDC8-4DAF-879B-EDBB9972A9A4}"/>
    <cellStyle name="40% - Énfasis4 11 3 2 3" xfId="13835" xr:uid="{9CA17340-A7D0-4958-B73A-4CF71012A91B}"/>
    <cellStyle name="40% - Énfasis4 11 3 2 3 2" xfId="24158" xr:uid="{0185FA65-BA33-42FE-A485-2F8FE359B2FE}"/>
    <cellStyle name="40% - Énfasis4 11 3 2 4" xfId="18996" xr:uid="{83771421-F3A5-492D-912A-51701612D6B4}"/>
    <cellStyle name="40% - Énfasis4 11 3 3" xfId="9964" xr:uid="{164696A4-51D9-41A3-99F9-AE3966F3C18C}"/>
    <cellStyle name="40% - Énfasis4 11 3 3 2" xfId="15125" xr:uid="{4584F81E-A9BE-4D29-99C5-70D78DA02E10}"/>
    <cellStyle name="40% - Énfasis4 11 3 3 2 2" xfId="25449" xr:uid="{D117A417-C1A4-4428-A1A5-A10D76E58387}"/>
    <cellStyle name="40% - Énfasis4 11 3 3 3" xfId="20287" xr:uid="{CB0D0BD9-FBAE-481A-83F5-0708B1598586}"/>
    <cellStyle name="40% - Énfasis4 11 3 4" xfId="12545" xr:uid="{0D6F0232-5534-476A-8CA3-14B04BAD08D7}"/>
    <cellStyle name="40% - Énfasis4 11 3 4 2" xfId="22868" xr:uid="{022B0636-5C09-417A-8ED5-839E83646E5E}"/>
    <cellStyle name="40% - Énfasis4 11 3 5" xfId="17706" xr:uid="{5CD8AAE1-F4C1-4734-8D2F-BDE7EB68B12F}"/>
    <cellStyle name="40% - Énfasis4 11 4" xfId="5466" xr:uid="{20BD0B4D-AB9C-42D9-8DF9-48CCCC5417BD}"/>
    <cellStyle name="40% - Énfasis4 11 4 2" xfId="10609" xr:uid="{CBE009D6-A2DC-4585-BAC3-A4F3B2BFBDF4}"/>
    <cellStyle name="40% - Énfasis4 11 4 2 2" xfId="15770" xr:uid="{64502A90-3078-4C18-B227-00DB70677C5B}"/>
    <cellStyle name="40% - Énfasis4 11 4 2 2 2" xfId="26094" xr:uid="{8A365B50-BF02-47F6-9738-CD2585D8CB0F}"/>
    <cellStyle name="40% - Énfasis4 11 4 2 3" xfId="20932" xr:uid="{276AD1A4-F302-40EF-972D-C244ED722A6B}"/>
    <cellStyle name="40% - Énfasis4 11 4 3" xfId="13190" xr:uid="{24B23A40-313D-45E7-832D-FDA3CCAA365F}"/>
    <cellStyle name="40% - Énfasis4 11 4 3 2" xfId="23513" xr:uid="{C169DA56-8892-4996-80D8-619459B05919}"/>
    <cellStyle name="40% - Énfasis4 11 4 4" xfId="18351" xr:uid="{FD326F06-1AFD-438C-A335-197A1641F46D}"/>
    <cellStyle name="40% - Énfasis4 11 5" xfId="9319" xr:uid="{80D314AD-506D-49F1-BEBB-2F4D78E0B55C}"/>
    <cellStyle name="40% - Énfasis4 11 5 2" xfId="14480" xr:uid="{6E0D79BE-5362-4B46-B609-4D59DC795A8E}"/>
    <cellStyle name="40% - Énfasis4 11 5 2 2" xfId="24804" xr:uid="{D9975AE7-3D25-4851-A761-6CF3D7801966}"/>
    <cellStyle name="40% - Énfasis4 11 5 3" xfId="19642" xr:uid="{C172E26C-491A-4C14-BF65-E0CAC277CAAC}"/>
    <cellStyle name="40% - Énfasis4 11 6" xfId="11900" xr:uid="{70D4A816-60E9-4EAC-8433-D83C4845FE0A}"/>
    <cellStyle name="40% - Énfasis4 11 6 2" xfId="22223" xr:uid="{00A421CA-AF4F-417E-95A4-8C9591574502}"/>
    <cellStyle name="40% - Énfasis4 11 7" xfId="17061" xr:uid="{B7C0EE04-7CE9-4D69-8B64-AEC3C1113A6A}"/>
    <cellStyle name="40% - Énfasis4 12" xfId="266" xr:uid="{00000000-0005-0000-0000-000003010000}"/>
    <cellStyle name="40% - Énfasis4 12 2" xfId="267" xr:uid="{00000000-0005-0000-0000-000004010000}"/>
    <cellStyle name="40% - Énfasis4 12 2 2" xfId="4778" xr:uid="{4D0CC493-0048-400D-A7C2-F577E99353ED}"/>
    <cellStyle name="40% - Énfasis4 12 2 2 2" xfId="6114" xr:uid="{028390EE-343C-41EB-B03E-0248A0975A97}"/>
    <cellStyle name="40% - Énfasis4 12 2 2 2 2" xfId="11257" xr:uid="{884C6914-CD23-42A5-93AD-AC666A12CAF6}"/>
    <cellStyle name="40% - Énfasis4 12 2 2 2 2 2" xfId="16418" xr:uid="{BE23A4C5-1E15-4F69-B874-A24006DDAB36}"/>
    <cellStyle name="40% - Énfasis4 12 2 2 2 2 2 2" xfId="26742" xr:uid="{5AEA49D2-56C5-461F-A806-A337543F401A}"/>
    <cellStyle name="40% - Énfasis4 12 2 2 2 2 3" xfId="21580" xr:uid="{07DACB6D-83FF-4643-A59C-2D5522E74ABC}"/>
    <cellStyle name="40% - Énfasis4 12 2 2 2 3" xfId="13838" xr:uid="{6670E85F-BB3B-45C9-A143-95DEEECA5225}"/>
    <cellStyle name="40% - Énfasis4 12 2 2 2 3 2" xfId="24161" xr:uid="{A70BB958-CE00-4881-84B8-B88ABA490BC4}"/>
    <cellStyle name="40% - Énfasis4 12 2 2 2 4" xfId="18999" xr:uid="{66646B8A-BBDB-40A8-A7E6-A3F0B40D5F40}"/>
    <cellStyle name="40% - Énfasis4 12 2 2 3" xfId="9967" xr:uid="{9EB96398-F1F6-4BD8-B313-549E626F50D7}"/>
    <cellStyle name="40% - Énfasis4 12 2 2 3 2" xfId="15128" xr:uid="{4E26ACD6-C0B0-44FB-BFD0-4349ACF3D1A1}"/>
    <cellStyle name="40% - Énfasis4 12 2 2 3 2 2" xfId="25452" xr:uid="{DCF4660A-7BBD-4DA9-9E04-DB6C0F1BE7AE}"/>
    <cellStyle name="40% - Énfasis4 12 2 2 3 3" xfId="20290" xr:uid="{EE0E4B95-A17C-4A2E-8E99-A830A8B08441}"/>
    <cellStyle name="40% - Énfasis4 12 2 2 4" xfId="12548" xr:uid="{4046E331-69FC-4D9F-93A3-74BF544C9866}"/>
    <cellStyle name="40% - Énfasis4 12 2 2 4 2" xfId="22871" xr:uid="{647D7A72-303A-4DEC-A15E-86F335DA0DF6}"/>
    <cellStyle name="40% - Énfasis4 12 2 2 5" xfId="17709" xr:uid="{697A9422-9C12-4254-9DDA-3D56EE13F2DF}"/>
    <cellStyle name="40% - Énfasis4 12 2 3" xfId="5469" xr:uid="{EA0AB484-D6A4-4D32-B577-108CB5D7AECE}"/>
    <cellStyle name="40% - Énfasis4 12 2 3 2" xfId="10612" xr:uid="{366D11DA-4D1E-4BB7-B7F1-57CFC4D07948}"/>
    <cellStyle name="40% - Énfasis4 12 2 3 2 2" xfId="15773" xr:uid="{F2A5BA70-8EA6-4BB0-A31B-416B4D0DA2C0}"/>
    <cellStyle name="40% - Énfasis4 12 2 3 2 2 2" xfId="26097" xr:uid="{42FDE462-886B-4275-A954-C1F9C0BA7D01}"/>
    <cellStyle name="40% - Énfasis4 12 2 3 2 3" xfId="20935" xr:uid="{3AB25AC0-1BCB-4024-8D78-7C096AB9B908}"/>
    <cellStyle name="40% - Énfasis4 12 2 3 3" xfId="13193" xr:uid="{112CA8C7-D260-4862-A760-56B38AF5FD8E}"/>
    <cellStyle name="40% - Énfasis4 12 2 3 3 2" xfId="23516" xr:uid="{1537C32A-AE4F-455A-8A33-3CAFDB9BEB42}"/>
    <cellStyle name="40% - Énfasis4 12 2 3 4" xfId="18354" xr:uid="{A07A53BD-0665-4C34-B925-AD1118C3871D}"/>
    <cellStyle name="40% - Énfasis4 12 2 4" xfId="9322" xr:uid="{55EB0FFE-1FB1-422C-BD66-2EBADD92EF2B}"/>
    <cellStyle name="40% - Énfasis4 12 2 4 2" xfId="14483" xr:uid="{6472948F-0E05-4394-8AD0-F95EA356F898}"/>
    <cellStyle name="40% - Énfasis4 12 2 4 2 2" xfId="24807" xr:uid="{2ACEB1AC-99A1-4425-A505-8F217561E169}"/>
    <cellStyle name="40% - Énfasis4 12 2 4 3" xfId="19645" xr:uid="{9D0EA63D-B1CA-48C4-A78C-83CD63F214C7}"/>
    <cellStyle name="40% - Énfasis4 12 2 5" xfId="11903" xr:uid="{77B33904-8F4D-4737-AE5F-A10F5F31DBFF}"/>
    <cellStyle name="40% - Énfasis4 12 2 5 2" xfId="22226" xr:uid="{D03B9EB6-2EE8-48EF-BF8A-305B3F39AC67}"/>
    <cellStyle name="40% - Énfasis4 12 2 6" xfId="17064" xr:uid="{1E8F82F7-1675-4D70-9AC6-73F9E0D42575}"/>
    <cellStyle name="40% - Énfasis4 12 3" xfId="4777" xr:uid="{D02C3114-4E20-4DB5-A4D6-123382DA3DE2}"/>
    <cellStyle name="40% - Énfasis4 12 3 2" xfId="6113" xr:uid="{FB53D00B-B4F1-4278-A137-25137E9FC0E9}"/>
    <cellStyle name="40% - Énfasis4 12 3 2 2" xfId="11256" xr:uid="{B2AABCE4-1A82-4187-AD00-A260965B2151}"/>
    <cellStyle name="40% - Énfasis4 12 3 2 2 2" xfId="16417" xr:uid="{A08BE09C-626C-4702-8DDD-AC605CD7C6AE}"/>
    <cellStyle name="40% - Énfasis4 12 3 2 2 2 2" xfId="26741" xr:uid="{62F01248-1D58-4E90-8C77-7DD950F21B7A}"/>
    <cellStyle name="40% - Énfasis4 12 3 2 2 3" xfId="21579" xr:uid="{9DEF00EF-A280-47D4-A6DA-C968B8536C84}"/>
    <cellStyle name="40% - Énfasis4 12 3 2 3" xfId="13837" xr:uid="{253BFC2E-5E6D-465E-8074-762E125D1F21}"/>
    <cellStyle name="40% - Énfasis4 12 3 2 3 2" xfId="24160" xr:uid="{2415365E-56A4-4492-A48A-21284546DC77}"/>
    <cellStyle name="40% - Énfasis4 12 3 2 4" xfId="18998" xr:uid="{26981E5A-D184-414D-9729-467366C7962E}"/>
    <cellStyle name="40% - Énfasis4 12 3 3" xfId="9966" xr:uid="{4F852B1D-E8C6-4DFF-A004-B745CF3E3B37}"/>
    <cellStyle name="40% - Énfasis4 12 3 3 2" xfId="15127" xr:uid="{B1992056-6D37-4D86-8A48-0687D09D7C25}"/>
    <cellStyle name="40% - Énfasis4 12 3 3 2 2" xfId="25451" xr:uid="{66834654-F6A8-4BF4-A7B4-BCAEF5357AD4}"/>
    <cellStyle name="40% - Énfasis4 12 3 3 3" xfId="20289" xr:uid="{05FEA72B-8003-474B-A777-2349C79419A8}"/>
    <cellStyle name="40% - Énfasis4 12 3 4" xfId="12547" xr:uid="{D9D8086C-0E56-4D7A-9AD9-BC04B5B003A8}"/>
    <cellStyle name="40% - Énfasis4 12 3 4 2" xfId="22870" xr:uid="{5674ACE3-9BAA-4D97-8F51-381282AB9370}"/>
    <cellStyle name="40% - Énfasis4 12 3 5" xfId="17708" xr:uid="{B475836B-921F-4330-875B-810B5FD42D33}"/>
    <cellStyle name="40% - Énfasis4 12 4" xfId="5468" xr:uid="{027021B4-E4A0-4B23-B62F-32CC6E7EFF9B}"/>
    <cellStyle name="40% - Énfasis4 12 4 2" xfId="10611" xr:uid="{AD7239D4-FF20-4398-9C64-6653F09E137F}"/>
    <cellStyle name="40% - Énfasis4 12 4 2 2" xfId="15772" xr:uid="{D2D388E7-1057-473C-802B-896BD2C6736F}"/>
    <cellStyle name="40% - Énfasis4 12 4 2 2 2" xfId="26096" xr:uid="{A07C4858-1E2C-424E-97E6-15344AE786D7}"/>
    <cellStyle name="40% - Énfasis4 12 4 2 3" xfId="20934" xr:uid="{014D277E-A45D-46EE-A4F2-84291A5F8F70}"/>
    <cellStyle name="40% - Énfasis4 12 4 3" xfId="13192" xr:uid="{E63D3CAD-7A4A-49A0-B69E-471CC6856D0F}"/>
    <cellStyle name="40% - Énfasis4 12 4 3 2" xfId="23515" xr:uid="{EFF146A2-1009-45DE-9489-7E403D7A25C9}"/>
    <cellStyle name="40% - Énfasis4 12 4 4" xfId="18353" xr:uid="{BAE8DC04-E8BB-4A5A-8148-84BCEFB5A44F}"/>
    <cellStyle name="40% - Énfasis4 12 5" xfId="9321" xr:uid="{10AF723D-C820-4A0F-89EE-D7889A377EFF}"/>
    <cellStyle name="40% - Énfasis4 12 5 2" xfId="14482" xr:uid="{6F476226-D492-4444-8DAB-CFA00A990B5D}"/>
    <cellStyle name="40% - Énfasis4 12 5 2 2" xfId="24806" xr:uid="{C088E51D-97B7-4576-BA4F-0548EF0B1B3F}"/>
    <cellStyle name="40% - Énfasis4 12 5 3" xfId="19644" xr:uid="{878D652F-BB3C-42A9-9E27-0C9338697734}"/>
    <cellStyle name="40% - Énfasis4 12 6" xfId="11902" xr:uid="{D117699E-BF14-4FC3-9278-86E5AC5790D5}"/>
    <cellStyle name="40% - Énfasis4 12 6 2" xfId="22225" xr:uid="{FC4BA714-4E55-40B8-817B-8E93147EB424}"/>
    <cellStyle name="40% - Énfasis4 12 7" xfId="17063" xr:uid="{20A75074-2A65-4D6D-A497-962800A4B01F}"/>
    <cellStyle name="40% - Énfasis4 13" xfId="268" xr:uid="{00000000-0005-0000-0000-000005010000}"/>
    <cellStyle name="40% - Énfasis4 13 2" xfId="269" xr:uid="{00000000-0005-0000-0000-000006010000}"/>
    <cellStyle name="40% - Énfasis4 13 2 2" xfId="4780" xr:uid="{B4EF80F5-FF0C-4D3C-ABB6-735CC889AE23}"/>
    <cellStyle name="40% - Énfasis4 13 2 2 2" xfId="6116" xr:uid="{EAC5CE7A-A5CF-4901-A0A1-7A3773B9DF07}"/>
    <cellStyle name="40% - Énfasis4 13 2 2 2 2" xfId="11259" xr:uid="{A5CD9C03-E33B-48AB-8C03-1C176AAE4439}"/>
    <cellStyle name="40% - Énfasis4 13 2 2 2 2 2" xfId="16420" xr:uid="{9AEDBB0D-E406-47DA-8F7B-55D8FD21ACA1}"/>
    <cellStyle name="40% - Énfasis4 13 2 2 2 2 2 2" xfId="26744" xr:uid="{57AFC82A-28C9-409A-8C15-00853D264CD3}"/>
    <cellStyle name="40% - Énfasis4 13 2 2 2 2 3" xfId="21582" xr:uid="{43A11288-92DB-46F7-9614-6454B83D226B}"/>
    <cellStyle name="40% - Énfasis4 13 2 2 2 3" xfId="13840" xr:uid="{2709498C-7966-4339-940D-AFC23DDA25E2}"/>
    <cellStyle name="40% - Énfasis4 13 2 2 2 3 2" xfId="24163" xr:uid="{CC9BCEFD-9366-4AAF-AF1F-DE41578B1713}"/>
    <cellStyle name="40% - Énfasis4 13 2 2 2 4" xfId="19001" xr:uid="{3580BC33-36CC-484D-A5E3-39F0E6CECB79}"/>
    <cellStyle name="40% - Énfasis4 13 2 2 3" xfId="9969" xr:uid="{56725441-B8D5-4AAB-80C7-3E61145FA9F4}"/>
    <cellStyle name="40% - Énfasis4 13 2 2 3 2" xfId="15130" xr:uid="{D7885B53-8F93-439F-BDB5-1D3065519849}"/>
    <cellStyle name="40% - Énfasis4 13 2 2 3 2 2" xfId="25454" xr:uid="{8A3F9711-B2CB-4E61-B705-63CCE6EEE1E7}"/>
    <cellStyle name="40% - Énfasis4 13 2 2 3 3" xfId="20292" xr:uid="{A99AD2C4-2076-41B3-B6A0-5B361F1C756A}"/>
    <cellStyle name="40% - Énfasis4 13 2 2 4" xfId="12550" xr:uid="{E96D7ABC-E6EE-4D5F-B6D7-A3E09941467E}"/>
    <cellStyle name="40% - Énfasis4 13 2 2 4 2" xfId="22873" xr:uid="{83CF2732-578A-43F9-AE0C-E1D41388A1E9}"/>
    <cellStyle name="40% - Énfasis4 13 2 2 5" xfId="17711" xr:uid="{20289E85-CC7C-472E-97A2-52503791E903}"/>
    <cellStyle name="40% - Énfasis4 13 2 3" xfId="5471" xr:uid="{78A635C0-D608-406E-8E3C-F8EDB19C36F6}"/>
    <cellStyle name="40% - Énfasis4 13 2 3 2" xfId="10614" xr:uid="{4892580F-0A4B-4FBB-982A-52CC9928BE7F}"/>
    <cellStyle name="40% - Énfasis4 13 2 3 2 2" xfId="15775" xr:uid="{CD3DFE54-A70E-49E6-B0B8-7177658BDD04}"/>
    <cellStyle name="40% - Énfasis4 13 2 3 2 2 2" xfId="26099" xr:uid="{DFECC4F2-C750-4CC7-A792-325996A815CD}"/>
    <cellStyle name="40% - Énfasis4 13 2 3 2 3" xfId="20937" xr:uid="{D8AE56ED-96FF-47A7-B2EE-86ED9B3529F1}"/>
    <cellStyle name="40% - Énfasis4 13 2 3 3" xfId="13195" xr:uid="{001184A1-55E6-48BE-B639-8CC4D2ABF9ED}"/>
    <cellStyle name="40% - Énfasis4 13 2 3 3 2" xfId="23518" xr:uid="{F420F81C-7ABF-45E0-94F8-AEB8AD05972C}"/>
    <cellStyle name="40% - Énfasis4 13 2 3 4" xfId="18356" xr:uid="{585288F3-4609-4AEB-B9AD-A14159B8DE9A}"/>
    <cellStyle name="40% - Énfasis4 13 2 4" xfId="9324" xr:uid="{1253AE7B-2FBB-4C9C-9878-B8E3E4BE1D54}"/>
    <cellStyle name="40% - Énfasis4 13 2 4 2" xfId="14485" xr:uid="{3E62B991-A00F-4778-88E3-3BDC25EED4FA}"/>
    <cellStyle name="40% - Énfasis4 13 2 4 2 2" xfId="24809" xr:uid="{FE04CAE5-FBE1-4BB7-9075-156F281EBEAC}"/>
    <cellStyle name="40% - Énfasis4 13 2 4 3" xfId="19647" xr:uid="{79C658B8-9B91-4D62-A6DB-F7AD5E9B2638}"/>
    <cellStyle name="40% - Énfasis4 13 2 5" xfId="11905" xr:uid="{D31163C7-7FF2-4F7A-BBD8-70276CD61252}"/>
    <cellStyle name="40% - Énfasis4 13 2 5 2" xfId="22228" xr:uid="{860F8521-6868-479A-955A-6946334C71BC}"/>
    <cellStyle name="40% - Énfasis4 13 2 6" xfId="17066" xr:uid="{F95D6455-CBC8-4C0C-9A52-3C3890593747}"/>
    <cellStyle name="40% - Énfasis4 13 3" xfId="4779" xr:uid="{6A50E11E-DA9E-44F5-8554-49147AFDE90D}"/>
    <cellStyle name="40% - Énfasis4 13 3 2" xfId="6115" xr:uid="{2856C077-9352-47A8-A4CC-959A61FD83A7}"/>
    <cellStyle name="40% - Énfasis4 13 3 2 2" xfId="11258" xr:uid="{9FB242EA-7981-4AC5-B1BD-24DB5377B5C4}"/>
    <cellStyle name="40% - Énfasis4 13 3 2 2 2" xfId="16419" xr:uid="{6EF8416E-557D-49F9-B751-C9AADCAD91AE}"/>
    <cellStyle name="40% - Énfasis4 13 3 2 2 2 2" xfId="26743" xr:uid="{A5CF9630-F0FF-4417-AFE6-775EE3A6DD99}"/>
    <cellStyle name="40% - Énfasis4 13 3 2 2 3" xfId="21581" xr:uid="{27CF5EF7-8DA8-4B71-8E90-F3A42761E65A}"/>
    <cellStyle name="40% - Énfasis4 13 3 2 3" xfId="13839" xr:uid="{1B795DBB-0DC0-4025-9B2B-283CB76FD96E}"/>
    <cellStyle name="40% - Énfasis4 13 3 2 3 2" xfId="24162" xr:uid="{598DAFAF-500E-4AE2-9530-257EE5169995}"/>
    <cellStyle name="40% - Énfasis4 13 3 2 4" xfId="19000" xr:uid="{DE2C6497-E4F2-492E-89F4-43F2BB18231B}"/>
    <cellStyle name="40% - Énfasis4 13 3 3" xfId="9968" xr:uid="{A9C10292-3612-4F0E-AD1E-6CCC5171D2D6}"/>
    <cellStyle name="40% - Énfasis4 13 3 3 2" xfId="15129" xr:uid="{F2EB22B3-18E9-4FEE-8927-2A283B6C89A9}"/>
    <cellStyle name="40% - Énfasis4 13 3 3 2 2" xfId="25453" xr:uid="{7389AF26-0B92-49E8-9810-4392B8332265}"/>
    <cellStyle name="40% - Énfasis4 13 3 3 3" xfId="20291" xr:uid="{859B96AA-F57E-46CC-9A16-F3F6EA9EE0AC}"/>
    <cellStyle name="40% - Énfasis4 13 3 4" xfId="12549" xr:uid="{6DDBEA00-B2B8-4629-8C2C-B66B696F39D1}"/>
    <cellStyle name="40% - Énfasis4 13 3 4 2" xfId="22872" xr:uid="{559E9F5D-8A1E-463F-BC9E-7F16C04FB012}"/>
    <cellStyle name="40% - Énfasis4 13 3 5" xfId="17710" xr:uid="{8B146DE1-A6A1-40E8-B9FB-C0C72FD3BF70}"/>
    <cellStyle name="40% - Énfasis4 13 4" xfId="5470" xr:uid="{E8638177-ABA8-43A3-BCDA-9EFD5812F116}"/>
    <cellStyle name="40% - Énfasis4 13 4 2" xfId="10613" xr:uid="{36BD743C-9FDD-4EC2-930E-684CC96A2F15}"/>
    <cellStyle name="40% - Énfasis4 13 4 2 2" xfId="15774" xr:uid="{890F4943-1BC2-44D7-B6C6-F47FC8BB7A42}"/>
    <cellStyle name="40% - Énfasis4 13 4 2 2 2" xfId="26098" xr:uid="{A4E001B6-5FD8-40A4-BCA6-5B1889D72CA7}"/>
    <cellStyle name="40% - Énfasis4 13 4 2 3" xfId="20936" xr:uid="{82685D77-EE27-4850-B482-0EF8C7E921C6}"/>
    <cellStyle name="40% - Énfasis4 13 4 3" xfId="13194" xr:uid="{E258CF0D-DB06-40B7-AF79-2DCB8960D6D2}"/>
    <cellStyle name="40% - Énfasis4 13 4 3 2" xfId="23517" xr:uid="{CF56DD74-6070-40B9-87AD-C63270039A87}"/>
    <cellStyle name="40% - Énfasis4 13 4 4" xfId="18355" xr:uid="{95BBD692-495A-497D-B10E-AAB19DE0A4CC}"/>
    <cellStyle name="40% - Énfasis4 13 5" xfId="9323" xr:uid="{0E489772-9211-4A67-9B08-C71373451887}"/>
    <cellStyle name="40% - Énfasis4 13 5 2" xfId="14484" xr:uid="{04AB05ED-1CBF-46F9-8762-C5865B90C6B8}"/>
    <cellStyle name="40% - Énfasis4 13 5 2 2" xfId="24808" xr:uid="{5A630C00-0B96-4C8D-BA25-B6DD448122F9}"/>
    <cellStyle name="40% - Énfasis4 13 5 3" xfId="19646" xr:uid="{D2F0122B-DE94-4781-B305-0A7D23A46258}"/>
    <cellStyle name="40% - Énfasis4 13 6" xfId="11904" xr:uid="{FA802A84-9CBE-4418-A8DA-C641E84427C7}"/>
    <cellStyle name="40% - Énfasis4 13 6 2" xfId="22227" xr:uid="{91982EA0-009D-4555-8056-A325504B330E}"/>
    <cellStyle name="40% - Énfasis4 13 7" xfId="17065" xr:uid="{2B238FCD-2863-4B93-95EA-9F57414877E5}"/>
    <cellStyle name="40% - Énfasis4 14" xfId="270" xr:uid="{00000000-0005-0000-0000-000007010000}"/>
    <cellStyle name="40% - Énfasis4 14 2" xfId="271" xr:uid="{00000000-0005-0000-0000-000008010000}"/>
    <cellStyle name="40% - Énfasis4 14 2 2" xfId="4782" xr:uid="{CA90617C-0784-4925-8FB3-87C5822F4449}"/>
    <cellStyle name="40% - Énfasis4 14 2 2 2" xfId="6118" xr:uid="{CF54E1EA-3D10-46BD-BDED-C1D5392187C5}"/>
    <cellStyle name="40% - Énfasis4 14 2 2 2 2" xfId="11261" xr:uid="{A7C305D9-0E71-4875-B9CB-54781011D09E}"/>
    <cellStyle name="40% - Énfasis4 14 2 2 2 2 2" xfId="16422" xr:uid="{44FF149D-11CA-4648-BB05-AA8B252C010E}"/>
    <cellStyle name="40% - Énfasis4 14 2 2 2 2 2 2" xfId="26746" xr:uid="{01464B95-C670-40F2-AD18-4157F04E63F0}"/>
    <cellStyle name="40% - Énfasis4 14 2 2 2 2 3" xfId="21584" xr:uid="{6EF6C695-14AD-4FC3-A39A-3093482B9385}"/>
    <cellStyle name="40% - Énfasis4 14 2 2 2 3" xfId="13842" xr:uid="{DEB92108-4D76-48F8-A866-2A418F59C724}"/>
    <cellStyle name="40% - Énfasis4 14 2 2 2 3 2" xfId="24165" xr:uid="{51D82B5D-9CBC-4C01-808A-856B94F2A0BD}"/>
    <cellStyle name="40% - Énfasis4 14 2 2 2 4" xfId="19003" xr:uid="{FB4867C8-A0A5-474F-845A-09EFCC600125}"/>
    <cellStyle name="40% - Énfasis4 14 2 2 3" xfId="9971" xr:uid="{9F0650DA-9686-478D-AC7C-5EDEB24C6875}"/>
    <cellStyle name="40% - Énfasis4 14 2 2 3 2" xfId="15132" xr:uid="{5B4D1CE4-9410-43A8-A9D9-ACBAE43A9589}"/>
    <cellStyle name="40% - Énfasis4 14 2 2 3 2 2" xfId="25456" xr:uid="{B4B1D6FB-1AA8-4265-8C1B-E107C04940EE}"/>
    <cellStyle name="40% - Énfasis4 14 2 2 3 3" xfId="20294" xr:uid="{84C1DF45-AA7C-4BAD-87F8-43237290B746}"/>
    <cellStyle name="40% - Énfasis4 14 2 2 4" xfId="12552" xr:uid="{53271CCB-DF88-4513-AD6E-8D820BEEDAE4}"/>
    <cellStyle name="40% - Énfasis4 14 2 2 4 2" xfId="22875" xr:uid="{4AE23A8E-2E31-4989-8221-535E180C30D1}"/>
    <cellStyle name="40% - Énfasis4 14 2 2 5" xfId="17713" xr:uid="{5FA9B6D4-08C8-4848-B988-A70820643F7F}"/>
    <cellStyle name="40% - Énfasis4 14 2 3" xfId="5473" xr:uid="{6865460F-4283-467C-855A-7DC8010FB86F}"/>
    <cellStyle name="40% - Énfasis4 14 2 3 2" xfId="10616" xr:uid="{A2AD2936-06A2-4CF1-BB26-EDCC7DCE6A71}"/>
    <cellStyle name="40% - Énfasis4 14 2 3 2 2" xfId="15777" xr:uid="{71882D82-36C2-4E9C-9A4F-288FEED18032}"/>
    <cellStyle name="40% - Énfasis4 14 2 3 2 2 2" xfId="26101" xr:uid="{349785F1-B3BA-4E2C-89EE-840A30AFD30A}"/>
    <cellStyle name="40% - Énfasis4 14 2 3 2 3" xfId="20939" xr:uid="{C1E68B52-B477-426C-9B5A-B5524A66BA75}"/>
    <cellStyle name="40% - Énfasis4 14 2 3 3" xfId="13197" xr:uid="{93B97122-7331-488A-816E-099AC9392BCF}"/>
    <cellStyle name="40% - Énfasis4 14 2 3 3 2" xfId="23520" xr:uid="{E08670AD-F88A-4346-B2A3-B3E6F62B5813}"/>
    <cellStyle name="40% - Énfasis4 14 2 3 4" xfId="18358" xr:uid="{EE0F1B3D-40F6-4D9A-B418-23520FD493F0}"/>
    <cellStyle name="40% - Énfasis4 14 2 4" xfId="9326" xr:uid="{654D44ED-837D-4E45-A62D-BD714790FD06}"/>
    <cellStyle name="40% - Énfasis4 14 2 4 2" xfId="14487" xr:uid="{8DE8B314-BCC3-4B66-85FF-0B4EE1E92A12}"/>
    <cellStyle name="40% - Énfasis4 14 2 4 2 2" xfId="24811" xr:uid="{6BC8EE11-EF78-4B68-B17C-B22C50FB640E}"/>
    <cellStyle name="40% - Énfasis4 14 2 4 3" xfId="19649" xr:uid="{7C8043AE-2554-45F3-94B1-2C01DA9E6016}"/>
    <cellStyle name="40% - Énfasis4 14 2 5" xfId="11907" xr:uid="{94957F9C-2D4B-4941-B0CD-EF29CFBBAE0D}"/>
    <cellStyle name="40% - Énfasis4 14 2 5 2" xfId="22230" xr:uid="{C864AE10-808E-4663-BF43-1649EA25E74B}"/>
    <cellStyle name="40% - Énfasis4 14 2 6" xfId="17068" xr:uid="{48CCC7A6-62F4-46BB-80F4-76A2877D2E2C}"/>
    <cellStyle name="40% - Énfasis4 14 3" xfId="4781" xr:uid="{6F6DE199-D199-4361-B0B6-8AE0E915A8BA}"/>
    <cellStyle name="40% - Énfasis4 14 3 2" xfId="6117" xr:uid="{750E2C44-271E-4E01-AA07-80436674BE00}"/>
    <cellStyle name="40% - Énfasis4 14 3 2 2" xfId="11260" xr:uid="{0558A373-B51F-47F0-BBFB-75D1FEDE7FF1}"/>
    <cellStyle name="40% - Énfasis4 14 3 2 2 2" xfId="16421" xr:uid="{4EEE27F8-A37D-4735-8D59-A0C2C769E7F9}"/>
    <cellStyle name="40% - Énfasis4 14 3 2 2 2 2" xfId="26745" xr:uid="{46907DB4-D124-454C-BD7B-391E16A83B5F}"/>
    <cellStyle name="40% - Énfasis4 14 3 2 2 3" xfId="21583" xr:uid="{5E5586A8-E3CC-4323-A1BE-2166B3EBE3E4}"/>
    <cellStyle name="40% - Énfasis4 14 3 2 3" xfId="13841" xr:uid="{244C5FD5-FC96-4B52-9DDC-A1FF16C9902A}"/>
    <cellStyle name="40% - Énfasis4 14 3 2 3 2" xfId="24164" xr:uid="{95916988-EC17-4ED3-BA5C-EFD2EFA0C777}"/>
    <cellStyle name="40% - Énfasis4 14 3 2 4" xfId="19002" xr:uid="{A302A4C7-4B96-4B73-8A5B-876B1839F41D}"/>
    <cellStyle name="40% - Énfasis4 14 3 3" xfId="9970" xr:uid="{A3E5840E-ABB4-4DC4-ABD6-E57D0B4D8EAF}"/>
    <cellStyle name="40% - Énfasis4 14 3 3 2" xfId="15131" xr:uid="{F8DE867A-5D9F-4088-AF0B-22FA2B4EB391}"/>
    <cellStyle name="40% - Énfasis4 14 3 3 2 2" xfId="25455" xr:uid="{DCCAC894-D4FC-467C-BEEB-30F4430BDE5F}"/>
    <cellStyle name="40% - Énfasis4 14 3 3 3" xfId="20293" xr:uid="{99EDAA5A-CB1D-484A-B855-D0BFD2EFBF45}"/>
    <cellStyle name="40% - Énfasis4 14 3 4" xfId="12551" xr:uid="{399CCE2E-D9D2-4EB2-9EAC-4C1B42FC0824}"/>
    <cellStyle name="40% - Énfasis4 14 3 4 2" xfId="22874" xr:uid="{3F22820B-C5C0-4F4D-8154-0864ADF6C53A}"/>
    <cellStyle name="40% - Énfasis4 14 3 5" xfId="17712" xr:uid="{28BAED05-032E-4824-BFF2-7AF66C1EAA10}"/>
    <cellStyle name="40% - Énfasis4 14 4" xfId="5472" xr:uid="{12E8C7B1-AF19-4EF3-AF95-6719FF6EF1AD}"/>
    <cellStyle name="40% - Énfasis4 14 4 2" xfId="10615" xr:uid="{D1277EC0-D2B7-4D16-9FAC-D1FD277595DA}"/>
    <cellStyle name="40% - Énfasis4 14 4 2 2" xfId="15776" xr:uid="{47AD6C38-D0FE-4EDE-A814-87B1372427C0}"/>
    <cellStyle name="40% - Énfasis4 14 4 2 2 2" xfId="26100" xr:uid="{D4E883F9-60DF-4542-9A55-91891E3EEC0C}"/>
    <cellStyle name="40% - Énfasis4 14 4 2 3" xfId="20938" xr:uid="{6122DA06-7BF3-436D-B57C-C566960FF6BC}"/>
    <cellStyle name="40% - Énfasis4 14 4 3" xfId="13196" xr:uid="{AC2F8DD4-83B6-4B09-8589-08FC0505167D}"/>
    <cellStyle name="40% - Énfasis4 14 4 3 2" xfId="23519" xr:uid="{E1F1D6BF-C764-4C57-A5BA-AA36CAC25130}"/>
    <cellStyle name="40% - Énfasis4 14 4 4" xfId="18357" xr:uid="{B4CBF677-7ABB-41D0-A7D9-A301067E880A}"/>
    <cellStyle name="40% - Énfasis4 14 5" xfId="9325" xr:uid="{996B9C8B-A910-4C29-8181-932113B0386D}"/>
    <cellStyle name="40% - Énfasis4 14 5 2" xfId="14486" xr:uid="{076AF0B8-5B5F-4215-B428-BB4D1022C4CB}"/>
    <cellStyle name="40% - Énfasis4 14 5 2 2" xfId="24810" xr:uid="{33D27425-B596-4246-A053-92B74FA759CB}"/>
    <cellStyle name="40% - Énfasis4 14 5 3" xfId="19648" xr:uid="{8A29F647-245D-4C2F-80AF-6D1197806351}"/>
    <cellStyle name="40% - Énfasis4 14 6" xfId="11906" xr:uid="{A3631A2F-ECDB-4BF5-9495-B8CC4280532E}"/>
    <cellStyle name="40% - Énfasis4 14 6 2" xfId="22229" xr:uid="{1DA68FE5-EDB6-4462-AC37-314B75C50A27}"/>
    <cellStyle name="40% - Énfasis4 14 7" xfId="17067" xr:uid="{CEF8EE74-724F-46EB-B966-925C245A480C}"/>
    <cellStyle name="40% - Énfasis4 15" xfId="261" xr:uid="{00000000-0005-0000-0000-000009010000}"/>
    <cellStyle name="40% - Énfasis4 2" xfId="272" xr:uid="{00000000-0005-0000-0000-00000A010000}"/>
    <cellStyle name="40% - Énfasis4 2 2" xfId="273" xr:uid="{00000000-0005-0000-0000-00000B010000}"/>
    <cellStyle name="40% - Énfasis4 2 2 2" xfId="4784" xr:uid="{22BC3F11-F81F-49EA-B45A-33C3D6727237}"/>
    <cellStyle name="40% - Énfasis4 2 2 2 2" xfId="6120" xr:uid="{0AC31904-CE2C-4871-8679-8F78E9320C14}"/>
    <cellStyle name="40% - Énfasis4 2 2 2 2 2" xfId="11263" xr:uid="{6D3B7437-1E74-4C36-AB32-B325A47F0F99}"/>
    <cellStyle name="40% - Énfasis4 2 2 2 2 2 2" xfId="16424" xr:uid="{5C1EC43D-9E30-40D1-961A-68E8E0371BC7}"/>
    <cellStyle name="40% - Énfasis4 2 2 2 2 2 2 2" xfId="26748" xr:uid="{504ED330-29EB-482B-B619-692E74CED118}"/>
    <cellStyle name="40% - Énfasis4 2 2 2 2 2 3" xfId="21586" xr:uid="{4349E842-DC5D-4E17-B0D8-11EDDBD98088}"/>
    <cellStyle name="40% - Énfasis4 2 2 2 2 3" xfId="13844" xr:uid="{D706F984-6F3F-4556-A333-F33057807A73}"/>
    <cellStyle name="40% - Énfasis4 2 2 2 2 3 2" xfId="24167" xr:uid="{D2DC4F26-007B-4768-AB42-1CC7BC4755A4}"/>
    <cellStyle name="40% - Énfasis4 2 2 2 2 4" xfId="19005" xr:uid="{AC903331-4C28-4469-9C66-D37239337625}"/>
    <cellStyle name="40% - Énfasis4 2 2 2 3" xfId="9973" xr:uid="{2CB6486A-C4AB-4F53-85BC-B82D1E5BA982}"/>
    <cellStyle name="40% - Énfasis4 2 2 2 3 2" xfId="15134" xr:uid="{FFBC889E-F2E8-4088-BDA0-2985E23A1B58}"/>
    <cellStyle name="40% - Énfasis4 2 2 2 3 2 2" xfId="25458" xr:uid="{BC8019FB-C1D4-495E-B4D7-A61C0446509E}"/>
    <cellStyle name="40% - Énfasis4 2 2 2 3 3" xfId="20296" xr:uid="{DC299CD0-6518-499F-B017-196654092C48}"/>
    <cellStyle name="40% - Énfasis4 2 2 2 4" xfId="12554" xr:uid="{8C8471DC-DC25-4ECD-9527-E07858E7AAB0}"/>
    <cellStyle name="40% - Énfasis4 2 2 2 4 2" xfId="22877" xr:uid="{783F979E-51CF-41FA-9F8D-3499BEB57302}"/>
    <cellStyle name="40% - Énfasis4 2 2 2 5" xfId="17715" xr:uid="{ED851931-4496-45BE-8E20-E78E443A85BE}"/>
    <cellStyle name="40% - Énfasis4 2 2 3" xfId="5475" xr:uid="{0B670049-8A18-428A-9E07-823753BBA20F}"/>
    <cellStyle name="40% - Énfasis4 2 2 3 2" xfId="10618" xr:uid="{7D73A0F2-E968-4324-91DF-2E0EC968D43C}"/>
    <cellStyle name="40% - Énfasis4 2 2 3 2 2" xfId="15779" xr:uid="{2282A7F2-6BB3-4923-ADB9-28F934E28E46}"/>
    <cellStyle name="40% - Énfasis4 2 2 3 2 2 2" xfId="26103" xr:uid="{AC71956B-0353-4DFD-AB8B-272C15737B6C}"/>
    <cellStyle name="40% - Énfasis4 2 2 3 2 3" xfId="20941" xr:uid="{9AB07A37-FE56-47DB-B430-F228BC7F9B1E}"/>
    <cellStyle name="40% - Énfasis4 2 2 3 3" xfId="13199" xr:uid="{D62ACF4E-ABE6-43E5-A4B3-4FFEA586C1BC}"/>
    <cellStyle name="40% - Énfasis4 2 2 3 3 2" xfId="23522" xr:uid="{8AF3459C-6C18-4289-8CF6-C0284D6FD58B}"/>
    <cellStyle name="40% - Énfasis4 2 2 3 4" xfId="18360" xr:uid="{68BF1954-7CA8-4045-927B-B0EF5AF41F0C}"/>
    <cellStyle name="40% - Énfasis4 2 2 4" xfId="9328" xr:uid="{27D964C0-6C7D-490B-B0D1-33B421C28550}"/>
    <cellStyle name="40% - Énfasis4 2 2 4 2" xfId="14489" xr:uid="{05EDCF7E-7AC0-4F26-9A11-9B6A72C6D108}"/>
    <cellStyle name="40% - Énfasis4 2 2 4 2 2" xfId="24813" xr:uid="{B1F6FEF3-386A-4F06-AC5B-007045AD2E6B}"/>
    <cellStyle name="40% - Énfasis4 2 2 4 3" xfId="19651" xr:uid="{D0B0BBBB-F43B-4732-AE05-3F7E6EA36921}"/>
    <cellStyle name="40% - Énfasis4 2 2 5" xfId="11909" xr:uid="{60020F0F-EA3E-43D1-A7BA-0BC90AC80710}"/>
    <cellStyle name="40% - Énfasis4 2 2 5 2" xfId="22232" xr:uid="{B2107D9B-D381-444D-BFEA-E6E6704B8DB6}"/>
    <cellStyle name="40% - Énfasis4 2 2 6" xfId="17070" xr:uid="{B28EAB7D-567B-4E88-81D9-CAAECF192A4D}"/>
    <cellStyle name="40% - Énfasis4 2 3" xfId="4783" xr:uid="{4C406A85-CEB0-4369-8E37-FEB080978DDB}"/>
    <cellStyle name="40% - Énfasis4 2 3 2" xfId="6119" xr:uid="{DDFF593D-A09A-4789-8CB6-1DD16A36EB2E}"/>
    <cellStyle name="40% - Énfasis4 2 3 2 2" xfId="11262" xr:uid="{DE8DC59D-231D-4354-B9E4-26199423578A}"/>
    <cellStyle name="40% - Énfasis4 2 3 2 2 2" xfId="16423" xr:uid="{9EBDB241-E6EC-426F-A903-7C3820A9CD23}"/>
    <cellStyle name="40% - Énfasis4 2 3 2 2 2 2" xfId="26747" xr:uid="{4DE93EC3-B6FC-4AB3-8DB1-83F86174A218}"/>
    <cellStyle name="40% - Énfasis4 2 3 2 2 3" xfId="21585" xr:uid="{86A662F1-EC04-44F0-8B44-5087ABF979C3}"/>
    <cellStyle name="40% - Énfasis4 2 3 2 3" xfId="13843" xr:uid="{4A105A06-9757-49C1-9D06-51EC6A459D8B}"/>
    <cellStyle name="40% - Énfasis4 2 3 2 3 2" xfId="24166" xr:uid="{AC4C39A6-C679-4919-9C38-ABAC386D7FF0}"/>
    <cellStyle name="40% - Énfasis4 2 3 2 4" xfId="19004" xr:uid="{96081174-8635-4C35-8A50-649513DDA67A}"/>
    <cellStyle name="40% - Énfasis4 2 3 3" xfId="9972" xr:uid="{9B4B16FD-BC9D-4D2F-971F-5D686EF74904}"/>
    <cellStyle name="40% - Énfasis4 2 3 3 2" xfId="15133" xr:uid="{E64A6EC4-384C-40CC-A445-85FB12014D19}"/>
    <cellStyle name="40% - Énfasis4 2 3 3 2 2" xfId="25457" xr:uid="{4178F627-8743-4D82-AE6C-D825CF0FE0F5}"/>
    <cellStyle name="40% - Énfasis4 2 3 3 3" xfId="20295" xr:uid="{1CF9A908-D6D9-48C2-A433-A50C4936BCB5}"/>
    <cellStyle name="40% - Énfasis4 2 3 4" xfId="12553" xr:uid="{4BA5AB7F-9EE2-4D18-87CA-D80D32707C44}"/>
    <cellStyle name="40% - Énfasis4 2 3 4 2" xfId="22876" xr:uid="{444D91FB-161F-4A00-AAE6-F8A21489C3B0}"/>
    <cellStyle name="40% - Énfasis4 2 3 5" xfId="17714" xr:uid="{BEE60906-39CA-46BF-B988-088F315A1787}"/>
    <cellStyle name="40% - Énfasis4 2 4" xfId="5474" xr:uid="{F6F71BB7-C733-49F1-BA4C-5401AA7114A2}"/>
    <cellStyle name="40% - Énfasis4 2 4 2" xfId="10617" xr:uid="{9C925227-765B-4644-BCA9-7B9A12624923}"/>
    <cellStyle name="40% - Énfasis4 2 4 2 2" xfId="15778" xr:uid="{B17119CD-FB29-4D17-ABA0-6F171ECB8588}"/>
    <cellStyle name="40% - Énfasis4 2 4 2 2 2" xfId="26102" xr:uid="{1895508B-189E-4F5E-9B7D-BDAC407BECFE}"/>
    <cellStyle name="40% - Énfasis4 2 4 2 3" xfId="20940" xr:uid="{279FE3C4-091B-418E-A27C-2959647BC008}"/>
    <cellStyle name="40% - Énfasis4 2 4 3" xfId="13198" xr:uid="{CE0F1BBA-D0BC-4591-9969-78F2D77A38C3}"/>
    <cellStyle name="40% - Énfasis4 2 4 3 2" xfId="23521" xr:uid="{272385C0-7EE0-47B3-9CCF-6D269F231588}"/>
    <cellStyle name="40% - Énfasis4 2 4 4" xfId="18359" xr:uid="{F3E7CB05-40FE-4056-8B6D-5339221E4EB2}"/>
    <cellStyle name="40% - Énfasis4 2 5" xfId="9327" xr:uid="{8B0BC019-7505-4AD2-A38E-19A1CF44EBDE}"/>
    <cellStyle name="40% - Énfasis4 2 5 2" xfId="14488" xr:uid="{74C4BCBE-2F79-46FC-8ADF-CCDA919F99FB}"/>
    <cellStyle name="40% - Énfasis4 2 5 2 2" xfId="24812" xr:uid="{2C749A26-7E7C-44A6-A762-887863B91F5C}"/>
    <cellStyle name="40% - Énfasis4 2 5 3" xfId="19650" xr:uid="{25F46CB4-ACCE-4623-9998-155C6B457929}"/>
    <cellStyle name="40% - Énfasis4 2 6" xfId="11908" xr:uid="{1A02C51F-E349-4D36-98C6-084F21AC5287}"/>
    <cellStyle name="40% - Énfasis4 2 6 2" xfId="22231" xr:uid="{4E1BC592-95A4-4FC9-AFB3-7F42EB963013}"/>
    <cellStyle name="40% - Énfasis4 2 7" xfId="17069" xr:uid="{0FF93BE8-69E7-476C-9B48-0A07D35F5DD3}"/>
    <cellStyle name="40% - Énfasis4 3" xfId="274" xr:uid="{00000000-0005-0000-0000-00000C010000}"/>
    <cellStyle name="40% - Énfasis4 3 2" xfId="275" xr:uid="{00000000-0005-0000-0000-00000D010000}"/>
    <cellStyle name="40% - Énfasis4 3 2 2" xfId="4786" xr:uid="{FAA2ABE7-5C2C-49C0-B9D5-3E5CFAD91DEB}"/>
    <cellStyle name="40% - Énfasis4 3 2 2 2" xfId="6122" xr:uid="{54D3FAD3-96D9-48B3-A847-122034457ECF}"/>
    <cellStyle name="40% - Énfasis4 3 2 2 2 2" xfId="11265" xr:uid="{31F1461B-AD55-4C2B-8545-0688C662A1C7}"/>
    <cellStyle name="40% - Énfasis4 3 2 2 2 2 2" xfId="16426" xr:uid="{E3F4E17D-D8E5-4479-AFE9-A0864DB5163B}"/>
    <cellStyle name="40% - Énfasis4 3 2 2 2 2 2 2" xfId="26750" xr:uid="{16069156-3078-4D22-8CB4-F20F464981F6}"/>
    <cellStyle name="40% - Énfasis4 3 2 2 2 2 3" xfId="21588" xr:uid="{9B1DC3CA-4643-4BC4-BF50-2C9905056C92}"/>
    <cellStyle name="40% - Énfasis4 3 2 2 2 3" xfId="13846" xr:uid="{27F9D84D-0DA8-4712-A23E-87E2F09896D0}"/>
    <cellStyle name="40% - Énfasis4 3 2 2 2 3 2" xfId="24169" xr:uid="{5C2C60E3-6922-4A0C-AEB3-7EC33AFFC3C9}"/>
    <cellStyle name="40% - Énfasis4 3 2 2 2 4" xfId="19007" xr:uid="{8112AE4F-2622-48DB-9684-576396D1EE57}"/>
    <cellStyle name="40% - Énfasis4 3 2 2 3" xfId="9975" xr:uid="{67E07CF8-94D9-4790-BB6F-7B5D29B3DB3D}"/>
    <cellStyle name="40% - Énfasis4 3 2 2 3 2" xfId="15136" xr:uid="{BEBC2F40-9183-4415-A0E5-4210599875A7}"/>
    <cellStyle name="40% - Énfasis4 3 2 2 3 2 2" xfId="25460" xr:uid="{3115591C-0644-4FF4-B3A5-1EDD25C8098C}"/>
    <cellStyle name="40% - Énfasis4 3 2 2 3 3" xfId="20298" xr:uid="{670665CD-FD81-4DBF-9912-6DC3180A56E6}"/>
    <cellStyle name="40% - Énfasis4 3 2 2 4" xfId="12556" xr:uid="{6E44C5AC-8C62-4E45-9E1A-3E5E0E793983}"/>
    <cellStyle name="40% - Énfasis4 3 2 2 4 2" xfId="22879" xr:uid="{9CFB6F9B-07EB-410A-9A1F-2FF4CF9F621F}"/>
    <cellStyle name="40% - Énfasis4 3 2 2 5" xfId="17717" xr:uid="{B4669E85-E4C3-4564-8814-5366843D6156}"/>
    <cellStyle name="40% - Énfasis4 3 2 3" xfId="5477" xr:uid="{1ADC990B-E34B-4DB1-928B-07CEAC3AC5D7}"/>
    <cellStyle name="40% - Énfasis4 3 2 3 2" xfId="10620" xr:uid="{CD4D6880-6444-414D-8D85-0CED88E6DF3C}"/>
    <cellStyle name="40% - Énfasis4 3 2 3 2 2" xfId="15781" xr:uid="{4AF95344-729B-4BC2-826E-495B69019FF6}"/>
    <cellStyle name="40% - Énfasis4 3 2 3 2 2 2" xfId="26105" xr:uid="{4D8D1032-6187-4B60-98A3-53C745998C12}"/>
    <cellStyle name="40% - Énfasis4 3 2 3 2 3" xfId="20943" xr:uid="{16D3E969-8BC6-4C1C-B91E-AEEE10AD4E0E}"/>
    <cellStyle name="40% - Énfasis4 3 2 3 3" xfId="13201" xr:uid="{3A7D3A42-5990-4C0B-A9CF-3235F1263E35}"/>
    <cellStyle name="40% - Énfasis4 3 2 3 3 2" xfId="23524" xr:uid="{0568CA0D-E6E5-4B4C-8662-3E26B096D74C}"/>
    <cellStyle name="40% - Énfasis4 3 2 3 4" xfId="18362" xr:uid="{83677B3A-D6F2-4D90-9199-87A577C1B7D1}"/>
    <cellStyle name="40% - Énfasis4 3 2 4" xfId="9330" xr:uid="{5F2399F7-87E7-4D7A-A9D8-1EE4B20D18FD}"/>
    <cellStyle name="40% - Énfasis4 3 2 4 2" xfId="14491" xr:uid="{E25B5266-AA27-445D-8852-C54E502AA0A8}"/>
    <cellStyle name="40% - Énfasis4 3 2 4 2 2" xfId="24815" xr:uid="{3CF36990-6FED-4A69-A6A0-FA9F84FBC582}"/>
    <cellStyle name="40% - Énfasis4 3 2 4 3" xfId="19653" xr:uid="{EF63016F-A8D4-4776-8F46-6DD39DD1276C}"/>
    <cellStyle name="40% - Énfasis4 3 2 5" xfId="11911" xr:uid="{145FD6F5-71DA-4B88-9D68-B446CFEA2414}"/>
    <cellStyle name="40% - Énfasis4 3 2 5 2" xfId="22234" xr:uid="{F030646E-1CC7-40A1-AD5B-3523E669DFFE}"/>
    <cellStyle name="40% - Énfasis4 3 2 6" xfId="17072" xr:uid="{64CB4B73-5DAD-4EA4-AB9D-65798AB0B118}"/>
    <cellStyle name="40% - Énfasis4 3 3" xfId="4785" xr:uid="{B68A2CD3-F6D6-4451-AC4E-10C535D2FBDA}"/>
    <cellStyle name="40% - Énfasis4 3 3 2" xfId="6121" xr:uid="{30628812-857A-4F16-A52A-1827D8A6219B}"/>
    <cellStyle name="40% - Énfasis4 3 3 2 2" xfId="11264" xr:uid="{3011FE13-8B9A-4DC4-A664-BCC58A897A5A}"/>
    <cellStyle name="40% - Énfasis4 3 3 2 2 2" xfId="16425" xr:uid="{1DB8B756-A596-4A61-BD8A-58B12F8CB1FB}"/>
    <cellStyle name="40% - Énfasis4 3 3 2 2 2 2" xfId="26749" xr:uid="{3670E8A0-10E5-49FC-8E1C-FD5C9529BF1A}"/>
    <cellStyle name="40% - Énfasis4 3 3 2 2 3" xfId="21587" xr:uid="{2A6C68E0-5812-47A2-8EA4-0298AB7BFC2E}"/>
    <cellStyle name="40% - Énfasis4 3 3 2 3" xfId="13845" xr:uid="{291FD3F6-8C5C-4201-B5AD-86E76C9C6B98}"/>
    <cellStyle name="40% - Énfasis4 3 3 2 3 2" xfId="24168" xr:uid="{4F0123F7-1457-4BA5-AA46-8A739171B76F}"/>
    <cellStyle name="40% - Énfasis4 3 3 2 4" xfId="19006" xr:uid="{0F1011F4-2EE5-44BC-B280-5C2A6345A3B7}"/>
    <cellStyle name="40% - Énfasis4 3 3 3" xfId="9974" xr:uid="{71A860FF-E4C8-4293-9C1A-042A93560CC9}"/>
    <cellStyle name="40% - Énfasis4 3 3 3 2" xfId="15135" xr:uid="{93A14D4A-F654-449F-BFFE-C2E9E4BA3A9E}"/>
    <cellStyle name="40% - Énfasis4 3 3 3 2 2" xfId="25459" xr:uid="{526CB53F-1E7A-4785-B53B-F6FEF37EF410}"/>
    <cellStyle name="40% - Énfasis4 3 3 3 3" xfId="20297" xr:uid="{3E960B15-26BB-4BE4-962C-F1EED1A97936}"/>
    <cellStyle name="40% - Énfasis4 3 3 4" xfId="12555" xr:uid="{534A222F-7035-4550-8B07-C32DEED22BEE}"/>
    <cellStyle name="40% - Énfasis4 3 3 4 2" xfId="22878" xr:uid="{DAEB163A-4B8D-47D4-ACB3-142D2570A4D1}"/>
    <cellStyle name="40% - Énfasis4 3 3 5" xfId="17716" xr:uid="{2B79FD85-F8CA-42AA-A429-60322AA957EF}"/>
    <cellStyle name="40% - Énfasis4 3 4" xfId="5476" xr:uid="{BF19FB0E-7320-4876-9733-E9D65C3404DA}"/>
    <cellStyle name="40% - Énfasis4 3 4 2" xfId="10619" xr:uid="{2EDAE6EE-BC48-41CE-8803-BC69B79F7167}"/>
    <cellStyle name="40% - Énfasis4 3 4 2 2" xfId="15780" xr:uid="{97C2AD1D-38AE-4292-B589-7F784C9762A4}"/>
    <cellStyle name="40% - Énfasis4 3 4 2 2 2" xfId="26104" xr:uid="{C8F9766C-5321-40EA-97CC-F5484C58AC31}"/>
    <cellStyle name="40% - Énfasis4 3 4 2 3" xfId="20942" xr:uid="{D75066F6-D6E7-4E3E-860E-3F6B878E44B3}"/>
    <cellStyle name="40% - Énfasis4 3 4 3" xfId="13200" xr:uid="{537AF0E3-065C-4049-8A21-F5A543226DB8}"/>
    <cellStyle name="40% - Énfasis4 3 4 3 2" xfId="23523" xr:uid="{237C0D3B-EA8B-4026-936A-1E2CE7B1852B}"/>
    <cellStyle name="40% - Énfasis4 3 4 4" xfId="18361" xr:uid="{BB4ED21A-EEEC-49BC-ACFC-38106751ABA5}"/>
    <cellStyle name="40% - Énfasis4 3 5" xfId="9329" xr:uid="{733B03C8-69E1-49D1-B012-EDFC14ADB149}"/>
    <cellStyle name="40% - Énfasis4 3 5 2" xfId="14490" xr:uid="{B8A35701-1DCA-4A65-9B30-4AA9041DABCD}"/>
    <cellStyle name="40% - Énfasis4 3 5 2 2" xfId="24814" xr:uid="{326E4E85-A129-4D95-87ED-80193245A1ED}"/>
    <cellStyle name="40% - Énfasis4 3 5 3" xfId="19652" xr:uid="{DE68737D-4F75-48B8-B501-96A8F03191C8}"/>
    <cellStyle name="40% - Énfasis4 3 6" xfId="11910" xr:uid="{98055656-1B36-4F9C-8E7C-B81D7496FA53}"/>
    <cellStyle name="40% - Énfasis4 3 6 2" xfId="22233" xr:uid="{0649B77C-11AD-443C-A7FD-F7B81A7B29D9}"/>
    <cellStyle name="40% - Énfasis4 3 7" xfId="17071" xr:uid="{4EAF4873-9241-4189-988E-7FB97B969FF2}"/>
    <cellStyle name="40% - Énfasis4 4" xfId="276" xr:uid="{00000000-0005-0000-0000-00000E010000}"/>
    <cellStyle name="40% - Énfasis4 4 2" xfId="277" xr:uid="{00000000-0005-0000-0000-00000F010000}"/>
    <cellStyle name="40% - Énfasis4 4 2 2" xfId="4788" xr:uid="{E3CA77D4-398D-4785-BB03-45E922543BAF}"/>
    <cellStyle name="40% - Énfasis4 4 2 2 2" xfId="6124" xr:uid="{6F31B785-97CC-4E1A-A72A-E446852078E7}"/>
    <cellStyle name="40% - Énfasis4 4 2 2 2 2" xfId="11267" xr:uid="{CC751008-0160-462F-A00D-E625069A97B1}"/>
    <cellStyle name="40% - Énfasis4 4 2 2 2 2 2" xfId="16428" xr:uid="{8DDC736D-2BA8-4E39-B83D-D3F4C482C9BB}"/>
    <cellStyle name="40% - Énfasis4 4 2 2 2 2 2 2" xfId="26752" xr:uid="{D3C91729-5C46-40C3-93D3-C2E058DB8F73}"/>
    <cellStyle name="40% - Énfasis4 4 2 2 2 2 3" xfId="21590" xr:uid="{3C21ABE3-CADF-4A9E-AF1D-AC67EB6E7DDC}"/>
    <cellStyle name="40% - Énfasis4 4 2 2 2 3" xfId="13848" xr:uid="{40C3E067-81B9-4BB5-BC1F-569808F25906}"/>
    <cellStyle name="40% - Énfasis4 4 2 2 2 3 2" xfId="24171" xr:uid="{11132ED2-9D82-4EE5-88AF-7080B13A394B}"/>
    <cellStyle name="40% - Énfasis4 4 2 2 2 4" xfId="19009" xr:uid="{E3F2F5F4-FE7B-41D6-954A-B52AAA57F6F3}"/>
    <cellStyle name="40% - Énfasis4 4 2 2 3" xfId="9977" xr:uid="{28F00103-A56A-490C-9576-70A1BC08A6F5}"/>
    <cellStyle name="40% - Énfasis4 4 2 2 3 2" xfId="15138" xr:uid="{EB1EC6B0-D209-4BAB-A1A6-ACD04C7448E5}"/>
    <cellStyle name="40% - Énfasis4 4 2 2 3 2 2" xfId="25462" xr:uid="{682F0166-EB00-4AEA-B3A5-654F6BFD63C4}"/>
    <cellStyle name="40% - Énfasis4 4 2 2 3 3" xfId="20300" xr:uid="{3168D2A2-C7A8-4565-AB33-83AEAF3CD75F}"/>
    <cellStyle name="40% - Énfasis4 4 2 2 4" xfId="12558" xr:uid="{A55C8BFA-6F8D-4F0B-BA0A-253FC931A16E}"/>
    <cellStyle name="40% - Énfasis4 4 2 2 4 2" xfId="22881" xr:uid="{439D7364-64B2-473C-9DD7-88798D957023}"/>
    <cellStyle name="40% - Énfasis4 4 2 2 5" xfId="17719" xr:uid="{A84452B9-60DA-480C-9B9D-8C574104F5CB}"/>
    <cellStyle name="40% - Énfasis4 4 2 3" xfId="5479" xr:uid="{8679FA4A-8DA6-4BD6-8F69-9CB83E8F5F50}"/>
    <cellStyle name="40% - Énfasis4 4 2 3 2" xfId="10622" xr:uid="{166D8611-3C10-47A9-99E2-B4287F874C89}"/>
    <cellStyle name="40% - Énfasis4 4 2 3 2 2" xfId="15783" xr:uid="{E3306028-DED3-4B6E-8950-628D91F572EB}"/>
    <cellStyle name="40% - Énfasis4 4 2 3 2 2 2" xfId="26107" xr:uid="{9D03FF30-24A1-4A3D-AA60-10CA4D403704}"/>
    <cellStyle name="40% - Énfasis4 4 2 3 2 3" xfId="20945" xr:uid="{2BDE94EE-8484-4BA6-9159-A4FE10C575FA}"/>
    <cellStyle name="40% - Énfasis4 4 2 3 3" xfId="13203" xr:uid="{62D6C7C8-B63D-46CE-B742-1C023B87A98C}"/>
    <cellStyle name="40% - Énfasis4 4 2 3 3 2" xfId="23526" xr:uid="{C6680A7C-B3C1-4EBA-BB66-C30BDE18149B}"/>
    <cellStyle name="40% - Énfasis4 4 2 3 4" xfId="18364" xr:uid="{8CD6BBDC-3D2B-45B6-8438-64D5E4A85329}"/>
    <cellStyle name="40% - Énfasis4 4 2 4" xfId="9332" xr:uid="{1F4D3A0D-6321-4E89-A1C1-1A68FB2AB16B}"/>
    <cellStyle name="40% - Énfasis4 4 2 4 2" xfId="14493" xr:uid="{3BA06879-A936-47C1-92EE-9D22720858FE}"/>
    <cellStyle name="40% - Énfasis4 4 2 4 2 2" xfId="24817" xr:uid="{6C0FD383-8152-4B61-9498-CC3B241E8972}"/>
    <cellStyle name="40% - Énfasis4 4 2 4 3" xfId="19655" xr:uid="{10B4AC51-6BE7-423D-B1A7-320B6157F8C5}"/>
    <cellStyle name="40% - Énfasis4 4 2 5" xfId="11913" xr:uid="{4E33248A-E416-4D99-A554-7A14129BFE55}"/>
    <cellStyle name="40% - Énfasis4 4 2 5 2" xfId="22236" xr:uid="{3F37F16B-F5A8-48DF-AF50-97B9D4580903}"/>
    <cellStyle name="40% - Énfasis4 4 2 6" xfId="17074" xr:uid="{DBEB9B69-9656-4133-9408-ECAA1AE7BDCC}"/>
    <cellStyle name="40% - Énfasis4 4 3" xfId="4787" xr:uid="{A11CAE13-5F19-4B3C-9B65-B1052B4C73E3}"/>
    <cellStyle name="40% - Énfasis4 4 3 2" xfId="6123" xr:uid="{D82415C3-2641-4FE7-BDEB-43FA60F22429}"/>
    <cellStyle name="40% - Énfasis4 4 3 2 2" xfId="11266" xr:uid="{34756423-694F-4808-A39F-258A62CFE8C4}"/>
    <cellStyle name="40% - Énfasis4 4 3 2 2 2" xfId="16427" xr:uid="{5EB34B18-5EF6-4FEE-9204-AFB3E3AF4597}"/>
    <cellStyle name="40% - Énfasis4 4 3 2 2 2 2" xfId="26751" xr:uid="{CB4ED516-28B5-46E6-AD26-BB4774395298}"/>
    <cellStyle name="40% - Énfasis4 4 3 2 2 3" xfId="21589" xr:uid="{1AFB0371-2C77-448A-A0E8-5913CFE931BB}"/>
    <cellStyle name="40% - Énfasis4 4 3 2 3" xfId="13847" xr:uid="{30F210F7-1098-4032-98A8-C4A9A99DEC28}"/>
    <cellStyle name="40% - Énfasis4 4 3 2 3 2" xfId="24170" xr:uid="{C839330F-DFFF-4497-8FAF-B78FDAC4C0A7}"/>
    <cellStyle name="40% - Énfasis4 4 3 2 4" xfId="19008" xr:uid="{FD7CF0F8-6D96-4A57-A22C-3659A00C2DFA}"/>
    <cellStyle name="40% - Énfasis4 4 3 3" xfId="9976" xr:uid="{D4A175CC-0961-4A21-97C7-1D9E6AD3602F}"/>
    <cellStyle name="40% - Énfasis4 4 3 3 2" xfId="15137" xr:uid="{9D61ECFB-495D-4CD2-BA0F-D382BBF885D4}"/>
    <cellStyle name="40% - Énfasis4 4 3 3 2 2" xfId="25461" xr:uid="{F2174B1F-F2A3-4203-A753-CD5900E69566}"/>
    <cellStyle name="40% - Énfasis4 4 3 3 3" xfId="20299" xr:uid="{88271DA0-85CE-47D3-8CD6-4C2C6A88BC34}"/>
    <cellStyle name="40% - Énfasis4 4 3 4" xfId="12557" xr:uid="{0C3D6C5C-921D-4592-B719-D0688DF78197}"/>
    <cellStyle name="40% - Énfasis4 4 3 4 2" xfId="22880" xr:uid="{74CABD33-2DC9-4DB0-B159-55767385FB22}"/>
    <cellStyle name="40% - Énfasis4 4 3 5" xfId="17718" xr:uid="{4D67BAD6-1C90-4E01-A74C-5D5E439BE43C}"/>
    <cellStyle name="40% - Énfasis4 4 4" xfId="5478" xr:uid="{7B0D3CDA-8E59-4D43-8612-3876DA6F4BDF}"/>
    <cellStyle name="40% - Énfasis4 4 4 2" xfId="10621" xr:uid="{9B85D453-C6CD-4D48-9C9A-E3B2CFA6E513}"/>
    <cellStyle name="40% - Énfasis4 4 4 2 2" xfId="15782" xr:uid="{F3618F4E-292F-4043-A512-7C2ADD8C2609}"/>
    <cellStyle name="40% - Énfasis4 4 4 2 2 2" xfId="26106" xr:uid="{31B22877-5BA8-47A3-ACF9-E3480C81D34E}"/>
    <cellStyle name="40% - Énfasis4 4 4 2 3" xfId="20944" xr:uid="{53ED8049-81E4-4AC3-BDE8-502AB072ABEE}"/>
    <cellStyle name="40% - Énfasis4 4 4 3" xfId="13202" xr:uid="{D32A46E5-3434-4E35-BAAC-C6BC093D4082}"/>
    <cellStyle name="40% - Énfasis4 4 4 3 2" xfId="23525" xr:uid="{1530EEDB-2F85-4A83-A6E1-A1C77A12B19D}"/>
    <cellStyle name="40% - Énfasis4 4 4 4" xfId="18363" xr:uid="{54862FB1-EA6B-4760-A41B-9B219C9402F6}"/>
    <cellStyle name="40% - Énfasis4 4 5" xfId="9331" xr:uid="{D580F0F1-89C6-4F3E-8A05-D810EFCE3F32}"/>
    <cellStyle name="40% - Énfasis4 4 5 2" xfId="14492" xr:uid="{021AA13E-ECFF-4230-9B60-3E322AB9E928}"/>
    <cellStyle name="40% - Énfasis4 4 5 2 2" xfId="24816" xr:uid="{0FA2C36F-E1AA-42C1-84A2-C403DB0AC8B9}"/>
    <cellStyle name="40% - Énfasis4 4 5 3" xfId="19654" xr:uid="{5631F80A-09EF-4E66-BD41-BF9C6D682109}"/>
    <cellStyle name="40% - Énfasis4 4 6" xfId="11912" xr:uid="{17DD0728-D724-4348-8836-B4515143E51B}"/>
    <cellStyle name="40% - Énfasis4 4 6 2" xfId="22235" xr:uid="{40B877F6-914E-40FC-9435-E94FCAA2CF2D}"/>
    <cellStyle name="40% - Énfasis4 4 7" xfId="17073" xr:uid="{903B1A91-5942-4DED-8A39-B585E2B1F70B}"/>
    <cellStyle name="40% - Énfasis4 5" xfId="278" xr:uid="{00000000-0005-0000-0000-000010010000}"/>
    <cellStyle name="40% - Énfasis4 5 2" xfId="279" xr:uid="{00000000-0005-0000-0000-000011010000}"/>
    <cellStyle name="40% - Énfasis4 5 2 2" xfId="4790" xr:uid="{72A7A85D-A75E-473F-B5E8-7E4788270052}"/>
    <cellStyle name="40% - Énfasis4 5 2 2 2" xfId="6126" xr:uid="{402B651B-6098-4955-A45E-6A5F2F8E414B}"/>
    <cellStyle name="40% - Énfasis4 5 2 2 2 2" xfId="11269" xr:uid="{8F593D75-ABE3-4773-BE37-975E090AF194}"/>
    <cellStyle name="40% - Énfasis4 5 2 2 2 2 2" xfId="16430" xr:uid="{92EDD88B-6842-4B1A-9015-9C0DC483A9B9}"/>
    <cellStyle name="40% - Énfasis4 5 2 2 2 2 2 2" xfId="26754" xr:uid="{E580555B-2EAB-4F7D-AA9F-CF125437D62F}"/>
    <cellStyle name="40% - Énfasis4 5 2 2 2 2 3" xfId="21592" xr:uid="{87D5986A-5E6A-4991-A919-171DA594F2E5}"/>
    <cellStyle name="40% - Énfasis4 5 2 2 2 3" xfId="13850" xr:uid="{7177F175-5960-4182-A7D0-590644AEB776}"/>
    <cellStyle name="40% - Énfasis4 5 2 2 2 3 2" xfId="24173" xr:uid="{0AD85DF2-3078-462F-BB67-38E17AB52F20}"/>
    <cellStyle name="40% - Énfasis4 5 2 2 2 4" xfId="19011" xr:uid="{110D19CA-7C63-49B4-94CE-538E0C10D517}"/>
    <cellStyle name="40% - Énfasis4 5 2 2 3" xfId="9979" xr:uid="{AB939599-E00D-4E40-A22D-E3E30A39EC84}"/>
    <cellStyle name="40% - Énfasis4 5 2 2 3 2" xfId="15140" xr:uid="{6988CF25-EBC0-43A7-B7A0-3DDCED9E32A1}"/>
    <cellStyle name="40% - Énfasis4 5 2 2 3 2 2" xfId="25464" xr:uid="{BA60F7E5-EB50-4499-816F-A083725C9B6A}"/>
    <cellStyle name="40% - Énfasis4 5 2 2 3 3" xfId="20302" xr:uid="{59519B58-63F1-4847-8428-E67CA7507594}"/>
    <cellStyle name="40% - Énfasis4 5 2 2 4" xfId="12560" xr:uid="{735613D3-1A96-4F42-9F84-27068E91C973}"/>
    <cellStyle name="40% - Énfasis4 5 2 2 4 2" xfId="22883" xr:uid="{9945BAF2-5B7E-466D-A5CE-4CD1DC4643D3}"/>
    <cellStyle name="40% - Énfasis4 5 2 2 5" xfId="17721" xr:uid="{949F2FFD-F704-4D1B-9206-F9B2670F1E0A}"/>
    <cellStyle name="40% - Énfasis4 5 2 3" xfId="5481" xr:uid="{337640FC-9DA2-431E-8511-1AA9287499D6}"/>
    <cellStyle name="40% - Énfasis4 5 2 3 2" xfId="10624" xr:uid="{3E45A548-7CF2-493A-A340-3484C28192B2}"/>
    <cellStyle name="40% - Énfasis4 5 2 3 2 2" xfId="15785" xr:uid="{FA5C2EE3-59EE-41E6-A7B7-5DC7B46618EB}"/>
    <cellStyle name="40% - Énfasis4 5 2 3 2 2 2" xfId="26109" xr:uid="{1DAA44F4-7658-47CD-BD0D-6D5ACA959DCB}"/>
    <cellStyle name="40% - Énfasis4 5 2 3 2 3" xfId="20947" xr:uid="{28939EBC-D7FD-4468-95EB-4075EE252850}"/>
    <cellStyle name="40% - Énfasis4 5 2 3 3" xfId="13205" xr:uid="{7F1A7336-C6A8-4A35-AE54-958EA6A0C013}"/>
    <cellStyle name="40% - Énfasis4 5 2 3 3 2" xfId="23528" xr:uid="{B777606E-F051-4915-8A50-352BCC06FEC6}"/>
    <cellStyle name="40% - Énfasis4 5 2 3 4" xfId="18366" xr:uid="{539DE91C-D14B-4CB8-8A15-B54C782CE41B}"/>
    <cellStyle name="40% - Énfasis4 5 2 4" xfId="9334" xr:uid="{F87DE246-0765-4881-A794-C9AF815C3001}"/>
    <cellStyle name="40% - Énfasis4 5 2 4 2" xfId="14495" xr:uid="{B6302D47-1827-418F-8A8C-5BE7A876CBC8}"/>
    <cellStyle name="40% - Énfasis4 5 2 4 2 2" xfId="24819" xr:uid="{CEF2D715-489D-40A6-8312-3FBEE7A1F7E2}"/>
    <cellStyle name="40% - Énfasis4 5 2 4 3" xfId="19657" xr:uid="{CB31B898-74E7-49D9-B268-3B0C30A267F9}"/>
    <cellStyle name="40% - Énfasis4 5 2 5" xfId="11915" xr:uid="{A6FC2EE1-A8DE-4EE8-BDAF-3EB96E4B0D05}"/>
    <cellStyle name="40% - Énfasis4 5 2 5 2" xfId="22238" xr:uid="{EF32A0D1-203C-45D5-9429-90CED513D4CC}"/>
    <cellStyle name="40% - Énfasis4 5 2 6" xfId="17076" xr:uid="{48AE683D-3B83-4471-80D1-514C7AF91A34}"/>
    <cellStyle name="40% - Énfasis4 5 3" xfId="4789" xr:uid="{26878B74-2AC0-42AD-B50C-E3E0141EED43}"/>
    <cellStyle name="40% - Énfasis4 5 3 2" xfId="6125" xr:uid="{C6110FA4-6F33-47D0-A63D-98094A824936}"/>
    <cellStyle name="40% - Énfasis4 5 3 2 2" xfId="11268" xr:uid="{D9C9D9CE-67F9-4AC2-BEB3-AFC804A054F1}"/>
    <cellStyle name="40% - Énfasis4 5 3 2 2 2" xfId="16429" xr:uid="{52B24AF3-4AC4-449E-9008-7567ED600CF7}"/>
    <cellStyle name="40% - Énfasis4 5 3 2 2 2 2" xfId="26753" xr:uid="{F6330CF4-F47F-4BF8-987C-B926E29E0BF7}"/>
    <cellStyle name="40% - Énfasis4 5 3 2 2 3" xfId="21591" xr:uid="{B8BC9501-DEB8-443A-9E8F-9BE9AF58F2DF}"/>
    <cellStyle name="40% - Énfasis4 5 3 2 3" xfId="13849" xr:uid="{8E49D9C3-2979-45F1-9C4E-3A693DB7D95A}"/>
    <cellStyle name="40% - Énfasis4 5 3 2 3 2" xfId="24172" xr:uid="{4D79DD02-3D18-4EF9-A174-E56EDE5B168A}"/>
    <cellStyle name="40% - Énfasis4 5 3 2 4" xfId="19010" xr:uid="{4E421B63-FA9D-45D8-8C8C-CB1DEF7D9F9D}"/>
    <cellStyle name="40% - Énfasis4 5 3 3" xfId="9978" xr:uid="{A1358356-43AF-4067-97D1-EBC02DAF438A}"/>
    <cellStyle name="40% - Énfasis4 5 3 3 2" xfId="15139" xr:uid="{4897694A-3BF0-4F44-8D25-77E73239A6D8}"/>
    <cellStyle name="40% - Énfasis4 5 3 3 2 2" xfId="25463" xr:uid="{14812F3D-BF3A-4D8F-8529-FFD87F4C68DD}"/>
    <cellStyle name="40% - Énfasis4 5 3 3 3" xfId="20301" xr:uid="{BED4F54A-94BA-491A-BB4D-982368913394}"/>
    <cellStyle name="40% - Énfasis4 5 3 4" xfId="12559" xr:uid="{35913545-9031-4C97-A8F8-A5DF358A196E}"/>
    <cellStyle name="40% - Énfasis4 5 3 4 2" xfId="22882" xr:uid="{732E007C-B68B-4C18-AE72-9DE070964198}"/>
    <cellStyle name="40% - Énfasis4 5 3 5" xfId="17720" xr:uid="{1F69675F-0789-4E55-ADC4-F28A3682696D}"/>
    <cellStyle name="40% - Énfasis4 5 4" xfId="5480" xr:uid="{0690C6F0-BAAC-46E0-A827-B0FA24C1509D}"/>
    <cellStyle name="40% - Énfasis4 5 4 2" xfId="10623" xr:uid="{1F2F60D0-928B-4AC0-8142-8CC2E00EE8D4}"/>
    <cellStyle name="40% - Énfasis4 5 4 2 2" xfId="15784" xr:uid="{7C41EED7-46D3-4B96-B42A-100AD8E0537D}"/>
    <cellStyle name="40% - Énfasis4 5 4 2 2 2" xfId="26108" xr:uid="{AA402D89-B5C5-4593-85FE-630D68CDF0A3}"/>
    <cellStyle name="40% - Énfasis4 5 4 2 3" xfId="20946" xr:uid="{D7C347CE-F081-456B-88A3-8FF684CB9D30}"/>
    <cellStyle name="40% - Énfasis4 5 4 3" xfId="13204" xr:uid="{988103C4-859F-415D-8399-1D965DB4E4E3}"/>
    <cellStyle name="40% - Énfasis4 5 4 3 2" xfId="23527" xr:uid="{E4031BAD-27B9-4708-83C3-64795C56185B}"/>
    <cellStyle name="40% - Énfasis4 5 4 4" xfId="18365" xr:uid="{ECB173AB-0785-490D-BAE0-F8139F1CAFF2}"/>
    <cellStyle name="40% - Énfasis4 5 5" xfId="9333" xr:uid="{DEDFE8DA-843A-4739-A110-54388DAFAB02}"/>
    <cellStyle name="40% - Énfasis4 5 5 2" xfId="14494" xr:uid="{459916F2-A9FE-490F-BF8C-A65A358A2955}"/>
    <cellStyle name="40% - Énfasis4 5 5 2 2" xfId="24818" xr:uid="{3892D501-66A3-42E7-9783-A47B23F66ED0}"/>
    <cellStyle name="40% - Énfasis4 5 5 3" xfId="19656" xr:uid="{052D68C9-757E-4F0E-9345-221615E1BD10}"/>
    <cellStyle name="40% - Énfasis4 5 6" xfId="11914" xr:uid="{79DAE020-CD88-4274-9A1E-C01C839BEE22}"/>
    <cellStyle name="40% - Énfasis4 5 6 2" xfId="22237" xr:uid="{77B39CDA-6885-49B9-A67A-1BA56E7F2DC7}"/>
    <cellStyle name="40% - Énfasis4 5 7" xfId="17075" xr:uid="{486BD16C-1F61-488B-A9AF-A8B6C0A29FF2}"/>
    <cellStyle name="40% - Énfasis4 6" xfId="280" xr:uid="{00000000-0005-0000-0000-000012010000}"/>
    <cellStyle name="40% - Énfasis4 6 2" xfId="281" xr:uid="{00000000-0005-0000-0000-000013010000}"/>
    <cellStyle name="40% - Énfasis4 6 2 2" xfId="4792" xr:uid="{04EECB64-C5C0-4FC9-AF77-1A53238B3D9E}"/>
    <cellStyle name="40% - Énfasis4 6 2 2 2" xfId="6128" xr:uid="{940E8D66-D0AD-495C-AAAE-B7A821E8972D}"/>
    <cellStyle name="40% - Énfasis4 6 2 2 2 2" xfId="11271" xr:uid="{15509E2A-F383-4C1A-975D-98E8B41E3D55}"/>
    <cellStyle name="40% - Énfasis4 6 2 2 2 2 2" xfId="16432" xr:uid="{5DD893E6-EBD9-4723-8414-FA50888C41FD}"/>
    <cellStyle name="40% - Énfasis4 6 2 2 2 2 2 2" xfId="26756" xr:uid="{9E4B8E0D-0BB2-4827-8A5D-2CEBEBB04291}"/>
    <cellStyle name="40% - Énfasis4 6 2 2 2 2 3" xfId="21594" xr:uid="{01DF4443-E797-4EE0-BE55-CBC846457C71}"/>
    <cellStyle name="40% - Énfasis4 6 2 2 2 3" xfId="13852" xr:uid="{1A06BC09-8AEF-4D1A-B7CA-26F6E0705E9B}"/>
    <cellStyle name="40% - Énfasis4 6 2 2 2 3 2" xfId="24175" xr:uid="{163300A9-790A-4C2B-80A2-DDF009A01174}"/>
    <cellStyle name="40% - Énfasis4 6 2 2 2 4" xfId="19013" xr:uid="{EDBB8FC7-B501-4A7E-8F12-03C2E64512ED}"/>
    <cellStyle name="40% - Énfasis4 6 2 2 3" xfId="9981" xr:uid="{784206D4-726D-4890-BF94-2B6F1EB6E4F4}"/>
    <cellStyle name="40% - Énfasis4 6 2 2 3 2" xfId="15142" xr:uid="{518615CF-D94A-463E-AD9D-C5632FE1B3E5}"/>
    <cellStyle name="40% - Énfasis4 6 2 2 3 2 2" xfId="25466" xr:uid="{08159BE9-F6D6-4FA6-B665-761E8AA8B9A7}"/>
    <cellStyle name="40% - Énfasis4 6 2 2 3 3" xfId="20304" xr:uid="{9E9538C4-DA92-4D55-A041-9DB752868FF4}"/>
    <cellStyle name="40% - Énfasis4 6 2 2 4" xfId="12562" xr:uid="{7F62C6AF-DC4B-4046-891C-8CE4C5930E50}"/>
    <cellStyle name="40% - Énfasis4 6 2 2 4 2" xfId="22885" xr:uid="{B62F176D-4FBE-4F17-BD02-260D73E1B030}"/>
    <cellStyle name="40% - Énfasis4 6 2 2 5" xfId="17723" xr:uid="{3D86F256-26A5-42A6-B9EA-7E37E65D9E0B}"/>
    <cellStyle name="40% - Énfasis4 6 2 3" xfId="5483" xr:uid="{DCA21159-46A4-4DCF-B77E-D0BF4A0B8053}"/>
    <cellStyle name="40% - Énfasis4 6 2 3 2" xfId="10626" xr:uid="{69DBC0C5-62D8-4B47-A343-660D3583B1F6}"/>
    <cellStyle name="40% - Énfasis4 6 2 3 2 2" xfId="15787" xr:uid="{B32A6F4B-895E-46DC-8527-B600614EB70F}"/>
    <cellStyle name="40% - Énfasis4 6 2 3 2 2 2" xfId="26111" xr:uid="{D11922A5-BB0D-4BA1-A60A-8F2E8CC4ECF7}"/>
    <cellStyle name="40% - Énfasis4 6 2 3 2 3" xfId="20949" xr:uid="{163AF1F2-1779-462B-BA09-D1D023A536BB}"/>
    <cellStyle name="40% - Énfasis4 6 2 3 3" xfId="13207" xr:uid="{E2666159-41D4-4033-B337-C125797D143D}"/>
    <cellStyle name="40% - Énfasis4 6 2 3 3 2" xfId="23530" xr:uid="{6B7ED09E-7DDE-4EBD-A0BE-FAB7836548E1}"/>
    <cellStyle name="40% - Énfasis4 6 2 3 4" xfId="18368" xr:uid="{99894FA8-3833-4551-AF41-F03DC1BA93FB}"/>
    <cellStyle name="40% - Énfasis4 6 2 4" xfId="9336" xr:uid="{F4310018-2258-4F79-A7A6-C7D87D10DA0F}"/>
    <cellStyle name="40% - Énfasis4 6 2 4 2" xfId="14497" xr:uid="{93EC2EC3-157B-46D3-AD9C-B1800460B948}"/>
    <cellStyle name="40% - Énfasis4 6 2 4 2 2" xfId="24821" xr:uid="{D37A9349-85B7-48DD-8FCC-75328CEF1711}"/>
    <cellStyle name="40% - Énfasis4 6 2 4 3" xfId="19659" xr:uid="{39FABDC3-4ADA-4498-B5FD-FB0A63334D33}"/>
    <cellStyle name="40% - Énfasis4 6 2 5" xfId="11917" xr:uid="{3EE54BCC-454A-40CF-90E4-7DEE8E5BBCFF}"/>
    <cellStyle name="40% - Énfasis4 6 2 5 2" xfId="22240" xr:uid="{01C535C5-AC65-46A7-9D7D-C33EC6050137}"/>
    <cellStyle name="40% - Énfasis4 6 2 6" xfId="17078" xr:uid="{660727E7-5890-421F-B421-394AFAA58243}"/>
    <cellStyle name="40% - Énfasis4 6 3" xfId="4791" xr:uid="{ECA7FAFE-207E-48B0-8223-75FF5D451BC2}"/>
    <cellStyle name="40% - Énfasis4 6 3 2" xfId="6127" xr:uid="{67C64992-5B55-4AB3-BD4D-A0FAB68AE26F}"/>
    <cellStyle name="40% - Énfasis4 6 3 2 2" xfId="11270" xr:uid="{9FCC0624-91AA-483C-BB40-344D4927A7E9}"/>
    <cellStyle name="40% - Énfasis4 6 3 2 2 2" xfId="16431" xr:uid="{56BA4D7E-AF3E-4D6B-89A9-BA6D9EC1007C}"/>
    <cellStyle name="40% - Énfasis4 6 3 2 2 2 2" xfId="26755" xr:uid="{DAB3871B-71BC-4031-B0AF-6F88D0AC623B}"/>
    <cellStyle name="40% - Énfasis4 6 3 2 2 3" xfId="21593" xr:uid="{5018056D-9BAF-4C8A-AE8B-C38B28F6CAD7}"/>
    <cellStyle name="40% - Énfasis4 6 3 2 3" xfId="13851" xr:uid="{C2226F57-BB0F-428A-97D8-99B95EA1047C}"/>
    <cellStyle name="40% - Énfasis4 6 3 2 3 2" xfId="24174" xr:uid="{9A784346-43D4-408A-A3BB-A3AD3A481DFB}"/>
    <cellStyle name="40% - Énfasis4 6 3 2 4" xfId="19012" xr:uid="{946F2109-3C77-4BE0-A353-BF3EBC89C765}"/>
    <cellStyle name="40% - Énfasis4 6 3 3" xfId="9980" xr:uid="{AEFF407D-E82E-40E5-BAF5-E79AB8041FCF}"/>
    <cellStyle name="40% - Énfasis4 6 3 3 2" xfId="15141" xr:uid="{C288D1D1-9893-4790-A146-A515561B5616}"/>
    <cellStyle name="40% - Énfasis4 6 3 3 2 2" xfId="25465" xr:uid="{1E271A30-0660-4161-9FE0-0CF9E7D0E1BB}"/>
    <cellStyle name="40% - Énfasis4 6 3 3 3" xfId="20303" xr:uid="{A230D6E3-D644-4679-B255-13521584FEC1}"/>
    <cellStyle name="40% - Énfasis4 6 3 4" xfId="12561" xr:uid="{4A21A263-4C92-4362-A28B-2D1A93BC798B}"/>
    <cellStyle name="40% - Énfasis4 6 3 4 2" xfId="22884" xr:uid="{2B1B6AE9-3896-4D23-AB0A-6D6D793A9E0D}"/>
    <cellStyle name="40% - Énfasis4 6 3 5" xfId="17722" xr:uid="{2CC9FD1B-F6E0-43F6-87A9-4C2E20F2835B}"/>
    <cellStyle name="40% - Énfasis4 6 4" xfId="5482" xr:uid="{C7EE7F16-A679-42F2-A127-DDD5C19176CF}"/>
    <cellStyle name="40% - Énfasis4 6 4 2" xfId="10625" xr:uid="{2BFC4C78-874D-4E05-AC34-8635965CCAA9}"/>
    <cellStyle name="40% - Énfasis4 6 4 2 2" xfId="15786" xr:uid="{ED3F779C-321B-4EAA-B870-00856E5FD36E}"/>
    <cellStyle name="40% - Énfasis4 6 4 2 2 2" xfId="26110" xr:uid="{987DBF43-8812-45DD-8388-53F5E8AE180C}"/>
    <cellStyle name="40% - Énfasis4 6 4 2 3" xfId="20948" xr:uid="{E6E8958A-219A-4225-8D3F-26C634B72B11}"/>
    <cellStyle name="40% - Énfasis4 6 4 3" xfId="13206" xr:uid="{8334BD72-3D1A-42B4-B493-668F65BF3FC2}"/>
    <cellStyle name="40% - Énfasis4 6 4 3 2" xfId="23529" xr:uid="{772EDC07-D483-4713-ACFE-2FB6155C198D}"/>
    <cellStyle name="40% - Énfasis4 6 4 4" xfId="18367" xr:uid="{D012F7D5-675D-4219-B143-F028F832DBD9}"/>
    <cellStyle name="40% - Énfasis4 6 5" xfId="9335" xr:uid="{5A277E55-D990-4D90-9945-93D2AF623A31}"/>
    <cellStyle name="40% - Énfasis4 6 5 2" xfId="14496" xr:uid="{70E8B3BF-4CE8-4C7F-BE83-EA43CB560B50}"/>
    <cellStyle name="40% - Énfasis4 6 5 2 2" xfId="24820" xr:uid="{59C24DFE-7458-4E9B-96E9-135B9053DDC3}"/>
    <cellStyle name="40% - Énfasis4 6 5 3" xfId="19658" xr:uid="{AE340CC9-5350-4CA2-AE63-794F141AD705}"/>
    <cellStyle name="40% - Énfasis4 6 6" xfId="11916" xr:uid="{7B79860F-BF68-471D-91F3-CCB422EE597B}"/>
    <cellStyle name="40% - Énfasis4 6 6 2" xfId="22239" xr:uid="{74D208B4-22F7-4415-829C-C4C604FE1FAB}"/>
    <cellStyle name="40% - Énfasis4 6 7" xfId="17077" xr:uid="{3E622664-F2EF-4E44-8C10-7DE87E74DE7F}"/>
    <cellStyle name="40% - Énfasis4 7" xfId="282" xr:uid="{00000000-0005-0000-0000-000014010000}"/>
    <cellStyle name="40% - Énfasis4 7 2" xfId="283" xr:uid="{00000000-0005-0000-0000-000015010000}"/>
    <cellStyle name="40% - Énfasis4 7 2 2" xfId="4794" xr:uid="{2E54A165-5E85-42DA-99B1-FD4B371CC214}"/>
    <cellStyle name="40% - Énfasis4 7 2 2 2" xfId="6130" xr:uid="{B86F7840-D17A-4501-9D98-DA5ACA469CE9}"/>
    <cellStyle name="40% - Énfasis4 7 2 2 2 2" xfId="11273" xr:uid="{CF2FF59D-7BD0-4FA2-85A3-D14746490311}"/>
    <cellStyle name="40% - Énfasis4 7 2 2 2 2 2" xfId="16434" xr:uid="{7417FAA6-B158-43E5-888A-BA01B3FC0C2A}"/>
    <cellStyle name="40% - Énfasis4 7 2 2 2 2 2 2" xfId="26758" xr:uid="{E21B1DF6-39B5-4DDC-9411-00BC49D4DF37}"/>
    <cellStyle name="40% - Énfasis4 7 2 2 2 2 3" xfId="21596" xr:uid="{F55610E3-7587-4010-9DD1-ACB246D10C10}"/>
    <cellStyle name="40% - Énfasis4 7 2 2 2 3" xfId="13854" xr:uid="{E9FD9F28-84FD-43F8-B1BF-06ED6C827AF8}"/>
    <cellStyle name="40% - Énfasis4 7 2 2 2 3 2" xfId="24177" xr:uid="{78DA25EF-2A94-4783-B99D-582D0B0A2990}"/>
    <cellStyle name="40% - Énfasis4 7 2 2 2 4" xfId="19015" xr:uid="{8DDA47D6-15A9-4EDC-B011-D0E85F063D75}"/>
    <cellStyle name="40% - Énfasis4 7 2 2 3" xfId="9983" xr:uid="{7932252B-37A4-4A3D-AA96-6615C0768E21}"/>
    <cellStyle name="40% - Énfasis4 7 2 2 3 2" xfId="15144" xr:uid="{6E0FB0CC-79D4-4785-A5F7-8E8A9E5B3501}"/>
    <cellStyle name="40% - Énfasis4 7 2 2 3 2 2" xfId="25468" xr:uid="{D227E6A2-9092-4F37-AED0-1BE0D4712A54}"/>
    <cellStyle name="40% - Énfasis4 7 2 2 3 3" xfId="20306" xr:uid="{2E3D05EC-EF23-4D30-8927-470F2324FA77}"/>
    <cellStyle name="40% - Énfasis4 7 2 2 4" xfId="12564" xr:uid="{BF506E16-9C53-4709-B612-D6116BB90A8C}"/>
    <cellStyle name="40% - Énfasis4 7 2 2 4 2" xfId="22887" xr:uid="{8EB6ED3D-EAFC-4BC1-B9AF-2D17D3AC8002}"/>
    <cellStyle name="40% - Énfasis4 7 2 2 5" xfId="17725" xr:uid="{9189D933-76C2-4999-8483-1429F1F0376E}"/>
    <cellStyle name="40% - Énfasis4 7 2 3" xfId="5485" xr:uid="{7F5BDEB4-4629-4FC9-91F8-723251539F3A}"/>
    <cellStyle name="40% - Énfasis4 7 2 3 2" xfId="10628" xr:uid="{7FFFA8DE-428D-44FF-9D9C-F8ED5AA4B198}"/>
    <cellStyle name="40% - Énfasis4 7 2 3 2 2" xfId="15789" xr:uid="{1A3D3D76-EC9A-46A0-997F-A02350DDFB29}"/>
    <cellStyle name="40% - Énfasis4 7 2 3 2 2 2" xfId="26113" xr:uid="{143C42E7-BD80-4A68-BE4A-6332917B282C}"/>
    <cellStyle name="40% - Énfasis4 7 2 3 2 3" xfId="20951" xr:uid="{3FA41D63-2E66-421E-B5B5-51415E022E1A}"/>
    <cellStyle name="40% - Énfasis4 7 2 3 3" xfId="13209" xr:uid="{45EF67F3-7191-4AA6-AF3D-B7CF95331F38}"/>
    <cellStyle name="40% - Énfasis4 7 2 3 3 2" xfId="23532" xr:uid="{83EA39DA-4CA2-4180-8049-183B320E3F77}"/>
    <cellStyle name="40% - Énfasis4 7 2 3 4" xfId="18370" xr:uid="{BE8143D7-94BE-4D0B-A920-F23D08200C48}"/>
    <cellStyle name="40% - Énfasis4 7 2 4" xfId="9338" xr:uid="{43E5EB29-3989-4F1D-A8B5-2C1596E94315}"/>
    <cellStyle name="40% - Énfasis4 7 2 4 2" xfId="14499" xr:uid="{062328CA-9106-49FB-BB4D-3EF6A5B2CF91}"/>
    <cellStyle name="40% - Énfasis4 7 2 4 2 2" xfId="24823" xr:uid="{9E26C1E9-E819-40ED-BAF1-9671499EE99C}"/>
    <cellStyle name="40% - Énfasis4 7 2 4 3" xfId="19661" xr:uid="{B28A1A50-3672-4744-A50A-F303ADC88B9C}"/>
    <cellStyle name="40% - Énfasis4 7 2 5" xfId="11919" xr:uid="{C77F2886-8B31-4F44-AA0F-00BB91C09DBC}"/>
    <cellStyle name="40% - Énfasis4 7 2 5 2" xfId="22242" xr:uid="{37800C3D-AD98-455A-B8D1-4DD856D9A883}"/>
    <cellStyle name="40% - Énfasis4 7 2 6" xfId="17080" xr:uid="{91DED7E7-CD88-419B-906C-8A1375733864}"/>
    <cellStyle name="40% - Énfasis4 7 3" xfId="4793" xr:uid="{3F82ABFF-A385-4B23-90D8-484E86A24837}"/>
    <cellStyle name="40% - Énfasis4 7 3 2" xfId="6129" xr:uid="{94E20C7B-F397-4C34-80F4-253AE33107FA}"/>
    <cellStyle name="40% - Énfasis4 7 3 2 2" xfId="11272" xr:uid="{19773C0D-1155-45C2-A16E-AFE4ED958638}"/>
    <cellStyle name="40% - Énfasis4 7 3 2 2 2" xfId="16433" xr:uid="{9A7D7591-E81E-4BCD-9518-9F1EC69852B1}"/>
    <cellStyle name="40% - Énfasis4 7 3 2 2 2 2" xfId="26757" xr:uid="{B4228A69-5599-4C6D-9D8A-ADA2CFBE5629}"/>
    <cellStyle name="40% - Énfasis4 7 3 2 2 3" xfId="21595" xr:uid="{33A1C846-04AD-41E8-BEDE-A15769373101}"/>
    <cellStyle name="40% - Énfasis4 7 3 2 3" xfId="13853" xr:uid="{07ED1A6E-B059-4B69-838B-55EB6304F10C}"/>
    <cellStyle name="40% - Énfasis4 7 3 2 3 2" xfId="24176" xr:uid="{646E58F7-E225-434D-AF29-ADBC27D89E93}"/>
    <cellStyle name="40% - Énfasis4 7 3 2 4" xfId="19014" xr:uid="{D4EC885C-2D63-4469-9DAB-3D73AE2D67CE}"/>
    <cellStyle name="40% - Énfasis4 7 3 3" xfId="9982" xr:uid="{5C49FF74-7424-4BB1-BD4B-E72E033FC5A7}"/>
    <cellStyle name="40% - Énfasis4 7 3 3 2" xfId="15143" xr:uid="{F8F0924F-C235-41AF-B41D-D238D33AE70C}"/>
    <cellStyle name="40% - Énfasis4 7 3 3 2 2" xfId="25467" xr:uid="{3A6DC8F3-1294-408A-B631-C38ACD458AC5}"/>
    <cellStyle name="40% - Énfasis4 7 3 3 3" xfId="20305" xr:uid="{1AD6C892-CD2B-4BBD-9925-44CD09A2572F}"/>
    <cellStyle name="40% - Énfasis4 7 3 4" xfId="12563" xr:uid="{81C50C89-D2E4-418E-BFBA-00C12FC9A107}"/>
    <cellStyle name="40% - Énfasis4 7 3 4 2" xfId="22886" xr:uid="{6ACEB0D3-E3D2-4AD9-A848-DBF52C202E53}"/>
    <cellStyle name="40% - Énfasis4 7 3 5" xfId="17724" xr:uid="{2DD06D3C-349B-440C-A03D-778EF7EBF424}"/>
    <cellStyle name="40% - Énfasis4 7 4" xfId="5484" xr:uid="{00CC0BC6-EE87-43DC-A98F-492513A95E49}"/>
    <cellStyle name="40% - Énfasis4 7 4 2" xfId="10627" xr:uid="{4418EA39-36EB-4AD2-95D7-92B5EEC836DB}"/>
    <cellStyle name="40% - Énfasis4 7 4 2 2" xfId="15788" xr:uid="{BCA8FD9A-EA5F-457F-90D7-0E0EA0371375}"/>
    <cellStyle name="40% - Énfasis4 7 4 2 2 2" xfId="26112" xr:uid="{7CAF813A-D119-4540-8697-4ED32630E767}"/>
    <cellStyle name="40% - Énfasis4 7 4 2 3" xfId="20950" xr:uid="{205074E4-9FB7-47CA-8BFA-A8D003AA78CB}"/>
    <cellStyle name="40% - Énfasis4 7 4 3" xfId="13208" xr:uid="{20959B6B-119E-4379-9A0A-A6DB9E451CE8}"/>
    <cellStyle name="40% - Énfasis4 7 4 3 2" xfId="23531" xr:uid="{652EDE7C-2DEB-4C2F-9053-191325BC32FF}"/>
    <cellStyle name="40% - Énfasis4 7 4 4" xfId="18369" xr:uid="{839B01C3-6A13-456E-8A53-95372EDFF3BB}"/>
    <cellStyle name="40% - Énfasis4 7 5" xfId="9337" xr:uid="{204C49F1-4EDD-4E3B-842A-E339A7761F16}"/>
    <cellStyle name="40% - Énfasis4 7 5 2" xfId="14498" xr:uid="{817B3E07-A251-4094-A5C8-9AAD950C4113}"/>
    <cellStyle name="40% - Énfasis4 7 5 2 2" xfId="24822" xr:uid="{C8E770B5-7DBD-4070-8250-0F3613B79227}"/>
    <cellStyle name="40% - Énfasis4 7 5 3" xfId="19660" xr:uid="{83D97631-DC9D-4362-B936-93AC5FA6D853}"/>
    <cellStyle name="40% - Énfasis4 7 6" xfId="11918" xr:uid="{DA72DB46-C373-4BDF-A489-8357D83F700E}"/>
    <cellStyle name="40% - Énfasis4 7 6 2" xfId="22241" xr:uid="{27E95B1C-A28E-45F7-ADF1-1A3F83E0A876}"/>
    <cellStyle name="40% - Énfasis4 7 7" xfId="17079" xr:uid="{CA10E5F7-B330-4847-8C4E-EC90706757FC}"/>
    <cellStyle name="40% - Énfasis4 8" xfId="284" xr:uid="{00000000-0005-0000-0000-000016010000}"/>
    <cellStyle name="40% - Énfasis4 8 2" xfId="285" xr:uid="{00000000-0005-0000-0000-000017010000}"/>
    <cellStyle name="40% - Énfasis4 8 2 2" xfId="4796" xr:uid="{5B75AB3A-C332-4B41-947E-91A95218778A}"/>
    <cellStyle name="40% - Énfasis4 8 2 2 2" xfId="6132" xr:uid="{56A0B5B7-A86F-41C6-B5B9-CB8E0705D0B6}"/>
    <cellStyle name="40% - Énfasis4 8 2 2 2 2" xfId="11275" xr:uid="{1DEF45A3-534C-49EB-A22C-8519FCE74077}"/>
    <cellStyle name="40% - Énfasis4 8 2 2 2 2 2" xfId="16436" xr:uid="{B7006BF1-7B64-4330-86A7-80E433B7F8CE}"/>
    <cellStyle name="40% - Énfasis4 8 2 2 2 2 2 2" xfId="26760" xr:uid="{9F645FAF-CD8E-4150-9502-55AF1F7D47B3}"/>
    <cellStyle name="40% - Énfasis4 8 2 2 2 2 3" xfId="21598" xr:uid="{87E3463D-3006-4419-8661-64CF1D78D921}"/>
    <cellStyle name="40% - Énfasis4 8 2 2 2 3" xfId="13856" xr:uid="{6929FD8F-C6AE-45C7-BD2B-E722A39F641C}"/>
    <cellStyle name="40% - Énfasis4 8 2 2 2 3 2" xfId="24179" xr:uid="{38B8E8B8-8A5E-4299-B4F6-72A8C7A4AC90}"/>
    <cellStyle name="40% - Énfasis4 8 2 2 2 4" xfId="19017" xr:uid="{661CF649-7023-4A10-9305-60B5EF2CB533}"/>
    <cellStyle name="40% - Énfasis4 8 2 2 3" xfId="9985" xr:uid="{7F5CE3A4-E926-4831-9696-B193751DEA20}"/>
    <cellStyle name="40% - Énfasis4 8 2 2 3 2" xfId="15146" xr:uid="{148C5294-4594-4550-8FF2-DE75FAEF5566}"/>
    <cellStyle name="40% - Énfasis4 8 2 2 3 2 2" xfId="25470" xr:uid="{0E5CA3A3-5E92-4025-95F6-686567A9D7E2}"/>
    <cellStyle name="40% - Énfasis4 8 2 2 3 3" xfId="20308" xr:uid="{E25103DA-F913-42AB-AFDE-F715DD6D4B97}"/>
    <cellStyle name="40% - Énfasis4 8 2 2 4" xfId="12566" xr:uid="{A38651BC-2146-4F96-8C0D-9588F7D8B586}"/>
    <cellStyle name="40% - Énfasis4 8 2 2 4 2" xfId="22889" xr:uid="{D436ED51-ED9E-4959-95C8-D095FAE6F615}"/>
    <cellStyle name="40% - Énfasis4 8 2 2 5" xfId="17727" xr:uid="{49E4F00A-7E59-475B-A8A3-3C54D00AA813}"/>
    <cellStyle name="40% - Énfasis4 8 2 3" xfId="5487" xr:uid="{CB41A97B-B30A-40EE-AF5C-95BE710E49D4}"/>
    <cellStyle name="40% - Énfasis4 8 2 3 2" xfId="10630" xr:uid="{1FB93295-7642-43D1-ABB2-6C73E33E2AED}"/>
    <cellStyle name="40% - Énfasis4 8 2 3 2 2" xfId="15791" xr:uid="{C95FEC51-E1A1-4966-9730-3CBDA7B8AAF9}"/>
    <cellStyle name="40% - Énfasis4 8 2 3 2 2 2" xfId="26115" xr:uid="{A16C64AA-7703-4152-BED1-097D00682271}"/>
    <cellStyle name="40% - Énfasis4 8 2 3 2 3" xfId="20953" xr:uid="{227A30D4-4D97-4893-B2DB-071704B240CE}"/>
    <cellStyle name="40% - Énfasis4 8 2 3 3" xfId="13211" xr:uid="{30443DF9-02B0-4CBA-B164-1E3CCF16E016}"/>
    <cellStyle name="40% - Énfasis4 8 2 3 3 2" xfId="23534" xr:uid="{D2675B80-846B-4BE3-8641-5B17F3BDA72B}"/>
    <cellStyle name="40% - Énfasis4 8 2 3 4" xfId="18372" xr:uid="{697E99B6-0AFA-4C18-A988-470A17EC27E7}"/>
    <cellStyle name="40% - Énfasis4 8 2 4" xfId="9340" xr:uid="{87E7E05B-E838-44FC-AE68-D21DACF7B5F2}"/>
    <cellStyle name="40% - Énfasis4 8 2 4 2" xfId="14501" xr:uid="{076FBC48-09F7-4579-AA5B-55DE42788E8D}"/>
    <cellStyle name="40% - Énfasis4 8 2 4 2 2" xfId="24825" xr:uid="{F62587E8-299B-4F78-91EB-16E7AFA00CFA}"/>
    <cellStyle name="40% - Énfasis4 8 2 4 3" xfId="19663" xr:uid="{2B978CC7-CAE0-48A7-825C-CC1117F0C0E4}"/>
    <cellStyle name="40% - Énfasis4 8 2 5" xfId="11921" xr:uid="{48361EA8-C3C7-4A7F-9223-03B81948D011}"/>
    <cellStyle name="40% - Énfasis4 8 2 5 2" xfId="22244" xr:uid="{8E808CA9-0046-4353-984E-8537C2619294}"/>
    <cellStyle name="40% - Énfasis4 8 2 6" xfId="17082" xr:uid="{F0D033A8-B76D-4E35-B1EA-8ACBD24B45AC}"/>
    <cellStyle name="40% - Énfasis4 8 3" xfId="4795" xr:uid="{31B6CC73-3670-4351-8546-6BB9978B4DBD}"/>
    <cellStyle name="40% - Énfasis4 8 3 2" xfId="6131" xr:uid="{33035B70-9CDD-4519-9527-CA2D36BA25C4}"/>
    <cellStyle name="40% - Énfasis4 8 3 2 2" xfId="11274" xr:uid="{7229880B-1B9E-40AC-8D9E-8AA9D3EC33D3}"/>
    <cellStyle name="40% - Énfasis4 8 3 2 2 2" xfId="16435" xr:uid="{BB4202C5-4DFA-4015-940B-8954BA694C9E}"/>
    <cellStyle name="40% - Énfasis4 8 3 2 2 2 2" xfId="26759" xr:uid="{DFF06691-72C0-48D7-9F03-52328BB9BD82}"/>
    <cellStyle name="40% - Énfasis4 8 3 2 2 3" xfId="21597" xr:uid="{58739B84-82EA-4523-9C3C-784F3770EEFE}"/>
    <cellStyle name="40% - Énfasis4 8 3 2 3" xfId="13855" xr:uid="{396DFC43-5490-4025-A88F-3C6ADE88E345}"/>
    <cellStyle name="40% - Énfasis4 8 3 2 3 2" xfId="24178" xr:uid="{651235F8-3152-42B4-B3BE-9174A77C0621}"/>
    <cellStyle name="40% - Énfasis4 8 3 2 4" xfId="19016" xr:uid="{5E88E439-3C4B-46B3-8424-EB0539E1B979}"/>
    <cellStyle name="40% - Énfasis4 8 3 3" xfId="9984" xr:uid="{C03BF343-9AC8-4086-A5A5-3D6B1602D20E}"/>
    <cellStyle name="40% - Énfasis4 8 3 3 2" xfId="15145" xr:uid="{B211E8FB-8251-4B2B-8195-5931BA96AD7C}"/>
    <cellStyle name="40% - Énfasis4 8 3 3 2 2" xfId="25469" xr:uid="{B54DAEA3-27FE-4697-B8C4-7E21794F4C94}"/>
    <cellStyle name="40% - Énfasis4 8 3 3 3" xfId="20307" xr:uid="{F2BBA872-8106-467E-8E05-6A282037AEF9}"/>
    <cellStyle name="40% - Énfasis4 8 3 4" xfId="12565" xr:uid="{EF9DECAA-B425-426E-891F-46EB405140EA}"/>
    <cellStyle name="40% - Énfasis4 8 3 4 2" xfId="22888" xr:uid="{9A75A845-38D8-484D-85AD-FA668FBD80E3}"/>
    <cellStyle name="40% - Énfasis4 8 3 5" xfId="17726" xr:uid="{EC8E2A48-3C4D-4CDC-97F7-BC7F56F824D1}"/>
    <cellStyle name="40% - Énfasis4 8 4" xfId="5486" xr:uid="{7CAF6304-5677-416F-A152-4273A3037622}"/>
    <cellStyle name="40% - Énfasis4 8 4 2" xfId="10629" xr:uid="{5D145841-ACA7-4888-A0CA-316C2128F856}"/>
    <cellStyle name="40% - Énfasis4 8 4 2 2" xfId="15790" xr:uid="{F1CAA974-6D35-48A6-B25E-ADE2DEC813F3}"/>
    <cellStyle name="40% - Énfasis4 8 4 2 2 2" xfId="26114" xr:uid="{4E285853-873F-4E0E-B08D-12F47075E9AE}"/>
    <cellStyle name="40% - Énfasis4 8 4 2 3" xfId="20952" xr:uid="{640C6041-C27F-4C7C-AD42-F353EC1E4E5E}"/>
    <cellStyle name="40% - Énfasis4 8 4 3" xfId="13210" xr:uid="{50FFDC9E-AC41-486C-BE2D-75F732E332D3}"/>
    <cellStyle name="40% - Énfasis4 8 4 3 2" xfId="23533" xr:uid="{96943A5F-8F31-4503-80B2-22DF5DBA32B1}"/>
    <cellStyle name="40% - Énfasis4 8 4 4" xfId="18371" xr:uid="{8B49C296-0377-4FF5-903C-0E9FF5EE4C9D}"/>
    <cellStyle name="40% - Énfasis4 8 5" xfId="9339" xr:uid="{662FE7AA-AD09-4267-A09E-66A88F70F7C7}"/>
    <cellStyle name="40% - Énfasis4 8 5 2" xfId="14500" xr:uid="{0185AE10-619E-4BBB-BC8A-4998649665B9}"/>
    <cellStyle name="40% - Énfasis4 8 5 2 2" xfId="24824" xr:uid="{1751BDFB-08E0-473B-BAD5-93AB33BC45F1}"/>
    <cellStyle name="40% - Énfasis4 8 5 3" xfId="19662" xr:uid="{6C2A4526-A75F-4FA8-B43C-961E33123488}"/>
    <cellStyle name="40% - Énfasis4 8 6" xfId="11920" xr:uid="{CE5316F7-BB1B-4086-932B-E9F02F38A468}"/>
    <cellStyle name="40% - Énfasis4 8 6 2" xfId="22243" xr:uid="{1985A142-C12E-41AB-BE14-8F57B31FEAD3}"/>
    <cellStyle name="40% - Énfasis4 8 7" xfId="17081" xr:uid="{7B8F7997-67CA-464A-AD65-1848E83DEA99}"/>
    <cellStyle name="40% - Énfasis4 9" xfId="286" xr:uid="{00000000-0005-0000-0000-000018010000}"/>
    <cellStyle name="40% - Énfasis4 9 2" xfId="287" xr:uid="{00000000-0005-0000-0000-000019010000}"/>
    <cellStyle name="40% - Énfasis4 9 2 2" xfId="4798" xr:uid="{F4B49E66-C73B-4854-BCE8-18291F3A2A87}"/>
    <cellStyle name="40% - Énfasis4 9 2 2 2" xfId="6134" xr:uid="{41EA793E-977A-46BA-B98A-F64199B7C903}"/>
    <cellStyle name="40% - Énfasis4 9 2 2 2 2" xfId="11277" xr:uid="{AE256EBF-ACD9-4E56-903B-954636D1A171}"/>
    <cellStyle name="40% - Énfasis4 9 2 2 2 2 2" xfId="16438" xr:uid="{89853C42-39CC-409E-AFE4-D25ED200B3B1}"/>
    <cellStyle name="40% - Énfasis4 9 2 2 2 2 2 2" xfId="26762" xr:uid="{99E8338A-4B5C-4735-A092-F1090D359A9B}"/>
    <cellStyle name="40% - Énfasis4 9 2 2 2 2 3" xfId="21600" xr:uid="{D1FDC1A9-A555-4E0C-87F6-729BA73254C2}"/>
    <cellStyle name="40% - Énfasis4 9 2 2 2 3" xfId="13858" xr:uid="{44A5FC7B-4CFD-422D-AEFA-56EB26109AE7}"/>
    <cellStyle name="40% - Énfasis4 9 2 2 2 3 2" xfId="24181" xr:uid="{1404E906-8B14-4C27-A563-355E2456C863}"/>
    <cellStyle name="40% - Énfasis4 9 2 2 2 4" xfId="19019" xr:uid="{84F161B3-EC3B-48A6-B5B7-8D2DA8A1E23F}"/>
    <cellStyle name="40% - Énfasis4 9 2 2 3" xfId="9987" xr:uid="{2DF75B5F-EEF6-4814-93FB-8C87EC9FC5FD}"/>
    <cellStyle name="40% - Énfasis4 9 2 2 3 2" xfId="15148" xr:uid="{3FF57D3A-3900-4FE9-92BF-DDFF37AEFEA4}"/>
    <cellStyle name="40% - Énfasis4 9 2 2 3 2 2" xfId="25472" xr:uid="{06817CA0-8603-44E4-AA96-4F4B20BD5623}"/>
    <cellStyle name="40% - Énfasis4 9 2 2 3 3" xfId="20310" xr:uid="{97273FAF-BAFD-4942-B011-8948581DE2F3}"/>
    <cellStyle name="40% - Énfasis4 9 2 2 4" xfId="12568" xr:uid="{8F15E737-8820-4592-B930-D2DB9A888FDF}"/>
    <cellStyle name="40% - Énfasis4 9 2 2 4 2" xfId="22891" xr:uid="{F604876E-63EC-45EB-8A45-8EC61B6D7C7A}"/>
    <cellStyle name="40% - Énfasis4 9 2 2 5" xfId="17729" xr:uid="{EDA8F54F-22F4-43F0-ADCF-EB30A75B8C89}"/>
    <cellStyle name="40% - Énfasis4 9 2 3" xfId="5489" xr:uid="{B51ABC0E-7578-4751-B0B8-1AD089A1F421}"/>
    <cellStyle name="40% - Énfasis4 9 2 3 2" xfId="10632" xr:uid="{2BF042E2-CC98-496E-97B3-A0E9C580A101}"/>
    <cellStyle name="40% - Énfasis4 9 2 3 2 2" xfId="15793" xr:uid="{3D81A270-0AB4-4C7A-A7B4-0430787D0DAC}"/>
    <cellStyle name="40% - Énfasis4 9 2 3 2 2 2" xfId="26117" xr:uid="{67696190-F95B-4B05-90B6-741B7E96A2F0}"/>
    <cellStyle name="40% - Énfasis4 9 2 3 2 3" xfId="20955" xr:uid="{E162603F-B57C-45C1-A42F-329E8B06BAAE}"/>
    <cellStyle name="40% - Énfasis4 9 2 3 3" xfId="13213" xr:uid="{3FAA45AD-35AF-4A0F-AF22-9F06E8046080}"/>
    <cellStyle name="40% - Énfasis4 9 2 3 3 2" xfId="23536" xr:uid="{F03899D6-B4D0-46CC-AA2C-67D97C00DF63}"/>
    <cellStyle name="40% - Énfasis4 9 2 3 4" xfId="18374" xr:uid="{E31CF310-1AD0-458F-816C-A014847BB96F}"/>
    <cellStyle name="40% - Énfasis4 9 2 4" xfId="9342" xr:uid="{88F3111C-D175-4DFB-BDBF-54AD4823F77A}"/>
    <cellStyle name="40% - Énfasis4 9 2 4 2" xfId="14503" xr:uid="{2E301B58-9A72-4B3F-8207-B69B9C94C77F}"/>
    <cellStyle name="40% - Énfasis4 9 2 4 2 2" xfId="24827" xr:uid="{E0A75571-AB7C-416E-912F-4C72B25861FB}"/>
    <cellStyle name="40% - Énfasis4 9 2 4 3" xfId="19665" xr:uid="{D2FD9005-79C2-4D33-9EEC-516CA9D5C10A}"/>
    <cellStyle name="40% - Énfasis4 9 2 5" xfId="11923" xr:uid="{139027E6-03D4-4B45-BFAA-A9ABDE4F4973}"/>
    <cellStyle name="40% - Énfasis4 9 2 5 2" xfId="22246" xr:uid="{2CEBB6D0-7E39-4E32-9DF9-F5AD88EED7F0}"/>
    <cellStyle name="40% - Énfasis4 9 2 6" xfId="17084" xr:uid="{A982A5BF-D6AD-4F18-B834-7398F0EA141A}"/>
    <cellStyle name="40% - Énfasis4 9 3" xfId="4797" xr:uid="{54F8958C-0509-471B-9F6E-79F58579C95E}"/>
    <cellStyle name="40% - Énfasis4 9 3 2" xfId="6133" xr:uid="{992CC777-54B9-4342-9791-9879EA29946F}"/>
    <cellStyle name="40% - Énfasis4 9 3 2 2" xfId="11276" xr:uid="{CF97B07D-4041-422E-A572-60DCC41B0AFC}"/>
    <cellStyle name="40% - Énfasis4 9 3 2 2 2" xfId="16437" xr:uid="{AE8BAECD-03E6-4293-ADB6-01906D2BD309}"/>
    <cellStyle name="40% - Énfasis4 9 3 2 2 2 2" xfId="26761" xr:uid="{99CDA963-7DB2-4C04-B808-A584F0392D41}"/>
    <cellStyle name="40% - Énfasis4 9 3 2 2 3" xfId="21599" xr:uid="{DB3C44E9-7B40-4CD8-8658-2FF37CCB7F8F}"/>
    <cellStyle name="40% - Énfasis4 9 3 2 3" xfId="13857" xr:uid="{980E25D4-C26C-4A37-969E-DA39CA33ABBE}"/>
    <cellStyle name="40% - Énfasis4 9 3 2 3 2" xfId="24180" xr:uid="{C5721EE9-37CF-4840-9768-1C15A1ADDFDD}"/>
    <cellStyle name="40% - Énfasis4 9 3 2 4" xfId="19018" xr:uid="{9CD0B2C7-FF57-4D82-85B2-4A7CF31757AF}"/>
    <cellStyle name="40% - Énfasis4 9 3 3" xfId="9986" xr:uid="{D6051B2D-9585-4323-B2B9-B81E5088C8FE}"/>
    <cellStyle name="40% - Énfasis4 9 3 3 2" xfId="15147" xr:uid="{11E89163-D496-45D7-A2B7-37EDCB11230A}"/>
    <cellStyle name="40% - Énfasis4 9 3 3 2 2" xfId="25471" xr:uid="{E97B70C7-7923-4520-9E96-B04007064D16}"/>
    <cellStyle name="40% - Énfasis4 9 3 3 3" xfId="20309" xr:uid="{2FAD1392-B8BA-455B-8FC9-C2E48514AABA}"/>
    <cellStyle name="40% - Énfasis4 9 3 4" xfId="12567" xr:uid="{612C852E-3988-41DF-A66B-0F97FB2F463B}"/>
    <cellStyle name="40% - Énfasis4 9 3 4 2" xfId="22890" xr:uid="{286C4E4C-540E-4193-B6E9-9A514CB675D5}"/>
    <cellStyle name="40% - Énfasis4 9 3 5" xfId="17728" xr:uid="{3145912E-F38C-45C8-A910-C54AFF827B8D}"/>
    <cellStyle name="40% - Énfasis4 9 4" xfId="5488" xr:uid="{E9FD8C21-85C1-432C-85C2-2C07E5E41F7B}"/>
    <cellStyle name="40% - Énfasis4 9 4 2" xfId="10631" xr:uid="{6C9F69FB-6027-45C0-943C-F5A8037AF2E0}"/>
    <cellStyle name="40% - Énfasis4 9 4 2 2" xfId="15792" xr:uid="{959C635B-E7C7-4952-872B-61A72C9FD18C}"/>
    <cellStyle name="40% - Énfasis4 9 4 2 2 2" xfId="26116" xr:uid="{C218FF80-B5D4-4EAB-AAB6-7A2D1BCB5D4C}"/>
    <cellStyle name="40% - Énfasis4 9 4 2 3" xfId="20954" xr:uid="{97E41398-9EAE-4A48-9141-C5BBB2873444}"/>
    <cellStyle name="40% - Énfasis4 9 4 3" xfId="13212" xr:uid="{5EC34E53-1A34-49EB-8651-F44BD202D518}"/>
    <cellStyle name="40% - Énfasis4 9 4 3 2" xfId="23535" xr:uid="{318BCA1E-1B48-4320-8100-6630B2A4C3A7}"/>
    <cellStyle name="40% - Énfasis4 9 4 4" xfId="18373" xr:uid="{31244EFE-997D-4A67-86D3-FFCD44E9023A}"/>
    <cellStyle name="40% - Énfasis4 9 5" xfId="9341" xr:uid="{CDF7A01F-D64B-427F-BF63-8E8863910229}"/>
    <cellStyle name="40% - Énfasis4 9 5 2" xfId="14502" xr:uid="{99F85A38-C6BF-46EC-AB3B-532CDA58DD4F}"/>
    <cellStyle name="40% - Énfasis4 9 5 2 2" xfId="24826" xr:uid="{F27C72BD-0387-4A6C-9C22-4AB0CDEEAE1B}"/>
    <cellStyle name="40% - Énfasis4 9 5 3" xfId="19664" xr:uid="{F3C358E4-09BA-43D5-B659-D103963B9C6F}"/>
    <cellStyle name="40% - Énfasis4 9 6" xfId="11922" xr:uid="{AE1DF5F4-171B-43E3-A272-D8B955A6FACD}"/>
    <cellStyle name="40% - Énfasis4 9 6 2" xfId="22245" xr:uid="{2EF83930-8A6F-4BA9-A7E7-593578B70BA1}"/>
    <cellStyle name="40% - Énfasis4 9 7" xfId="17083" xr:uid="{1BA522E8-097C-4BAC-A0B8-E9F8F086BCD5}"/>
    <cellStyle name="40% - Énfasis5 10" xfId="289" xr:uid="{00000000-0005-0000-0000-00001A010000}"/>
    <cellStyle name="40% - Énfasis5 10 2" xfId="290" xr:uid="{00000000-0005-0000-0000-00001B010000}"/>
    <cellStyle name="40% - Énfasis5 10 2 2" xfId="4800" xr:uid="{165803EE-D5C7-4D08-BDEB-2919CD6E774A}"/>
    <cellStyle name="40% - Énfasis5 10 2 2 2" xfId="6136" xr:uid="{87B3EC09-A3C5-4B03-AF32-6E37881E480A}"/>
    <cellStyle name="40% - Énfasis5 10 2 2 2 2" xfId="11279" xr:uid="{AB8D43EA-8CBE-441F-8FE9-7FF3D7B5C27E}"/>
    <cellStyle name="40% - Énfasis5 10 2 2 2 2 2" xfId="16440" xr:uid="{1DA4E4A7-1801-4AFF-A60A-847EC16D1698}"/>
    <cellStyle name="40% - Énfasis5 10 2 2 2 2 2 2" xfId="26764" xr:uid="{102B61E7-DECF-422A-A3EB-A140030DA42B}"/>
    <cellStyle name="40% - Énfasis5 10 2 2 2 2 3" xfId="21602" xr:uid="{757D3E99-D74C-47D1-9C90-D0253BB5EA9E}"/>
    <cellStyle name="40% - Énfasis5 10 2 2 2 3" xfId="13860" xr:uid="{01D134F6-59DE-4F49-8A56-3A831E21432E}"/>
    <cellStyle name="40% - Énfasis5 10 2 2 2 3 2" xfId="24183" xr:uid="{BD133882-237B-4EA3-9603-B9D976D51664}"/>
    <cellStyle name="40% - Énfasis5 10 2 2 2 4" xfId="19021" xr:uid="{268E2DE8-D8DB-474E-88CF-BC7BEC8D2205}"/>
    <cellStyle name="40% - Énfasis5 10 2 2 3" xfId="9989" xr:uid="{3601161A-6B80-4AEA-BB0B-8758A084E2BB}"/>
    <cellStyle name="40% - Énfasis5 10 2 2 3 2" xfId="15150" xr:uid="{350CDC5D-9915-452B-A012-BB5251390F32}"/>
    <cellStyle name="40% - Énfasis5 10 2 2 3 2 2" xfId="25474" xr:uid="{769C30F8-A201-4637-B1E8-90D970EE699B}"/>
    <cellStyle name="40% - Énfasis5 10 2 2 3 3" xfId="20312" xr:uid="{88691281-1A24-4B09-AEF4-CD4DEEF01582}"/>
    <cellStyle name="40% - Énfasis5 10 2 2 4" xfId="12570" xr:uid="{F1C5E989-28FE-4FB9-9ED5-6D18EC062EAD}"/>
    <cellStyle name="40% - Énfasis5 10 2 2 4 2" xfId="22893" xr:uid="{16A4BA6D-F3E6-4DF4-B99C-E07040755727}"/>
    <cellStyle name="40% - Énfasis5 10 2 2 5" xfId="17731" xr:uid="{9E251102-F497-4839-B0B6-B2F6F2C16CB4}"/>
    <cellStyle name="40% - Énfasis5 10 2 3" xfId="5491" xr:uid="{D8BB69EC-5DFD-4420-B628-DF45249293ED}"/>
    <cellStyle name="40% - Énfasis5 10 2 3 2" xfId="10634" xr:uid="{CD15468C-A0F2-4495-8A8A-94D12E4121E1}"/>
    <cellStyle name="40% - Énfasis5 10 2 3 2 2" xfId="15795" xr:uid="{19E6C7AD-9B11-4848-B013-024D5CFC71CF}"/>
    <cellStyle name="40% - Énfasis5 10 2 3 2 2 2" xfId="26119" xr:uid="{8D8EB57E-8969-45A1-8332-DA9321B78893}"/>
    <cellStyle name="40% - Énfasis5 10 2 3 2 3" xfId="20957" xr:uid="{9447F4E9-DF15-4B57-9D95-7CC7E1E91448}"/>
    <cellStyle name="40% - Énfasis5 10 2 3 3" xfId="13215" xr:uid="{E6E347E0-2DA5-496A-91FE-0BD35A3BA021}"/>
    <cellStyle name="40% - Énfasis5 10 2 3 3 2" xfId="23538" xr:uid="{E8B37D54-80F4-494C-93A0-8719A1F57D9F}"/>
    <cellStyle name="40% - Énfasis5 10 2 3 4" xfId="18376" xr:uid="{6DCEA2FA-0F9B-4234-AFA8-2BE67F5267E6}"/>
    <cellStyle name="40% - Énfasis5 10 2 4" xfId="9344" xr:uid="{5B777AD9-76BD-471D-8D68-159F3183F490}"/>
    <cellStyle name="40% - Énfasis5 10 2 4 2" xfId="14505" xr:uid="{4A8E51D4-7266-4A46-80C8-43425C224F37}"/>
    <cellStyle name="40% - Énfasis5 10 2 4 2 2" xfId="24829" xr:uid="{ED0E8DE8-C536-4E8E-AB2C-20515D23E068}"/>
    <cellStyle name="40% - Énfasis5 10 2 4 3" xfId="19667" xr:uid="{99071E53-B7BC-4AC8-B0AA-2043D607B481}"/>
    <cellStyle name="40% - Énfasis5 10 2 5" xfId="11925" xr:uid="{512BFCA9-D8AE-4EC3-9D08-06999D23E1C4}"/>
    <cellStyle name="40% - Énfasis5 10 2 5 2" xfId="22248" xr:uid="{C594862A-4B51-4461-BAC0-827FDF38C8F7}"/>
    <cellStyle name="40% - Énfasis5 10 2 6" xfId="17086" xr:uid="{2A549B19-2807-40C9-A27E-EEC03AE10BD1}"/>
    <cellStyle name="40% - Énfasis5 10 3" xfId="4799" xr:uid="{31DE9BFD-C305-4D4D-91EC-9320A566E4C1}"/>
    <cellStyle name="40% - Énfasis5 10 3 2" xfId="6135" xr:uid="{17D87EBD-5A12-4F8B-88F1-FD5C53520298}"/>
    <cellStyle name="40% - Énfasis5 10 3 2 2" xfId="11278" xr:uid="{BE9052FD-2462-418E-8D2F-BD68D940D6EF}"/>
    <cellStyle name="40% - Énfasis5 10 3 2 2 2" xfId="16439" xr:uid="{2A890908-2F63-42B7-9DC3-5A71E7265F70}"/>
    <cellStyle name="40% - Énfasis5 10 3 2 2 2 2" xfId="26763" xr:uid="{2FE0CFE2-9E95-4A0A-B0E4-92BE5E2BB502}"/>
    <cellStyle name="40% - Énfasis5 10 3 2 2 3" xfId="21601" xr:uid="{DCC7EFD6-20F5-4593-859A-29ED51C91660}"/>
    <cellStyle name="40% - Énfasis5 10 3 2 3" xfId="13859" xr:uid="{60399E84-F30E-4AB5-B846-AF022A6A2B7F}"/>
    <cellStyle name="40% - Énfasis5 10 3 2 3 2" xfId="24182" xr:uid="{8BCC1FD3-DAC4-4659-B800-F20EA9DE2AFD}"/>
    <cellStyle name="40% - Énfasis5 10 3 2 4" xfId="19020" xr:uid="{E2B7A0CD-0B36-45CD-AA04-DFEAB6840AE5}"/>
    <cellStyle name="40% - Énfasis5 10 3 3" xfId="9988" xr:uid="{7BC1EE93-6096-4ED5-B51C-CBB7A72C8D25}"/>
    <cellStyle name="40% - Énfasis5 10 3 3 2" xfId="15149" xr:uid="{FF387E88-DE82-4C69-8368-CD50ED3B28A8}"/>
    <cellStyle name="40% - Énfasis5 10 3 3 2 2" xfId="25473" xr:uid="{C94F4039-276D-4B03-8AD2-2B08B6F032BD}"/>
    <cellStyle name="40% - Énfasis5 10 3 3 3" xfId="20311" xr:uid="{8D7C1260-6192-404F-9774-DCA3FCFE2B11}"/>
    <cellStyle name="40% - Énfasis5 10 3 4" xfId="12569" xr:uid="{D1901573-6036-4D2B-B17C-EA404F97F216}"/>
    <cellStyle name="40% - Énfasis5 10 3 4 2" xfId="22892" xr:uid="{8B102095-1E9B-4076-8CD7-DA813606996B}"/>
    <cellStyle name="40% - Énfasis5 10 3 5" xfId="17730" xr:uid="{34FFC0AB-1FBE-4050-92A4-2F6C0E2B0FDF}"/>
    <cellStyle name="40% - Énfasis5 10 4" xfId="5490" xr:uid="{AA674FBA-B4D4-4C32-A514-7FA6FBBE576A}"/>
    <cellStyle name="40% - Énfasis5 10 4 2" xfId="10633" xr:uid="{C52D2487-EC8E-4279-837A-520828AB4172}"/>
    <cellStyle name="40% - Énfasis5 10 4 2 2" xfId="15794" xr:uid="{13B672DA-0909-4929-B8C2-BA2D6F0198F4}"/>
    <cellStyle name="40% - Énfasis5 10 4 2 2 2" xfId="26118" xr:uid="{D61E83F5-2169-4332-BF81-032FAC25E6C6}"/>
    <cellStyle name="40% - Énfasis5 10 4 2 3" xfId="20956" xr:uid="{8EF809F4-40AC-4CCF-BF39-F8FA2688E8A4}"/>
    <cellStyle name="40% - Énfasis5 10 4 3" xfId="13214" xr:uid="{ADBE1201-D709-464A-9394-BD19BE928872}"/>
    <cellStyle name="40% - Énfasis5 10 4 3 2" xfId="23537" xr:uid="{5A3DEB78-9233-415C-B10A-CE1F54B8A54B}"/>
    <cellStyle name="40% - Énfasis5 10 4 4" xfId="18375" xr:uid="{EF55D3CD-5F67-4F78-8551-F46220E4100D}"/>
    <cellStyle name="40% - Énfasis5 10 5" xfId="9343" xr:uid="{D8B4B3A2-629F-4F36-8AF1-CD3D61CD63A6}"/>
    <cellStyle name="40% - Énfasis5 10 5 2" xfId="14504" xr:uid="{0F211BDC-85E0-4713-A604-2BA12C68B914}"/>
    <cellStyle name="40% - Énfasis5 10 5 2 2" xfId="24828" xr:uid="{C59EE4CC-2E19-4F79-999D-10B29CD869E3}"/>
    <cellStyle name="40% - Énfasis5 10 5 3" xfId="19666" xr:uid="{782C4E81-E488-48A7-93BE-9354B8F8CA25}"/>
    <cellStyle name="40% - Énfasis5 10 6" xfId="11924" xr:uid="{CA0F078A-3510-4FD3-B887-BB7DD2394672}"/>
    <cellStyle name="40% - Énfasis5 10 6 2" xfId="22247" xr:uid="{2B39A2CE-A4FD-49E2-B3F6-E5E4378818A6}"/>
    <cellStyle name="40% - Énfasis5 10 7" xfId="17085" xr:uid="{5E774F25-6A46-420D-8241-8698C7A82DBE}"/>
    <cellStyle name="40% - Énfasis5 11" xfId="291" xr:uid="{00000000-0005-0000-0000-00001C010000}"/>
    <cellStyle name="40% - Énfasis5 11 2" xfId="292" xr:uid="{00000000-0005-0000-0000-00001D010000}"/>
    <cellStyle name="40% - Énfasis5 11 2 2" xfId="4802" xr:uid="{712BF677-703F-4324-B557-0B5529A2BD71}"/>
    <cellStyle name="40% - Énfasis5 11 2 2 2" xfId="6138" xr:uid="{C4799177-7AFA-43FB-A2D6-F3C2A4D44ACF}"/>
    <cellStyle name="40% - Énfasis5 11 2 2 2 2" xfId="11281" xr:uid="{25E11E35-A2E9-4C4C-9821-B32DC7FF7335}"/>
    <cellStyle name="40% - Énfasis5 11 2 2 2 2 2" xfId="16442" xr:uid="{75CC89F4-4064-4075-8D90-669448217154}"/>
    <cellStyle name="40% - Énfasis5 11 2 2 2 2 2 2" xfId="26766" xr:uid="{217BCE44-42DF-457A-9558-6C90577712AD}"/>
    <cellStyle name="40% - Énfasis5 11 2 2 2 2 3" xfId="21604" xr:uid="{80C80055-B62F-47DB-B9C7-AD684CC64682}"/>
    <cellStyle name="40% - Énfasis5 11 2 2 2 3" xfId="13862" xr:uid="{100D523E-8B06-4CA8-8D8F-FECC1C4ACCE0}"/>
    <cellStyle name="40% - Énfasis5 11 2 2 2 3 2" xfId="24185" xr:uid="{D66F54AF-4412-450D-A231-B0BACA5A7057}"/>
    <cellStyle name="40% - Énfasis5 11 2 2 2 4" xfId="19023" xr:uid="{9036C3FE-10B7-4FA1-813E-571168684CCE}"/>
    <cellStyle name="40% - Énfasis5 11 2 2 3" xfId="9991" xr:uid="{8467CA0D-9EDE-4D4D-AA05-A26B5E9B486E}"/>
    <cellStyle name="40% - Énfasis5 11 2 2 3 2" xfId="15152" xr:uid="{CDD8176A-8E8C-463B-BD0E-FDF9FD90321D}"/>
    <cellStyle name="40% - Énfasis5 11 2 2 3 2 2" xfId="25476" xr:uid="{8DE33A2C-9EB1-4A2D-8F39-27DF73EB272A}"/>
    <cellStyle name="40% - Énfasis5 11 2 2 3 3" xfId="20314" xr:uid="{2B7C7CB6-22EA-4EC2-9292-1448F22E14B8}"/>
    <cellStyle name="40% - Énfasis5 11 2 2 4" xfId="12572" xr:uid="{D106C533-876A-4F43-9BEF-0BC8FF794807}"/>
    <cellStyle name="40% - Énfasis5 11 2 2 4 2" xfId="22895" xr:uid="{7DB4DA48-7A3C-4CAB-84F7-5910F23DF0D9}"/>
    <cellStyle name="40% - Énfasis5 11 2 2 5" xfId="17733" xr:uid="{C1A8007D-1DCA-41D6-9D84-157A5F59E547}"/>
    <cellStyle name="40% - Énfasis5 11 2 3" xfId="5493" xr:uid="{902DB9E1-45FB-48E9-86CC-56E60A931464}"/>
    <cellStyle name="40% - Énfasis5 11 2 3 2" xfId="10636" xr:uid="{E00B8A0F-D8BD-4C43-A22D-A0EA76BD08BD}"/>
    <cellStyle name="40% - Énfasis5 11 2 3 2 2" xfId="15797" xr:uid="{C3A84564-6339-430C-86DC-36248FCCEA1E}"/>
    <cellStyle name="40% - Énfasis5 11 2 3 2 2 2" xfId="26121" xr:uid="{5AB364E7-9126-4761-925F-342B78883692}"/>
    <cellStyle name="40% - Énfasis5 11 2 3 2 3" xfId="20959" xr:uid="{7A45B316-DD16-47A0-A85D-859A2263A8EA}"/>
    <cellStyle name="40% - Énfasis5 11 2 3 3" xfId="13217" xr:uid="{80CABCAB-B242-4CDE-AD53-682898CB420B}"/>
    <cellStyle name="40% - Énfasis5 11 2 3 3 2" xfId="23540" xr:uid="{A18E6384-D7A7-4A54-B3C3-115CA03F3C23}"/>
    <cellStyle name="40% - Énfasis5 11 2 3 4" xfId="18378" xr:uid="{C42503CE-A901-4B1D-AD1A-1E0C5CB05810}"/>
    <cellStyle name="40% - Énfasis5 11 2 4" xfId="9346" xr:uid="{45186E4F-CFCD-4B69-B1E3-A9216E10A2B0}"/>
    <cellStyle name="40% - Énfasis5 11 2 4 2" xfId="14507" xr:uid="{E3F39476-EBC6-46F2-9CA7-1F5FCEED6045}"/>
    <cellStyle name="40% - Énfasis5 11 2 4 2 2" xfId="24831" xr:uid="{94A93CA6-55C0-410B-8BA7-01A8286B04D8}"/>
    <cellStyle name="40% - Énfasis5 11 2 4 3" xfId="19669" xr:uid="{6A14E204-72AB-4B2D-8607-EB763DEDBFEF}"/>
    <cellStyle name="40% - Énfasis5 11 2 5" xfId="11927" xr:uid="{D4EB6ECB-546D-42CA-89B3-9C9555457B79}"/>
    <cellStyle name="40% - Énfasis5 11 2 5 2" xfId="22250" xr:uid="{D89034A1-DA28-40A4-9FD7-8CD9D8842D86}"/>
    <cellStyle name="40% - Énfasis5 11 2 6" xfId="17088" xr:uid="{53EF294D-FB08-40C4-940B-00609E1E97C2}"/>
    <cellStyle name="40% - Énfasis5 11 3" xfId="4801" xr:uid="{2E0ECC5E-5C76-419B-93E8-BC860EAD1970}"/>
    <cellStyle name="40% - Énfasis5 11 3 2" xfId="6137" xr:uid="{5FC41171-0883-422E-865A-250BB4FDEB92}"/>
    <cellStyle name="40% - Énfasis5 11 3 2 2" xfId="11280" xr:uid="{2395B08D-846A-4700-9D71-BD0DB2558070}"/>
    <cellStyle name="40% - Énfasis5 11 3 2 2 2" xfId="16441" xr:uid="{7C3D7DC1-A1EF-4A55-A2C5-0D6D5F40B9D6}"/>
    <cellStyle name="40% - Énfasis5 11 3 2 2 2 2" xfId="26765" xr:uid="{FEA9761D-5D5C-41F1-B9D9-C6E7AD013B3A}"/>
    <cellStyle name="40% - Énfasis5 11 3 2 2 3" xfId="21603" xr:uid="{552335D0-553A-40E6-AB69-2AF1246E4287}"/>
    <cellStyle name="40% - Énfasis5 11 3 2 3" xfId="13861" xr:uid="{D9DD97DD-A2C1-4D1D-B352-C8A5E296C6AB}"/>
    <cellStyle name="40% - Énfasis5 11 3 2 3 2" xfId="24184" xr:uid="{B45EA4BA-EBA6-40B0-A90D-C551099B6580}"/>
    <cellStyle name="40% - Énfasis5 11 3 2 4" xfId="19022" xr:uid="{176C34FF-D52E-4CB7-8CCB-5C2AD64584DB}"/>
    <cellStyle name="40% - Énfasis5 11 3 3" xfId="9990" xr:uid="{1E2B165C-C5F7-45C6-B14E-53D7A5750999}"/>
    <cellStyle name="40% - Énfasis5 11 3 3 2" xfId="15151" xr:uid="{11E1F7A2-9269-4D40-AA4A-78C2A6CAF9A8}"/>
    <cellStyle name="40% - Énfasis5 11 3 3 2 2" xfId="25475" xr:uid="{13FA39E2-C7AB-4E31-B203-BC3C2F5F0D67}"/>
    <cellStyle name="40% - Énfasis5 11 3 3 3" xfId="20313" xr:uid="{8AE187BC-5793-488E-BC92-831FE3C94DB0}"/>
    <cellStyle name="40% - Énfasis5 11 3 4" xfId="12571" xr:uid="{92584FCF-6865-42E9-B244-BC2A610D8AD4}"/>
    <cellStyle name="40% - Énfasis5 11 3 4 2" xfId="22894" xr:uid="{AEF5C076-9359-4AD6-9962-61D37A9DBA78}"/>
    <cellStyle name="40% - Énfasis5 11 3 5" xfId="17732" xr:uid="{AD707E4C-F3A6-4441-90BF-24D62A9070C6}"/>
    <cellStyle name="40% - Énfasis5 11 4" xfId="5492" xr:uid="{F1F9890C-83EB-4431-A62F-E52EE3CB5BB0}"/>
    <cellStyle name="40% - Énfasis5 11 4 2" xfId="10635" xr:uid="{FBF863E2-9B9C-4983-8354-F6F0A75F459F}"/>
    <cellStyle name="40% - Énfasis5 11 4 2 2" xfId="15796" xr:uid="{1051883C-E54B-47E1-A999-451414B64897}"/>
    <cellStyle name="40% - Énfasis5 11 4 2 2 2" xfId="26120" xr:uid="{486D2F6A-9C8E-42AE-8B34-E1F6DEC0218B}"/>
    <cellStyle name="40% - Énfasis5 11 4 2 3" xfId="20958" xr:uid="{0F010614-D10D-4DB4-98B7-0BFF51AA984C}"/>
    <cellStyle name="40% - Énfasis5 11 4 3" xfId="13216" xr:uid="{8B82B742-E234-4B83-ACDE-1C373E539E5B}"/>
    <cellStyle name="40% - Énfasis5 11 4 3 2" xfId="23539" xr:uid="{9118281A-05EB-43E2-BC77-FFE84C5D9FB9}"/>
    <cellStyle name="40% - Énfasis5 11 4 4" xfId="18377" xr:uid="{7BEE8B77-89CF-4A9A-B85B-D583D8877075}"/>
    <cellStyle name="40% - Énfasis5 11 5" xfId="9345" xr:uid="{CE21F64D-D7D5-441D-8467-FC0113AA33E5}"/>
    <cellStyle name="40% - Énfasis5 11 5 2" xfId="14506" xr:uid="{166CD3BE-208C-4988-934F-FAE1EBA71232}"/>
    <cellStyle name="40% - Énfasis5 11 5 2 2" xfId="24830" xr:uid="{DD0F0579-F7EA-49C5-B130-5A147B5FC136}"/>
    <cellStyle name="40% - Énfasis5 11 5 3" xfId="19668" xr:uid="{32DCA0CF-86F0-43F2-8AE4-0123587EE288}"/>
    <cellStyle name="40% - Énfasis5 11 6" xfId="11926" xr:uid="{B7A0B11F-2308-46A9-89DA-00BD91F8572A}"/>
    <cellStyle name="40% - Énfasis5 11 6 2" xfId="22249" xr:uid="{73BD2093-F290-4230-A732-7FEF22AD1A3A}"/>
    <cellStyle name="40% - Énfasis5 11 7" xfId="17087" xr:uid="{1254AD8D-A6DB-4C88-BA3A-FDDE29CF2742}"/>
    <cellStyle name="40% - Énfasis5 12" xfId="293" xr:uid="{00000000-0005-0000-0000-00001E010000}"/>
    <cellStyle name="40% - Énfasis5 12 2" xfId="294" xr:uid="{00000000-0005-0000-0000-00001F010000}"/>
    <cellStyle name="40% - Énfasis5 12 2 2" xfId="4804" xr:uid="{BE93B3A2-0E3E-4A68-9EF5-F3D9C8277064}"/>
    <cellStyle name="40% - Énfasis5 12 2 2 2" xfId="6140" xr:uid="{B5D2B4F1-13B3-4B18-99CE-AFCE82F5EC2A}"/>
    <cellStyle name="40% - Énfasis5 12 2 2 2 2" xfId="11283" xr:uid="{29AD49BB-4EAD-4D6D-B7E1-70180D3F6136}"/>
    <cellStyle name="40% - Énfasis5 12 2 2 2 2 2" xfId="16444" xr:uid="{3E43C8E0-8F3F-4C4E-8FA6-E16BF8262438}"/>
    <cellStyle name="40% - Énfasis5 12 2 2 2 2 2 2" xfId="26768" xr:uid="{B4BBC6FE-F61B-4876-81AD-8D86467EB3B7}"/>
    <cellStyle name="40% - Énfasis5 12 2 2 2 2 3" xfId="21606" xr:uid="{2BB5684B-F2BC-4A1E-8997-1D433EAB0969}"/>
    <cellStyle name="40% - Énfasis5 12 2 2 2 3" xfId="13864" xr:uid="{0D4BD24C-7FBE-43AA-9E16-D950B71D08D4}"/>
    <cellStyle name="40% - Énfasis5 12 2 2 2 3 2" xfId="24187" xr:uid="{6B133C4F-1870-4925-8405-382ED0FCA8FE}"/>
    <cellStyle name="40% - Énfasis5 12 2 2 2 4" xfId="19025" xr:uid="{FD44C483-0FB5-45F4-92BD-460A145283D5}"/>
    <cellStyle name="40% - Énfasis5 12 2 2 3" xfId="9993" xr:uid="{D3A5BBE3-5F98-40EF-AC8C-204EA174260E}"/>
    <cellStyle name="40% - Énfasis5 12 2 2 3 2" xfId="15154" xr:uid="{A08EDCE7-45EC-4CB7-B4B4-C5EE123B18FD}"/>
    <cellStyle name="40% - Énfasis5 12 2 2 3 2 2" xfId="25478" xr:uid="{C29A5CE2-A748-406D-8010-AEE255E24442}"/>
    <cellStyle name="40% - Énfasis5 12 2 2 3 3" xfId="20316" xr:uid="{5B1F57AE-26F5-41FF-9945-968DB697180C}"/>
    <cellStyle name="40% - Énfasis5 12 2 2 4" xfId="12574" xr:uid="{A012E983-977C-4BAB-80DD-7381B9BA781E}"/>
    <cellStyle name="40% - Énfasis5 12 2 2 4 2" xfId="22897" xr:uid="{C0F95425-E7A9-40FA-91F0-AF27AA9EB554}"/>
    <cellStyle name="40% - Énfasis5 12 2 2 5" xfId="17735" xr:uid="{EAD4F821-2701-4208-A7B2-73F940BB43BB}"/>
    <cellStyle name="40% - Énfasis5 12 2 3" xfId="5495" xr:uid="{F9967C31-927A-4A1E-8886-9841F2A22DEF}"/>
    <cellStyle name="40% - Énfasis5 12 2 3 2" xfId="10638" xr:uid="{520169AE-0188-4E64-8A49-45F8594A3F17}"/>
    <cellStyle name="40% - Énfasis5 12 2 3 2 2" xfId="15799" xr:uid="{B2B6ACD5-E6EA-4C83-90E5-94441C644809}"/>
    <cellStyle name="40% - Énfasis5 12 2 3 2 2 2" xfId="26123" xr:uid="{53365DF1-D40E-4F9F-B5B2-CB0CD7363352}"/>
    <cellStyle name="40% - Énfasis5 12 2 3 2 3" xfId="20961" xr:uid="{DCAD3C65-2C3A-4037-B77A-4116D8DC09CF}"/>
    <cellStyle name="40% - Énfasis5 12 2 3 3" xfId="13219" xr:uid="{7421C4EE-5604-4029-AFB3-48355634C650}"/>
    <cellStyle name="40% - Énfasis5 12 2 3 3 2" xfId="23542" xr:uid="{9D0FC378-2810-4C17-8706-7934ED21A910}"/>
    <cellStyle name="40% - Énfasis5 12 2 3 4" xfId="18380" xr:uid="{6A2A5EDB-B247-4AFF-BF21-AF9D25D522B6}"/>
    <cellStyle name="40% - Énfasis5 12 2 4" xfId="9348" xr:uid="{9D4BF4A7-BDC3-4C45-9BDD-FE5FF280CF40}"/>
    <cellStyle name="40% - Énfasis5 12 2 4 2" xfId="14509" xr:uid="{F78438BE-7CC5-4CF6-BAE9-29D88A93F7D0}"/>
    <cellStyle name="40% - Énfasis5 12 2 4 2 2" xfId="24833" xr:uid="{F0965152-8F0D-462C-A6C4-6A2DB426170C}"/>
    <cellStyle name="40% - Énfasis5 12 2 4 3" xfId="19671" xr:uid="{FE1C8E20-0DA6-4BFF-8752-78608D0F6DE9}"/>
    <cellStyle name="40% - Énfasis5 12 2 5" xfId="11929" xr:uid="{1E05C179-014D-4422-9E33-0ACBD3E9A3A2}"/>
    <cellStyle name="40% - Énfasis5 12 2 5 2" xfId="22252" xr:uid="{57B6AE81-B8DD-4B50-8099-5CB891D5F714}"/>
    <cellStyle name="40% - Énfasis5 12 2 6" xfId="17090" xr:uid="{DBD22BCE-B52F-4C72-977E-80AEF2D072C4}"/>
    <cellStyle name="40% - Énfasis5 12 3" xfId="4803" xr:uid="{8DD6C72C-1307-41BD-BF50-19A5CE6C5F30}"/>
    <cellStyle name="40% - Énfasis5 12 3 2" xfId="6139" xr:uid="{89BCB1F0-FDAA-4D0E-BCB4-B09C19C0E5D3}"/>
    <cellStyle name="40% - Énfasis5 12 3 2 2" xfId="11282" xr:uid="{3B422A64-8233-4D9C-89C3-BB3D204EEA50}"/>
    <cellStyle name="40% - Énfasis5 12 3 2 2 2" xfId="16443" xr:uid="{AB6E85B8-E958-43B5-B1C8-AE017461E48D}"/>
    <cellStyle name="40% - Énfasis5 12 3 2 2 2 2" xfId="26767" xr:uid="{19C98773-B88D-43AC-89B9-478E2527A4C5}"/>
    <cellStyle name="40% - Énfasis5 12 3 2 2 3" xfId="21605" xr:uid="{307D3698-A292-4ABE-B689-86BE241102BA}"/>
    <cellStyle name="40% - Énfasis5 12 3 2 3" xfId="13863" xr:uid="{73371181-0DDF-4D4F-9C48-21D4770490D8}"/>
    <cellStyle name="40% - Énfasis5 12 3 2 3 2" xfId="24186" xr:uid="{EDF6EE27-9779-431B-B82E-95EE55BC7140}"/>
    <cellStyle name="40% - Énfasis5 12 3 2 4" xfId="19024" xr:uid="{E56A6698-D9F8-47A2-9C0E-D17AA881E862}"/>
    <cellStyle name="40% - Énfasis5 12 3 3" xfId="9992" xr:uid="{FFF6612B-DC64-4820-B3F5-E3691DEC57A1}"/>
    <cellStyle name="40% - Énfasis5 12 3 3 2" xfId="15153" xr:uid="{0412B6C9-AD41-4D8B-9985-F805411E1A81}"/>
    <cellStyle name="40% - Énfasis5 12 3 3 2 2" xfId="25477" xr:uid="{7D8BCD2E-CE0A-40D3-B821-086FC94E19CE}"/>
    <cellStyle name="40% - Énfasis5 12 3 3 3" xfId="20315" xr:uid="{A3009367-5CD4-44D5-BE0C-47B7E7F25A1F}"/>
    <cellStyle name="40% - Énfasis5 12 3 4" xfId="12573" xr:uid="{2F064E41-5C03-4E95-AD09-CE66AFCAB5B5}"/>
    <cellStyle name="40% - Énfasis5 12 3 4 2" xfId="22896" xr:uid="{AA4AA5B3-E321-4411-B3B7-D5E1C7649538}"/>
    <cellStyle name="40% - Énfasis5 12 3 5" xfId="17734" xr:uid="{95B3AFB1-27D4-406E-B6B6-F42A3469A9C2}"/>
    <cellStyle name="40% - Énfasis5 12 4" xfId="5494" xr:uid="{731952B3-3F01-4528-A85A-1E5A66D05ED9}"/>
    <cellStyle name="40% - Énfasis5 12 4 2" xfId="10637" xr:uid="{BEC74C8B-5DFA-4DB4-B96B-0C9DD7445CC3}"/>
    <cellStyle name="40% - Énfasis5 12 4 2 2" xfId="15798" xr:uid="{38A2DDF0-717A-46E2-B98E-BBA2E252C8B8}"/>
    <cellStyle name="40% - Énfasis5 12 4 2 2 2" xfId="26122" xr:uid="{B4A0E6CE-F1E7-459C-9FA8-77FE35274DB3}"/>
    <cellStyle name="40% - Énfasis5 12 4 2 3" xfId="20960" xr:uid="{8EA33D02-29D3-4583-8149-82C404AB2F18}"/>
    <cellStyle name="40% - Énfasis5 12 4 3" xfId="13218" xr:uid="{DD94F797-8E3C-443F-A300-B4512F07488E}"/>
    <cellStyle name="40% - Énfasis5 12 4 3 2" xfId="23541" xr:uid="{824F9A33-B675-4826-B2C7-652A54DF5173}"/>
    <cellStyle name="40% - Énfasis5 12 4 4" xfId="18379" xr:uid="{5347A431-B117-4156-930F-79FC3A1CF55D}"/>
    <cellStyle name="40% - Énfasis5 12 5" xfId="9347" xr:uid="{EC3470B6-28AB-4E0A-BF7E-34F44A191367}"/>
    <cellStyle name="40% - Énfasis5 12 5 2" xfId="14508" xr:uid="{92D254CC-E097-4E81-8504-81D88CF721C1}"/>
    <cellStyle name="40% - Énfasis5 12 5 2 2" xfId="24832" xr:uid="{A0FC467A-003D-4745-95DC-8C8DEEEA728F}"/>
    <cellStyle name="40% - Énfasis5 12 5 3" xfId="19670" xr:uid="{44A145B6-5840-4DC8-B8C5-8AAEAE4DFD36}"/>
    <cellStyle name="40% - Énfasis5 12 6" xfId="11928" xr:uid="{2F91D238-1165-481B-913D-9CD3180D313F}"/>
    <cellStyle name="40% - Énfasis5 12 6 2" xfId="22251" xr:uid="{A41C4C71-5B0F-46D4-9462-2D0EB1AD20CB}"/>
    <cellStyle name="40% - Énfasis5 12 7" xfId="17089" xr:uid="{9678620B-D602-4B51-BE96-55AD3C9CC882}"/>
    <cellStyle name="40% - Énfasis5 13" xfId="295" xr:uid="{00000000-0005-0000-0000-000020010000}"/>
    <cellStyle name="40% - Énfasis5 13 2" xfId="296" xr:uid="{00000000-0005-0000-0000-000021010000}"/>
    <cellStyle name="40% - Énfasis5 13 2 2" xfId="4806" xr:uid="{E27D44A2-EBBD-42BA-90FC-EA73B827081C}"/>
    <cellStyle name="40% - Énfasis5 13 2 2 2" xfId="6142" xr:uid="{EFFED1FC-E4C6-4BEA-BAAE-5A7498368A07}"/>
    <cellStyle name="40% - Énfasis5 13 2 2 2 2" xfId="11285" xr:uid="{69FA95E0-B91B-422C-A0D9-E713B7687667}"/>
    <cellStyle name="40% - Énfasis5 13 2 2 2 2 2" xfId="16446" xr:uid="{3DDD3E95-040E-44FD-AF80-2375F42FBE98}"/>
    <cellStyle name="40% - Énfasis5 13 2 2 2 2 2 2" xfId="26770" xr:uid="{BE524868-977F-41BF-BEE5-F4042F0EBB6C}"/>
    <cellStyle name="40% - Énfasis5 13 2 2 2 2 3" xfId="21608" xr:uid="{2F2C7BDF-EBD6-472F-A853-56E7FC764784}"/>
    <cellStyle name="40% - Énfasis5 13 2 2 2 3" xfId="13866" xr:uid="{3AF1B8C8-CE75-46FA-B8B6-E7EFC842A69F}"/>
    <cellStyle name="40% - Énfasis5 13 2 2 2 3 2" xfId="24189" xr:uid="{BB2D3301-6423-4A03-BE55-8D8102230983}"/>
    <cellStyle name="40% - Énfasis5 13 2 2 2 4" xfId="19027" xr:uid="{AFC99E01-78A1-43D1-9F0E-B7705B6452C4}"/>
    <cellStyle name="40% - Énfasis5 13 2 2 3" xfId="9995" xr:uid="{102D670D-583A-4A3F-8E78-DC095746A99E}"/>
    <cellStyle name="40% - Énfasis5 13 2 2 3 2" xfId="15156" xr:uid="{F3A07A54-D57F-4CF5-8CA3-E6FA5BB63D5D}"/>
    <cellStyle name="40% - Énfasis5 13 2 2 3 2 2" xfId="25480" xr:uid="{D14C796C-1530-4986-B31D-680E97792860}"/>
    <cellStyle name="40% - Énfasis5 13 2 2 3 3" xfId="20318" xr:uid="{B735AC19-8BA7-4844-8FCC-D372F5D6D45D}"/>
    <cellStyle name="40% - Énfasis5 13 2 2 4" xfId="12576" xr:uid="{BD1D1167-FEE1-4F42-9E61-34971972B344}"/>
    <cellStyle name="40% - Énfasis5 13 2 2 4 2" xfId="22899" xr:uid="{7D721003-638A-4324-AB84-AEBFB30DDE80}"/>
    <cellStyle name="40% - Énfasis5 13 2 2 5" xfId="17737" xr:uid="{6CDED12C-52EE-43BF-9B4B-2262126A5BB6}"/>
    <cellStyle name="40% - Énfasis5 13 2 3" xfId="5497" xr:uid="{F600DAAC-E890-4C8A-BB67-1C204F7C2A9B}"/>
    <cellStyle name="40% - Énfasis5 13 2 3 2" xfId="10640" xr:uid="{05FB1ED2-C0D7-4584-96E9-10EE636D53FF}"/>
    <cellStyle name="40% - Énfasis5 13 2 3 2 2" xfId="15801" xr:uid="{4DD28FAC-D2ED-4FF7-A0A5-A441EC1C2869}"/>
    <cellStyle name="40% - Énfasis5 13 2 3 2 2 2" xfId="26125" xr:uid="{3B08CDE0-3822-4B81-803D-28E1302F42A6}"/>
    <cellStyle name="40% - Énfasis5 13 2 3 2 3" xfId="20963" xr:uid="{F1F78D18-9124-4918-915C-9F3940E980DB}"/>
    <cellStyle name="40% - Énfasis5 13 2 3 3" xfId="13221" xr:uid="{4F1B06DD-AA51-498E-990A-A91F1CB1A0C1}"/>
    <cellStyle name="40% - Énfasis5 13 2 3 3 2" xfId="23544" xr:uid="{272132EB-9011-4AB0-8D4B-A60BF3033F98}"/>
    <cellStyle name="40% - Énfasis5 13 2 3 4" xfId="18382" xr:uid="{D86DA463-725E-4D67-937A-521FD9F69DF0}"/>
    <cellStyle name="40% - Énfasis5 13 2 4" xfId="9350" xr:uid="{D9AEF354-9754-4546-A272-C52E5DD628AB}"/>
    <cellStyle name="40% - Énfasis5 13 2 4 2" xfId="14511" xr:uid="{E5A1B931-971B-4BEF-9004-D29B62158DE2}"/>
    <cellStyle name="40% - Énfasis5 13 2 4 2 2" xfId="24835" xr:uid="{BB6AED3B-312C-4094-BCA9-C82935B547E5}"/>
    <cellStyle name="40% - Énfasis5 13 2 4 3" xfId="19673" xr:uid="{E722EC80-64C2-4446-B129-C6873A52317E}"/>
    <cellStyle name="40% - Énfasis5 13 2 5" xfId="11931" xr:uid="{CF7D2C05-FE47-48B7-8CB2-9BAF5773A3B7}"/>
    <cellStyle name="40% - Énfasis5 13 2 5 2" xfId="22254" xr:uid="{1340D0B7-B674-4038-A6EC-989A31DDF6F1}"/>
    <cellStyle name="40% - Énfasis5 13 2 6" xfId="17092" xr:uid="{B25BB266-B4B0-4699-BCE6-642179919286}"/>
    <cellStyle name="40% - Énfasis5 13 3" xfId="4805" xr:uid="{99F5AF09-C13B-4682-B46D-6C9D7ED6F025}"/>
    <cellStyle name="40% - Énfasis5 13 3 2" xfId="6141" xr:uid="{1CFDF6F8-60C8-4B3B-A5DD-D06F0BDEA66E}"/>
    <cellStyle name="40% - Énfasis5 13 3 2 2" xfId="11284" xr:uid="{A43B11F3-7F82-408C-887E-AA81831B9067}"/>
    <cellStyle name="40% - Énfasis5 13 3 2 2 2" xfId="16445" xr:uid="{035F1C49-EF59-4D0D-859B-3630A43B793C}"/>
    <cellStyle name="40% - Énfasis5 13 3 2 2 2 2" xfId="26769" xr:uid="{27A82215-CC8D-488E-8E8C-E47E74A2C9AC}"/>
    <cellStyle name="40% - Énfasis5 13 3 2 2 3" xfId="21607" xr:uid="{234E6538-3057-4B4A-94B1-B6B5B2F28526}"/>
    <cellStyle name="40% - Énfasis5 13 3 2 3" xfId="13865" xr:uid="{D35A5018-587D-442E-9C59-366294ABFC48}"/>
    <cellStyle name="40% - Énfasis5 13 3 2 3 2" xfId="24188" xr:uid="{8ACF7E35-24AD-4D5C-9738-913A1A112AF8}"/>
    <cellStyle name="40% - Énfasis5 13 3 2 4" xfId="19026" xr:uid="{D1AD98E9-396E-447F-820B-F5C04C2F6FD9}"/>
    <cellStyle name="40% - Énfasis5 13 3 3" xfId="9994" xr:uid="{749FA16A-24E0-40FB-BA51-85FF7C206F31}"/>
    <cellStyle name="40% - Énfasis5 13 3 3 2" xfId="15155" xr:uid="{94C2E0E0-B355-49CE-810B-B7540CFB3410}"/>
    <cellStyle name="40% - Énfasis5 13 3 3 2 2" xfId="25479" xr:uid="{0B1B3063-5EA6-4804-A7DA-5C3F22208039}"/>
    <cellStyle name="40% - Énfasis5 13 3 3 3" xfId="20317" xr:uid="{BC43664C-2032-4522-BA80-6FA5816D55F7}"/>
    <cellStyle name="40% - Énfasis5 13 3 4" xfId="12575" xr:uid="{846FE1D4-010A-4804-933C-0F16E0607F47}"/>
    <cellStyle name="40% - Énfasis5 13 3 4 2" xfId="22898" xr:uid="{01825ECB-D288-49B0-8F3F-29AD29B31023}"/>
    <cellStyle name="40% - Énfasis5 13 3 5" xfId="17736" xr:uid="{E0F953DB-E190-4360-815A-A07EB4B09177}"/>
    <cellStyle name="40% - Énfasis5 13 4" xfId="5496" xr:uid="{39061B70-795F-4598-9EA7-506BF50A630B}"/>
    <cellStyle name="40% - Énfasis5 13 4 2" xfId="10639" xr:uid="{D8681B00-9CC4-49E0-888A-11BC3D5553FD}"/>
    <cellStyle name="40% - Énfasis5 13 4 2 2" xfId="15800" xr:uid="{554011C3-01BD-4675-8791-04DD34A80266}"/>
    <cellStyle name="40% - Énfasis5 13 4 2 2 2" xfId="26124" xr:uid="{70C58C0B-B8B9-4E3E-8C01-AB06A84D6A2A}"/>
    <cellStyle name="40% - Énfasis5 13 4 2 3" xfId="20962" xr:uid="{F5DCA2B2-DE39-4ACD-929A-C3C663C3B708}"/>
    <cellStyle name="40% - Énfasis5 13 4 3" xfId="13220" xr:uid="{71ED8E2A-C13F-4729-91F8-60B5B16BA3C8}"/>
    <cellStyle name="40% - Énfasis5 13 4 3 2" xfId="23543" xr:uid="{9D7823B0-5B28-4AC4-9479-E836240D6EE4}"/>
    <cellStyle name="40% - Énfasis5 13 4 4" xfId="18381" xr:uid="{7D694626-679A-44B7-8566-D6B671C86DD7}"/>
    <cellStyle name="40% - Énfasis5 13 5" xfId="9349" xr:uid="{DBC3E37F-0FC7-4AB2-BCFB-2E62C8BA4ACF}"/>
    <cellStyle name="40% - Énfasis5 13 5 2" xfId="14510" xr:uid="{88B8EA2C-A0CA-426B-A3C6-ABAC5E536FB0}"/>
    <cellStyle name="40% - Énfasis5 13 5 2 2" xfId="24834" xr:uid="{B37057C8-7A39-4990-AAA9-955158DA0B57}"/>
    <cellStyle name="40% - Énfasis5 13 5 3" xfId="19672" xr:uid="{16610BE5-C2DA-48CE-94AC-A3C851C58922}"/>
    <cellStyle name="40% - Énfasis5 13 6" xfId="11930" xr:uid="{0C1918AF-59D9-4724-A0A3-997D03B9F3F1}"/>
    <cellStyle name="40% - Énfasis5 13 6 2" xfId="22253" xr:uid="{8E15CE6D-2E6C-4E03-9D8C-1582001431FA}"/>
    <cellStyle name="40% - Énfasis5 13 7" xfId="17091" xr:uid="{7109DFF2-BEF0-4F7A-A720-F2A321BB7A22}"/>
    <cellStyle name="40% - Énfasis5 14" xfId="297" xr:uid="{00000000-0005-0000-0000-000022010000}"/>
    <cellStyle name="40% - Énfasis5 14 2" xfId="298" xr:uid="{00000000-0005-0000-0000-000023010000}"/>
    <cellStyle name="40% - Énfasis5 14 2 2" xfId="4808" xr:uid="{DD20E450-07E2-4AA9-95DC-EA78A7FDB316}"/>
    <cellStyle name="40% - Énfasis5 14 2 2 2" xfId="6144" xr:uid="{2D700199-9F36-41C9-8DD5-25A409664B05}"/>
    <cellStyle name="40% - Énfasis5 14 2 2 2 2" xfId="11287" xr:uid="{7B0910AE-FBA7-44C1-B7D0-E8B5CBA5F70D}"/>
    <cellStyle name="40% - Énfasis5 14 2 2 2 2 2" xfId="16448" xr:uid="{F873BB3E-FFD5-4485-A02D-0C725E88D482}"/>
    <cellStyle name="40% - Énfasis5 14 2 2 2 2 2 2" xfId="26772" xr:uid="{61F61E1F-DE88-4746-947C-647E92DD25C5}"/>
    <cellStyle name="40% - Énfasis5 14 2 2 2 2 3" xfId="21610" xr:uid="{361DFAEA-A71C-4371-A7C7-BFE8FDF50716}"/>
    <cellStyle name="40% - Énfasis5 14 2 2 2 3" xfId="13868" xr:uid="{AA5CCFBF-B8C4-427A-A630-1BC2B73388B8}"/>
    <cellStyle name="40% - Énfasis5 14 2 2 2 3 2" xfId="24191" xr:uid="{85C64DC3-413F-41F5-8841-2F374E35EFE9}"/>
    <cellStyle name="40% - Énfasis5 14 2 2 2 4" xfId="19029" xr:uid="{F555DD47-0A7C-4115-8E26-F7F23BBA9357}"/>
    <cellStyle name="40% - Énfasis5 14 2 2 3" xfId="9997" xr:uid="{0D5E3B79-1050-494F-94BF-AB9CDC61474C}"/>
    <cellStyle name="40% - Énfasis5 14 2 2 3 2" xfId="15158" xr:uid="{00A98EFD-BB27-49BB-BB15-FEB5EEA5FBC2}"/>
    <cellStyle name="40% - Énfasis5 14 2 2 3 2 2" xfId="25482" xr:uid="{B71E1B17-8A9E-4AA4-81E0-F4D27B9BAB12}"/>
    <cellStyle name="40% - Énfasis5 14 2 2 3 3" xfId="20320" xr:uid="{0C0AF95E-303F-410C-B155-12130D6D736D}"/>
    <cellStyle name="40% - Énfasis5 14 2 2 4" xfId="12578" xr:uid="{D09BA68F-66F8-4B2F-B6F4-CBC0F9E2ED61}"/>
    <cellStyle name="40% - Énfasis5 14 2 2 4 2" xfId="22901" xr:uid="{9EC74E92-3952-4E40-9965-719BB7988F19}"/>
    <cellStyle name="40% - Énfasis5 14 2 2 5" xfId="17739" xr:uid="{A0F58672-AEE4-453E-B15C-5E0E19594362}"/>
    <cellStyle name="40% - Énfasis5 14 2 3" xfId="5499" xr:uid="{A55CC54B-1797-4C64-8D22-549FB6CD4DA4}"/>
    <cellStyle name="40% - Énfasis5 14 2 3 2" xfId="10642" xr:uid="{2F37F513-EBB7-420C-B7AA-73CF1DE477D1}"/>
    <cellStyle name="40% - Énfasis5 14 2 3 2 2" xfId="15803" xr:uid="{61137709-074A-4523-8BFF-D4FB74ACA951}"/>
    <cellStyle name="40% - Énfasis5 14 2 3 2 2 2" xfId="26127" xr:uid="{DE3101D7-CA47-4978-A987-CBF51850D276}"/>
    <cellStyle name="40% - Énfasis5 14 2 3 2 3" xfId="20965" xr:uid="{FF006173-9D5C-4170-BBF4-D1AE96764DE8}"/>
    <cellStyle name="40% - Énfasis5 14 2 3 3" xfId="13223" xr:uid="{36D1B7BB-3C42-4F4D-93F1-2792F680BAF7}"/>
    <cellStyle name="40% - Énfasis5 14 2 3 3 2" xfId="23546" xr:uid="{1AD9C54C-24A4-4E54-9F97-F7AB7E50795C}"/>
    <cellStyle name="40% - Énfasis5 14 2 3 4" xfId="18384" xr:uid="{A9CCF7B6-D3B1-4292-917A-6A4C9C4C350C}"/>
    <cellStyle name="40% - Énfasis5 14 2 4" xfId="9352" xr:uid="{50C619D9-E3A8-4483-B5EC-B4B60D3350AC}"/>
    <cellStyle name="40% - Énfasis5 14 2 4 2" xfId="14513" xr:uid="{00E3ED8D-0918-4B21-AA5A-FD498AB047BB}"/>
    <cellStyle name="40% - Énfasis5 14 2 4 2 2" xfId="24837" xr:uid="{107A0ABB-B92E-43DB-A7EC-73A542F53621}"/>
    <cellStyle name="40% - Énfasis5 14 2 4 3" xfId="19675" xr:uid="{800EEDF6-5371-406F-A1B4-59BC42C387A3}"/>
    <cellStyle name="40% - Énfasis5 14 2 5" xfId="11933" xr:uid="{FF063D2E-B088-460F-904B-6BA05887A042}"/>
    <cellStyle name="40% - Énfasis5 14 2 5 2" xfId="22256" xr:uid="{BDD8406D-BA19-4626-91F5-D8E3A0EF2251}"/>
    <cellStyle name="40% - Énfasis5 14 2 6" xfId="17094" xr:uid="{41EAB889-441D-489F-A082-0764F58CC6F6}"/>
    <cellStyle name="40% - Énfasis5 14 3" xfId="4807" xr:uid="{10CABFDB-417B-414C-B4D3-E810D32AA46D}"/>
    <cellStyle name="40% - Énfasis5 14 3 2" xfId="6143" xr:uid="{35007975-2682-47A5-86A1-BFCB8972C9B1}"/>
    <cellStyle name="40% - Énfasis5 14 3 2 2" xfId="11286" xr:uid="{C6EAEBBA-0E48-4CAE-8288-CD3A3E8B0827}"/>
    <cellStyle name="40% - Énfasis5 14 3 2 2 2" xfId="16447" xr:uid="{EB0769A6-279C-48F1-9E77-3234ADE7B2E0}"/>
    <cellStyle name="40% - Énfasis5 14 3 2 2 2 2" xfId="26771" xr:uid="{A300344F-BFFF-4422-9892-8ABE36AAD3CF}"/>
    <cellStyle name="40% - Énfasis5 14 3 2 2 3" xfId="21609" xr:uid="{A1178591-318B-4CA4-B013-00EF718FFBC2}"/>
    <cellStyle name="40% - Énfasis5 14 3 2 3" xfId="13867" xr:uid="{912A32AD-4AB5-4A15-B9BC-E5E993002E9F}"/>
    <cellStyle name="40% - Énfasis5 14 3 2 3 2" xfId="24190" xr:uid="{04E6D4D2-43E8-4192-81CF-9E14D53AC7BD}"/>
    <cellStyle name="40% - Énfasis5 14 3 2 4" xfId="19028" xr:uid="{2A617922-87B2-4C74-A9C5-F4F55E61E310}"/>
    <cellStyle name="40% - Énfasis5 14 3 3" xfId="9996" xr:uid="{D7DCE472-A552-4C72-BF16-169A04A7D026}"/>
    <cellStyle name="40% - Énfasis5 14 3 3 2" xfId="15157" xr:uid="{BEFC086E-455D-4146-B74D-7FFD6D5EEECE}"/>
    <cellStyle name="40% - Énfasis5 14 3 3 2 2" xfId="25481" xr:uid="{E58C84A9-5ADD-41F7-9009-54711282A218}"/>
    <cellStyle name="40% - Énfasis5 14 3 3 3" xfId="20319" xr:uid="{93E5D1B9-A087-4527-A48B-978608A6F678}"/>
    <cellStyle name="40% - Énfasis5 14 3 4" xfId="12577" xr:uid="{8719F211-B820-4449-B39E-A00A70D3566C}"/>
    <cellStyle name="40% - Énfasis5 14 3 4 2" xfId="22900" xr:uid="{A1BDDD51-1CEA-4784-A199-1C008A33A294}"/>
    <cellStyle name="40% - Énfasis5 14 3 5" xfId="17738" xr:uid="{12175ADD-3DEA-4D0B-BBC6-22BE190298DD}"/>
    <cellStyle name="40% - Énfasis5 14 4" xfId="5498" xr:uid="{D79675F9-0F4A-4361-B127-EAA3E3A61503}"/>
    <cellStyle name="40% - Énfasis5 14 4 2" xfId="10641" xr:uid="{BCBB2778-12DC-4C46-8A7C-010D0436D4DA}"/>
    <cellStyle name="40% - Énfasis5 14 4 2 2" xfId="15802" xr:uid="{31402639-CEF4-404E-8AF7-59AF5989EED6}"/>
    <cellStyle name="40% - Énfasis5 14 4 2 2 2" xfId="26126" xr:uid="{C69EBB93-436B-4A0D-A512-2D8845575973}"/>
    <cellStyle name="40% - Énfasis5 14 4 2 3" xfId="20964" xr:uid="{E19649EC-E61E-4361-AD98-95823981DD57}"/>
    <cellStyle name="40% - Énfasis5 14 4 3" xfId="13222" xr:uid="{A1C44708-CD38-4316-B1C9-221E423E372F}"/>
    <cellStyle name="40% - Énfasis5 14 4 3 2" xfId="23545" xr:uid="{938FABF6-3E0D-448E-A429-A82E898C0135}"/>
    <cellStyle name="40% - Énfasis5 14 4 4" xfId="18383" xr:uid="{99672AD3-0E17-451A-8ECC-F9DB6004AD06}"/>
    <cellStyle name="40% - Énfasis5 14 5" xfId="9351" xr:uid="{8DA9D15C-AB57-4373-A832-5D8FF9682F4E}"/>
    <cellStyle name="40% - Énfasis5 14 5 2" xfId="14512" xr:uid="{5428B7EF-EA43-4FFA-B44D-CF46F3F10261}"/>
    <cellStyle name="40% - Énfasis5 14 5 2 2" xfId="24836" xr:uid="{BBD6B7BC-8CA0-45F1-9FE1-C218FC008CDE}"/>
    <cellStyle name="40% - Énfasis5 14 5 3" xfId="19674" xr:uid="{B9E8584E-FBDC-4802-9575-5358FE3BCA88}"/>
    <cellStyle name="40% - Énfasis5 14 6" xfId="11932" xr:uid="{ADFD1691-3328-4D06-AFD3-C60BB363B971}"/>
    <cellStyle name="40% - Énfasis5 14 6 2" xfId="22255" xr:uid="{B337DD5D-9BBB-479A-876F-FF0676150A2B}"/>
    <cellStyle name="40% - Énfasis5 14 7" xfId="17093" xr:uid="{7AC874C1-C3C4-418A-9412-126A0565EF78}"/>
    <cellStyle name="40% - Énfasis5 15" xfId="288" xr:uid="{00000000-0005-0000-0000-000024010000}"/>
    <cellStyle name="40% - Énfasis5 2" xfId="299" xr:uid="{00000000-0005-0000-0000-000025010000}"/>
    <cellStyle name="40% - Énfasis5 2 2" xfId="300" xr:uid="{00000000-0005-0000-0000-000026010000}"/>
    <cellStyle name="40% - Énfasis5 2 2 2" xfId="4810" xr:uid="{5C7785BD-11BD-4662-9017-933EE785AD74}"/>
    <cellStyle name="40% - Énfasis5 2 2 2 2" xfId="6146" xr:uid="{D242C5F9-664A-41A0-A49F-32AE7CD2BC4F}"/>
    <cellStyle name="40% - Énfasis5 2 2 2 2 2" xfId="11289" xr:uid="{93BDF3C0-7F07-4145-90E1-6E434E8D7467}"/>
    <cellStyle name="40% - Énfasis5 2 2 2 2 2 2" xfId="16450" xr:uid="{0DCC4ACA-98D7-4E73-8BAE-53F76767716D}"/>
    <cellStyle name="40% - Énfasis5 2 2 2 2 2 2 2" xfId="26774" xr:uid="{93A6A5F1-2E58-42BA-B240-35AF2CAA9E9E}"/>
    <cellStyle name="40% - Énfasis5 2 2 2 2 2 3" xfId="21612" xr:uid="{FCDE3D1D-D5F4-43DD-9E07-EAFC47F2EF92}"/>
    <cellStyle name="40% - Énfasis5 2 2 2 2 3" xfId="13870" xr:uid="{D13F8156-084B-4C09-8966-44170B5129FF}"/>
    <cellStyle name="40% - Énfasis5 2 2 2 2 3 2" xfId="24193" xr:uid="{7FEDE713-303C-4C43-B2CB-1D0C14AD9EE6}"/>
    <cellStyle name="40% - Énfasis5 2 2 2 2 4" xfId="19031" xr:uid="{9D06FC46-DC41-4823-9B8D-D961264A09A6}"/>
    <cellStyle name="40% - Énfasis5 2 2 2 3" xfId="9999" xr:uid="{A678086C-2459-444F-9BD7-E28EDA504AA7}"/>
    <cellStyle name="40% - Énfasis5 2 2 2 3 2" xfId="15160" xr:uid="{7FEBAC08-3154-4D59-889B-C27BB872E2F0}"/>
    <cellStyle name="40% - Énfasis5 2 2 2 3 2 2" xfId="25484" xr:uid="{7CDDFC21-9F75-4F05-A745-44487995ADA0}"/>
    <cellStyle name="40% - Énfasis5 2 2 2 3 3" xfId="20322" xr:uid="{F2092314-BD2A-4A63-B52D-F38DE5E4ABB6}"/>
    <cellStyle name="40% - Énfasis5 2 2 2 4" xfId="12580" xr:uid="{5C552133-E27E-44FF-8F60-A3C758456775}"/>
    <cellStyle name="40% - Énfasis5 2 2 2 4 2" xfId="22903" xr:uid="{CC94955A-CBB5-4017-9C61-5C3509344911}"/>
    <cellStyle name="40% - Énfasis5 2 2 2 5" xfId="17741" xr:uid="{94F8CC25-DA70-4FEA-8043-C851A5425757}"/>
    <cellStyle name="40% - Énfasis5 2 2 3" xfId="5501" xr:uid="{69C4A3DC-1BE4-44E3-B773-41B56ED708CA}"/>
    <cellStyle name="40% - Énfasis5 2 2 3 2" xfId="10644" xr:uid="{9A08044D-0163-48D4-88A7-9F8AD2ADD334}"/>
    <cellStyle name="40% - Énfasis5 2 2 3 2 2" xfId="15805" xr:uid="{52E492BC-E37C-403C-96BF-E24F58F8F8FE}"/>
    <cellStyle name="40% - Énfasis5 2 2 3 2 2 2" xfId="26129" xr:uid="{BBD16022-C7E6-4CD9-A4FE-4069A6EBBB1B}"/>
    <cellStyle name="40% - Énfasis5 2 2 3 2 3" xfId="20967" xr:uid="{F5710280-94AF-4B16-AF0F-2FE23C746F91}"/>
    <cellStyle name="40% - Énfasis5 2 2 3 3" xfId="13225" xr:uid="{F7B1AD90-51AA-4ECB-924E-C9A5207B0D24}"/>
    <cellStyle name="40% - Énfasis5 2 2 3 3 2" xfId="23548" xr:uid="{94F06ACA-AC07-48E9-8840-48D2E444E4E0}"/>
    <cellStyle name="40% - Énfasis5 2 2 3 4" xfId="18386" xr:uid="{10CCF917-B798-4ED6-B491-4EA29E1FEB35}"/>
    <cellStyle name="40% - Énfasis5 2 2 4" xfId="9354" xr:uid="{FC7116D3-ED9C-456F-8E3E-35A14FC418D3}"/>
    <cellStyle name="40% - Énfasis5 2 2 4 2" xfId="14515" xr:uid="{B4199820-87C9-452E-B983-DBC5AF633AEF}"/>
    <cellStyle name="40% - Énfasis5 2 2 4 2 2" xfId="24839" xr:uid="{B63DC8CE-08AB-421C-B4AE-3AE9E511547E}"/>
    <cellStyle name="40% - Énfasis5 2 2 4 3" xfId="19677" xr:uid="{67E2BBB3-CEF2-40C1-A026-5897CF5E0B2A}"/>
    <cellStyle name="40% - Énfasis5 2 2 5" xfId="11935" xr:uid="{8D0E0D98-ADAE-4622-B6F0-AB29C87FBD35}"/>
    <cellStyle name="40% - Énfasis5 2 2 5 2" xfId="22258" xr:uid="{0E1CF608-1486-4D27-B5CD-AE374487060A}"/>
    <cellStyle name="40% - Énfasis5 2 2 6" xfId="17096" xr:uid="{C789D5AD-ADC4-4308-BD91-B0B1BA92D19F}"/>
    <cellStyle name="40% - Énfasis5 2 3" xfId="4809" xr:uid="{4207BF59-DF2C-4279-A1AD-686C35EA00B3}"/>
    <cellStyle name="40% - Énfasis5 2 3 2" xfId="6145" xr:uid="{A5448F44-A4FE-4221-9C45-137262E2F92E}"/>
    <cellStyle name="40% - Énfasis5 2 3 2 2" xfId="11288" xr:uid="{62C1D601-9D77-4AE7-B75F-BAB569067A63}"/>
    <cellStyle name="40% - Énfasis5 2 3 2 2 2" xfId="16449" xr:uid="{39B666CA-1E94-44D3-A886-34E5CEA7D53E}"/>
    <cellStyle name="40% - Énfasis5 2 3 2 2 2 2" xfId="26773" xr:uid="{36D4679F-39C0-43F3-9A11-C35AB665804D}"/>
    <cellStyle name="40% - Énfasis5 2 3 2 2 3" xfId="21611" xr:uid="{148B49EF-C9B3-4B44-A113-A6189DF6BDA8}"/>
    <cellStyle name="40% - Énfasis5 2 3 2 3" xfId="13869" xr:uid="{72612B6F-C10D-4F4E-AE1F-559C0E98EEE9}"/>
    <cellStyle name="40% - Énfasis5 2 3 2 3 2" xfId="24192" xr:uid="{46E4501E-D0D6-4352-AC82-0CF555CDBD7F}"/>
    <cellStyle name="40% - Énfasis5 2 3 2 4" xfId="19030" xr:uid="{80C5D498-B79C-4FB8-A565-32FBDEDE08E2}"/>
    <cellStyle name="40% - Énfasis5 2 3 3" xfId="9998" xr:uid="{DB3AB0A4-E5D0-429B-B004-7EC19C51EC5D}"/>
    <cellStyle name="40% - Énfasis5 2 3 3 2" xfId="15159" xr:uid="{4C557C6F-E0E5-464C-AD6C-438F0E961923}"/>
    <cellStyle name="40% - Énfasis5 2 3 3 2 2" xfId="25483" xr:uid="{37DC727F-6432-4C04-8538-340CB785C502}"/>
    <cellStyle name="40% - Énfasis5 2 3 3 3" xfId="20321" xr:uid="{AE927646-C4C4-4004-9812-8FE97AC0D939}"/>
    <cellStyle name="40% - Énfasis5 2 3 4" xfId="12579" xr:uid="{FD9D63AC-2CF3-4ED0-9E06-46AE150A8302}"/>
    <cellStyle name="40% - Énfasis5 2 3 4 2" xfId="22902" xr:uid="{50228078-8CAF-4B77-8D56-5464AE059192}"/>
    <cellStyle name="40% - Énfasis5 2 3 5" xfId="17740" xr:uid="{E12C19A3-B67A-46C5-9D42-A077EC451BF3}"/>
    <cellStyle name="40% - Énfasis5 2 4" xfId="5500" xr:uid="{651D995C-3AE2-4C50-948F-24EB2E43163E}"/>
    <cellStyle name="40% - Énfasis5 2 4 2" xfId="10643" xr:uid="{3EB45523-0C2D-43A2-B0ED-4B974D37A274}"/>
    <cellStyle name="40% - Énfasis5 2 4 2 2" xfId="15804" xr:uid="{0315A0F2-0E26-48B9-A1F9-EE01BCA00BF1}"/>
    <cellStyle name="40% - Énfasis5 2 4 2 2 2" xfId="26128" xr:uid="{E80EB7EE-5C35-4509-A475-2C64E88079C9}"/>
    <cellStyle name="40% - Énfasis5 2 4 2 3" xfId="20966" xr:uid="{9D8861B8-877C-41AF-9066-CBC928727052}"/>
    <cellStyle name="40% - Énfasis5 2 4 3" xfId="13224" xr:uid="{F0635719-18F6-4234-A83A-FBE0AD10CDF6}"/>
    <cellStyle name="40% - Énfasis5 2 4 3 2" xfId="23547" xr:uid="{F41B4385-9BEB-4BB5-B4F9-C74E5DC74B90}"/>
    <cellStyle name="40% - Énfasis5 2 4 4" xfId="18385" xr:uid="{7B145137-75D6-4B7F-ACB6-C3BB5F84BA15}"/>
    <cellStyle name="40% - Énfasis5 2 5" xfId="9353" xr:uid="{3815CF13-C090-4B1B-8468-D1C71A14CBBA}"/>
    <cellStyle name="40% - Énfasis5 2 5 2" xfId="14514" xr:uid="{7A297B8D-C243-42B2-AF30-1191420ED1D5}"/>
    <cellStyle name="40% - Énfasis5 2 5 2 2" xfId="24838" xr:uid="{00686780-4BF1-461F-9BAB-60029BFA4F79}"/>
    <cellStyle name="40% - Énfasis5 2 5 3" xfId="19676" xr:uid="{72B1C850-D94A-4FA3-B947-C41726D664B5}"/>
    <cellStyle name="40% - Énfasis5 2 6" xfId="11934" xr:uid="{6F81AF9D-9433-4D23-AEAE-5080B47EB05E}"/>
    <cellStyle name="40% - Énfasis5 2 6 2" xfId="22257" xr:uid="{4F3AB55F-DA0F-4BBE-B2D6-EE3394D0B3DF}"/>
    <cellStyle name="40% - Énfasis5 2 7" xfId="17095" xr:uid="{B3412245-3CFE-4F32-A234-B42C5547F70B}"/>
    <cellStyle name="40% - Énfasis5 3" xfId="301" xr:uid="{00000000-0005-0000-0000-000027010000}"/>
    <cellStyle name="40% - Énfasis5 3 2" xfId="302" xr:uid="{00000000-0005-0000-0000-000028010000}"/>
    <cellStyle name="40% - Énfasis5 3 2 2" xfId="4812" xr:uid="{9CF17248-1171-47AD-B0C3-F4AFAC06D443}"/>
    <cellStyle name="40% - Énfasis5 3 2 2 2" xfId="6148" xr:uid="{F31531A0-BFDB-4AA5-BF2A-4DE5922DEDA9}"/>
    <cellStyle name="40% - Énfasis5 3 2 2 2 2" xfId="11291" xr:uid="{2804D56F-A543-4E9F-9178-5EC7CE4B1B90}"/>
    <cellStyle name="40% - Énfasis5 3 2 2 2 2 2" xfId="16452" xr:uid="{1A9CA59E-834C-4CB7-B389-F4960A5D95D5}"/>
    <cellStyle name="40% - Énfasis5 3 2 2 2 2 2 2" xfId="26776" xr:uid="{8A872071-245C-45F6-9006-F7D467874FFF}"/>
    <cellStyle name="40% - Énfasis5 3 2 2 2 2 3" xfId="21614" xr:uid="{DEBDE2E3-C17E-44B4-AAB0-BD4E924279F0}"/>
    <cellStyle name="40% - Énfasis5 3 2 2 2 3" xfId="13872" xr:uid="{0E813872-3723-40A2-9A6F-B31D654C6A18}"/>
    <cellStyle name="40% - Énfasis5 3 2 2 2 3 2" xfId="24195" xr:uid="{35845261-0DD2-41BA-B8E0-23BF9A752834}"/>
    <cellStyle name="40% - Énfasis5 3 2 2 2 4" xfId="19033" xr:uid="{DA823455-35DD-4096-8E66-808418FB2761}"/>
    <cellStyle name="40% - Énfasis5 3 2 2 3" xfId="10001" xr:uid="{428D8EA5-8DE4-4ECF-92F6-95422EFB2352}"/>
    <cellStyle name="40% - Énfasis5 3 2 2 3 2" xfId="15162" xr:uid="{B5641298-5CA4-47DC-ACCD-9A2C1D47DA82}"/>
    <cellStyle name="40% - Énfasis5 3 2 2 3 2 2" xfId="25486" xr:uid="{939B97DB-D088-4322-AACE-B1B8CEBC641D}"/>
    <cellStyle name="40% - Énfasis5 3 2 2 3 3" xfId="20324" xr:uid="{0B65BD27-1A4C-4E9D-A9E1-1BAB07DC9C11}"/>
    <cellStyle name="40% - Énfasis5 3 2 2 4" xfId="12582" xr:uid="{7041632F-1B7E-493F-97A6-57D955AC2039}"/>
    <cellStyle name="40% - Énfasis5 3 2 2 4 2" xfId="22905" xr:uid="{11E5E717-15D9-4CB9-AC7E-9F443BB00742}"/>
    <cellStyle name="40% - Énfasis5 3 2 2 5" xfId="17743" xr:uid="{BBA93913-D7BF-48E5-9475-7F9D72BF908D}"/>
    <cellStyle name="40% - Énfasis5 3 2 3" xfId="5503" xr:uid="{64A113BF-0A73-48B0-B871-6AC09548C6FC}"/>
    <cellStyle name="40% - Énfasis5 3 2 3 2" xfId="10646" xr:uid="{6379BE37-30C9-45C2-A84B-820E4A6CFDA7}"/>
    <cellStyle name="40% - Énfasis5 3 2 3 2 2" xfId="15807" xr:uid="{FC2D4F54-B440-4A37-B004-31E5179C7C1B}"/>
    <cellStyle name="40% - Énfasis5 3 2 3 2 2 2" xfId="26131" xr:uid="{9F4DCCD2-4775-4C7F-AF95-0B1B4355245F}"/>
    <cellStyle name="40% - Énfasis5 3 2 3 2 3" xfId="20969" xr:uid="{A96FE41A-AF8E-4D2D-95D9-EB2A26CA4875}"/>
    <cellStyle name="40% - Énfasis5 3 2 3 3" xfId="13227" xr:uid="{E512EA7D-191A-476A-9A02-F39ED8DA6B5D}"/>
    <cellStyle name="40% - Énfasis5 3 2 3 3 2" xfId="23550" xr:uid="{B856344B-942C-4D80-B5F6-477A5F4A3F2C}"/>
    <cellStyle name="40% - Énfasis5 3 2 3 4" xfId="18388" xr:uid="{4404DBAA-B2DE-4346-9C18-9066B95D3DF2}"/>
    <cellStyle name="40% - Énfasis5 3 2 4" xfId="9356" xr:uid="{387727DD-4EBE-4EF9-9867-C9E088ABA815}"/>
    <cellStyle name="40% - Énfasis5 3 2 4 2" xfId="14517" xr:uid="{4018A78D-F79A-4A40-9897-CCE281F388FF}"/>
    <cellStyle name="40% - Énfasis5 3 2 4 2 2" xfId="24841" xr:uid="{0A968B0A-D4F9-4191-82B4-A7F5CAF99137}"/>
    <cellStyle name="40% - Énfasis5 3 2 4 3" xfId="19679" xr:uid="{9ADA42AD-CBBB-4A1E-8290-EF555FC73E1F}"/>
    <cellStyle name="40% - Énfasis5 3 2 5" xfId="11937" xr:uid="{32EA5464-48EC-45A6-9099-39CB5A3E8900}"/>
    <cellStyle name="40% - Énfasis5 3 2 5 2" xfId="22260" xr:uid="{9D745309-40C3-480A-AF1A-50D945F286AF}"/>
    <cellStyle name="40% - Énfasis5 3 2 6" xfId="17098" xr:uid="{BA44B664-1EC8-48B9-9649-327328B35470}"/>
    <cellStyle name="40% - Énfasis5 3 3" xfId="4811" xr:uid="{460BB979-FC55-4874-AE1F-7C0D733A69AA}"/>
    <cellStyle name="40% - Énfasis5 3 3 2" xfId="6147" xr:uid="{8B7C2A13-21C6-4848-B833-8E96E2A872E8}"/>
    <cellStyle name="40% - Énfasis5 3 3 2 2" xfId="11290" xr:uid="{FFFB4979-CDC7-468F-A497-6660B04CBC07}"/>
    <cellStyle name="40% - Énfasis5 3 3 2 2 2" xfId="16451" xr:uid="{34B31973-71DA-40F8-9077-1870DE2E5AFF}"/>
    <cellStyle name="40% - Énfasis5 3 3 2 2 2 2" xfId="26775" xr:uid="{8E1614DA-C956-4130-B630-275E51D0EB64}"/>
    <cellStyle name="40% - Énfasis5 3 3 2 2 3" xfId="21613" xr:uid="{20E05F09-FB23-412A-9973-B1ED60A61EA7}"/>
    <cellStyle name="40% - Énfasis5 3 3 2 3" xfId="13871" xr:uid="{CE9BA141-FB59-4E1A-8910-6862D1813D78}"/>
    <cellStyle name="40% - Énfasis5 3 3 2 3 2" xfId="24194" xr:uid="{2AD20A27-E015-4052-AFAB-83605574990B}"/>
    <cellStyle name="40% - Énfasis5 3 3 2 4" xfId="19032" xr:uid="{45DA5372-19DA-40F0-959B-AADD75503D4A}"/>
    <cellStyle name="40% - Énfasis5 3 3 3" xfId="10000" xr:uid="{6263C5FE-1D72-4C61-8012-BDF3930167B6}"/>
    <cellStyle name="40% - Énfasis5 3 3 3 2" xfId="15161" xr:uid="{00E0D2C8-13AC-4AA8-91B7-E22B76DB805B}"/>
    <cellStyle name="40% - Énfasis5 3 3 3 2 2" xfId="25485" xr:uid="{94ADAA40-D2D7-423F-A16B-ADA44299A894}"/>
    <cellStyle name="40% - Énfasis5 3 3 3 3" xfId="20323" xr:uid="{711CB9A2-70EF-4C4C-B5DA-531A0C56B51F}"/>
    <cellStyle name="40% - Énfasis5 3 3 4" xfId="12581" xr:uid="{D24C2CE4-5E4D-45C5-9180-B3BFFDC3A3F1}"/>
    <cellStyle name="40% - Énfasis5 3 3 4 2" xfId="22904" xr:uid="{C23C1753-6489-4EB9-AFDF-4F2CD94F5C06}"/>
    <cellStyle name="40% - Énfasis5 3 3 5" xfId="17742" xr:uid="{7DD79411-9454-47AF-82BF-B3F720A21A49}"/>
    <cellStyle name="40% - Énfasis5 3 4" xfId="5502" xr:uid="{E7C4E4FB-B5B3-4486-8262-BFDEE273B442}"/>
    <cellStyle name="40% - Énfasis5 3 4 2" xfId="10645" xr:uid="{CD80A910-C97A-4EE4-A6F9-3BBB023CD8F0}"/>
    <cellStyle name="40% - Énfasis5 3 4 2 2" xfId="15806" xr:uid="{AA4DDD36-3314-49DD-9440-11EB969B9C46}"/>
    <cellStyle name="40% - Énfasis5 3 4 2 2 2" xfId="26130" xr:uid="{0F01D3C4-E832-408F-9D10-38C10B308576}"/>
    <cellStyle name="40% - Énfasis5 3 4 2 3" xfId="20968" xr:uid="{EB716F43-57AB-4079-B4DC-6A0F28F4FFD0}"/>
    <cellStyle name="40% - Énfasis5 3 4 3" xfId="13226" xr:uid="{F83EE1A9-A50F-4925-8C8E-DFC11EB62130}"/>
    <cellStyle name="40% - Énfasis5 3 4 3 2" xfId="23549" xr:uid="{8DBEBB62-78F2-45AA-80E2-4B04CD4B5128}"/>
    <cellStyle name="40% - Énfasis5 3 4 4" xfId="18387" xr:uid="{B357DBF1-0348-4932-A4FF-99DC1D144847}"/>
    <cellStyle name="40% - Énfasis5 3 5" xfId="9355" xr:uid="{9E3B8954-7DBB-43D1-AE62-D0D836CEC45B}"/>
    <cellStyle name="40% - Énfasis5 3 5 2" xfId="14516" xr:uid="{89550033-E1E5-41AE-AC4D-0D13AB84F2F0}"/>
    <cellStyle name="40% - Énfasis5 3 5 2 2" xfId="24840" xr:uid="{AA10929D-C745-4261-9DB9-9EA53E80532B}"/>
    <cellStyle name="40% - Énfasis5 3 5 3" xfId="19678" xr:uid="{2B36C0BF-70BA-47D0-9D0A-5576DF95CB88}"/>
    <cellStyle name="40% - Énfasis5 3 6" xfId="11936" xr:uid="{D6828F5D-E1B6-4C97-BC04-48986C349D38}"/>
    <cellStyle name="40% - Énfasis5 3 6 2" xfId="22259" xr:uid="{B0942491-D4D7-49B9-BC27-20D4C3715D42}"/>
    <cellStyle name="40% - Énfasis5 3 7" xfId="17097" xr:uid="{628F24F9-54C8-4CF1-B1E9-832C0880432F}"/>
    <cellStyle name="40% - Énfasis5 4" xfId="303" xr:uid="{00000000-0005-0000-0000-000029010000}"/>
    <cellStyle name="40% - Énfasis5 4 2" xfId="304" xr:uid="{00000000-0005-0000-0000-00002A010000}"/>
    <cellStyle name="40% - Énfasis5 4 2 2" xfId="4814" xr:uid="{056201AC-4BD5-426F-A1FB-F0C696B7A86A}"/>
    <cellStyle name="40% - Énfasis5 4 2 2 2" xfId="6150" xr:uid="{DF77F65D-99D9-4796-800A-8F5F65FEE094}"/>
    <cellStyle name="40% - Énfasis5 4 2 2 2 2" xfId="11293" xr:uid="{03D8C91A-B72A-4524-9B6F-99ABDB031C3D}"/>
    <cellStyle name="40% - Énfasis5 4 2 2 2 2 2" xfId="16454" xr:uid="{174D775C-DA02-4FC1-9D88-F9566062D4C9}"/>
    <cellStyle name="40% - Énfasis5 4 2 2 2 2 2 2" xfId="26778" xr:uid="{C44384A6-0E2E-4B64-9AD9-2205CD017B4D}"/>
    <cellStyle name="40% - Énfasis5 4 2 2 2 2 3" xfId="21616" xr:uid="{38394283-5A58-4CA5-800A-9B7D41C93B17}"/>
    <cellStyle name="40% - Énfasis5 4 2 2 2 3" xfId="13874" xr:uid="{CD1191FB-E96B-4EB9-84C0-5CBF9AC64919}"/>
    <cellStyle name="40% - Énfasis5 4 2 2 2 3 2" xfId="24197" xr:uid="{567C7E77-A3DB-4058-AC84-3205B0CA46CF}"/>
    <cellStyle name="40% - Énfasis5 4 2 2 2 4" xfId="19035" xr:uid="{474BF318-0296-461E-B061-A583524BFB43}"/>
    <cellStyle name="40% - Énfasis5 4 2 2 3" xfId="10003" xr:uid="{D6C807FB-2B08-4A26-98B4-2EBD5D478595}"/>
    <cellStyle name="40% - Énfasis5 4 2 2 3 2" xfId="15164" xr:uid="{71FE2334-3CCB-47FF-B758-A0AE24F4615C}"/>
    <cellStyle name="40% - Énfasis5 4 2 2 3 2 2" xfId="25488" xr:uid="{9E05BA35-797B-472C-A239-F5C27A45FBFF}"/>
    <cellStyle name="40% - Énfasis5 4 2 2 3 3" xfId="20326" xr:uid="{89BFB74B-957A-4A51-ADCD-6C5006424539}"/>
    <cellStyle name="40% - Énfasis5 4 2 2 4" xfId="12584" xr:uid="{462F379A-95E9-4C96-ABC7-D569675B359B}"/>
    <cellStyle name="40% - Énfasis5 4 2 2 4 2" xfId="22907" xr:uid="{1F87D2A1-9089-4DB7-963F-FE5EF277D7F6}"/>
    <cellStyle name="40% - Énfasis5 4 2 2 5" xfId="17745" xr:uid="{0E26A03A-E50D-4414-BE26-827E43A7EB02}"/>
    <cellStyle name="40% - Énfasis5 4 2 3" xfId="5505" xr:uid="{DA9B6623-F330-4067-A2B6-05E63CE025CC}"/>
    <cellStyle name="40% - Énfasis5 4 2 3 2" xfId="10648" xr:uid="{CECC47DB-2F8A-4D0D-A721-AEF073893B29}"/>
    <cellStyle name="40% - Énfasis5 4 2 3 2 2" xfId="15809" xr:uid="{AB9C3BDF-B724-46D2-A8D8-3B471EB56040}"/>
    <cellStyle name="40% - Énfasis5 4 2 3 2 2 2" xfId="26133" xr:uid="{3F7D705C-5006-4D1A-AAF3-ABDC40AB8306}"/>
    <cellStyle name="40% - Énfasis5 4 2 3 2 3" xfId="20971" xr:uid="{DA3A7B59-DF0F-4F37-961D-B8D46B289168}"/>
    <cellStyle name="40% - Énfasis5 4 2 3 3" xfId="13229" xr:uid="{3E97B983-C893-4B5C-9678-B1C2BA462C9E}"/>
    <cellStyle name="40% - Énfasis5 4 2 3 3 2" xfId="23552" xr:uid="{F8506F45-A163-45D1-BE7C-134A62FB2229}"/>
    <cellStyle name="40% - Énfasis5 4 2 3 4" xfId="18390" xr:uid="{C82C5E92-99A1-4AEC-BC84-A1523EED68A5}"/>
    <cellStyle name="40% - Énfasis5 4 2 4" xfId="9358" xr:uid="{36045C93-E117-4A2A-B9B5-B8DC433F82DF}"/>
    <cellStyle name="40% - Énfasis5 4 2 4 2" xfId="14519" xr:uid="{739CCAF4-DDED-4F02-90AA-9DC5E20BB6F6}"/>
    <cellStyle name="40% - Énfasis5 4 2 4 2 2" xfId="24843" xr:uid="{77F785BF-10F6-4488-85F6-9CF1B9C9F474}"/>
    <cellStyle name="40% - Énfasis5 4 2 4 3" xfId="19681" xr:uid="{F1292051-963D-4054-88F6-F5FAD70E4E2F}"/>
    <cellStyle name="40% - Énfasis5 4 2 5" xfId="11939" xr:uid="{CA01C476-5B90-43FF-82BA-09CCC0A8067F}"/>
    <cellStyle name="40% - Énfasis5 4 2 5 2" xfId="22262" xr:uid="{4083D234-8B47-4384-BC97-86AEB47318E8}"/>
    <cellStyle name="40% - Énfasis5 4 2 6" xfId="17100" xr:uid="{AAA062C3-F389-4F43-ACA9-0D1283D57BFF}"/>
    <cellStyle name="40% - Énfasis5 4 3" xfId="4813" xr:uid="{B66F014E-4FDD-4FD9-ADF7-C01539A92C89}"/>
    <cellStyle name="40% - Énfasis5 4 3 2" xfId="6149" xr:uid="{2C29FDC8-63D4-47A9-83B2-EE8D181FEEF5}"/>
    <cellStyle name="40% - Énfasis5 4 3 2 2" xfId="11292" xr:uid="{01AE3229-0F99-4D6F-B8F2-61266F371250}"/>
    <cellStyle name="40% - Énfasis5 4 3 2 2 2" xfId="16453" xr:uid="{32FA1BC7-4C37-4D17-8849-E666C3DCE739}"/>
    <cellStyle name="40% - Énfasis5 4 3 2 2 2 2" xfId="26777" xr:uid="{D07DCF94-7153-4B0B-9120-25D7C2B77E76}"/>
    <cellStyle name="40% - Énfasis5 4 3 2 2 3" xfId="21615" xr:uid="{83DF6545-FB1E-4883-A3AD-EC585879E94D}"/>
    <cellStyle name="40% - Énfasis5 4 3 2 3" xfId="13873" xr:uid="{E6E6D115-C128-4735-A475-821C89549DE6}"/>
    <cellStyle name="40% - Énfasis5 4 3 2 3 2" xfId="24196" xr:uid="{1E33C719-052D-4859-B410-EDAA166CC3DB}"/>
    <cellStyle name="40% - Énfasis5 4 3 2 4" xfId="19034" xr:uid="{9D003736-047F-4020-98A9-3F918C32433D}"/>
    <cellStyle name="40% - Énfasis5 4 3 3" xfId="10002" xr:uid="{5F2037EA-C08F-4C9A-8B12-89FC81CD0C18}"/>
    <cellStyle name="40% - Énfasis5 4 3 3 2" xfId="15163" xr:uid="{50F9D7C2-08DD-4FCD-9E3B-E8BD3E7043BF}"/>
    <cellStyle name="40% - Énfasis5 4 3 3 2 2" xfId="25487" xr:uid="{BA782B56-C409-4BD9-ABA1-503A93084A2F}"/>
    <cellStyle name="40% - Énfasis5 4 3 3 3" xfId="20325" xr:uid="{44ACDB2D-F7C6-4B09-9026-40E2503426BC}"/>
    <cellStyle name="40% - Énfasis5 4 3 4" xfId="12583" xr:uid="{798717C6-A321-4E88-8785-179BE71972EF}"/>
    <cellStyle name="40% - Énfasis5 4 3 4 2" xfId="22906" xr:uid="{CC793900-685A-4068-B156-EFB47E07DC95}"/>
    <cellStyle name="40% - Énfasis5 4 3 5" xfId="17744" xr:uid="{59EC897E-223B-4546-8878-4B5C9230732C}"/>
    <cellStyle name="40% - Énfasis5 4 4" xfId="5504" xr:uid="{52A0514F-F402-4316-BC08-A9D35E35CCE3}"/>
    <cellStyle name="40% - Énfasis5 4 4 2" xfId="10647" xr:uid="{AB919C5B-A42C-4FB3-A9C9-8F9E2BAF28BA}"/>
    <cellStyle name="40% - Énfasis5 4 4 2 2" xfId="15808" xr:uid="{B6AFB09C-0E47-4F95-83D9-287DA9A8D827}"/>
    <cellStyle name="40% - Énfasis5 4 4 2 2 2" xfId="26132" xr:uid="{2CDFE14E-D212-4E3B-8520-1C93D90BF7C9}"/>
    <cellStyle name="40% - Énfasis5 4 4 2 3" xfId="20970" xr:uid="{DB9E87B4-0008-4C0A-8A99-8FD2A7CE26D1}"/>
    <cellStyle name="40% - Énfasis5 4 4 3" xfId="13228" xr:uid="{F542D484-71B1-4D3E-86EB-7BF7E92B8E61}"/>
    <cellStyle name="40% - Énfasis5 4 4 3 2" xfId="23551" xr:uid="{103AFE2A-403E-46B8-BD2D-58665F5933B7}"/>
    <cellStyle name="40% - Énfasis5 4 4 4" xfId="18389" xr:uid="{19AF4D89-E2D9-4475-A537-D3BE79AA37AE}"/>
    <cellStyle name="40% - Énfasis5 4 5" xfId="9357" xr:uid="{49085900-8EC1-499C-96A1-8E69FAC584E5}"/>
    <cellStyle name="40% - Énfasis5 4 5 2" xfId="14518" xr:uid="{05CA8521-91CD-467F-8411-307F0B7D6F77}"/>
    <cellStyle name="40% - Énfasis5 4 5 2 2" xfId="24842" xr:uid="{9E1A9548-9FC7-4242-B573-E505D515F1B6}"/>
    <cellStyle name="40% - Énfasis5 4 5 3" xfId="19680" xr:uid="{9621A7E8-EEF4-422D-A225-ECF72BCF519B}"/>
    <cellStyle name="40% - Énfasis5 4 6" xfId="11938" xr:uid="{593F1F97-F9BD-4A89-BD6E-F7BAB664C849}"/>
    <cellStyle name="40% - Énfasis5 4 6 2" xfId="22261" xr:uid="{82D46C7F-2467-4808-B0DC-FB93F9C35F89}"/>
    <cellStyle name="40% - Énfasis5 4 7" xfId="17099" xr:uid="{51EA229E-A541-4989-B0CE-CEAC95C020C3}"/>
    <cellStyle name="40% - Énfasis5 5" xfId="305" xr:uid="{00000000-0005-0000-0000-00002B010000}"/>
    <cellStyle name="40% - Énfasis5 5 2" xfId="306" xr:uid="{00000000-0005-0000-0000-00002C010000}"/>
    <cellStyle name="40% - Énfasis5 5 2 2" xfId="4816" xr:uid="{7FA1C0BF-8536-4209-AD88-FE0D6B06958F}"/>
    <cellStyle name="40% - Énfasis5 5 2 2 2" xfId="6152" xr:uid="{5F0133EA-A40F-4BCE-8C33-EC7D9764D751}"/>
    <cellStyle name="40% - Énfasis5 5 2 2 2 2" xfId="11295" xr:uid="{99D307C8-9CB0-48FC-BFE6-685A3419F14E}"/>
    <cellStyle name="40% - Énfasis5 5 2 2 2 2 2" xfId="16456" xr:uid="{86E9C0B9-2045-4B57-9822-5DC8BD8664F5}"/>
    <cellStyle name="40% - Énfasis5 5 2 2 2 2 2 2" xfId="26780" xr:uid="{E68DB8E7-82C7-4B39-89D2-7C9D89E8A2F9}"/>
    <cellStyle name="40% - Énfasis5 5 2 2 2 2 3" xfId="21618" xr:uid="{657F31C5-AB19-4349-B640-0B2649D8F3F1}"/>
    <cellStyle name="40% - Énfasis5 5 2 2 2 3" xfId="13876" xr:uid="{77BF060B-B781-4B8E-BE09-B6C0E6A687F9}"/>
    <cellStyle name="40% - Énfasis5 5 2 2 2 3 2" xfId="24199" xr:uid="{86746401-9265-4AF2-8029-53D2E8A26576}"/>
    <cellStyle name="40% - Énfasis5 5 2 2 2 4" xfId="19037" xr:uid="{3B3EA95E-1002-4D84-A595-6C32F0F5E4EA}"/>
    <cellStyle name="40% - Énfasis5 5 2 2 3" xfId="10005" xr:uid="{C324409D-FEF7-4431-A09E-3C83E936F07C}"/>
    <cellStyle name="40% - Énfasis5 5 2 2 3 2" xfId="15166" xr:uid="{513D3599-A8C4-4FEF-9797-596E37643631}"/>
    <cellStyle name="40% - Énfasis5 5 2 2 3 2 2" xfId="25490" xr:uid="{5FE57EB3-F30A-47DB-8FC3-4D57BC0D12AC}"/>
    <cellStyle name="40% - Énfasis5 5 2 2 3 3" xfId="20328" xr:uid="{9F62B4CB-472F-4C36-B0CA-987BACDB32F7}"/>
    <cellStyle name="40% - Énfasis5 5 2 2 4" xfId="12586" xr:uid="{E495F969-88E4-4B0A-8830-EB0946CEC9E1}"/>
    <cellStyle name="40% - Énfasis5 5 2 2 4 2" xfId="22909" xr:uid="{BAAEC37B-7589-48D4-9072-AA6FDBE489A2}"/>
    <cellStyle name="40% - Énfasis5 5 2 2 5" xfId="17747" xr:uid="{3876DBA6-80C4-4019-8AE3-450113843955}"/>
    <cellStyle name="40% - Énfasis5 5 2 3" xfId="5507" xr:uid="{ECF69E1F-4F35-4E86-A94E-1AFF0414CAA4}"/>
    <cellStyle name="40% - Énfasis5 5 2 3 2" xfId="10650" xr:uid="{A9198E88-BF0F-4022-9328-1728DD469487}"/>
    <cellStyle name="40% - Énfasis5 5 2 3 2 2" xfId="15811" xr:uid="{4165262A-8584-4D35-8372-1E9915D2FD39}"/>
    <cellStyle name="40% - Énfasis5 5 2 3 2 2 2" xfId="26135" xr:uid="{C3DCD744-E772-4932-9AD8-6F547F974053}"/>
    <cellStyle name="40% - Énfasis5 5 2 3 2 3" xfId="20973" xr:uid="{43F652C7-B3A5-47E3-974D-776F9CB61B85}"/>
    <cellStyle name="40% - Énfasis5 5 2 3 3" xfId="13231" xr:uid="{5E816E9B-1992-4AB8-8A37-314876148062}"/>
    <cellStyle name="40% - Énfasis5 5 2 3 3 2" xfId="23554" xr:uid="{59915936-66AD-45B0-8636-E880424982B9}"/>
    <cellStyle name="40% - Énfasis5 5 2 3 4" xfId="18392" xr:uid="{217FCFFF-F6E0-43E2-9B99-ADBD7FBA4D65}"/>
    <cellStyle name="40% - Énfasis5 5 2 4" xfId="9360" xr:uid="{AA58271D-F6B1-44D7-AF5D-843F70E20D4F}"/>
    <cellStyle name="40% - Énfasis5 5 2 4 2" xfId="14521" xr:uid="{A73C272A-3851-40FF-9272-21D631A9440B}"/>
    <cellStyle name="40% - Énfasis5 5 2 4 2 2" xfId="24845" xr:uid="{64E5D088-C4FF-4A00-8078-030750A15992}"/>
    <cellStyle name="40% - Énfasis5 5 2 4 3" xfId="19683" xr:uid="{A72E27BC-69B9-4FDA-B59E-80639515045A}"/>
    <cellStyle name="40% - Énfasis5 5 2 5" xfId="11941" xr:uid="{F4EB83D1-0DF1-4B7D-86B4-B714766ED526}"/>
    <cellStyle name="40% - Énfasis5 5 2 5 2" xfId="22264" xr:uid="{E12859CA-74A4-4679-9567-7C6B2D48FD27}"/>
    <cellStyle name="40% - Énfasis5 5 2 6" xfId="17102" xr:uid="{E51800C5-D536-47B9-8427-6FC62309D285}"/>
    <cellStyle name="40% - Énfasis5 5 3" xfId="4815" xr:uid="{3B4AD842-B569-4ABA-91A1-3265A9AF9208}"/>
    <cellStyle name="40% - Énfasis5 5 3 2" xfId="6151" xr:uid="{646F29E8-FD9F-4428-B59E-D2E550094B31}"/>
    <cellStyle name="40% - Énfasis5 5 3 2 2" xfId="11294" xr:uid="{A9264A01-5E52-42E0-A803-A2140EA831EC}"/>
    <cellStyle name="40% - Énfasis5 5 3 2 2 2" xfId="16455" xr:uid="{2502AB65-D31A-419A-8ECC-B018A13F9284}"/>
    <cellStyle name="40% - Énfasis5 5 3 2 2 2 2" xfId="26779" xr:uid="{77B2A356-0C35-43F5-B3B0-719DBF4DCC85}"/>
    <cellStyle name="40% - Énfasis5 5 3 2 2 3" xfId="21617" xr:uid="{98C57DF7-8A7E-44C8-9769-C871B2FAA0CD}"/>
    <cellStyle name="40% - Énfasis5 5 3 2 3" xfId="13875" xr:uid="{00752CAA-F806-439E-B85A-EB3E067AC6DE}"/>
    <cellStyle name="40% - Énfasis5 5 3 2 3 2" xfId="24198" xr:uid="{F4B51F14-9D40-44E0-BF73-C517817CF556}"/>
    <cellStyle name="40% - Énfasis5 5 3 2 4" xfId="19036" xr:uid="{9A96DF8A-8877-4947-8C3B-1D5B48DDA184}"/>
    <cellStyle name="40% - Énfasis5 5 3 3" xfId="10004" xr:uid="{8A449820-72FB-4834-9800-45BF1E726A51}"/>
    <cellStyle name="40% - Énfasis5 5 3 3 2" xfId="15165" xr:uid="{F307260B-6D59-4146-8990-0CD5012FFCB7}"/>
    <cellStyle name="40% - Énfasis5 5 3 3 2 2" xfId="25489" xr:uid="{A170D631-5B75-417E-81C8-49FB960526E0}"/>
    <cellStyle name="40% - Énfasis5 5 3 3 3" xfId="20327" xr:uid="{F14A3FFF-81D7-4FCD-A904-49BFC8FAB015}"/>
    <cellStyle name="40% - Énfasis5 5 3 4" xfId="12585" xr:uid="{411D31A0-17B0-46B9-A543-C0D2F08CA4AF}"/>
    <cellStyle name="40% - Énfasis5 5 3 4 2" xfId="22908" xr:uid="{F72E8D73-71DA-46DF-8C27-07F153002081}"/>
    <cellStyle name="40% - Énfasis5 5 3 5" xfId="17746" xr:uid="{3449A32E-3021-4F50-AA70-021F7A038D72}"/>
    <cellStyle name="40% - Énfasis5 5 4" xfId="5506" xr:uid="{7F094606-DC05-468D-8B1F-1C82A4543A7E}"/>
    <cellStyle name="40% - Énfasis5 5 4 2" xfId="10649" xr:uid="{F86CE846-97F5-412F-9AE3-D692FD80C0CA}"/>
    <cellStyle name="40% - Énfasis5 5 4 2 2" xfId="15810" xr:uid="{90B393C8-D046-4FA2-9BBF-27B416B534A1}"/>
    <cellStyle name="40% - Énfasis5 5 4 2 2 2" xfId="26134" xr:uid="{12FF0195-D64E-43E4-92A3-114B628460F0}"/>
    <cellStyle name="40% - Énfasis5 5 4 2 3" xfId="20972" xr:uid="{58F44828-6A73-420A-B737-2D458CE5EFAC}"/>
    <cellStyle name="40% - Énfasis5 5 4 3" xfId="13230" xr:uid="{304385F4-6CED-4BC9-9F99-512017AC7A40}"/>
    <cellStyle name="40% - Énfasis5 5 4 3 2" xfId="23553" xr:uid="{59FBA350-03A3-41C6-8EA5-8561B0F1F5B5}"/>
    <cellStyle name="40% - Énfasis5 5 4 4" xfId="18391" xr:uid="{CF4749F5-7D2E-44D6-AFFE-51AB8A9399F3}"/>
    <cellStyle name="40% - Énfasis5 5 5" xfId="9359" xr:uid="{2DCF48E5-C491-437B-A03C-1287DDCE4A02}"/>
    <cellStyle name="40% - Énfasis5 5 5 2" xfId="14520" xr:uid="{C07A602B-3BCC-410D-BB25-42F36C7F251C}"/>
    <cellStyle name="40% - Énfasis5 5 5 2 2" xfId="24844" xr:uid="{A6F3DB54-2F0D-4086-9ECC-E01B2F596271}"/>
    <cellStyle name="40% - Énfasis5 5 5 3" xfId="19682" xr:uid="{0FF0DF15-F88D-4BE1-98CC-F38E533B4577}"/>
    <cellStyle name="40% - Énfasis5 5 6" xfId="11940" xr:uid="{12691EEA-625D-46E2-A46E-6943C772CE18}"/>
    <cellStyle name="40% - Énfasis5 5 6 2" xfId="22263" xr:uid="{2560E2FF-6ABE-44A9-A4DB-F19B347AAE56}"/>
    <cellStyle name="40% - Énfasis5 5 7" xfId="17101" xr:uid="{CD843225-55F4-4F93-A514-55EA9966BDDA}"/>
    <cellStyle name="40% - Énfasis5 6" xfId="307" xr:uid="{00000000-0005-0000-0000-00002D010000}"/>
    <cellStyle name="40% - Énfasis5 6 2" xfId="308" xr:uid="{00000000-0005-0000-0000-00002E010000}"/>
    <cellStyle name="40% - Énfasis5 6 2 2" xfId="4818" xr:uid="{47197361-9C99-4B9D-9533-9BA1ACDFF567}"/>
    <cellStyle name="40% - Énfasis5 6 2 2 2" xfId="6154" xr:uid="{22F71E58-C929-41A3-BFD5-26F37C78CB3B}"/>
    <cellStyle name="40% - Énfasis5 6 2 2 2 2" xfId="11297" xr:uid="{DD0C0C8E-4CB9-44EE-BC6B-2635627BA12A}"/>
    <cellStyle name="40% - Énfasis5 6 2 2 2 2 2" xfId="16458" xr:uid="{6ED323A6-DD0E-40CE-B627-7D68074E3C8D}"/>
    <cellStyle name="40% - Énfasis5 6 2 2 2 2 2 2" xfId="26782" xr:uid="{92CCAC6E-3E1A-4D76-B897-655175DE4780}"/>
    <cellStyle name="40% - Énfasis5 6 2 2 2 2 3" xfId="21620" xr:uid="{6E0424A3-1093-4D62-A878-806214FD6C2B}"/>
    <cellStyle name="40% - Énfasis5 6 2 2 2 3" xfId="13878" xr:uid="{3836EEA0-5C17-4A68-872C-19F4FC81FFE6}"/>
    <cellStyle name="40% - Énfasis5 6 2 2 2 3 2" xfId="24201" xr:uid="{D79754FA-46D2-4BFE-BCDB-03981F141E86}"/>
    <cellStyle name="40% - Énfasis5 6 2 2 2 4" xfId="19039" xr:uid="{2139CDF5-BD54-48A9-AD79-D2F7D125BDEC}"/>
    <cellStyle name="40% - Énfasis5 6 2 2 3" xfId="10007" xr:uid="{CA142340-1F42-44CA-897B-932B28C68902}"/>
    <cellStyle name="40% - Énfasis5 6 2 2 3 2" xfId="15168" xr:uid="{9354928A-2453-43AC-B2E1-A9DEA6043F94}"/>
    <cellStyle name="40% - Énfasis5 6 2 2 3 2 2" xfId="25492" xr:uid="{446D294C-BA8C-43FA-8763-D8672B668566}"/>
    <cellStyle name="40% - Énfasis5 6 2 2 3 3" xfId="20330" xr:uid="{45DC8CC4-4695-466F-A6CD-3B121AD9FE86}"/>
    <cellStyle name="40% - Énfasis5 6 2 2 4" xfId="12588" xr:uid="{CBA3EB1E-BECA-4F02-8851-1C0C4D9E455E}"/>
    <cellStyle name="40% - Énfasis5 6 2 2 4 2" xfId="22911" xr:uid="{BB1C4616-2223-426E-A123-A17D0F53C548}"/>
    <cellStyle name="40% - Énfasis5 6 2 2 5" xfId="17749" xr:uid="{0C9BFEDB-FFB5-4FF6-9CE5-A0D938B17B2B}"/>
    <cellStyle name="40% - Énfasis5 6 2 3" xfId="5509" xr:uid="{D31626EF-E8CC-4E72-BFD5-E72735EF98C1}"/>
    <cellStyle name="40% - Énfasis5 6 2 3 2" xfId="10652" xr:uid="{7E9E8917-4F55-457E-8902-ACC2DBB5F861}"/>
    <cellStyle name="40% - Énfasis5 6 2 3 2 2" xfId="15813" xr:uid="{17C5AE1A-2D06-46CF-8B82-9EDA318E77CC}"/>
    <cellStyle name="40% - Énfasis5 6 2 3 2 2 2" xfId="26137" xr:uid="{ADFCFC3A-82BF-4866-94AF-184B74579765}"/>
    <cellStyle name="40% - Énfasis5 6 2 3 2 3" xfId="20975" xr:uid="{7C5D4D91-9C43-4D99-8BC3-D1C610ED77CF}"/>
    <cellStyle name="40% - Énfasis5 6 2 3 3" xfId="13233" xr:uid="{E828F364-579D-40CB-901A-E1D26751EDA6}"/>
    <cellStyle name="40% - Énfasis5 6 2 3 3 2" xfId="23556" xr:uid="{3DFBE84B-9311-4245-A418-E874750BA721}"/>
    <cellStyle name="40% - Énfasis5 6 2 3 4" xfId="18394" xr:uid="{AA9AAA7F-70E5-49E9-AA93-F79B401DB7A3}"/>
    <cellStyle name="40% - Énfasis5 6 2 4" xfId="9362" xr:uid="{B04AB9DE-9F55-42F1-93B0-DCD5AE75614D}"/>
    <cellStyle name="40% - Énfasis5 6 2 4 2" xfId="14523" xr:uid="{3D8E9589-00DE-40F5-A757-82B888511F32}"/>
    <cellStyle name="40% - Énfasis5 6 2 4 2 2" xfId="24847" xr:uid="{EA78D7C3-4688-4C4E-9B7F-09FDCDB1C3F2}"/>
    <cellStyle name="40% - Énfasis5 6 2 4 3" xfId="19685" xr:uid="{013223E5-CE61-4AC2-AA9F-0F0B62B89D25}"/>
    <cellStyle name="40% - Énfasis5 6 2 5" xfId="11943" xr:uid="{917130F8-B5CC-4D2C-A4FA-15970A9E9450}"/>
    <cellStyle name="40% - Énfasis5 6 2 5 2" xfId="22266" xr:uid="{1C231995-3C7E-41A4-83D0-43406C4C8DB4}"/>
    <cellStyle name="40% - Énfasis5 6 2 6" xfId="17104" xr:uid="{021A7FC5-9F87-4787-981A-8AA06A3B1BB4}"/>
    <cellStyle name="40% - Énfasis5 6 3" xfId="4817" xr:uid="{43FF6CC0-0B97-46AE-A37F-32161116753A}"/>
    <cellStyle name="40% - Énfasis5 6 3 2" xfId="6153" xr:uid="{C7CE90BC-6910-4231-AE24-9646E5D34748}"/>
    <cellStyle name="40% - Énfasis5 6 3 2 2" xfId="11296" xr:uid="{FE126AA1-B46E-4303-A70E-7D01F5A1935C}"/>
    <cellStyle name="40% - Énfasis5 6 3 2 2 2" xfId="16457" xr:uid="{09ADE64A-590E-45F7-87E8-A35270EAF6B7}"/>
    <cellStyle name="40% - Énfasis5 6 3 2 2 2 2" xfId="26781" xr:uid="{AA6927E4-C092-4244-8CED-2038F82E7840}"/>
    <cellStyle name="40% - Énfasis5 6 3 2 2 3" xfId="21619" xr:uid="{DE2D4A93-71FE-4885-97CF-8F5342916CD0}"/>
    <cellStyle name="40% - Énfasis5 6 3 2 3" xfId="13877" xr:uid="{0908EF67-C708-4C90-A670-D0F032EBBD1D}"/>
    <cellStyle name="40% - Énfasis5 6 3 2 3 2" xfId="24200" xr:uid="{6BDDBCF6-3186-4917-B78D-C255EA2222FA}"/>
    <cellStyle name="40% - Énfasis5 6 3 2 4" xfId="19038" xr:uid="{6D9849BF-3493-4416-BEEC-7AA04C266012}"/>
    <cellStyle name="40% - Énfasis5 6 3 3" xfId="10006" xr:uid="{FDBB0589-A7B9-43A2-8E67-576A537D6C93}"/>
    <cellStyle name="40% - Énfasis5 6 3 3 2" xfId="15167" xr:uid="{D57C215F-41FA-44AF-96B3-2CF658FABCFE}"/>
    <cellStyle name="40% - Énfasis5 6 3 3 2 2" xfId="25491" xr:uid="{1F29EEE3-BFCB-4A1C-9B4F-E743EE8E3BE6}"/>
    <cellStyle name="40% - Énfasis5 6 3 3 3" xfId="20329" xr:uid="{56613144-4534-4212-8EBF-787AA6A56EF9}"/>
    <cellStyle name="40% - Énfasis5 6 3 4" xfId="12587" xr:uid="{80A2D0C5-E75E-4A53-AD35-3812F677415F}"/>
    <cellStyle name="40% - Énfasis5 6 3 4 2" xfId="22910" xr:uid="{38584E63-C800-4983-9C2B-BB72DCF8AFD3}"/>
    <cellStyle name="40% - Énfasis5 6 3 5" xfId="17748" xr:uid="{E9E75EDC-5BD8-42D8-B8BE-E04BB56069E7}"/>
    <cellStyle name="40% - Énfasis5 6 4" xfId="5508" xr:uid="{6F0DDFC9-2ECA-42ED-B0AC-9F7892DE1EE8}"/>
    <cellStyle name="40% - Énfasis5 6 4 2" xfId="10651" xr:uid="{48711EB8-4826-4416-AAC3-CBC6DD918890}"/>
    <cellStyle name="40% - Énfasis5 6 4 2 2" xfId="15812" xr:uid="{2D28B7AA-28D5-4703-97D2-02EE901858B3}"/>
    <cellStyle name="40% - Énfasis5 6 4 2 2 2" xfId="26136" xr:uid="{BAE0925E-528D-4BD8-A043-C0A74747D913}"/>
    <cellStyle name="40% - Énfasis5 6 4 2 3" xfId="20974" xr:uid="{426DB88B-55F8-4C9A-BE3B-2B5E0FF54C24}"/>
    <cellStyle name="40% - Énfasis5 6 4 3" xfId="13232" xr:uid="{ABC0991D-3CFB-42C2-959F-1D07EEE1EF75}"/>
    <cellStyle name="40% - Énfasis5 6 4 3 2" xfId="23555" xr:uid="{9F03DA06-0A3B-4660-BE87-9D5B7EFBE069}"/>
    <cellStyle name="40% - Énfasis5 6 4 4" xfId="18393" xr:uid="{88EECF83-5F22-48D3-9B88-C2E9E5FA100A}"/>
    <cellStyle name="40% - Énfasis5 6 5" xfId="9361" xr:uid="{BD026595-A2AE-446C-BC1F-2E4A8ADADCB5}"/>
    <cellStyle name="40% - Énfasis5 6 5 2" xfId="14522" xr:uid="{C7F56A70-41F4-477E-8CAA-93A939D9AE9A}"/>
    <cellStyle name="40% - Énfasis5 6 5 2 2" xfId="24846" xr:uid="{A10B69E4-80E2-40DE-973D-75F366E45D5A}"/>
    <cellStyle name="40% - Énfasis5 6 5 3" xfId="19684" xr:uid="{97FACFEB-050C-47B4-AD2A-C7EB5030FD00}"/>
    <cellStyle name="40% - Énfasis5 6 6" xfId="11942" xr:uid="{7B50B4EE-7848-4722-B005-C26FAC2CBAC1}"/>
    <cellStyle name="40% - Énfasis5 6 6 2" xfId="22265" xr:uid="{63E4A705-64D4-4261-9089-F9FA676D35DD}"/>
    <cellStyle name="40% - Énfasis5 6 7" xfId="17103" xr:uid="{23624A3B-32D9-4E72-9137-4020467042BB}"/>
    <cellStyle name="40% - Énfasis5 7" xfId="309" xr:uid="{00000000-0005-0000-0000-00002F010000}"/>
    <cellStyle name="40% - Énfasis5 7 2" xfId="310" xr:uid="{00000000-0005-0000-0000-000030010000}"/>
    <cellStyle name="40% - Énfasis5 7 2 2" xfId="4820" xr:uid="{0FBD865F-D073-4740-9F2B-F1C5759721D9}"/>
    <cellStyle name="40% - Énfasis5 7 2 2 2" xfId="6156" xr:uid="{1C4C3FAA-E00B-4294-A942-E3BF64BDE7CD}"/>
    <cellStyle name="40% - Énfasis5 7 2 2 2 2" xfId="11299" xr:uid="{F09FCD40-90FF-49D7-9D23-786223C0DD45}"/>
    <cellStyle name="40% - Énfasis5 7 2 2 2 2 2" xfId="16460" xr:uid="{002DB22C-29C1-475E-931C-1F58EB5F55DD}"/>
    <cellStyle name="40% - Énfasis5 7 2 2 2 2 2 2" xfId="26784" xr:uid="{0C53314B-F5FD-4E41-8E6D-F73E52D1D95E}"/>
    <cellStyle name="40% - Énfasis5 7 2 2 2 2 3" xfId="21622" xr:uid="{4A36CBF0-B056-4FBD-838C-26004632255F}"/>
    <cellStyle name="40% - Énfasis5 7 2 2 2 3" xfId="13880" xr:uid="{24EB7B65-4891-4696-80F6-367A44966830}"/>
    <cellStyle name="40% - Énfasis5 7 2 2 2 3 2" xfId="24203" xr:uid="{62DEDC20-9E32-4CA3-BF29-BFFD2D5F24BF}"/>
    <cellStyle name="40% - Énfasis5 7 2 2 2 4" xfId="19041" xr:uid="{26876412-8F68-4A45-A28E-ABC111406190}"/>
    <cellStyle name="40% - Énfasis5 7 2 2 3" xfId="10009" xr:uid="{1E0CBCAC-52DF-47B4-8925-5584AD70B8D8}"/>
    <cellStyle name="40% - Énfasis5 7 2 2 3 2" xfId="15170" xr:uid="{87B66A12-AFDD-497A-BE5C-94C743A232FD}"/>
    <cellStyle name="40% - Énfasis5 7 2 2 3 2 2" xfId="25494" xr:uid="{E78B9052-54E9-49C7-8520-77432C300A36}"/>
    <cellStyle name="40% - Énfasis5 7 2 2 3 3" xfId="20332" xr:uid="{CF5A89AC-4323-43C5-B9AE-E6C0CD91788A}"/>
    <cellStyle name="40% - Énfasis5 7 2 2 4" xfId="12590" xr:uid="{CB821CAA-1590-4977-B018-7ECF9A989EA8}"/>
    <cellStyle name="40% - Énfasis5 7 2 2 4 2" xfId="22913" xr:uid="{5CF8A00A-D9D5-4878-AB1E-E7D983BF757B}"/>
    <cellStyle name="40% - Énfasis5 7 2 2 5" xfId="17751" xr:uid="{E955DFB6-0A90-434F-A341-CEFC9219A285}"/>
    <cellStyle name="40% - Énfasis5 7 2 3" xfId="5511" xr:uid="{3B6A4B66-C1F9-431C-AD61-0160EFB9F738}"/>
    <cellStyle name="40% - Énfasis5 7 2 3 2" xfId="10654" xr:uid="{91F310CD-0A20-45A1-A2E2-9DD154C55041}"/>
    <cellStyle name="40% - Énfasis5 7 2 3 2 2" xfId="15815" xr:uid="{B557551C-5FD0-4905-93CA-92A96DF802FE}"/>
    <cellStyle name="40% - Énfasis5 7 2 3 2 2 2" xfId="26139" xr:uid="{C7256A00-B88B-4730-82B2-D8494B5DB5C1}"/>
    <cellStyle name="40% - Énfasis5 7 2 3 2 3" xfId="20977" xr:uid="{09BD1209-0661-45FE-8DE8-7A78FE8B1184}"/>
    <cellStyle name="40% - Énfasis5 7 2 3 3" xfId="13235" xr:uid="{BEBFA9BE-08F3-45E0-A140-096E845111EF}"/>
    <cellStyle name="40% - Énfasis5 7 2 3 3 2" xfId="23558" xr:uid="{CB1FE177-492D-411C-AAD1-448CADEFAC23}"/>
    <cellStyle name="40% - Énfasis5 7 2 3 4" xfId="18396" xr:uid="{A18EE270-EE7B-42B2-9792-A85955E48D88}"/>
    <cellStyle name="40% - Énfasis5 7 2 4" xfId="9364" xr:uid="{38AF419D-E7C4-4F74-90E2-2BC199CF6A56}"/>
    <cellStyle name="40% - Énfasis5 7 2 4 2" xfId="14525" xr:uid="{9FAD2124-910C-4A66-B8D5-73D23368F551}"/>
    <cellStyle name="40% - Énfasis5 7 2 4 2 2" xfId="24849" xr:uid="{CFB5528C-D5C3-4912-BACE-13E164707D46}"/>
    <cellStyle name="40% - Énfasis5 7 2 4 3" xfId="19687" xr:uid="{A14FE9D5-1449-4DF6-8DC7-E69A3CFDD274}"/>
    <cellStyle name="40% - Énfasis5 7 2 5" xfId="11945" xr:uid="{1B95B1BC-97E5-4A48-BD72-A40B77831F14}"/>
    <cellStyle name="40% - Énfasis5 7 2 5 2" xfId="22268" xr:uid="{F01B22F0-882C-45BF-81A4-7545FB174F54}"/>
    <cellStyle name="40% - Énfasis5 7 2 6" xfId="17106" xr:uid="{5F9F8E56-B1DC-4952-8720-DFB2839EDABC}"/>
    <cellStyle name="40% - Énfasis5 7 3" xfId="4819" xr:uid="{0B447F13-68A9-458E-919F-8057C61A3C44}"/>
    <cellStyle name="40% - Énfasis5 7 3 2" xfId="6155" xr:uid="{DE4DD4DF-68EE-46C4-AABC-FD95537CCF0C}"/>
    <cellStyle name="40% - Énfasis5 7 3 2 2" xfId="11298" xr:uid="{CBD76C6F-0C1A-4D50-9920-CD4456F1D1C4}"/>
    <cellStyle name="40% - Énfasis5 7 3 2 2 2" xfId="16459" xr:uid="{62F35ADC-B935-4284-8419-22F8EDAA9489}"/>
    <cellStyle name="40% - Énfasis5 7 3 2 2 2 2" xfId="26783" xr:uid="{4788D8D6-A043-4399-9348-7B5B1556187B}"/>
    <cellStyle name="40% - Énfasis5 7 3 2 2 3" xfId="21621" xr:uid="{C1F2809E-32C5-42C1-B9FB-445CCFE3F429}"/>
    <cellStyle name="40% - Énfasis5 7 3 2 3" xfId="13879" xr:uid="{2FA97DDE-6091-4332-810E-9C3DA63D17F7}"/>
    <cellStyle name="40% - Énfasis5 7 3 2 3 2" xfId="24202" xr:uid="{77855D81-23A7-4E62-990C-5B43F940792C}"/>
    <cellStyle name="40% - Énfasis5 7 3 2 4" xfId="19040" xr:uid="{3430E6E5-C4EF-4FA1-AF60-3AFE5942AA71}"/>
    <cellStyle name="40% - Énfasis5 7 3 3" xfId="10008" xr:uid="{D9195593-69DD-4E52-A652-DFB2EDA7BE4A}"/>
    <cellStyle name="40% - Énfasis5 7 3 3 2" xfId="15169" xr:uid="{BA1F27AB-4B4A-4EA1-9E3F-DC9F44440140}"/>
    <cellStyle name="40% - Énfasis5 7 3 3 2 2" xfId="25493" xr:uid="{DD2E81F4-0F92-4B49-A9BD-ABB65DA220BB}"/>
    <cellStyle name="40% - Énfasis5 7 3 3 3" xfId="20331" xr:uid="{2F553F82-566D-4143-A548-B23580081D5F}"/>
    <cellStyle name="40% - Énfasis5 7 3 4" xfId="12589" xr:uid="{75A51A3F-35F4-401D-B126-32ED64A1D88E}"/>
    <cellStyle name="40% - Énfasis5 7 3 4 2" xfId="22912" xr:uid="{261DE742-C234-4E82-B47E-D8CD1E7AE685}"/>
    <cellStyle name="40% - Énfasis5 7 3 5" xfId="17750" xr:uid="{D4710468-A9B9-4CD1-BDAF-7A72A4A77676}"/>
    <cellStyle name="40% - Énfasis5 7 4" xfId="5510" xr:uid="{0EE95D33-5883-4AA3-9E36-F749208630A3}"/>
    <cellStyle name="40% - Énfasis5 7 4 2" xfId="10653" xr:uid="{C4CEF53D-C6FF-41F7-AE13-C3CB928C65F7}"/>
    <cellStyle name="40% - Énfasis5 7 4 2 2" xfId="15814" xr:uid="{B6DAD25B-C6DA-4BB4-A8C8-8E2D56C0EB00}"/>
    <cellStyle name="40% - Énfasis5 7 4 2 2 2" xfId="26138" xr:uid="{F1A2C639-039E-42FA-AE88-5BF8AEC83E7E}"/>
    <cellStyle name="40% - Énfasis5 7 4 2 3" xfId="20976" xr:uid="{3DF2822E-1CB6-4B0B-A58C-079CB59C8F98}"/>
    <cellStyle name="40% - Énfasis5 7 4 3" xfId="13234" xr:uid="{53A1CD21-CE92-4EF6-921D-3CB0A181BE19}"/>
    <cellStyle name="40% - Énfasis5 7 4 3 2" xfId="23557" xr:uid="{DA763611-0F35-4DC6-86F8-6312D6E96089}"/>
    <cellStyle name="40% - Énfasis5 7 4 4" xfId="18395" xr:uid="{6C73D2AF-CE5E-45B0-A330-A80F87966E76}"/>
    <cellStyle name="40% - Énfasis5 7 5" xfId="9363" xr:uid="{20D11091-5DDE-49A5-9805-4106F4CAA27F}"/>
    <cellStyle name="40% - Énfasis5 7 5 2" xfId="14524" xr:uid="{DF01C2D1-B6A8-4757-B811-83B53DD18B4E}"/>
    <cellStyle name="40% - Énfasis5 7 5 2 2" xfId="24848" xr:uid="{7504C681-BE7A-4D3E-9758-F628F39C87A5}"/>
    <cellStyle name="40% - Énfasis5 7 5 3" xfId="19686" xr:uid="{B8870A06-822D-4A95-8D93-8C50DFFB34FF}"/>
    <cellStyle name="40% - Énfasis5 7 6" xfId="11944" xr:uid="{EC7FBFE3-E397-4D38-9863-29C56ACE4B3F}"/>
    <cellStyle name="40% - Énfasis5 7 6 2" xfId="22267" xr:uid="{7C0AF085-689A-4143-B126-1AC378F37944}"/>
    <cellStyle name="40% - Énfasis5 7 7" xfId="17105" xr:uid="{D9D57424-E594-4065-A4A0-FD0215762144}"/>
    <cellStyle name="40% - Énfasis5 8" xfId="311" xr:uid="{00000000-0005-0000-0000-000031010000}"/>
    <cellStyle name="40% - Énfasis5 8 2" xfId="312" xr:uid="{00000000-0005-0000-0000-000032010000}"/>
    <cellStyle name="40% - Énfasis5 8 2 2" xfId="4822" xr:uid="{120F1A30-F90A-4F59-908A-2396FA9F41DC}"/>
    <cellStyle name="40% - Énfasis5 8 2 2 2" xfId="6158" xr:uid="{D76889B6-E4CB-4617-B822-DDBA33C9A6F8}"/>
    <cellStyle name="40% - Énfasis5 8 2 2 2 2" xfId="11301" xr:uid="{B0ECD9F8-ADAF-48E1-BE47-3B6D7F0D05AB}"/>
    <cellStyle name="40% - Énfasis5 8 2 2 2 2 2" xfId="16462" xr:uid="{6632075D-F395-473C-9308-894A00D883F0}"/>
    <cellStyle name="40% - Énfasis5 8 2 2 2 2 2 2" xfId="26786" xr:uid="{433F9113-B3BC-43E8-B0B0-A495C447B8E8}"/>
    <cellStyle name="40% - Énfasis5 8 2 2 2 2 3" xfId="21624" xr:uid="{F5139EDF-5EB1-4FD7-ACEB-757C8951A5C8}"/>
    <cellStyle name="40% - Énfasis5 8 2 2 2 3" xfId="13882" xr:uid="{581DF561-B3C7-4F1D-965E-D23F43FF92EE}"/>
    <cellStyle name="40% - Énfasis5 8 2 2 2 3 2" xfId="24205" xr:uid="{EFC8BAFF-E237-4C2B-B642-0F2AF75E9153}"/>
    <cellStyle name="40% - Énfasis5 8 2 2 2 4" xfId="19043" xr:uid="{A1EBE3E3-902B-4C9B-8C92-7A4A634058A0}"/>
    <cellStyle name="40% - Énfasis5 8 2 2 3" xfId="10011" xr:uid="{126D2296-BA35-404B-84F3-C9EB7905002E}"/>
    <cellStyle name="40% - Énfasis5 8 2 2 3 2" xfId="15172" xr:uid="{A182F5EB-5AC6-4B26-9186-67015E4A44DC}"/>
    <cellStyle name="40% - Énfasis5 8 2 2 3 2 2" xfId="25496" xr:uid="{C06B26AD-5CD2-4F85-AD9D-9A07429CB531}"/>
    <cellStyle name="40% - Énfasis5 8 2 2 3 3" xfId="20334" xr:uid="{D950EA71-D77E-438A-A817-96FF3707D93E}"/>
    <cellStyle name="40% - Énfasis5 8 2 2 4" xfId="12592" xr:uid="{1CAA25DA-19D3-4539-BFBE-3789302D173C}"/>
    <cellStyle name="40% - Énfasis5 8 2 2 4 2" xfId="22915" xr:uid="{D8856073-E208-46CF-A819-20866F7DC7C0}"/>
    <cellStyle name="40% - Énfasis5 8 2 2 5" xfId="17753" xr:uid="{CC977544-6F75-48E0-8F05-D12C695A8C6E}"/>
    <cellStyle name="40% - Énfasis5 8 2 3" xfId="5513" xr:uid="{91848ADA-003D-4009-99AD-F31FAFDA9DCD}"/>
    <cellStyle name="40% - Énfasis5 8 2 3 2" xfId="10656" xr:uid="{3CB97D2A-9B24-46DF-A1F4-5D3C05C62B7A}"/>
    <cellStyle name="40% - Énfasis5 8 2 3 2 2" xfId="15817" xr:uid="{7B4B7BE7-9321-4C4F-AA6F-678F75E9F758}"/>
    <cellStyle name="40% - Énfasis5 8 2 3 2 2 2" xfId="26141" xr:uid="{813B4516-2027-4DF2-B2ED-108DF441F1AA}"/>
    <cellStyle name="40% - Énfasis5 8 2 3 2 3" xfId="20979" xr:uid="{C47EDF8F-B697-43D6-B19F-661505A5B015}"/>
    <cellStyle name="40% - Énfasis5 8 2 3 3" xfId="13237" xr:uid="{8ABAE08A-48CD-4E26-8228-4E341853722A}"/>
    <cellStyle name="40% - Énfasis5 8 2 3 3 2" xfId="23560" xr:uid="{92246C63-0FF1-4B0C-BD59-2CC0121F1937}"/>
    <cellStyle name="40% - Énfasis5 8 2 3 4" xfId="18398" xr:uid="{15FF556D-095B-4DB6-9847-28E1594004D7}"/>
    <cellStyle name="40% - Énfasis5 8 2 4" xfId="9366" xr:uid="{4155F3FA-6919-4D11-BB71-4A87CA612C2A}"/>
    <cellStyle name="40% - Énfasis5 8 2 4 2" xfId="14527" xr:uid="{5A6F6E4A-034B-49A1-9DDD-EB80F7A09FFE}"/>
    <cellStyle name="40% - Énfasis5 8 2 4 2 2" xfId="24851" xr:uid="{CCAAD43E-73F5-4E9B-AD03-D1434C0DA649}"/>
    <cellStyle name="40% - Énfasis5 8 2 4 3" xfId="19689" xr:uid="{4971AC43-2B76-4FC5-B650-9D4E1D579517}"/>
    <cellStyle name="40% - Énfasis5 8 2 5" xfId="11947" xr:uid="{B2A82D35-EC6E-47BC-8EC1-CF9C5502D805}"/>
    <cellStyle name="40% - Énfasis5 8 2 5 2" xfId="22270" xr:uid="{06352472-DE36-4A56-8627-395F8AA83988}"/>
    <cellStyle name="40% - Énfasis5 8 2 6" xfId="17108" xr:uid="{A7FE180A-AB70-41F9-B703-8BDE6B546777}"/>
    <cellStyle name="40% - Énfasis5 8 3" xfId="4821" xr:uid="{684716B0-4874-4339-BDDA-EA42BA7F874A}"/>
    <cellStyle name="40% - Énfasis5 8 3 2" xfId="6157" xr:uid="{6A73E074-C77F-430E-BA0A-03391C39EC81}"/>
    <cellStyle name="40% - Énfasis5 8 3 2 2" xfId="11300" xr:uid="{0DBEDD0A-B804-497C-9759-F625AE89C468}"/>
    <cellStyle name="40% - Énfasis5 8 3 2 2 2" xfId="16461" xr:uid="{41D5D463-C16C-4BED-9011-9823E1F5155D}"/>
    <cellStyle name="40% - Énfasis5 8 3 2 2 2 2" xfId="26785" xr:uid="{7A3EAF64-789F-4BE5-B7EA-17849CBA4724}"/>
    <cellStyle name="40% - Énfasis5 8 3 2 2 3" xfId="21623" xr:uid="{E939E6E3-0DF8-4C63-B498-146F89B19656}"/>
    <cellStyle name="40% - Énfasis5 8 3 2 3" xfId="13881" xr:uid="{8203E0AA-4246-42B8-8DD0-31795BEF07B7}"/>
    <cellStyle name="40% - Énfasis5 8 3 2 3 2" xfId="24204" xr:uid="{E2F3FBC4-FBD1-4CAE-891A-8733A8B8B3B0}"/>
    <cellStyle name="40% - Énfasis5 8 3 2 4" xfId="19042" xr:uid="{E852CD81-C890-4E15-9A86-EBDAFCCE2F4D}"/>
    <cellStyle name="40% - Énfasis5 8 3 3" xfId="10010" xr:uid="{B3F8E198-5E6F-418B-8F8A-E7180DCD2ADC}"/>
    <cellStyle name="40% - Énfasis5 8 3 3 2" xfId="15171" xr:uid="{30B9B7DA-3FE5-4C97-9B27-1D98826FC870}"/>
    <cellStyle name="40% - Énfasis5 8 3 3 2 2" xfId="25495" xr:uid="{8E9D54E5-A716-4344-BF69-DED946198FCC}"/>
    <cellStyle name="40% - Énfasis5 8 3 3 3" xfId="20333" xr:uid="{6876BC1C-45C8-4BA7-9356-AB9F07236837}"/>
    <cellStyle name="40% - Énfasis5 8 3 4" xfId="12591" xr:uid="{3BE9CC11-C7E0-4B41-8E22-7763E9B611ED}"/>
    <cellStyle name="40% - Énfasis5 8 3 4 2" xfId="22914" xr:uid="{25496DAF-33A4-4C81-8390-D7DFAFA6D244}"/>
    <cellStyle name="40% - Énfasis5 8 3 5" xfId="17752" xr:uid="{6AFCBFDA-A520-4FB8-9158-666F09C6F426}"/>
    <cellStyle name="40% - Énfasis5 8 4" xfId="5512" xr:uid="{9A2384C8-52D6-4829-84B4-73DE5DFA810D}"/>
    <cellStyle name="40% - Énfasis5 8 4 2" xfId="10655" xr:uid="{507EF31F-92CF-48AB-9CF6-9C1352171365}"/>
    <cellStyle name="40% - Énfasis5 8 4 2 2" xfId="15816" xr:uid="{A7C8B4A7-1BC1-46B8-B505-6BB13E086155}"/>
    <cellStyle name="40% - Énfasis5 8 4 2 2 2" xfId="26140" xr:uid="{253CCBFE-E523-42B1-8F47-5007FD49BCD3}"/>
    <cellStyle name="40% - Énfasis5 8 4 2 3" xfId="20978" xr:uid="{C70417BD-4363-486E-B11D-A40101B5BBA0}"/>
    <cellStyle name="40% - Énfasis5 8 4 3" xfId="13236" xr:uid="{93AE376D-DA1B-4ED8-B56F-5B1C0AC94B2F}"/>
    <cellStyle name="40% - Énfasis5 8 4 3 2" xfId="23559" xr:uid="{1059B14E-4067-4C96-B81D-9A261B2BB44B}"/>
    <cellStyle name="40% - Énfasis5 8 4 4" xfId="18397" xr:uid="{40C5F5DF-11B4-45BC-BFD0-5DF393375B69}"/>
    <cellStyle name="40% - Énfasis5 8 5" xfId="9365" xr:uid="{69D56C51-3B28-4F7F-A84C-1846536D255C}"/>
    <cellStyle name="40% - Énfasis5 8 5 2" xfId="14526" xr:uid="{802D7724-B4D6-467D-9949-ED18C54B6A2F}"/>
    <cellStyle name="40% - Énfasis5 8 5 2 2" xfId="24850" xr:uid="{85C444CA-BCB9-478E-8FB0-F3960A68DC70}"/>
    <cellStyle name="40% - Énfasis5 8 5 3" xfId="19688" xr:uid="{CF2223E2-9054-4051-8488-F9A7105FB1CA}"/>
    <cellStyle name="40% - Énfasis5 8 6" xfId="11946" xr:uid="{217A3DFF-725A-4EFB-AA66-B9C1A3743E00}"/>
    <cellStyle name="40% - Énfasis5 8 6 2" xfId="22269" xr:uid="{F6D02A95-603A-42A7-8A19-B0F7FA42BFD4}"/>
    <cellStyle name="40% - Énfasis5 8 7" xfId="17107" xr:uid="{502B86D3-1A6A-4043-B789-D379A0A7B9ED}"/>
    <cellStyle name="40% - Énfasis5 9" xfId="313" xr:uid="{00000000-0005-0000-0000-000033010000}"/>
    <cellStyle name="40% - Énfasis5 9 2" xfId="314" xr:uid="{00000000-0005-0000-0000-000034010000}"/>
    <cellStyle name="40% - Énfasis5 9 2 2" xfId="4824" xr:uid="{663B47CA-82AD-4A91-95DC-6E124496A71D}"/>
    <cellStyle name="40% - Énfasis5 9 2 2 2" xfId="6160" xr:uid="{B0FAED23-B8FA-4F94-B5BE-EDB91609EB3A}"/>
    <cellStyle name="40% - Énfasis5 9 2 2 2 2" xfId="11303" xr:uid="{1D5B7900-DD7C-4990-8CCA-B3421093FBE7}"/>
    <cellStyle name="40% - Énfasis5 9 2 2 2 2 2" xfId="16464" xr:uid="{1D628284-9525-4283-BDCC-8086679F34E8}"/>
    <cellStyle name="40% - Énfasis5 9 2 2 2 2 2 2" xfId="26788" xr:uid="{C9B48DDB-D4D2-4AAA-8176-7E69A0D3E33B}"/>
    <cellStyle name="40% - Énfasis5 9 2 2 2 2 3" xfId="21626" xr:uid="{0327C48D-D88D-468F-AC77-29CF0D064C20}"/>
    <cellStyle name="40% - Énfasis5 9 2 2 2 3" xfId="13884" xr:uid="{208A6102-CFC1-4F34-A798-76B7BE4D8947}"/>
    <cellStyle name="40% - Énfasis5 9 2 2 2 3 2" xfId="24207" xr:uid="{558C8915-CEE4-4797-8BC8-145B83D397C6}"/>
    <cellStyle name="40% - Énfasis5 9 2 2 2 4" xfId="19045" xr:uid="{78125728-5C78-4671-85B0-3ECE86199444}"/>
    <cellStyle name="40% - Énfasis5 9 2 2 3" xfId="10013" xr:uid="{8B7EDDC1-73EE-43C5-AF1A-B3F6442EB19D}"/>
    <cellStyle name="40% - Énfasis5 9 2 2 3 2" xfId="15174" xr:uid="{C6C564B4-69BD-4AF1-B2FC-7A448CE5C7D9}"/>
    <cellStyle name="40% - Énfasis5 9 2 2 3 2 2" xfId="25498" xr:uid="{0F917A23-FF03-4528-82F0-065F9F2956CC}"/>
    <cellStyle name="40% - Énfasis5 9 2 2 3 3" xfId="20336" xr:uid="{B41DCABD-9EA7-44D6-A85B-0307413C8A9D}"/>
    <cellStyle name="40% - Énfasis5 9 2 2 4" xfId="12594" xr:uid="{3F8DC777-0450-4BFD-8949-D67AC0545201}"/>
    <cellStyle name="40% - Énfasis5 9 2 2 4 2" xfId="22917" xr:uid="{E91C9541-F915-4CAD-A847-8D0D003C9B63}"/>
    <cellStyle name="40% - Énfasis5 9 2 2 5" xfId="17755" xr:uid="{5209B8B3-36DD-4E25-886E-2EE8D2838BA3}"/>
    <cellStyle name="40% - Énfasis5 9 2 3" xfId="5515" xr:uid="{3DB91FE4-0F0B-4997-AC3C-0EC4715C6CCE}"/>
    <cellStyle name="40% - Énfasis5 9 2 3 2" xfId="10658" xr:uid="{83E767D5-10F1-4005-8684-0EB2E4B14E28}"/>
    <cellStyle name="40% - Énfasis5 9 2 3 2 2" xfId="15819" xr:uid="{4EB7973E-91CB-4D52-8E17-D336D9549C0A}"/>
    <cellStyle name="40% - Énfasis5 9 2 3 2 2 2" xfId="26143" xr:uid="{A1C410C7-B045-493F-9841-47CCDF58341F}"/>
    <cellStyle name="40% - Énfasis5 9 2 3 2 3" xfId="20981" xr:uid="{155F2690-CC6C-4BCD-8998-F4799C64D882}"/>
    <cellStyle name="40% - Énfasis5 9 2 3 3" xfId="13239" xr:uid="{237C9678-B193-4DA5-8641-B723EF75C4F2}"/>
    <cellStyle name="40% - Énfasis5 9 2 3 3 2" xfId="23562" xr:uid="{595E9449-BA7C-4FA0-A12D-0A97CD06853C}"/>
    <cellStyle name="40% - Énfasis5 9 2 3 4" xfId="18400" xr:uid="{B123AA4D-BB5D-45F7-AB1A-16EFD7430C1D}"/>
    <cellStyle name="40% - Énfasis5 9 2 4" xfId="9368" xr:uid="{8ADD1877-DC7D-4F37-91D2-A7B3CF11A364}"/>
    <cellStyle name="40% - Énfasis5 9 2 4 2" xfId="14529" xr:uid="{2F444ED2-5949-41BC-B936-F7F582C07451}"/>
    <cellStyle name="40% - Énfasis5 9 2 4 2 2" xfId="24853" xr:uid="{CB81F317-670C-44FA-A8D8-832946C06520}"/>
    <cellStyle name="40% - Énfasis5 9 2 4 3" xfId="19691" xr:uid="{177A4A43-2C2F-484D-B3B1-E631F039CD1B}"/>
    <cellStyle name="40% - Énfasis5 9 2 5" xfId="11949" xr:uid="{940C8D47-3FFF-4311-89E3-4D0CFE5BC18D}"/>
    <cellStyle name="40% - Énfasis5 9 2 5 2" xfId="22272" xr:uid="{4618EDD7-7895-4315-B270-FC263E354B66}"/>
    <cellStyle name="40% - Énfasis5 9 2 6" xfId="17110" xr:uid="{B56FEFD1-E804-41D1-A3C3-6A04B9EEB651}"/>
    <cellStyle name="40% - Énfasis5 9 3" xfId="4823" xr:uid="{D02484D3-91F6-4E34-AFCB-4E0E131FDD26}"/>
    <cellStyle name="40% - Énfasis5 9 3 2" xfId="6159" xr:uid="{32C94BB3-EFCB-46E7-BAB4-0DCF470E0E28}"/>
    <cellStyle name="40% - Énfasis5 9 3 2 2" xfId="11302" xr:uid="{47339D75-7875-40EE-A506-BE38A785156C}"/>
    <cellStyle name="40% - Énfasis5 9 3 2 2 2" xfId="16463" xr:uid="{1969D78E-1693-4046-B483-79CF2362B289}"/>
    <cellStyle name="40% - Énfasis5 9 3 2 2 2 2" xfId="26787" xr:uid="{F10BBB6B-71EA-477A-9A42-FD74550EBC21}"/>
    <cellStyle name="40% - Énfasis5 9 3 2 2 3" xfId="21625" xr:uid="{1429343C-CF5B-423C-B499-AAD8325BC5FF}"/>
    <cellStyle name="40% - Énfasis5 9 3 2 3" xfId="13883" xr:uid="{CAFB230D-53B6-4C82-AC2D-43F44712A3B1}"/>
    <cellStyle name="40% - Énfasis5 9 3 2 3 2" xfId="24206" xr:uid="{3E41D8AA-9074-4CFD-850C-681412847169}"/>
    <cellStyle name="40% - Énfasis5 9 3 2 4" xfId="19044" xr:uid="{DC12602C-6AF8-4605-91B6-7D6ECC4D39E2}"/>
    <cellStyle name="40% - Énfasis5 9 3 3" xfId="10012" xr:uid="{3E5FB228-47CF-4076-8E4A-673B26D11247}"/>
    <cellStyle name="40% - Énfasis5 9 3 3 2" xfId="15173" xr:uid="{E22C154F-9926-4A90-8687-D8A5F8CB23BA}"/>
    <cellStyle name="40% - Énfasis5 9 3 3 2 2" xfId="25497" xr:uid="{1129AD86-B93E-4C5A-9FB1-5D41FE57A045}"/>
    <cellStyle name="40% - Énfasis5 9 3 3 3" xfId="20335" xr:uid="{79C4BFA6-3CAF-49E4-A338-0CCB6C256031}"/>
    <cellStyle name="40% - Énfasis5 9 3 4" xfId="12593" xr:uid="{4896FF7E-5F8B-4021-921D-1318B7316F1E}"/>
    <cellStyle name="40% - Énfasis5 9 3 4 2" xfId="22916" xr:uid="{47C6A24D-CA87-4518-A653-24038C023178}"/>
    <cellStyle name="40% - Énfasis5 9 3 5" xfId="17754" xr:uid="{DB52D276-B6A9-4A1E-A4CE-86A00B8BC860}"/>
    <cellStyle name="40% - Énfasis5 9 4" xfId="5514" xr:uid="{DEB2EAD7-B2AA-4D12-A32F-BE75E902E2F8}"/>
    <cellStyle name="40% - Énfasis5 9 4 2" xfId="10657" xr:uid="{ADE54FAE-712B-4152-8FF6-1554A33AB1EC}"/>
    <cellStyle name="40% - Énfasis5 9 4 2 2" xfId="15818" xr:uid="{6A2ED5F3-C215-4913-865B-C53D69D7EB40}"/>
    <cellStyle name="40% - Énfasis5 9 4 2 2 2" xfId="26142" xr:uid="{EB607889-8D8B-422E-94C5-45BEC7520A8B}"/>
    <cellStyle name="40% - Énfasis5 9 4 2 3" xfId="20980" xr:uid="{1CC1333E-D583-4ADF-9524-CE67B88F1F6B}"/>
    <cellStyle name="40% - Énfasis5 9 4 3" xfId="13238" xr:uid="{91600772-94ED-4689-B9B4-67B7712AD2D9}"/>
    <cellStyle name="40% - Énfasis5 9 4 3 2" xfId="23561" xr:uid="{89C2899B-1A09-4039-BB3E-CBDA4189A81B}"/>
    <cellStyle name="40% - Énfasis5 9 4 4" xfId="18399" xr:uid="{53349DDD-E6BD-41AB-AA9C-D79D358EA105}"/>
    <cellStyle name="40% - Énfasis5 9 5" xfId="9367" xr:uid="{A9330C96-21C1-45A2-AD9A-B4702EAADF7C}"/>
    <cellStyle name="40% - Énfasis5 9 5 2" xfId="14528" xr:uid="{C4D9703C-1FC4-49DA-81D5-2F37E0B3E997}"/>
    <cellStyle name="40% - Énfasis5 9 5 2 2" xfId="24852" xr:uid="{83F9C2F8-351D-44FF-B4B1-7C9E8DE571F2}"/>
    <cellStyle name="40% - Énfasis5 9 5 3" xfId="19690" xr:uid="{D5D5580F-0DFB-4528-A171-35440260FA39}"/>
    <cellStyle name="40% - Énfasis5 9 6" xfId="11948" xr:uid="{CD49C01A-DEA9-493E-A82B-8503071AF1C7}"/>
    <cellStyle name="40% - Énfasis5 9 6 2" xfId="22271" xr:uid="{6285B616-A251-41E4-A4B5-7DB54CF0E0A6}"/>
    <cellStyle name="40% - Énfasis5 9 7" xfId="17109" xr:uid="{1E667749-D154-414E-8D98-FEBC4452C68C}"/>
    <cellStyle name="40% - Énfasis6 10" xfId="316" xr:uid="{00000000-0005-0000-0000-000035010000}"/>
    <cellStyle name="40% - Énfasis6 10 2" xfId="317" xr:uid="{00000000-0005-0000-0000-000036010000}"/>
    <cellStyle name="40% - Énfasis6 10 2 2" xfId="4826" xr:uid="{4A04FC44-3F7D-4DB9-A539-6C8AF90B5190}"/>
    <cellStyle name="40% - Énfasis6 10 2 2 2" xfId="6162" xr:uid="{5F6F6FC9-DFEA-4976-BCCE-1B7BA318DE37}"/>
    <cellStyle name="40% - Énfasis6 10 2 2 2 2" xfId="11305" xr:uid="{86CF3EFC-EB7F-40A7-A1BC-E3D754A0570D}"/>
    <cellStyle name="40% - Énfasis6 10 2 2 2 2 2" xfId="16466" xr:uid="{4B64F622-C219-48BD-B3AA-91E06E497187}"/>
    <cellStyle name="40% - Énfasis6 10 2 2 2 2 2 2" xfId="26790" xr:uid="{77832CC5-3834-43F0-95AC-41FC6C55BF15}"/>
    <cellStyle name="40% - Énfasis6 10 2 2 2 2 3" xfId="21628" xr:uid="{1F318123-CBBE-4DA1-A04E-09107358A652}"/>
    <cellStyle name="40% - Énfasis6 10 2 2 2 3" xfId="13886" xr:uid="{36553E47-53F8-4178-97E3-7431F000954A}"/>
    <cellStyle name="40% - Énfasis6 10 2 2 2 3 2" xfId="24209" xr:uid="{8C6ADCE5-57B8-4CFC-869A-E532D5B5E347}"/>
    <cellStyle name="40% - Énfasis6 10 2 2 2 4" xfId="19047" xr:uid="{8DCEBCD7-FDDE-460D-9FD4-1CF27DB3346D}"/>
    <cellStyle name="40% - Énfasis6 10 2 2 3" xfId="10015" xr:uid="{84E8247C-91B0-4823-98C9-D801C2A00A8A}"/>
    <cellStyle name="40% - Énfasis6 10 2 2 3 2" xfId="15176" xr:uid="{77F87CA6-4EA8-4D79-B3D3-53F8CC810E31}"/>
    <cellStyle name="40% - Énfasis6 10 2 2 3 2 2" xfId="25500" xr:uid="{1F598E61-D1C0-4595-A6E1-BCA98AFE11B4}"/>
    <cellStyle name="40% - Énfasis6 10 2 2 3 3" xfId="20338" xr:uid="{9C202EE8-0D9B-4F4E-A0A2-6C444D5879FB}"/>
    <cellStyle name="40% - Énfasis6 10 2 2 4" xfId="12596" xr:uid="{9A28BB2B-A5AB-4322-903D-64DC45C425CD}"/>
    <cellStyle name="40% - Énfasis6 10 2 2 4 2" xfId="22919" xr:uid="{0081253A-2092-4CBB-98F6-2667457B2849}"/>
    <cellStyle name="40% - Énfasis6 10 2 2 5" xfId="17757" xr:uid="{563E3FFE-BEE3-4915-A595-4136329915A1}"/>
    <cellStyle name="40% - Énfasis6 10 2 3" xfId="5517" xr:uid="{CA23A1FC-27D1-44D5-9899-E5ED145CEB60}"/>
    <cellStyle name="40% - Énfasis6 10 2 3 2" xfId="10660" xr:uid="{A74C945F-FAA7-48BD-8AA4-8805EA993E38}"/>
    <cellStyle name="40% - Énfasis6 10 2 3 2 2" xfId="15821" xr:uid="{0B8B958D-BCA2-4895-9360-ABFDEB856B91}"/>
    <cellStyle name="40% - Énfasis6 10 2 3 2 2 2" xfId="26145" xr:uid="{9057D276-11F1-4E63-B3FB-463B9E918F20}"/>
    <cellStyle name="40% - Énfasis6 10 2 3 2 3" xfId="20983" xr:uid="{3F199BE6-8ECE-420A-948F-A4FFC77E0418}"/>
    <cellStyle name="40% - Énfasis6 10 2 3 3" xfId="13241" xr:uid="{91BBAEFC-385C-46D3-93F1-C94A7E2DDD67}"/>
    <cellStyle name="40% - Énfasis6 10 2 3 3 2" xfId="23564" xr:uid="{9BD7B0E8-693A-4F03-84DB-41966FF35ADC}"/>
    <cellStyle name="40% - Énfasis6 10 2 3 4" xfId="18402" xr:uid="{F5EEA481-E4CC-44E1-BE32-419F1F825229}"/>
    <cellStyle name="40% - Énfasis6 10 2 4" xfId="9370" xr:uid="{DDE63337-D962-4395-92A4-804C53279550}"/>
    <cellStyle name="40% - Énfasis6 10 2 4 2" xfId="14531" xr:uid="{C1F633ED-ACCF-44D7-956B-38000647F2E4}"/>
    <cellStyle name="40% - Énfasis6 10 2 4 2 2" xfId="24855" xr:uid="{67A00C80-0E58-49C5-AD1D-978CC75D2D5D}"/>
    <cellStyle name="40% - Énfasis6 10 2 4 3" xfId="19693" xr:uid="{D9E1C806-FAF9-4000-8D19-C9B51AE6DDD4}"/>
    <cellStyle name="40% - Énfasis6 10 2 5" xfId="11951" xr:uid="{8F8F9CD5-79FF-47F5-BC77-5D5DB4EC018C}"/>
    <cellStyle name="40% - Énfasis6 10 2 5 2" xfId="22274" xr:uid="{EB952542-5739-47CB-A133-ADE4A5C5DB46}"/>
    <cellStyle name="40% - Énfasis6 10 2 6" xfId="17112" xr:uid="{E4FB3134-692B-497E-ADF5-4D977C95AE56}"/>
    <cellStyle name="40% - Énfasis6 10 3" xfId="4825" xr:uid="{2E081D8C-F1C0-4658-8853-9F26602B664A}"/>
    <cellStyle name="40% - Énfasis6 10 3 2" xfId="6161" xr:uid="{D55E6EA3-946D-4641-8383-779D18AD5F2B}"/>
    <cellStyle name="40% - Énfasis6 10 3 2 2" xfId="11304" xr:uid="{3665766B-34B5-4716-9AFB-2F89CE7B0DE2}"/>
    <cellStyle name="40% - Énfasis6 10 3 2 2 2" xfId="16465" xr:uid="{4AD61F0C-DF62-489F-8A71-63BD5AD95C37}"/>
    <cellStyle name="40% - Énfasis6 10 3 2 2 2 2" xfId="26789" xr:uid="{2D1032B8-34BD-4B42-81D0-1B1529AAB6A0}"/>
    <cellStyle name="40% - Énfasis6 10 3 2 2 3" xfId="21627" xr:uid="{16E75C02-E2E5-448C-9D52-E6D48AF64CE0}"/>
    <cellStyle name="40% - Énfasis6 10 3 2 3" xfId="13885" xr:uid="{A2C4F2B4-FC53-4BDB-9FA8-3D1D0B00662B}"/>
    <cellStyle name="40% - Énfasis6 10 3 2 3 2" xfId="24208" xr:uid="{9DC75330-C384-4A48-BC29-1EC7EB9D440C}"/>
    <cellStyle name="40% - Énfasis6 10 3 2 4" xfId="19046" xr:uid="{E47FB847-2ABF-454D-B472-5930083C4DAF}"/>
    <cellStyle name="40% - Énfasis6 10 3 3" xfId="10014" xr:uid="{6B6EEAF5-0655-4D1C-B9AB-47877786F2D7}"/>
    <cellStyle name="40% - Énfasis6 10 3 3 2" xfId="15175" xr:uid="{ABF9784D-F977-487F-A358-ADCBDE3CA431}"/>
    <cellStyle name="40% - Énfasis6 10 3 3 2 2" xfId="25499" xr:uid="{A1A7D12C-3B28-4CBE-B43C-50079CCE88B7}"/>
    <cellStyle name="40% - Énfasis6 10 3 3 3" xfId="20337" xr:uid="{5FEBD9D2-9723-4812-8049-1FE2270ECC59}"/>
    <cellStyle name="40% - Énfasis6 10 3 4" xfId="12595" xr:uid="{ADAD6C22-C819-4C9C-850C-BB53F6E0562D}"/>
    <cellStyle name="40% - Énfasis6 10 3 4 2" xfId="22918" xr:uid="{7AA7F44C-2161-4C57-B37A-C0CEBE839B72}"/>
    <cellStyle name="40% - Énfasis6 10 3 5" xfId="17756" xr:uid="{EBF0C72C-147E-466D-8A09-C704401DABD1}"/>
    <cellStyle name="40% - Énfasis6 10 4" xfId="5516" xr:uid="{26B81043-09AF-4E84-9569-C151FB2E9CDE}"/>
    <cellStyle name="40% - Énfasis6 10 4 2" xfId="10659" xr:uid="{C778F065-37F4-40A6-85B1-950273E6018C}"/>
    <cellStyle name="40% - Énfasis6 10 4 2 2" xfId="15820" xr:uid="{17ED3C37-07E4-4343-B97E-E9EBC27BB6E8}"/>
    <cellStyle name="40% - Énfasis6 10 4 2 2 2" xfId="26144" xr:uid="{EF9FB662-6060-451D-83A0-F4685080CF97}"/>
    <cellStyle name="40% - Énfasis6 10 4 2 3" xfId="20982" xr:uid="{CAD1390A-8B81-4E2A-92DF-2A8DB27AAE8E}"/>
    <cellStyle name="40% - Énfasis6 10 4 3" xfId="13240" xr:uid="{4DF3B83B-F546-4897-B50E-FD7F5933C591}"/>
    <cellStyle name="40% - Énfasis6 10 4 3 2" xfId="23563" xr:uid="{BDB1F683-FF6F-47FB-A12D-C39EFEE15169}"/>
    <cellStyle name="40% - Énfasis6 10 4 4" xfId="18401" xr:uid="{8E91B5E3-3005-45E6-8C30-A280FDDE7E5A}"/>
    <cellStyle name="40% - Énfasis6 10 5" xfId="9369" xr:uid="{B798FB30-ADF3-4F6C-B739-6CD6551B8516}"/>
    <cellStyle name="40% - Énfasis6 10 5 2" xfId="14530" xr:uid="{98FF7DAE-7E34-4AFC-9036-952A1CD85AB5}"/>
    <cellStyle name="40% - Énfasis6 10 5 2 2" xfId="24854" xr:uid="{4A9DE0E3-569D-4215-AEC3-C15122BBD1CA}"/>
    <cellStyle name="40% - Énfasis6 10 5 3" xfId="19692" xr:uid="{4D3BB67A-C45F-4990-80CB-1491D8297C66}"/>
    <cellStyle name="40% - Énfasis6 10 6" xfId="11950" xr:uid="{53090F7F-BCBB-4691-B306-4447B6DB72DF}"/>
    <cellStyle name="40% - Énfasis6 10 6 2" xfId="22273" xr:uid="{3E28540A-915C-435D-BD84-B92441B7C622}"/>
    <cellStyle name="40% - Énfasis6 10 7" xfId="17111" xr:uid="{215E57CA-D730-4D21-9758-EE23AB242A70}"/>
    <cellStyle name="40% - Énfasis6 11" xfId="318" xr:uid="{00000000-0005-0000-0000-000037010000}"/>
    <cellStyle name="40% - Énfasis6 11 2" xfId="319" xr:uid="{00000000-0005-0000-0000-000038010000}"/>
    <cellStyle name="40% - Énfasis6 11 2 2" xfId="4828" xr:uid="{0959C81E-AED0-4AFC-9799-ED0F91776CB5}"/>
    <cellStyle name="40% - Énfasis6 11 2 2 2" xfId="6164" xr:uid="{9A4596FE-9567-42D2-B742-65E21847098B}"/>
    <cellStyle name="40% - Énfasis6 11 2 2 2 2" xfId="11307" xr:uid="{25B48A05-017F-4E9D-981C-D46FA16CDB15}"/>
    <cellStyle name="40% - Énfasis6 11 2 2 2 2 2" xfId="16468" xr:uid="{FAC3A401-0430-4271-ABB7-D3AA70D3A0A3}"/>
    <cellStyle name="40% - Énfasis6 11 2 2 2 2 2 2" xfId="26792" xr:uid="{4E8B4602-9C57-4D99-A532-62ACF979831A}"/>
    <cellStyle name="40% - Énfasis6 11 2 2 2 2 3" xfId="21630" xr:uid="{49660351-8E8F-4809-8A01-BBAE297C8CBF}"/>
    <cellStyle name="40% - Énfasis6 11 2 2 2 3" xfId="13888" xr:uid="{4D4696A9-84D4-42B0-96AC-6AFDFDEC533E}"/>
    <cellStyle name="40% - Énfasis6 11 2 2 2 3 2" xfId="24211" xr:uid="{393303D0-6B43-4AF7-83F0-223F5914AA7A}"/>
    <cellStyle name="40% - Énfasis6 11 2 2 2 4" xfId="19049" xr:uid="{DDAC8DB8-7006-43BB-918C-2857EC54B01E}"/>
    <cellStyle name="40% - Énfasis6 11 2 2 3" xfId="10017" xr:uid="{DA8FF547-F409-40D3-AD47-94FB09B760D2}"/>
    <cellStyle name="40% - Énfasis6 11 2 2 3 2" xfId="15178" xr:uid="{AEED619A-B6AF-4F0F-8481-6C46B1CEAAD3}"/>
    <cellStyle name="40% - Énfasis6 11 2 2 3 2 2" xfId="25502" xr:uid="{FB69438B-B3C4-4DF9-A4A8-675D9354163F}"/>
    <cellStyle name="40% - Énfasis6 11 2 2 3 3" xfId="20340" xr:uid="{61342E65-4967-4829-9AE9-5A0D0507F8DA}"/>
    <cellStyle name="40% - Énfasis6 11 2 2 4" xfId="12598" xr:uid="{47CED70C-1EC2-488B-AA99-7C17275F8689}"/>
    <cellStyle name="40% - Énfasis6 11 2 2 4 2" xfId="22921" xr:uid="{A129217F-1933-4979-A11D-586A491941F3}"/>
    <cellStyle name="40% - Énfasis6 11 2 2 5" xfId="17759" xr:uid="{107DD880-0F7D-417A-B750-1EFD1B5F6D8D}"/>
    <cellStyle name="40% - Énfasis6 11 2 3" xfId="5519" xr:uid="{094D2FD7-7CDC-4A45-87EB-8164564B8AFC}"/>
    <cellStyle name="40% - Énfasis6 11 2 3 2" xfId="10662" xr:uid="{4604A90D-5D47-4F84-BBA1-28325F0A0077}"/>
    <cellStyle name="40% - Énfasis6 11 2 3 2 2" xfId="15823" xr:uid="{DA9636D9-9CE3-402D-99A8-50BD77E13257}"/>
    <cellStyle name="40% - Énfasis6 11 2 3 2 2 2" xfId="26147" xr:uid="{365DC069-5256-4B1F-8814-1257E306A549}"/>
    <cellStyle name="40% - Énfasis6 11 2 3 2 3" xfId="20985" xr:uid="{DF22F1A4-0F9D-46EF-A86A-EE546AB3D44D}"/>
    <cellStyle name="40% - Énfasis6 11 2 3 3" xfId="13243" xr:uid="{AA930CED-E1BC-4025-9072-71AEB1733C75}"/>
    <cellStyle name="40% - Énfasis6 11 2 3 3 2" xfId="23566" xr:uid="{48082C49-70A3-4543-96C9-8F5BA0517B5B}"/>
    <cellStyle name="40% - Énfasis6 11 2 3 4" xfId="18404" xr:uid="{F5F06323-B01C-41C6-B331-8FE0D8F6C70E}"/>
    <cellStyle name="40% - Énfasis6 11 2 4" xfId="9372" xr:uid="{6624C761-FC67-4320-B554-27B1A713E0FA}"/>
    <cellStyle name="40% - Énfasis6 11 2 4 2" xfId="14533" xr:uid="{C1CCFE48-536C-4CAC-8FD5-681EB05EFF50}"/>
    <cellStyle name="40% - Énfasis6 11 2 4 2 2" xfId="24857" xr:uid="{3B86C889-57E5-4E5E-B8B2-98D7BFA34843}"/>
    <cellStyle name="40% - Énfasis6 11 2 4 3" xfId="19695" xr:uid="{A9EA7BD1-94E3-4AEA-A222-F7DA3883629D}"/>
    <cellStyle name="40% - Énfasis6 11 2 5" xfId="11953" xr:uid="{B97B874A-DD76-4A9A-9DAA-7A7AF0FD7888}"/>
    <cellStyle name="40% - Énfasis6 11 2 5 2" xfId="22276" xr:uid="{FFA58513-C799-42EE-A6F9-A42684A1919C}"/>
    <cellStyle name="40% - Énfasis6 11 2 6" xfId="17114" xr:uid="{C0BA2BF4-DDF8-4832-AF1C-C3DDD0E478E9}"/>
    <cellStyle name="40% - Énfasis6 11 3" xfId="4827" xr:uid="{E3EF59E7-7969-459E-A717-491F69FC8597}"/>
    <cellStyle name="40% - Énfasis6 11 3 2" xfId="6163" xr:uid="{EE53528C-4AE8-49F9-A8F8-E2422AEC8A5B}"/>
    <cellStyle name="40% - Énfasis6 11 3 2 2" xfId="11306" xr:uid="{C1C48979-AC14-4D54-B6B0-2181621D93D4}"/>
    <cellStyle name="40% - Énfasis6 11 3 2 2 2" xfId="16467" xr:uid="{C44C6BAA-AE7B-4072-BB38-4074F12FA2B7}"/>
    <cellStyle name="40% - Énfasis6 11 3 2 2 2 2" xfId="26791" xr:uid="{8B34367B-2887-4A29-813B-C2196B276748}"/>
    <cellStyle name="40% - Énfasis6 11 3 2 2 3" xfId="21629" xr:uid="{9C32C51A-A8B7-40D8-B5D0-18A0CF579EAA}"/>
    <cellStyle name="40% - Énfasis6 11 3 2 3" xfId="13887" xr:uid="{F1466A41-50C9-4AD0-855C-3D1F718340E7}"/>
    <cellStyle name="40% - Énfasis6 11 3 2 3 2" xfId="24210" xr:uid="{933DDDC8-D2B1-456A-B311-3D03BBEDE616}"/>
    <cellStyle name="40% - Énfasis6 11 3 2 4" xfId="19048" xr:uid="{774607E2-2147-440F-8923-D83CDF5695C5}"/>
    <cellStyle name="40% - Énfasis6 11 3 3" xfId="10016" xr:uid="{5EBC7F7F-6B1C-4C25-87AE-32AFA047D34A}"/>
    <cellStyle name="40% - Énfasis6 11 3 3 2" xfId="15177" xr:uid="{54B13132-5E87-47B1-AB08-28D6C74B056D}"/>
    <cellStyle name="40% - Énfasis6 11 3 3 2 2" xfId="25501" xr:uid="{0BD484DC-115B-439A-B180-FDA2CE3D537D}"/>
    <cellStyle name="40% - Énfasis6 11 3 3 3" xfId="20339" xr:uid="{0738E812-4E8A-4E48-BF6A-F4681CDD641A}"/>
    <cellStyle name="40% - Énfasis6 11 3 4" xfId="12597" xr:uid="{CE4857FC-C8BF-485C-923D-BCC56030F34D}"/>
    <cellStyle name="40% - Énfasis6 11 3 4 2" xfId="22920" xr:uid="{FA5E4FC8-B3C9-4497-B7D4-9ABC079D1CE6}"/>
    <cellStyle name="40% - Énfasis6 11 3 5" xfId="17758" xr:uid="{70A87F1E-9B46-42EA-A5BB-0AE611C7ECD2}"/>
    <cellStyle name="40% - Énfasis6 11 4" xfId="5518" xr:uid="{AB405895-A31D-4D33-9BFB-12515138703D}"/>
    <cellStyle name="40% - Énfasis6 11 4 2" xfId="10661" xr:uid="{402467CF-8934-4300-99A9-5C2F6ABEF8A9}"/>
    <cellStyle name="40% - Énfasis6 11 4 2 2" xfId="15822" xr:uid="{C97C560A-40A8-486B-AEAF-1C5FF4F2918D}"/>
    <cellStyle name="40% - Énfasis6 11 4 2 2 2" xfId="26146" xr:uid="{F411F856-FFBE-4ED9-83A9-BEDD103F8D87}"/>
    <cellStyle name="40% - Énfasis6 11 4 2 3" xfId="20984" xr:uid="{6EDF0A50-23B7-4425-926E-04197D60A7AC}"/>
    <cellStyle name="40% - Énfasis6 11 4 3" xfId="13242" xr:uid="{A0311691-80E7-4C3E-8592-F6001370C5DC}"/>
    <cellStyle name="40% - Énfasis6 11 4 3 2" xfId="23565" xr:uid="{29D62CCC-BC21-4D23-954E-63B23E499CC7}"/>
    <cellStyle name="40% - Énfasis6 11 4 4" xfId="18403" xr:uid="{89C34E49-3F35-4170-A6F3-59056FAC7043}"/>
    <cellStyle name="40% - Énfasis6 11 5" xfId="9371" xr:uid="{F00D7D25-141B-49EC-B6A6-1D6497B9C8B7}"/>
    <cellStyle name="40% - Énfasis6 11 5 2" xfId="14532" xr:uid="{F7BC0819-DB73-4439-9B63-F1AEE3DB8D6B}"/>
    <cellStyle name="40% - Énfasis6 11 5 2 2" xfId="24856" xr:uid="{5FC76D12-DADE-4DC5-A459-C3A4F21C4CEE}"/>
    <cellStyle name="40% - Énfasis6 11 5 3" xfId="19694" xr:uid="{E51A2895-6B4A-42A3-B605-C079BC4B93D8}"/>
    <cellStyle name="40% - Énfasis6 11 6" xfId="11952" xr:uid="{7A408EE9-2AED-4E48-B442-22E05691930C}"/>
    <cellStyle name="40% - Énfasis6 11 6 2" xfId="22275" xr:uid="{E3289E67-C906-44C0-8C9E-8D5CDE1A394B}"/>
    <cellStyle name="40% - Énfasis6 11 7" xfId="17113" xr:uid="{4F0C31CC-D1A0-4824-ADF4-61C15C311661}"/>
    <cellStyle name="40% - Énfasis6 12" xfId="320" xr:uid="{00000000-0005-0000-0000-000039010000}"/>
    <cellStyle name="40% - Énfasis6 12 2" xfId="321" xr:uid="{00000000-0005-0000-0000-00003A010000}"/>
    <cellStyle name="40% - Énfasis6 12 2 2" xfId="4830" xr:uid="{0DE2CE2C-FE77-4F99-8A25-91DCD4AE1B0B}"/>
    <cellStyle name="40% - Énfasis6 12 2 2 2" xfId="6166" xr:uid="{8CC7DEE4-D3B6-4DAD-B3FC-8518F2052937}"/>
    <cellStyle name="40% - Énfasis6 12 2 2 2 2" xfId="11309" xr:uid="{94B5EAA8-8057-46B2-A029-3AC9764903BF}"/>
    <cellStyle name="40% - Énfasis6 12 2 2 2 2 2" xfId="16470" xr:uid="{6C479C8D-611E-4E19-95CA-AF4D19D3757A}"/>
    <cellStyle name="40% - Énfasis6 12 2 2 2 2 2 2" xfId="26794" xr:uid="{05637C65-B3C6-4276-A212-B49933777E8A}"/>
    <cellStyle name="40% - Énfasis6 12 2 2 2 2 3" xfId="21632" xr:uid="{27FE43B1-3943-4E71-98E6-05A2DF0B9243}"/>
    <cellStyle name="40% - Énfasis6 12 2 2 2 3" xfId="13890" xr:uid="{A530BE04-9C0B-4165-88A9-1BFF506A3832}"/>
    <cellStyle name="40% - Énfasis6 12 2 2 2 3 2" xfId="24213" xr:uid="{F72EA92A-379E-4116-A39F-627DBFCA0AF4}"/>
    <cellStyle name="40% - Énfasis6 12 2 2 2 4" xfId="19051" xr:uid="{156687DF-D134-4082-90EB-6BF2CFE22F05}"/>
    <cellStyle name="40% - Énfasis6 12 2 2 3" xfId="10019" xr:uid="{0122D51B-219D-4A6D-97A0-CFC107EF1792}"/>
    <cellStyle name="40% - Énfasis6 12 2 2 3 2" xfId="15180" xr:uid="{E86C9173-DFA9-4067-BD97-4C227F8E744B}"/>
    <cellStyle name="40% - Énfasis6 12 2 2 3 2 2" xfId="25504" xr:uid="{B37FB94B-6790-4AE8-99FC-D65E51FD67EE}"/>
    <cellStyle name="40% - Énfasis6 12 2 2 3 3" xfId="20342" xr:uid="{8D699AED-8BB8-45DB-A693-BF648ACB0222}"/>
    <cellStyle name="40% - Énfasis6 12 2 2 4" xfId="12600" xr:uid="{EC900603-94FD-485B-94E4-6CE941EF0C9F}"/>
    <cellStyle name="40% - Énfasis6 12 2 2 4 2" xfId="22923" xr:uid="{F1168A3E-F975-44AC-A5A3-6FFA0E7FD707}"/>
    <cellStyle name="40% - Énfasis6 12 2 2 5" xfId="17761" xr:uid="{2AF1A50B-C8C2-4097-BDCC-458DD9D9703E}"/>
    <cellStyle name="40% - Énfasis6 12 2 3" xfId="5521" xr:uid="{15FF6877-D5CB-4EDF-9339-86A005495A64}"/>
    <cellStyle name="40% - Énfasis6 12 2 3 2" xfId="10664" xr:uid="{3A32BE55-2F36-4A8E-B23B-FBD837C9753A}"/>
    <cellStyle name="40% - Énfasis6 12 2 3 2 2" xfId="15825" xr:uid="{DF225FEB-90EF-4332-AE43-A0C984F46770}"/>
    <cellStyle name="40% - Énfasis6 12 2 3 2 2 2" xfId="26149" xr:uid="{12E1B704-3BD2-4D37-A70E-1664C1A4D4AD}"/>
    <cellStyle name="40% - Énfasis6 12 2 3 2 3" xfId="20987" xr:uid="{65318F4D-C6D5-45A0-8692-3975246FFD00}"/>
    <cellStyle name="40% - Énfasis6 12 2 3 3" xfId="13245" xr:uid="{767F25D2-0D77-4555-B332-81EF089AE913}"/>
    <cellStyle name="40% - Énfasis6 12 2 3 3 2" xfId="23568" xr:uid="{BF422470-6CF2-40A2-9563-028C0AE5A752}"/>
    <cellStyle name="40% - Énfasis6 12 2 3 4" xfId="18406" xr:uid="{66AAF6BB-F83A-4C08-A3B7-B5723012D3F4}"/>
    <cellStyle name="40% - Énfasis6 12 2 4" xfId="9374" xr:uid="{2E6826C1-8448-4C1A-A5FA-25547B383D2A}"/>
    <cellStyle name="40% - Énfasis6 12 2 4 2" xfId="14535" xr:uid="{949A54EA-0B90-4896-913F-D2B08F671A55}"/>
    <cellStyle name="40% - Énfasis6 12 2 4 2 2" xfId="24859" xr:uid="{D4DECD9D-3200-4F1A-81AA-84F386CE5FA7}"/>
    <cellStyle name="40% - Énfasis6 12 2 4 3" xfId="19697" xr:uid="{343AA87B-428C-47AD-A5B7-53964C4A83EB}"/>
    <cellStyle name="40% - Énfasis6 12 2 5" xfId="11955" xr:uid="{9EA3C01A-1C52-4E0C-880F-0BF7639A8484}"/>
    <cellStyle name="40% - Énfasis6 12 2 5 2" xfId="22278" xr:uid="{393A9AFD-2DF9-47C8-85B9-22F82BF011D7}"/>
    <cellStyle name="40% - Énfasis6 12 2 6" xfId="17116" xr:uid="{8354A632-D58D-4FD4-9F06-9A038753616B}"/>
    <cellStyle name="40% - Énfasis6 12 3" xfId="4829" xr:uid="{7FC089D5-4A84-4F71-A793-4F6CFD8D625F}"/>
    <cellStyle name="40% - Énfasis6 12 3 2" xfId="6165" xr:uid="{FE204DE7-C1C1-4A40-8C8B-B0D8249EF518}"/>
    <cellStyle name="40% - Énfasis6 12 3 2 2" xfId="11308" xr:uid="{ECD075A3-D02F-4FF4-AA61-11283CFEAF4E}"/>
    <cellStyle name="40% - Énfasis6 12 3 2 2 2" xfId="16469" xr:uid="{B479CD87-7915-4C75-A370-B3E8A286A5B2}"/>
    <cellStyle name="40% - Énfasis6 12 3 2 2 2 2" xfId="26793" xr:uid="{3A1C7223-A919-438B-88CC-CDC662BD3459}"/>
    <cellStyle name="40% - Énfasis6 12 3 2 2 3" xfId="21631" xr:uid="{FC1375EB-1DC6-4CF8-B695-56DC70FBCAD3}"/>
    <cellStyle name="40% - Énfasis6 12 3 2 3" xfId="13889" xr:uid="{F847209F-43D7-4900-AE2F-54044CABEA2F}"/>
    <cellStyle name="40% - Énfasis6 12 3 2 3 2" xfId="24212" xr:uid="{F49AEC70-477C-408C-A50A-406883665F8E}"/>
    <cellStyle name="40% - Énfasis6 12 3 2 4" xfId="19050" xr:uid="{6F19B852-62A7-4FB4-84CF-0A832976AF4B}"/>
    <cellStyle name="40% - Énfasis6 12 3 3" xfId="10018" xr:uid="{7B0EB432-8A91-48E3-B9D3-DD612A2EF7F3}"/>
    <cellStyle name="40% - Énfasis6 12 3 3 2" xfId="15179" xr:uid="{A9BDA4A3-35D9-418F-BDC1-DEC5E10FEEB1}"/>
    <cellStyle name="40% - Énfasis6 12 3 3 2 2" xfId="25503" xr:uid="{3730754E-8C23-43F4-AEE0-F7931D6A56C8}"/>
    <cellStyle name="40% - Énfasis6 12 3 3 3" xfId="20341" xr:uid="{9A57DE91-CFDB-4226-8A63-E6EE35679978}"/>
    <cellStyle name="40% - Énfasis6 12 3 4" xfId="12599" xr:uid="{C8228A06-F9B6-47E9-BD9C-683387592F77}"/>
    <cellStyle name="40% - Énfasis6 12 3 4 2" xfId="22922" xr:uid="{69D58B2F-B5FE-4978-958A-BE0648C212AF}"/>
    <cellStyle name="40% - Énfasis6 12 3 5" xfId="17760" xr:uid="{C0F9F2A0-E8AB-4030-864D-1AA73DBAA62E}"/>
    <cellStyle name="40% - Énfasis6 12 4" xfId="5520" xr:uid="{8817678F-728D-4950-B078-2EBD4611BA0B}"/>
    <cellStyle name="40% - Énfasis6 12 4 2" xfId="10663" xr:uid="{C1ED64D8-CD0A-4E12-BB26-C6C73B59E8F5}"/>
    <cellStyle name="40% - Énfasis6 12 4 2 2" xfId="15824" xr:uid="{CE197B05-D9F4-416B-9EF0-12012D282C24}"/>
    <cellStyle name="40% - Énfasis6 12 4 2 2 2" xfId="26148" xr:uid="{5B1A278A-889F-4850-8B97-599162788E29}"/>
    <cellStyle name="40% - Énfasis6 12 4 2 3" xfId="20986" xr:uid="{DC0006AE-FC91-4FEB-85F5-F6025183418A}"/>
    <cellStyle name="40% - Énfasis6 12 4 3" xfId="13244" xr:uid="{ECE348F1-35BA-49C9-BAC8-4A679C21ADC7}"/>
    <cellStyle name="40% - Énfasis6 12 4 3 2" xfId="23567" xr:uid="{0F4EF681-4F14-43D4-AB27-3869883F5BF4}"/>
    <cellStyle name="40% - Énfasis6 12 4 4" xfId="18405" xr:uid="{F3C2A3B8-1B7F-4105-AED2-4D5A26E1F128}"/>
    <cellStyle name="40% - Énfasis6 12 5" xfId="9373" xr:uid="{BCAF602A-00EC-4D5D-B7F5-7C9A8F8C39F4}"/>
    <cellStyle name="40% - Énfasis6 12 5 2" xfId="14534" xr:uid="{B5F507B1-B564-477B-9612-3E4C259DCD92}"/>
    <cellStyle name="40% - Énfasis6 12 5 2 2" xfId="24858" xr:uid="{40896C4A-F037-4740-88BA-63B95419ACF4}"/>
    <cellStyle name="40% - Énfasis6 12 5 3" xfId="19696" xr:uid="{4799A6D7-A1AF-479E-98BF-9361CC4D160D}"/>
    <cellStyle name="40% - Énfasis6 12 6" xfId="11954" xr:uid="{773D58F9-0D0C-4586-B073-B6C4655E18AC}"/>
    <cellStyle name="40% - Énfasis6 12 6 2" xfId="22277" xr:uid="{60C1B2BD-2D53-4B50-85E4-41B8728E9296}"/>
    <cellStyle name="40% - Énfasis6 12 7" xfId="17115" xr:uid="{468AB839-8D8C-4293-8843-01EB0E563AFF}"/>
    <cellStyle name="40% - Énfasis6 13" xfId="322" xr:uid="{00000000-0005-0000-0000-00003B010000}"/>
    <cellStyle name="40% - Énfasis6 13 2" xfId="323" xr:uid="{00000000-0005-0000-0000-00003C010000}"/>
    <cellStyle name="40% - Énfasis6 13 2 2" xfId="4832" xr:uid="{1CE1E5D1-BE10-4A33-9F4B-2313EB1A7A83}"/>
    <cellStyle name="40% - Énfasis6 13 2 2 2" xfId="6168" xr:uid="{0D811886-885D-4159-8FC3-62DDF5B419E5}"/>
    <cellStyle name="40% - Énfasis6 13 2 2 2 2" xfId="11311" xr:uid="{803F7A75-5EEE-4C88-8D31-DF7F4BEF1F45}"/>
    <cellStyle name="40% - Énfasis6 13 2 2 2 2 2" xfId="16472" xr:uid="{755A1070-F3EA-45B3-BAD1-EDD0F7635BDB}"/>
    <cellStyle name="40% - Énfasis6 13 2 2 2 2 2 2" xfId="26796" xr:uid="{746056EF-74B5-4EB4-8C9E-E4BCA8105D43}"/>
    <cellStyle name="40% - Énfasis6 13 2 2 2 2 3" xfId="21634" xr:uid="{4BE5311F-9B98-4C81-83C9-151CF80977CD}"/>
    <cellStyle name="40% - Énfasis6 13 2 2 2 3" xfId="13892" xr:uid="{A0D01D72-EF86-40D1-9761-F8E06FAD9911}"/>
    <cellStyle name="40% - Énfasis6 13 2 2 2 3 2" xfId="24215" xr:uid="{2E8BB71E-E461-4690-AD89-6B300C2F061F}"/>
    <cellStyle name="40% - Énfasis6 13 2 2 2 4" xfId="19053" xr:uid="{55403F0F-FC00-49B1-B748-717A4168799E}"/>
    <cellStyle name="40% - Énfasis6 13 2 2 3" xfId="10021" xr:uid="{BF04CBB8-8CA7-4336-ADE5-91F7C1723852}"/>
    <cellStyle name="40% - Énfasis6 13 2 2 3 2" xfId="15182" xr:uid="{52F403AC-FB27-480B-82BB-61F0EAD5D6C3}"/>
    <cellStyle name="40% - Énfasis6 13 2 2 3 2 2" xfId="25506" xr:uid="{D1732A25-798D-4EA0-A107-49A6B9D2D986}"/>
    <cellStyle name="40% - Énfasis6 13 2 2 3 3" xfId="20344" xr:uid="{B4300653-590A-4191-A111-85006C466E02}"/>
    <cellStyle name="40% - Énfasis6 13 2 2 4" xfId="12602" xr:uid="{FB404E6D-5488-454E-8EFE-87F16FD10F2B}"/>
    <cellStyle name="40% - Énfasis6 13 2 2 4 2" xfId="22925" xr:uid="{815A63F7-2DDA-446F-9DFB-92059414A84B}"/>
    <cellStyle name="40% - Énfasis6 13 2 2 5" xfId="17763" xr:uid="{825337BB-6DB1-47C4-BD44-8112A5B70A2C}"/>
    <cellStyle name="40% - Énfasis6 13 2 3" xfId="5523" xr:uid="{27856E00-3E57-4197-AC9C-C1FB07427943}"/>
    <cellStyle name="40% - Énfasis6 13 2 3 2" xfId="10666" xr:uid="{DB034687-A754-48AE-B307-B68E28A823FD}"/>
    <cellStyle name="40% - Énfasis6 13 2 3 2 2" xfId="15827" xr:uid="{FD655910-DAE6-4D31-AB2F-6B005E2DAC9B}"/>
    <cellStyle name="40% - Énfasis6 13 2 3 2 2 2" xfId="26151" xr:uid="{89D6FF5E-FF8C-42C2-997A-CAD1B06D504A}"/>
    <cellStyle name="40% - Énfasis6 13 2 3 2 3" xfId="20989" xr:uid="{3B8240D3-294F-4433-A473-02B5812DF7A2}"/>
    <cellStyle name="40% - Énfasis6 13 2 3 3" xfId="13247" xr:uid="{6C6A4332-0950-4E42-8492-F55A17FA8706}"/>
    <cellStyle name="40% - Énfasis6 13 2 3 3 2" xfId="23570" xr:uid="{C64BAF01-A196-438A-8356-7F8854177763}"/>
    <cellStyle name="40% - Énfasis6 13 2 3 4" xfId="18408" xr:uid="{AD5F9D9C-2941-489C-AE51-B0D7F224838C}"/>
    <cellStyle name="40% - Énfasis6 13 2 4" xfId="9376" xr:uid="{C2AA3031-57F3-451B-BEDC-C70C8B1A42D6}"/>
    <cellStyle name="40% - Énfasis6 13 2 4 2" xfId="14537" xr:uid="{0264944F-7BDE-476C-A1CA-FF2134A29E3B}"/>
    <cellStyle name="40% - Énfasis6 13 2 4 2 2" xfId="24861" xr:uid="{5CCF4C7D-4D4B-4865-83E3-123DF626DB96}"/>
    <cellStyle name="40% - Énfasis6 13 2 4 3" xfId="19699" xr:uid="{2F9ED329-FE6D-47FB-8998-09756C9BBC77}"/>
    <cellStyle name="40% - Énfasis6 13 2 5" xfId="11957" xr:uid="{FC1A75AB-67F8-4C89-9A58-5A5525CD5AB5}"/>
    <cellStyle name="40% - Énfasis6 13 2 5 2" xfId="22280" xr:uid="{1825EE61-7063-4474-8CE5-BFCBC3E0CD9D}"/>
    <cellStyle name="40% - Énfasis6 13 2 6" xfId="17118" xr:uid="{6640198D-87BA-4433-B6AD-9DF1FE67A846}"/>
    <cellStyle name="40% - Énfasis6 13 3" xfId="4831" xr:uid="{033831DF-E36F-4A6C-9CD2-C5CF487A685E}"/>
    <cellStyle name="40% - Énfasis6 13 3 2" xfId="6167" xr:uid="{F642D72F-74D2-4D6A-ABE0-1B85FC480FB9}"/>
    <cellStyle name="40% - Énfasis6 13 3 2 2" xfId="11310" xr:uid="{38F87F19-EEF5-4678-A903-B87DECABDE6E}"/>
    <cellStyle name="40% - Énfasis6 13 3 2 2 2" xfId="16471" xr:uid="{ABA7ACDB-EFCE-4491-8D26-C8B0F1A3E860}"/>
    <cellStyle name="40% - Énfasis6 13 3 2 2 2 2" xfId="26795" xr:uid="{E1945387-728A-4B66-A879-7AAC8DC4E64D}"/>
    <cellStyle name="40% - Énfasis6 13 3 2 2 3" xfId="21633" xr:uid="{98503EA7-41D3-4A81-93CC-E76D01EE36B3}"/>
    <cellStyle name="40% - Énfasis6 13 3 2 3" xfId="13891" xr:uid="{9319B96D-D959-4C16-8E91-5216C9404699}"/>
    <cellStyle name="40% - Énfasis6 13 3 2 3 2" xfId="24214" xr:uid="{2BF9C521-295D-41DB-B61B-1F6229DE932A}"/>
    <cellStyle name="40% - Énfasis6 13 3 2 4" xfId="19052" xr:uid="{484106FB-59C4-4E16-A9F0-694E4839BA58}"/>
    <cellStyle name="40% - Énfasis6 13 3 3" xfId="10020" xr:uid="{5EFB3F91-D21E-4B99-8F3F-7592C71EDFBE}"/>
    <cellStyle name="40% - Énfasis6 13 3 3 2" xfId="15181" xr:uid="{4478147D-AD2B-485B-A324-6464D3A02A64}"/>
    <cellStyle name="40% - Énfasis6 13 3 3 2 2" xfId="25505" xr:uid="{B6CD5457-CF47-4980-9E62-FA8A1BD81F37}"/>
    <cellStyle name="40% - Énfasis6 13 3 3 3" xfId="20343" xr:uid="{06439927-E216-4E88-BD2E-1FF540858E5C}"/>
    <cellStyle name="40% - Énfasis6 13 3 4" xfId="12601" xr:uid="{E8B9A254-E865-4DC6-9421-5B42196F0148}"/>
    <cellStyle name="40% - Énfasis6 13 3 4 2" xfId="22924" xr:uid="{F6BA6FEF-DCF0-4053-81EF-20AD2AA11A97}"/>
    <cellStyle name="40% - Énfasis6 13 3 5" xfId="17762" xr:uid="{7135FD71-D03B-4DBB-887E-538143361744}"/>
    <cellStyle name="40% - Énfasis6 13 4" xfId="5522" xr:uid="{A33CCA71-5C0D-4391-AAC3-EFAD88394D04}"/>
    <cellStyle name="40% - Énfasis6 13 4 2" xfId="10665" xr:uid="{DA97AA41-6E7C-41E6-9076-F233686E8A29}"/>
    <cellStyle name="40% - Énfasis6 13 4 2 2" xfId="15826" xr:uid="{5F5A5427-2B8A-48E1-A2C2-91A0399AE9A3}"/>
    <cellStyle name="40% - Énfasis6 13 4 2 2 2" xfId="26150" xr:uid="{2DE6D460-D806-46FD-9254-07EE2465C33F}"/>
    <cellStyle name="40% - Énfasis6 13 4 2 3" xfId="20988" xr:uid="{5939F603-3E26-4980-B2CA-F13D4491592C}"/>
    <cellStyle name="40% - Énfasis6 13 4 3" xfId="13246" xr:uid="{0B640B47-0FCC-4CAB-89C2-5F35EAD23D10}"/>
    <cellStyle name="40% - Énfasis6 13 4 3 2" xfId="23569" xr:uid="{8054122E-AF98-428B-8014-5A44CC5D7B03}"/>
    <cellStyle name="40% - Énfasis6 13 4 4" xfId="18407" xr:uid="{2360785C-A6E9-4497-891F-8C58D7B57060}"/>
    <cellStyle name="40% - Énfasis6 13 5" xfId="9375" xr:uid="{BE582EBC-E0D0-4A76-B0A5-A1A302713261}"/>
    <cellStyle name="40% - Énfasis6 13 5 2" xfId="14536" xr:uid="{6C5A794E-DFDE-4AC8-88DB-51A87DF3B179}"/>
    <cellStyle name="40% - Énfasis6 13 5 2 2" xfId="24860" xr:uid="{B9E7915E-89DC-4FA4-8124-175F03580022}"/>
    <cellStyle name="40% - Énfasis6 13 5 3" xfId="19698" xr:uid="{1A45EC54-A54A-4F34-AACF-D3BFEC812D6A}"/>
    <cellStyle name="40% - Énfasis6 13 6" xfId="11956" xr:uid="{CCB61400-1679-4066-AD3A-CD9914229F47}"/>
    <cellStyle name="40% - Énfasis6 13 6 2" xfId="22279" xr:uid="{CE85C0DB-ADCD-45C6-A3BA-F33B976F98AC}"/>
    <cellStyle name="40% - Énfasis6 13 7" xfId="17117" xr:uid="{29D38ED7-1B8E-4ED0-8204-4015BD406B93}"/>
    <cellStyle name="40% - Énfasis6 14" xfId="324" xr:uid="{00000000-0005-0000-0000-00003D010000}"/>
    <cellStyle name="40% - Énfasis6 14 2" xfId="325" xr:uid="{00000000-0005-0000-0000-00003E010000}"/>
    <cellStyle name="40% - Énfasis6 14 2 2" xfId="4834" xr:uid="{145DEF09-ADC6-4ED9-ABF4-04A78DAAD462}"/>
    <cellStyle name="40% - Énfasis6 14 2 2 2" xfId="6170" xr:uid="{877C80EF-EFD1-4A08-88D3-11EE74003950}"/>
    <cellStyle name="40% - Énfasis6 14 2 2 2 2" xfId="11313" xr:uid="{B4E4D9AB-462F-4E19-BF32-17B690062CBB}"/>
    <cellStyle name="40% - Énfasis6 14 2 2 2 2 2" xfId="16474" xr:uid="{5833D02D-F874-426A-9FD4-6D857A9B68A0}"/>
    <cellStyle name="40% - Énfasis6 14 2 2 2 2 2 2" xfId="26798" xr:uid="{9977C6A2-0CF4-4295-9294-8AAD75212A92}"/>
    <cellStyle name="40% - Énfasis6 14 2 2 2 2 3" xfId="21636" xr:uid="{F11C89DD-199D-43F5-A6D0-8ADC204E9AF2}"/>
    <cellStyle name="40% - Énfasis6 14 2 2 2 3" xfId="13894" xr:uid="{080D4347-97EF-47BA-A5F8-09597FA6D223}"/>
    <cellStyle name="40% - Énfasis6 14 2 2 2 3 2" xfId="24217" xr:uid="{90241A0F-B4EC-4A3A-8FA2-D389435D4BD1}"/>
    <cellStyle name="40% - Énfasis6 14 2 2 2 4" xfId="19055" xr:uid="{4A12EBE6-2653-4CC7-B77F-647D84BE86BF}"/>
    <cellStyle name="40% - Énfasis6 14 2 2 3" xfId="10023" xr:uid="{5B8A168D-2045-4078-9EFD-928D75A6B359}"/>
    <cellStyle name="40% - Énfasis6 14 2 2 3 2" xfId="15184" xr:uid="{3FFF9867-6BA0-4C6E-B772-35EC67FC73AA}"/>
    <cellStyle name="40% - Énfasis6 14 2 2 3 2 2" xfId="25508" xr:uid="{5AAA41FF-C304-46E8-ABA9-2B3FC8B26003}"/>
    <cellStyle name="40% - Énfasis6 14 2 2 3 3" xfId="20346" xr:uid="{5C58E92F-A5A4-4BD8-B527-0C61758A1448}"/>
    <cellStyle name="40% - Énfasis6 14 2 2 4" xfId="12604" xr:uid="{30ABF5EB-88E0-46CA-BF0D-E5F980D7B0A3}"/>
    <cellStyle name="40% - Énfasis6 14 2 2 4 2" xfId="22927" xr:uid="{F4225C3D-3A2D-4A9D-B7CD-42645D9DE06D}"/>
    <cellStyle name="40% - Énfasis6 14 2 2 5" xfId="17765" xr:uid="{F1773D69-6AF9-44FD-A8CD-D14C69CB2DC9}"/>
    <cellStyle name="40% - Énfasis6 14 2 3" xfId="5525" xr:uid="{F134E197-40FA-4BA9-9446-90265D50B170}"/>
    <cellStyle name="40% - Énfasis6 14 2 3 2" xfId="10668" xr:uid="{83712A6C-A8C1-408E-A3A7-50E98D2D4874}"/>
    <cellStyle name="40% - Énfasis6 14 2 3 2 2" xfId="15829" xr:uid="{8FD8B86F-A741-43E6-8B52-844B31D5A5AC}"/>
    <cellStyle name="40% - Énfasis6 14 2 3 2 2 2" xfId="26153" xr:uid="{4D64331D-F8D9-46F0-AF6C-9DEBB868E01C}"/>
    <cellStyle name="40% - Énfasis6 14 2 3 2 3" xfId="20991" xr:uid="{5DF4E95F-3A73-4520-AC7D-9EF74CBF4C79}"/>
    <cellStyle name="40% - Énfasis6 14 2 3 3" xfId="13249" xr:uid="{F7BDBD0A-60B0-49BC-9A63-CD045DADA206}"/>
    <cellStyle name="40% - Énfasis6 14 2 3 3 2" xfId="23572" xr:uid="{C6AFD9B8-4BB1-463A-ABF5-D0C55818DAA4}"/>
    <cellStyle name="40% - Énfasis6 14 2 3 4" xfId="18410" xr:uid="{BE476672-910D-46E3-8773-06101DC9EB74}"/>
    <cellStyle name="40% - Énfasis6 14 2 4" xfId="9378" xr:uid="{431237D3-3707-40FC-B226-28D2EB6E56BB}"/>
    <cellStyle name="40% - Énfasis6 14 2 4 2" xfId="14539" xr:uid="{B5046425-1CBB-49E7-989A-3211002793DB}"/>
    <cellStyle name="40% - Énfasis6 14 2 4 2 2" xfId="24863" xr:uid="{2B3056C7-289A-412B-A137-EDE972B5D48B}"/>
    <cellStyle name="40% - Énfasis6 14 2 4 3" xfId="19701" xr:uid="{36E17F13-1739-4173-BD43-A6B61B0F23B7}"/>
    <cellStyle name="40% - Énfasis6 14 2 5" xfId="11959" xr:uid="{89173600-5DD7-4585-9E01-98826E246F64}"/>
    <cellStyle name="40% - Énfasis6 14 2 5 2" xfId="22282" xr:uid="{3B1EB9DE-A8B2-4728-9041-76BC5569C444}"/>
    <cellStyle name="40% - Énfasis6 14 2 6" xfId="17120" xr:uid="{E1DB4F1B-6DA0-4060-A1F4-05B50EE1B5BB}"/>
    <cellStyle name="40% - Énfasis6 14 3" xfId="4833" xr:uid="{AAD39F31-5F92-40B4-95AD-651205255563}"/>
    <cellStyle name="40% - Énfasis6 14 3 2" xfId="6169" xr:uid="{BB9605F2-0D8E-4C64-A53D-762799DC839C}"/>
    <cellStyle name="40% - Énfasis6 14 3 2 2" xfId="11312" xr:uid="{77FE979F-B1B6-4AB2-A565-DF7193CA31B0}"/>
    <cellStyle name="40% - Énfasis6 14 3 2 2 2" xfId="16473" xr:uid="{C682827A-E8B2-4652-AAF0-053D9838F98F}"/>
    <cellStyle name="40% - Énfasis6 14 3 2 2 2 2" xfId="26797" xr:uid="{942B97B4-1294-407F-B440-E2FE0D5B44B1}"/>
    <cellStyle name="40% - Énfasis6 14 3 2 2 3" xfId="21635" xr:uid="{B6762E41-48CA-4DD7-A02F-8FC723C79A96}"/>
    <cellStyle name="40% - Énfasis6 14 3 2 3" xfId="13893" xr:uid="{1FD0E053-EC18-4308-99D5-A2385D80A277}"/>
    <cellStyle name="40% - Énfasis6 14 3 2 3 2" xfId="24216" xr:uid="{CE66740D-33F5-43F4-AFE2-3895A4F85C0B}"/>
    <cellStyle name="40% - Énfasis6 14 3 2 4" xfId="19054" xr:uid="{C6530B66-B27F-4229-AEA5-EB95DFCD7071}"/>
    <cellStyle name="40% - Énfasis6 14 3 3" xfId="10022" xr:uid="{AA8E3590-953A-48F4-B8A5-5BD2D8227D53}"/>
    <cellStyle name="40% - Énfasis6 14 3 3 2" xfId="15183" xr:uid="{AE7ADA20-F58E-42D4-A264-5B0A2EA37E4E}"/>
    <cellStyle name="40% - Énfasis6 14 3 3 2 2" xfId="25507" xr:uid="{5286A801-61F7-4061-B13E-5CACC4717768}"/>
    <cellStyle name="40% - Énfasis6 14 3 3 3" xfId="20345" xr:uid="{489F9013-B798-4D1F-95E6-0F2DE2257F3C}"/>
    <cellStyle name="40% - Énfasis6 14 3 4" xfId="12603" xr:uid="{32991075-EAF3-4A06-B69C-1F7A391B0A99}"/>
    <cellStyle name="40% - Énfasis6 14 3 4 2" xfId="22926" xr:uid="{97349E15-E4FF-4D5C-A067-260DC8CB243A}"/>
    <cellStyle name="40% - Énfasis6 14 3 5" xfId="17764" xr:uid="{6283583F-5628-45BA-BFAF-96CD07F9F1F9}"/>
    <cellStyle name="40% - Énfasis6 14 4" xfId="5524" xr:uid="{8E546DD8-756D-4FE2-A07D-0DA5309F5EBA}"/>
    <cellStyle name="40% - Énfasis6 14 4 2" xfId="10667" xr:uid="{06CE0DF7-0ADF-499A-86F5-4F1DF872144E}"/>
    <cellStyle name="40% - Énfasis6 14 4 2 2" xfId="15828" xr:uid="{B9E5BC03-2AE9-4A2B-B48F-B43818B4C88F}"/>
    <cellStyle name="40% - Énfasis6 14 4 2 2 2" xfId="26152" xr:uid="{B539B5D2-14E9-4B69-90D7-050BDB0A3AC1}"/>
    <cellStyle name="40% - Énfasis6 14 4 2 3" xfId="20990" xr:uid="{219B3B60-DF7F-4195-BFAE-854FDBB2B49C}"/>
    <cellStyle name="40% - Énfasis6 14 4 3" xfId="13248" xr:uid="{0C95381D-1A03-4CAB-BB60-1B9332166D7C}"/>
    <cellStyle name="40% - Énfasis6 14 4 3 2" xfId="23571" xr:uid="{D7838417-AC5A-4F80-B891-237177C13581}"/>
    <cellStyle name="40% - Énfasis6 14 4 4" xfId="18409" xr:uid="{E69D2EDA-136C-41DA-915E-8E319A514AA0}"/>
    <cellStyle name="40% - Énfasis6 14 5" xfId="9377" xr:uid="{E8F4E988-CB68-47BC-9DD6-0B3438EF9305}"/>
    <cellStyle name="40% - Énfasis6 14 5 2" xfId="14538" xr:uid="{6363BED5-F636-4A9F-B5D2-FF97FA8FDEB0}"/>
    <cellStyle name="40% - Énfasis6 14 5 2 2" xfId="24862" xr:uid="{AF9073A2-626D-4121-9F9E-E379B7A0AF30}"/>
    <cellStyle name="40% - Énfasis6 14 5 3" xfId="19700" xr:uid="{E552E1A9-5A44-44C3-B395-67CC76F49835}"/>
    <cellStyle name="40% - Énfasis6 14 6" xfId="11958" xr:uid="{B171A806-B23F-4671-9DCE-8DD3B570F3B2}"/>
    <cellStyle name="40% - Énfasis6 14 6 2" xfId="22281" xr:uid="{96C69946-8EA3-4B2A-A209-064DDD0042DF}"/>
    <cellStyle name="40% - Énfasis6 14 7" xfId="17119" xr:uid="{1E6C17E3-B61B-49AF-99BB-C8E4440028BF}"/>
    <cellStyle name="40% - Énfasis6 15" xfId="315" xr:uid="{00000000-0005-0000-0000-00003F010000}"/>
    <cellStyle name="40% - Énfasis6 2" xfId="326" xr:uid="{00000000-0005-0000-0000-000040010000}"/>
    <cellStyle name="40% - Énfasis6 2 2" xfId="327" xr:uid="{00000000-0005-0000-0000-000041010000}"/>
    <cellStyle name="40% - Énfasis6 2 2 2" xfId="4836" xr:uid="{54C89346-6039-4CD9-A067-2199213EAA7B}"/>
    <cellStyle name="40% - Énfasis6 2 2 2 2" xfId="6172" xr:uid="{FFEF73DD-84D9-4971-B1AE-AF93FCFCA9B3}"/>
    <cellStyle name="40% - Énfasis6 2 2 2 2 2" xfId="11315" xr:uid="{BE7A83BC-12CD-45F0-A388-0FEE92FC2E01}"/>
    <cellStyle name="40% - Énfasis6 2 2 2 2 2 2" xfId="16476" xr:uid="{B719291C-85F3-48F8-A8B3-0FB2ECA7A6A0}"/>
    <cellStyle name="40% - Énfasis6 2 2 2 2 2 2 2" xfId="26800" xr:uid="{891F93C7-6962-4276-A5FC-1636666347F7}"/>
    <cellStyle name="40% - Énfasis6 2 2 2 2 2 3" xfId="21638" xr:uid="{5EC6624E-E6D6-45EC-AD0E-43211779AE3E}"/>
    <cellStyle name="40% - Énfasis6 2 2 2 2 3" xfId="13896" xr:uid="{78DF56F2-0954-40DB-AD19-19DE08C2D658}"/>
    <cellStyle name="40% - Énfasis6 2 2 2 2 3 2" xfId="24219" xr:uid="{47355035-6F0F-4A57-9616-61E727F80C43}"/>
    <cellStyle name="40% - Énfasis6 2 2 2 2 4" xfId="19057" xr:uid="{CCE8ABCD-E929-4E8F-B7DF-88A70B2E19ED}"/>
    <cellStyle name="40% - Énfasis6 2 2 2 3" xfId="10025" xr:uid="{45E223A7-1B61-49B4-AB9C-77A7F328E6DA}"/>
    <cellStyle name="40% - Énfasis6 2 2 2 3 2" xfId="15186" xr:uid="{E3F3CE82-7810-4417-8CC0-53D1AD258A50}"/>
    <cellStyle name="40% - Énfasis6 2 2 2 3 2 2" xfId="25510" xr:uid="{77A7AB21-FE1E-4FE8-8A3F-CD577528DB4C}"/>
    <cellStyle name="40% - Énfasis6 2 2 2 3 3" xfId="20348" xr:uid="{81CE5D48-2078-408F-8846-46F1F8CB0DF5}"/>
    <cellStyle name="40% - Énfasis6 2 2 2 4" xfId="12606" xr:uid="{230BFED8-E22B-45D6-9A3F-E66D7FA516B0}"/>
    <cellStyle name="40% - Énfasis6 2 2 2 4 2" xfId="22929" xr:uid="{408E0372-2786-4B7C-A06E-01F4C2714990}"/>
    <cellStyle name="40% - Énfasis6 2 2 2 5" xfId="17767" xr:uid="{89082BE9-F564-4B24-A884-BD9F7DC9C91D}"/>
    <cellStyle name="40% - Énfasis6 2 2 3" xfId="5527" xr:uid="{4138F9FF-07A6-4238-9419-E830A9AC6738}"/>
    <cellStyle name="40% - Énfasis6 2 2 3 2" xfId="10670" xr:uid="{CA248998-74FB-49A2-A52E-D351EF9176CE}"/>
    <cellStyle name="40% - Énfasis6 2 2 3 2 2" xfId="15831" xr:uid="{134A190A-0601-41DC-B611-31533ECA4F01}"/>
    <cellStyle name="40% - Énfasis6 2 2 3 2 2 2" xfId="26155" xr:uid="{0C55C862-D1A7-47E4-A1BD-4BB1319EA923}"/>
    <cellStyle name="40% - Énfasis6 2 2 3 2 3" xfId="20993" xr:uid="{C557B121-6B3B-4B88-BACE-5D0DF57508A6}"/>
    <cellStyle name="40% - Énfasis6 2 2 3 3" xfId="13251" xr:uid="{46C5E097-37BE-4817-813D-9A376C989BF4}"/>
    <cellStyle name="40% - Énfasis6 2 2 3 3 2" xfId="23574" xr:uid="{8B92B07D-13B1-440D-BE4F-1A77CF25AAB5}"/>
    <cellStyle name="40% - Énfasis6 2 2 3 4" xfId="18412" xr:uid="{B1C629D7-E979-40D1-949D-156472E762D7}"/>
    <cellStyle name="40% - Énfasis6 2 2 4" xfId="9380" xr:uid="{84A52F59-AB77-4471-A8C4-E280BF16BD03}"/>
    <cellStyle name="40% - Énfasis6 2 2 4 2" xfId="14541" xr:uid="{CBDD969A-E9D1-4B5B-86D1-6ED2A041650B}"/>
    <cellStyle name="40% - Énfasis6 2 2 4 2 2" xfId="24865" xr:uid="{A99065F5-4604-493B-B5DB-C90E6CFBF7CD}"/>
    <cellStyle name="40% - Énfasis6 2 2 4 3" xfId="19703" xr:uid="{F8E8B01D-81DE-42CD-8866-22CF80B1866A}"/>
    <cellStyle name="40% - Énfasis6 2 2 5" xfId="11961" xr:uid="{AF2A44A3-F365-4DBB-A40E-DCD9D3D2D6B0}"/>
    <cellStyle name="40% - Énfasis6 2 2 5 2" xfId="22284" xr:uid="{AD853F53-A10B-47E9-9964-1192A30DADFD}"/>
    <cellStyle name="40% - Énfasis6 2 2 6" xfId="17122" xr:uid="{7B5EA040-C645-4248-ADA4-EB750212DDB4}"/>
    <cellStyle name="40% - Énfasis6 2 3" xfId="4835" xr:uid="{DA3F96C6-D41A-4E1D-BCB7-8CCFB55F1D00}"/>
    <cellStyle name="40% - Énfasis6 2 3 2" xfId="6171" xr:uid="{225EAF7E-1725-4D53-9001-5FFA11554A12}"/>
    <cellStyle name="40% - Énfasis6 2 3 2 2" xfId="11314" xr:uid="{FD1C0FF4-E6EB-4611-B724-5AC065549D36}"/>
    <cellStyle name="40% - Énfasis6 2 3 2 2 2" xfId="16475" xr:uid="{36CC9060-4A7D-4D23-BFA5-912F449EA660}"/>
    <cellStyle name="40% - Énfasis6 2 3 2 2 2 2" xfId="26799" xr:uid="{689A095E-BF80-4BF4-BD09-5D8A513BD5B6}"/>
    <cellStyle name="40% - Énfasis6 2 3 2 2 3" xfId="21637" xr:uid="{4D311456-1AA1-48D6-A157-F42A0BB54C0D}"/>
    <cellStyle name="40% - Énfasis6 2 3 2 3" xfId="13895" xr:uid="{758DA0EB-DB34-439C-97F9-3438DD41F118}"/>
    <cellStyle name="40% - Énfasis6 2 3 2 3 2" xfId="24218" xr:uid="{AEBA30B9-FE57-43AD-8FB0-6D9ED92A1DF7}"/>
    <cellStyle name="40% - Énfasis6 2 3 2 4" xfId="19056" xr:uid="{75C5E3E4-7145-4DD2-B30B-B28DCC9B58D5}"/>
    <cellStyle name="40% - Énfasis6 2 3 3" xfId="10024" xr:uid="{28F9E2FD-657B-4472-BAB9-65E249E6A6E8}"/>
    <cellStyle name="40% - Énfasis6 2 3 3 2" xfId="15185" xr:uid="{905CA643-5D5F-4F2C-B244-38C2A1BC0946}"/>
    <cellStyle name="40% - Énfasis6 2 3 3 2 2" xfId="25509" xr:uid="{C686BE9A-C61A-432F-A6CB-9D1FBA03A964}"/>
    <cellStyle name="40% - Énfasis6 2 3 3 3" xfId="20347" xr:uid="{29D5BBAA-3438-4B01-B96A-55FB76B3EC58}"/>
    <cellStyle name="40% - Énfasis6 2 3 4" xfId="12605" xr:uid="{A0A58733-C4FC-4C74-9A48-6BF67D2A32DB}"/>
    <cellStyle name="40% - Énfasis6 2 3 4 2" xfId="22928" xr:uid="{3B8D9DF7-37F5-4561-85F2-0BC09C7157BD}"/>
    <cellStyle name="40% - Énfasis6 2 3 5" xfId="17766" xr:uid="{89292BCD-10DF-4296-85C2-20751A7E9457}"/>
    <cellStyle name="40% - Énfasis6 2 4" xfId="5526" xr:uid="{74195D5C-F6A9-4D82-B0C7-66F2388C2893}"/>
    <cellStyle name="40% - Énfasis6 2 4 2" xfId="10669" xr:uid="{7272C400-5B8E-4A76-B338-D723F0EE31D0}"/>
    <cellStyle name="40% - Énfasis6 2 4 2 2" xfId="15830" xr:uid="{8C39EE7C-F416-4391-B8F8-6A19A05342BF}"/>
    <cellStyle name="40% - Énfasis6 2 4 2 2 2" xfId="26154" xr:uid="{22636A2B-F81A-4B27-B3CF-FD37C833232F}"/>
    <cellStyle name="40% - Énfasis6 2 4 2 3" xfId="20992" xr:uid="{8DBB9015-D901-41A6-B553-769C98A00C8C}"/>
    <cellStyle name="40% - Énfasis6 2 4 3" xfId="13250" xr:uid="{68E5B852-A80B-4CEF-B9E8-65543141D717}"/>
    <cellStyle name="40% - Énfasis6 2 4 3 2" xfId="23573" xr:uid="{FC364FA2-6C60-4041-A367-51B5F5651261}"/>
    <cellStyle name="40% - Énfasis6 2 4 4" xfId="18411" xr:uid="{1D48A740-7132-4587-93A9-29898C09F482}"/>
    <cellStyle name="40% - Énfasis6 2 5" xfId="9379" xr:uid="{1F9634E3-0223-47A8-A02C-BD81D0454EDF}"/>
    <cellStyle name="40% - Énfasis6 2 5 2" xfId="14540" xr:uid="{43056349-969C-4F6C-AA40-69B18614FA1C}"/>
    <cellStyle name="40% - Énfasis6 2 5 2 2" xfId="24864" xr:uid="{0D9741B0-1C55-4823-90EA-93CAB6C19B47}"/>
    <cellStyle name="40% - Énfasis6 2 5 3" xfId="19702" xr:uid="{759F1F61-266E-4A10-89D9-B4EDCADD9D68}"/>
    <cellStyle name="40% - Énfasis6 2 6" xfId="11960" xr:uid="{ED4C0B21-B476-4778-B230-479CFC9FB0CD}"/>
    <cellStyle name="40% - Énfasis6 2 6 2" xfId="22283" xr:uid="{15487B70-6609-4404-82AE-D2A5F226DBBF}"/>
    <cellStyle name="40% - Énfasis6 2 7" xfId="17121" xr:uid="{1FF641D2-7863-476E-BC45-F6428F685984}"/>
    <cellStyle name="40% - Énfasis6 3" xfId="328" xr:uid="{00000000-0005-0000-0000-000042010000}"/>
    <cellStyle name="40% - Énfasis6 3 2" xfId="329" xr:uid="{00000000-0005-0000-0000-000043010000}"/>
    <cellStyle name="40% - Énfasis6 3 2 2" xfId="4838" xr:uid="{54AE337A-B3F1-45B7-869A-B22C685852AE}"/>
    <cellStyle name="40% - Énfasis6 3 2 2 2" xfId="6174" xr:uid="{76434C09-FA0A-4BF6-A31E-9BD5F6EFF8C4}"/>
    <cellStyle name="40% - Énfasis6 3 2 2 2 2" xfId="11317" xr:uid="{B323AA54-2722-40A9-9135-651055DCCEA8}"/>
    <cellStyle name="40% - Énfasis6 3 2 2 2 2 2" xfId="16478" xr:uid="{6B924FE8-CAFD-457B-A061-C1F6E12E1AC1}"/>
    <cellStyle name="40% - Énfasis6 3 2 2 2 2 2 2" xfId="26802" xr:uid="{34583D1A-A711-49C9-B811-74C686C0C8E4}"/>
    <cellStyle name="40% - Énfasis6 3 2 2 2 2 3" xfId="21640" xr:uid="{4CE6CF2C-AD02-4209-858A-C77A4091C57B}"/>
    <cellStyle name="40% - Énfasis6 3 2 2 2 3" xfId="13898" xr:uid="{7C10BBF5-2C10-4C3D-BEAA-53641C755230}"/>
    <cellStyle name="40% - Énfasis6 3 2 2 2 3 2" xfId="24221" xr:uid="{4F7C917D-4C3E-4DA2-8161-63D24FAE967E}"/>
    <cellStyle name="40% - Énfasis6 3 2 2 2 4" xfId="19059" xr:uid="{0B09F4AA-8DFD-4D28-BE13-B462942FD17F}"/>
    <cellStyle name="40% - Énfasis6 3 2 2 3" xfId="10027" xr:uid="{E805D46F-30AC-44F5-99CA-C9ABA4CFA736}"/>
    <cellStyle name="40% - Énfasis6 3 2 2 3 2" xfId="15188" xr:uid="{46E15B54-F80D-41B9-831A-61C496C5E3EF}"/>
    <cellStyle name="40% - Énfasis6 3 2 2 3 2 2" xfId="25512" xr:uid="{1AEE6885-376E-4106-B77E-2BDC807FFC18}"/>
    <cellStyle name="40% - Énfasis6 3 2 2 3 3" xfId="20350" xr:uid="{CAA76A56-B8A5-4CF5-AE42-395F195CDAC9}"/>
    <cellStyle name="40% - Énfasis6 3 2 2 4" xfId="12608" xr:uid="{520E23D8-8C92-4958-99F7-37A66F8C67BD}"/>
    <cellStyle name="40% - Énfasis6 3 2 2 4 2" xfId="22931" xr:uid="{FEC7C86A-DD63-4FB4-AFDC-B24F5E1F1E5A}"/>
    <cellStyle name="40% - Énfasis6 3 2 2 5" xfId="17769" xr:uid="{52A50FE2-5BDA-4972-8F82-02135EE222ED}"/>
    <cellStyle name="40% - Énfasis6 3 2 3" xfId="5529" xr:uid="{CE61F634-4C89-444D-9BCD-70CF43092A27}"/>
    <cellStyle name="40% - Énfasis6 3 2 3 2" xfId="10672" xr:uid="{1CE7B9FD-8F64-4DA2-AA33-780997EE5F9D}"/>
    <cellStyle name="40% - Énfasis6 3 2 3 2 2" xfId="15833" xr:uid="{D9B08F7F-9370-44B7-A45C-4C4DAAFCE4E0}"/>
    <cellStyle name="40% - Énfasis6 3 2 3 2 2 2" xfId="26157" xr:uid="{8B375BE9-BEE0-4A02-950C-F25292EFA1A1}"/>
    <cellStyle name="40% - Énfasis6 3 2 3 2 3" xfId="20995" xr:uid="{11817488-5D3D-4516-BC1E-59E7BB53019E}"/>
    <cellStyle name="40% - Énfasis6 3 2 3 3" xfId="13253" xr:uid="{5543D40C-47C3-4149-B88F-7D4C677B1C81}"/>
    <cellStyle name="40% - Énfasis6 3 2 3 3 2" xfId="23576" xr:uid="{8EE2253F-C961-4042-B8EB-5A26CE8D8560}"/>
    <cellStyle name="40% - Énfasis6 3 2 3 4" xfId="18414" xr:uid="{6101EB00-5652-4018-9D57-25AE3BB032BB}"/>
    <cellStyle name="40% - Énfasis6 3 2 4" xfId="9382" xr:uid="{9D0EFD75-23EB-4687-8D05-D883BB76DED4}"/>
    <cellStyle name="40% - Énfasis6 3 2 4 2" xfId="14543" xr:uid="{AD04B30F-800E-4CA8-87A7-DE3DCF7B3528}"/>
    <cellStyle name="40% - Énfasis6 3 2 4 2 2" xfId="24867" xr:uid="{E3F94D00-9206-4C4E-A7E2-365FADCC531C}"/>
    <cellStyle name="40% - Énfasis6 3 2 4 3" xfId="19705" xr:uid="{88A5F2EC-EA92-4352-BF3A-B3F18DEE4981}"/>
    <cellStyle name="40% - Énfasis6 3 2 5" xfId="11963" xr:uid="{FDEF6CF6-EBCB-4D9E-B2C9-719A5818E7E5}"/>
    <cellStyle name="40% - Énfasis6 3 2 5 2" xfId="22286" xr:uid="{32F18A62-3C0F-47A9-A7C9-0126D48B4E46}"/>
    <cellStyle name="40% - Énfasis6 3 2 6" xfId="17124" xr:uid="{0B5930A4-7D74-4802-9291-8C1D9C24628E}"/>
    <cellStyle name="40% - Énfasis6 3 3" xfId="4837" xr:uid="{E3F5F130-A0FC-4738-9C11-96F20358EE86}"/>
    <cellStyle name="40% - Énfasis6 3 3 2" xfId="6173" xr:uid="{0466B331-B585-403D-A102-F1F6B93D6D04}"/>
    <cellStyle name="40% - Énfasis6 3 3 2 2" xfId="11316" xr:uid="{26E7C080-62B8-4B51-B7B6-6779D0E0D58E}"/>
    <cellStyle name="40% - Énfasis6 3 3 2 2 2" xfId="16477" xr:uid="{A1759606-585C-458D-A56F-A3A76D9A776C}"/>
    <cellStyle name="40% - Énfasis6 3 3 2 2 2 2" xfId="26801" xr:uid="{2266F7A1-8629-42F5-AFE6-CE84A28774BF}"/>
    <cellStyle name="40% - Énfasis6 3 3 2 2 3" xfId="21639" xr:uid="{0D1D4D81-CDAB-4DBC-B96B-A99A78F917BA}"/>
    <cellStyle name="40% - Énfasis6 3 3 2 3" xfId="13897" xr:uid="{ACA8CF2F-57AD-40A2-8B07-A47FA02B958B}"/>
    <cellStyle name="40% - Énfasis6 3 3 2 3 2" xfId="24220" xr:uid="{14B1D93D-D929-4A19-B331-493F98BF7012}"/>
    <cellStyle name="40% - Énfasis6 3 3 2 4" xfId="19058" xr:uid="{635EF58D-3707-457E-A680-5FB912656441}"/>
    <cellStyle name="40% - Énfasis6 3 3 3" xfId="10026" xr:uid="{9F50F8D1-5100-4CB1-A8DE-F846762A97FE}"/>
    <cellStyle name="40% - Énfasis6 3 3 3 2" xfId="15187" xr:uid="{5AE2332D-12CF-498F-BA7B-20B16592B021}"/>
    <cellStyle name="40% - Énfasis6 3 3 3 2 2" xfId="25511" xr:uid="{131F9AD4-3BB2-45ED-9DCE-A76EE06431FD}"/>
    <cellStyle name="40% - Énfasis6 3 3 3 3" xfId="20349" xr:uid="{8456FB68-436C-407D-B81A-6EBAD0953D0F}"/>
    <cellStyle name="40% - Énfasis6 3 3 4" xfId="12607" xr:uid="{1A4136D3-7B78-4EA1-B0CF-74BE157E9172}"/>
    <cellStyle name="40% - Énfasis6 3 3 4 2" xfId="22930" xr:uid="{4DBA4DF0-EB14-4509-8838-7353F6583302}"/>
    <cellStyle name="40% - Énfasis6 3 3 5" xfId="17768" xr:uid="{9B87C66C-2DB0-47F8-AFF6-5FCC71BE5637}"/>
    <cellStyle name="40% - Énfasis6 3 4" xfId="5528" xr:uid="{B16AE2F1-E5E3-4F99-AEE0-89F2CCF42946}"/>
    <cellStyle name="40% - Énfasis6 3 4 2" xfId="10671" xr:uid="{6F489F03-DB1B-4C05-B275-CCA09B633AFC}"/>
    <cellStyle name="40% - Énfasis6 3 4 2 2" xfId="15832" xr:uid="{84894C5F-B7FC-4BE8-80B1-AEDB0EDC0442}"/>
    <cellStyle name="40% - Énfasis6 3 4 2 2 2" xfId="26156" xr:uid="{3FFE202E-BEC5-4344-B41A-339F0890AD0F}"/>
    <cellStyle name="40% - Énfasis6 3 4 2 3" xfId="20994" xr:uid="{E1886515-EAA3-4BF2-A730-AEE2DD76487B}"/>
    <cellStyle name="40% - Énfasis6 3 4 3" xfId="13252" xr:uid="{863A1165-2AA4-40B5-8C52-574E643A0BBF}"/>
    <cellStyle name="40% - Énfasis6 3 4 3 2" xfId="23575" xr:uid="{D6B5B6A6-87AC-41DC-B47D-CAF914CAF237}"/>
    <cellStyle name="40% - Énfasis6 3 4 4" xfId="18413" xr:uid="{CBF5EE78-36D7-4287-B8EB-0925F51DEBCC}"/>
    <cellStyle name="40% - Énfasis6 3 5" xfId="9381" xr:uid="{CA59DB76-5FBB-4960-9486-765947CCF5CA}"/>
    <cellStyle name="40% - Énfasis6 3 5 2" xfId="14542" xr:uid="{F2B87339-ABE1-46E8-8CF5-7FD3047F7DF0}"/>
    <cellStyle name="40% - Énfasis6 3 5 2 2" xfId="24866" xr:uid="{428FA8A1-FB1C-4BDD-B12B-5A8235B5A3B3}"/>
    <cellStyle name="40% - Énfasis6 3 5 3" xfId="19704" xr:uid="{A181EAFE-C9FF-4134-892C-33B0D7B0C1A2}"/>
    <cellStyle name="40% - Énfasis6 3 6" xfId="11962" xr:uid="{FAC4BA18-409B-42A5-A686-EA51641C7516}"/>
    <cellStyle name="40% - Énfasis6 3 6 2" xfId="22285" xr:uid="{6CCDF5A3-861D-4F3E-A317-1007F6006C1E}"/>
    <cellStyle name="40% - Énfasis6 3 7" xfId="17123" xr:uid="{F2C086EB-3551-4142-A07A-BCC21C3234D6}"/>
    <cellStyle name="40% - Énfasis6 4" xfId="330" xr:uid="{00000000-0005-0000-0000-000044010000}"/>
    <cellStyle name="40% - Énfasis6 4 2" xfId="331" xr:uid="{00000000-0005-0000-0000-000045010000}"/>
    <cellStyle name="40% - Énfasis6 4 2 2" xfId="4840" xr:uid="{F5F6A829-1459-4E27-80F5-B81AC19CEA90}"/>
    <cellStyle name="40% - Énfasis6 4 2 2 2" xfId="6176" xr:uid="{0F5C7BAD-A1D4-4A8C-8060-21721668723A}"/>
    <cellStyle name="40% - Énfasis6 4 2 2 2 2" xfId="11319" xr:uid="{79146389-FC7B-41F8-B9EB-0094C92E0D22}"/>
    <cellStyle name="40% - Énfasis6 4 2 2 2 2 2" xfId="16480" xr:uid="{CC096E17-5BF9-4C68-A510-0A387831E65E}"/>
    <cellStyle name="40% - Énfasis6 4 2 2 2 2 2 2" xfId="26804" xr:uid="{4CDC3CBB-7D85-42ED-82E7-2410B72538A7}"/>
    <cellStyle name="40% - Énfasis6 4 2 2 2 2 3" xfId="21642" xr:uid="{BDC5EB1D-66DF-42D5-97ED-2EA6BF4FA2C6}"/>
    <cellStyle name="40% - Énfasis6 4 2 2 2 3" xfId="13900" xr:uid="{120EDE27-1D46-4CD5-BF6D-F51555416728}"/>
    <cellStyle name="40% - Énfasis6 4 2 2 2 3 2" xfId="24223" xr:uid="{82879716-1066-4C27-A761-4CF4F4DDFB16}"/>
    <cellStyle name="40% - Énfasis6 4 2 2 2 4" xfId="19061" xr:uid="{EEE89319-70D7-46E3-A19A-B45CB91B446D}"/>
    <cellStyle name="40% - Énfasis6 4 2 2 3" xfId="10029" xr:uid="{72B7EAD1-FE3E-4B4A-BCCC-A24AF40AB873}"/>
    <cellStyle name="40% - Énfasis6 4 2 2 3 2" xfId="15190" xr:uid="{4EEA8A62-40E5-4B76-B47A-B755E4CC7E35}"/>
    <cellStyle name="40% - Énfasis6 4 2 2 3 2 2" xfId="25514" xr:uid="{5202B29A-304B-4645-8462-170E3F4E1439}"/>
    <cellStyle name="40% - Énfasis6 4 2 2 3 3" xfId="20352" xr:uid="{A5019D16-E96A-4508-BA1F-6779E79C4E46}"/>
    <cellStyle name="40% - Énfasis6 4 2 2 4" xfId="12610" xr:uid="{D0BACFA9-A37B-4131-8A21-4F78266AF8FB}"/>
    <cellStyle name="40% - Énfasis6 4 2 2 4 2" xfId="22933" xr:uid="{18DAEAD0-6ED4-4519-86B5-CD801FBB29B0}"/>
    <cellStyle name="40% - Énfasis6 4 2 2 5" xfId="17771" xr:uid="{659D2871-CDF1-4189-BE45-D066CF3CC401}"/>
    <cellStyle name="40% - Énfasis6 4 2 3" xfId="5531" xr:uid="{CE2A5EE7-DBC8-47D7-9876-FB4E68697E67}"/>
    <cellStyle name="40% - Énfasis6 4 2 3 2" xfId="10674" xr:uid="{B013067A-30BE-4B3B-A65A-3B8477DD652D}"/>
    <cellStyle name="40% - Énfasis6 4 2 3 2 2" xfId="15835" xr:uid="{EC24CBB3-DAE1-48AD-B85A-6ED496FC756F}"/>
    <cellStyle name="40% - Énfasis6 4 2 3 2 2 2" xfId="26159" xr:uid="{072BA327-F105-4E39-A589-4428ACCEFEBD}"/>
    <cellStyle name="40% - Énfasis6 4 2 3 2 3" xfId="20997" xr:uid="{256F30B9-A183-4181-A5E2-5C1A1C8BFB77}"/>
    <cellStyle name="40% - Énfasis6 4 2 3 3" xfId="13255" xr:uid="{42FD640D-CEDB-48E1-B962-922A096BD543}"/>
    <cellStyle name="40% - Énfasis6 4 2 3 3 2" xfId="23578" xr:uid="{9F7FED2E-09F2-485E-839D-3877B05B4FAE}"/>
    <cellStyle name="40% - Énfasis6 4 2 3 4" xfId="18416" xr:uid="{6A824FE7-0ABB-41E3-99B8-1BE52D4F02E2}"/>
    <cellStyle name="40% - Énfasis6 4 2 4" xfId="9384" xr:uid="{49CD9AF0-D67C-479F-B718-6EDC95DD8B4D}"/>
    <cellStyle name="40% - Énfasis6 4 2 4 2" xfId="14545" xr:uid="{8D144581-C501-47AA-B6F7-8A085D884551}"/>
    <cellStyle name="40% - Énfasis6 4 2 4 2 2" xfId="24869" xr:uid="{C3752898-50D5-4F68-A58D-A3AB3DDDC7A6}"/>
    <cellStyle name="40% - Énfasis6 4 2 4 3" xfId="19707" xr:uid="{26937D59-B1B3-48F1-83B0-386183B8F714}"/>
    <cellStyle name="40% - Énfasis6 4 2 5" xfId="11965" xr:uid="{3BC351C5-F54D-4397-ADCE-CC61830060B6}"/>
    <cellStyle name="40% - Énfasis6 4 2 5 2" xfId="22288" xr:uid="{0DD5C11C-411D-42AF-8B02-B33212BFD7B0}"/>
    <cellStyle name="40% - Énfasis6 4 2 6" xfId="17126" xr:uid="{93580270-2BB6-4E63-A927-805B06F536B1}"/>
    <cellStyle name="40% - Énfasis6 4 3" xfId="4839" xr:uid="{1474E5B0-FAC8-42F2-B094-7B04CC2E679C}"/>
    <cellStyle name="40% - Énfasis6 4 3 2" xfId="6175" xr:uid="{96F0CB9A-E7AB-4799-B7F5-024B33EE837D}"/>
    <cellStyle name="40% - Énfasis6 4 3 2 2" xfId="11318" xr:uid="{9FA61DA1-D848-4168-8931-8EB4924CBAD4}"/>
    <cellStyle name="40% - Énfasis6 4 3 2 2 2" xfId="16479" xr:uid="{AD32BA4E-0F09-414C-B605-C29F071C00D3}"/>
    <cellStyle name="40% - Énfasis6 4 3 2 2 2 2" xfId="26803" xr:uid="{274AC535-2541-4FF9-9779-981376CFECD3}"/>
    <cellStyle name="40% - Énfasis6 4 3 2 2 3" xfId="21641" xr:uid="{E13B3288-09CA-428D-BEB8-96E2F8DB41E4}"/>
    <cellStyle name="40% - Énfasis6 4 3 2 3" xfId="13899" xr:uid="{F7D9EFEA-5ADA-43D2-9667-0F7130903533}"/>
    <cellStyle name="40% - Énfasis6 4 3 2 3 2" xfId="24222" xr:uid="{7CB4472E-C551-4485-8814-C2FB82A5664A}"/>
    <cellStyle name="40% - Énfasis6 4 3 2 4" xfId="19060" xr:uid="{B272E7A1-CEA8-47ED-9638-D96E6427A033}"/>
    <cellStyle name="40% - Énfasis6 4 3 3" xfId="10028" xr:uid="{135BA525-B569-408D-A348-A1932DC50B9D}"/>
    <cellStyle name="40% - Énfasis6 4 3 3 2" xfId="15189" xr:uid="{B20E3FA6-5DD2-4AE4-912B-5AA3356DE06F}"/>
    <cellStyle name="40% - Énfasis6 4 3 3 2 2" xfId="25513" xr:uid="{C3BE40C9-0FF4-4D9C-B30C-9B851C496DD4}"/>
    <cellStyle name="40% - Énfasis6 4 3 3 3" xfId="20351" xr:uid="{1CFFFB20-EA3D-4AF1-8463-8A6EC64CE4D5}"/>
    <cellStyle name="40% - Énfasis6 4 3 4" xfId="12609" xr:uid="{BCE940CF-5018-474B-870F-E7D69CB3F1FF}"/>
    <cellStyle name="40% - Énfasis6 4 3 4 2" xfId="22932" xr:uid="{A24D64B5-6E9F-4736-99E5-CF5499CA28E8}"/>
    <cellStyle name="40% - Énfasis6 4 3 5" xfId="17770" xr:uid="{F6754505-7235-4911-9B00-62CA480DEE60}"/>
    <cellStyle name="40% - Énfasis6 4 4" xfId="5530" xr:uid="{8AC66FCD-DFCF-4C3E-AE11-52345F7E2B5E}"/>
    <cellStyle name="40% - Énfasis6 4 4 2" xfId="10673" xr:uid="{932325B1-96EC-4411-AF77-A012FFDDF268}"/>
    <cellStyle name="40% - Énfasis6 4 4 2 2" xfId="15834" xr:uid="{4B768E80-2EBE-4DB4-92B2-2664DBDCF824}"/>
    <cellStyle name="40% - Énfasis6 4 4 2 2 2" xfId="26158" xr:uid="{FD61F4C1-278E-445E-A5F9-995321E5EB79}"/>
    <cellStyle name="40% - Énfasis6 4 4 2 3" xfId="20996" xr:uid="{D5369FBD-ABA4-4C29-A18A-975BB77F7509}"/>
    <cellStyle name="40% - Énfasis6 4 4 3" xfId="13254" xr:uid="{1BA29FFA-0A1A-4FF4-89FB-ABBD384BBBCF}"/>
    <cellStyle name="40% - Énfasis6 4 4 3 2" xfId="23577" xr:uid="{0E2A57E5-C145-45FC-B212-D12EAE69F490}"/>
    <cellStyle name="40% - Énfasis6 4 4 4" xfId="18415" xr:uid="{755D82E4-C8F6-4617-828A-0AA689016B62}"/>
    <cellStyle name="40% - Énfasis6 4 5" xfId="9383" xr:uid="{FBCA4531-0399-4E25-B240-A5C41B0A87A4}"/>
    <cellStyle name="40% - Énfasis6 4 5 2" xfId="14544" xr:uid="{B870DBC5-DE93-444C-BEFD-1AEE5D58CE2D}"/>
    <cellStyle name="40% - Énfasis6 4 5 2 2" xfId="24868" xr:uid="{11DC9CC5-0013-41F9-B3A9-CEA861255234}"/>
    <cellStyle name="40% - Énfasis6 4 5 3" xfId="19706" xr:uid="{5D910C0E-5BFD-40DD-93CD-5E5B0E370423}"/>
    <cellStyle name="40% - Énfasis6 4 6" xfId="11964" xr:uid="{F85D14D2-D3BC-41D0-8DAB-9C622C23BB1D}"/>
    <cellStyle name="40% - Énfasis6 4 6 2" xfId="22287" xr:uid="{5575F356-27F5-4738-84CC-CD6E97A18575}"/>
    <cellStyle name="40% - Énfasis6 4 7" xfId="17125" xr:uid="{7FC58EAB-1803-41B2-8DA1-01843CFD6764}"/>
    <cellStyle name="40% - Énfasis6 5" xfId="332" xr:uid="{00000000-0005-0000-0000-000046010000}"/>
    <cellStyle name="40% - Énfasis6 5 2" xfId="333" xr:uid="{00000000-0005-0000-0000-000047010000}"/>
    <cellStyle name="40% - Énfasis6 5 2 2" xfId="4842" xr:uid="{A4330320-35DA-4CAB-A239-4DB6618D864A}"/>
    <cellStyle name="40% - Énfasis6 5 2 2 2" xfId="6178" xr:uid="{B0052D21-6E07-458A-99F2-032401FCE116}"/>
    <cellStyle name="40% - Énfasis6 5 2 2 2 2" xfId="11321" xr:uid="{97AAE0BE-53F1-426A-8AD2-90F00C1E6D68}"/>
    <cellStyle name="40% - Énfasis6 5 2 2 2 2 2" xfId="16482" xr:uid="{71F45EC5-5DFB-4D9B-B81E-543FF0B7E07A}"/>
    <cellStyle name="40% - Énfasis6 5 2 2 2 2 2 2" xfId="26806" xr:uid="{2D3902AB-CE10-47C5-87E6-E3841F29450F}"/>
    <cellStyle name="40% - Énfasis6 5 2 2 2 2 3" xfId="21644" xr:uid="{0B0263AC-FFAC-4B10-AC5E-4614E98B8AFD}"/>
    <cellStyle name="40% - Énfasis6 5 2 2 2 3" xfId="13902" xr:uid="{47263782-1305-4D58-A1D1-F46E212774CF}"/>
    <cellStyle name="40% - Énfasis6 5 2 2 2 3 2" xfId="24225" xr:uid="{35596E91-83D9-413C-8ED1-709B02568167}"/>
    <cellStyle name="40% - Énfasis6 5 2 2 2 4" xfId="19063" xr:uid="{3B95A38F-2FF0-4049-B75D-2B5BE7F408A2}"/>
    <cellStyle name="40% - Énfasis6 5 2 2 3" xfId="10031" xr:uid="{4C69B201-F93B-47BB-B295-8510F1F46513}"/>
    <cellStyle name="40% - Énfasis6 5 2 2 3 2" xfId="15192" xr:uid="{8E6C39BA-F2E5-4A26-B9C2-B177638BE0AE}"/>
    <cellStyle name="40% - Énfasis6 5 2 2 3 2 2" xfId="25516" xr:uid="{CBE6FBFC-F374-48F8-85CB-E5FCA059AB29}"/>
    <cellStyle name="40% - Énfasis6 5 2 2 3 3" xfId="20354" xr:uid="{6E859F4E-81AA-4733-89B5-6D7D1399B6EB}"/>
    <cellStyle name="40% - Énfasis6 5 2 2 4" xfId="12612" xr:uid="{42126F94-2A67-429A-AD92-76B01CEBCE6D}"/>
    <cellStyle name="40% - Énfasis6 5 2 2 4 2" xfId="22935" xr:uid="{FE780BDD-2860-4D9D-82B1-9A2CE34DC039}"/>
    <cellStyle name="40% - Énfasis6 5 2 2 5" xfId="17773" xr:uid="{69AA137F-213B-46F5-9450-411A9981A220}"/>
    <cellStyle name="40% - Énfasis6 5 2 3" xfId="5533" xr:uid="{70A4D3B8-A3E2-42A5-8F0E-C95BD380C984}"/>
    <cellStyle name="40% - Énfasis6 5 2 3 2" xfId="10676" xr:uid="{ECC60C48-D65D-405F-B5BC-DB06F0B45B27}"/>
    <cellStyle name="40% - Énfasis6 5 2 3 2 2" xfId="15837" xr:uid="{DC96CD17-0006-4681-8137-142974F8AC84}"/>
    <cellStyle name="40% - Énfasis6 5 2 3 2 2 2" xfId="26161" xr:uid="{EADF479A-C65B-46FE-9C65-59AF7105C63E}"/>
    <cellStyle name="40% - Énfasis6 5 2 3 2 3" xfId="20999" xr:uid="{BABD87E9-F68F-4A74-8DD9-1BF0F85B7A17}"/>
    <cellStyle name="40% - Énfasis6 5 2 3 3" xfId="13257" xr:uid="{DC56EDF5-8095-4C70-8AC1-4FE44ABE942A}"/>
    <cellStyle name="40% - Énfasis6 5 2 3 3 2" xfId="23580" xr:uid="{6C63E2C8-9985-48A4-9A1E-EEE72A24270C}"/>
    <cellStyle name="40% - Énfasis6 5 2 3 4" xfId="18418" xr:uid="{37999102-CB2E-47A8-952C-75CD744FC3CE}"/>
    <cellStyle name="40% - Énfasis6 5 2 4" xfId="9386" xr:uid="{3B03A3A3-1BE9-4B5D-91C6-55EC15D6299D}"/>
    <cellStyle name="40% - Énfasis6 5 2 4 2" xfId="14547" xr:uid="{793E5DDE-BC6B-46BF-B09D-C10129B316C2}"/>
    <cellStyle name="40% - Énfasis6 5 2 4 2 2" xfId="24871" xr:uid="{4AE4C35C-30EE-4F3E-A346-3584CF6122E7}"/>
    <cellStyle name="40% - Énfasis6 5 2 4 3" xfId="19709" xr:uid="{6E7C2CE2-6CE8-41F3-8592-33D0B9CA0347}"/>
    <cellStyle name="40% - Énfasis6 5 2 5" xfId="11967" xr:uid="{4C44C504-3297-4D7C-88D0-B9932A740EE8}"/>
    <cellStyle name="40% - Énfasis6 5 2 5 2" xfId="22290" xr:uid="{76798242-229B-4D3A-9DA6-59AB22727C22}"/>
    <cellStyle name="40% - Énfasis6 5 2 6" xfId="17128" xr:uid="{FEFEAD84-AF0A-4B97-A440-4E030647A537}"/>
    <cellStyle name="40% - Énfasis6 5 3" xfId="4841" xr:uid="{20BD7C4F-018E-444E-BE4B-3F4EFF59C541}"/>
    <cellStyle name="40% - Énfasis6 5 3 2" xfId="6177" xr:uid="{51D532BF-D906-456F-B5BA-A7D974758268}"/>
    <cellStyle name="40% - Énfasis6 5 3 2 2" xfId="11320" xr:uid="{569EDB1D-3858-4A85-BF14-99AFBF424A35}"/>
    <cellStyle name="40% - Énfasis6 5 3 2 2 2" xfId="16481" xr:uid="{47B6BE3A-69DF-4BA0-BAD9-089F46557476}"/>
    <cellStyle name="40% - Énfasis6 5 3 2 2 2 2" xfId="26805" xr:uid="{87976DD0-EEB0-4C12-BDCE-0E973CF457A7}"/>
    <cellStyle name="40% - Énfasis6 5 3 2 2 3" xfId="21643" xr:uid="{B6D2233C-C65D-4D27-83C5-DB72245E0E29}"/>
    <cellStyle name="40% - Énfasis6 5 3 2 3" xfId="13901" xr:uid="{A9875D87-4542-4620-8162-255899ED01B8}"/>
    <cellStyle name="40% - Énfasis6 5 3 2 3 2" xfId="24224" xr:uid="{20F0AB61-5C2C-4CDB-BA54-9FEFD0661E99}"/>
    <cellStyle name="40% - Énfasis6 5 3 2 4" xfId="19062" xr:uid="{7DD7659C-CDD1-4884-BD75-6575511AD575}"/>
    <cellStyle name="40% - Énfasis6 5 3 3" xfId="10030" xr:uid="{C4B43F37-9403-4D83-9F1F-DA2115F8EC02}"/>
    <cellStyle name="40% - Énfasis6 5 3 3 2" xfId="15191" xr:uid="{A3F13456-CBD0-4283-AC78-6E0C1460A745}"/>
    <cellStyle name="40% - Énfasis6 5 3 3 2 2" xfId="25515" xr:uid="{0EEC6F73-ABAA-4B3D-B1FD-C7D809F277FB}"/>
    <cellStyle name="40% - Énfasis6 5 3 3 3" xfId="20353" xr:uid="{CF84FE77-9EC7-406E-8479-6AB3DAF4C849}"/>
    <cellStyle name="40% - Énfasis6 5 3 4" xfId="12611" xr:uid="{F5A5C5D5-E629-42DC-BE3A-9CBBA8F90CB2}"/>
    <cellStyle name="40% - Énfasis6 5 3 4 2" xfId="22934" xr:uid="{AB446007-BAB0-493C-B2C6-DE7BFA3994AE}"/>
    <cellStyle name="40% - Énfasis6 5 3 5" xfId="17772" xr:uid="{52DAF879-79F6-4BFD-8196-2A0638295542}"/>
    <cellStyle name="40% - Énfasis6 5 4" xfId="5532" xr:uid="{F401BB73-7347-43AF-8B7A-6B2E5FFDC167}"/>
    <cellStyle name="40% - Énfasis6 5 4 2" xfId="10675" xr:uid="{F3393C0E-3C3C-4E4D-AAB3-258AD159A3C0}"/>
    <cellStyle name="40% - Énfasis6 5 4 2 2" xfId="15836" xr:uid="{4D555EF6-1B30-4D70-ADC9-7E4C5AB4CDE1}"/>
    <cellStyle name="40% - Énfasis6 5 4 2 2 2" xfId="26160" xr:uid="{78F76CC0-AD29-416D-AD49-D748A212A71A}"/>
    <cellStyle name="40% - Énfasis6 5 4 2 3" xfId="20998" xr:uid="{D2213F85-D3DD-4223-93A6-22E0F9F87695}"/>
    <cellStyle name="40% - Énfasis6 5 4 3" xfId="13256" xr:uid="{FCBA47DD-C96E-431C-8BB7-ADFB77539751}"/>
    <cellStyle name="40% - Énfasis6 5 4 3 2" xfId="23579" xr:uid="{1E404A45-2074-478E-A7CF-5E8E5211C551}"/>
    <cellStyle name="40% - Énfasis6 5 4 4" xfId="18417" xr:uid="{A9B8DDF8-7FC8-43D5-89F8-B6253D2DBE34}"/>
    <cellStyle name="40% - Énfasis6 5 5" xfId="9385" xr:uid="{82ADF608-F9BD-4A19-9391-31CBB9BEFEE5}"/>
    <cellStyle name="40% - Énfasis6 5 5 2" xfId="14546" xr:uid="{C6432955-20D8-42E2-90EB-F59ABA5AC082}"/>
    <cellStyle name="40% - Énfasis6 5 5 2 2" xfId="24870" xr:uid="{7C2B49CF-AD25-4CD6-8EE7-288D0F46C09E}"/>
    <cellStyle name="40% - Énfasis6 5 5 3" xfId="19708" xr:uid="{8BA19465-ED4F-4F23-A81B-2D022A48E880}"/>
    <cellStyle name="40% - Énfasis6 5 6" xfId="11966" xr:uid="{6314F646-427F-44FE-BE9F-9820EFFAC654}"/>
    <cellStyle name="40% - Énfasis6 5 6 2" xfId="22289" xr:uid="{ADD546D8-99C1-45CE-8FE9-E04FCCBE3319}"/>
    <cellStyle name="40% - Énfasis6 5 7" xfId="17127" xr:uid="{99063ACD-1B6F-4C3F-B0E1-49E97ADAA01D}"/>
    <cellStyle name="40% - Énfasis6 6" xfId="334" xr:uid="{00000000-0005-0000-0000-000048010000}"/>
    <cellStyle name="40% - Énfasis6 6 2" xfId="335" xr:uid="{00000000-0005-0000-0000-000049010000}"/>
    <cellStyle name="40% - Énfasis6 6 2 2" xfId="4844" xr:uid="{73DD666A-EDE0-4489-901F-56B9D3BD9790}"/>
    <cellStyle name="40% - Énfasis6 6 2 2 2" xfId="6180" xr:uid="{24508056-7A7D-49C8-989F-6F587B2F4088}"/>
    <cellStyle name="40% - Énfasis6 6 2 2 2 2" xfId="11323" xr:uid="{64352EF7-D61C-418C-9FD9-7DA95FEAD5FD}"/>
    <cellStyle name="40% - Énfasis6 6 2 2 2 2 2" xfId="16484" xr:uid="{BA0B34BD-0F5B-4E15-8B81-A4B9196E9836}"/>
    <cellStyle name="40% - Énfasis6 6 2 2 2 2 2 2" xfId="26808" xr:uid="{64376675-8F80-409B-A276-C38810501D17}"/>
    <cellStyle name="40% - Énfasis6 6 2 2 2 2 3" xfId="21646" xr:uid="{DABE18DC-B276-4265-9211-5171518B00E2}"/>
    <cellStyle name="40% - Énfasis6 6 2 2 2 3" xfId="13904" xr:uid="{BC623070-3D2B-4164-8ACF-5006974474A8}"/>
    <cellStyle name="40% - Énfasis6 6 2 2 2 3 2" xfId="24227" xr:uid="{7BD827DE-A1B4-4671-816D-05B5ECFC6DB6}"/>
    <cellStyle name="40% - Énfasis6 6 2 2 2 4" xfId="19065" xr:uid="{CC27BFF3-B57F-4B63-A3A7-2F3CD6BF116E}"/>
    <cellStyle name="40% - Énfasis6 6 2 2 3" xfId="10033" xr:uid="{0094A166-2152-4761-87A2-96FF29843514}"/>
    <cellStyle name="40% - Énfasis6 6 2 2 3 2" xfId="15194" xr:uid="{DECD2C05-1979-4C90-A770-EF850FA9D9B5}"/>
    <cellStyle name="40% - Énfasis6 6 2 2 3 2 2" xfId="25518" xr:uid="{C25350A4-7E12-479B-B562-6F7905C58833}"/>
    <cellStyle name="40% - Énfasis6 6 2 2 3 3" xfId="20356" xr:uid="{F192EA79-7DA9-4248-923F-4BB1E8812C43}"/>
    <cellStyle name="40% - Énfasis6 6 2 2 4" xfId="12614" xr:uid="{031D49AA-D94D-42B3-9796-46988D962D2C}"/>
    <cellStyle name="40% - Énfasis6 6 2 2 4 2" xfId="22937" xr:uid="{E1CDB414-7E8F-43EA-A9A3-1CD1CF69DF92}"/>
    <cellStyle name="40% - Énfasis6 6 2 2 5" xfId="17775" xr:uid="{65E18171-5AA0-4019-BCAD-859D238EB56E}"/>
    <cellStyle name="40% - Énfasis6 6 2 3" xfId="5535" xr:uid="{E20C2120-6CEA-4925-8FB9-3422922A58AF}"/>
    <cellStyle name="40% - Énfasis6 6 2 3 2" xfId="10678" xr:uid="{B842D113-A816-4896-8A1B-C02F5F0DB796}"/>
    <cellStyle name="40% - Énfasis6 6 2 3 2 2" xfId="15839" xr:uid="{E6EF9565-44B5-435F-9EDE-02331204EEF9}"/>
    <cellStyle name="40% - Énfasis6 6 2 3 2 2 2" xfId="26163" xr:uid="{94C4FEB8-359A-4DD7-B9AA-FC4D85B5455C}"/>
    <cellStyle name="40% - Énfasis6 6 2 3 2 3" xfId="21001" xr:uid="{07B4907A-C31C-443E-98F0-4BF4A0C0F09D}"/>
    <cellStyle name="40% - Énfasis6 6 2 3 3" xfId="13259" xr:uid="{8202487A-3142-432F-AE8A-D37EDAD15668}"/>
    <cellStyle name="40% - Énfasis6 6 2 3 3 2" xfId="23582" xr:uid="{74601E8B-9565-497E-BECA-F21116FBC2A5}"/>
    <cellStyle name="40% - Énfasis6 6 2 3 4" xfId="18420" xr:uid="{92A9E687-5E6B-4FF7-B176-76030114037F}"/>
    <cellStyle name="40% - Énfasis6 6 2 4" xfId="9388" xr:uid="{6D1B7D58-4904-433D-93FB-88A9C13B90AA}"/>
    <cellStyle name="40% - Énfasis6 6 2 4 2" xfId="14549" xr:uid="{EE0919B8-4A7E-4037-A03A-209DFD2A85B2}"/>
    <cellStyle name="40% - Énfasis6 6 2 4 2 2" xfId="24873" xr:uid="{1AD4AE84-B0E6-41D7-8EB7-4C9B6DE9E816}"/>
    <cellStyle name="40% - Énfasis6 6 2 4 3" xfId="19711" xr:uid="{95B8AAD7-466B-4315-A795-D7556DB08A63}"/>
    <cellStyle name="40% - Énfasis6 6 2 5" xfId="11969" xr:uid="{8A4CF948-2002-4AF2-AF3D-1AEA00478CD3}"/>
    <cellStyle name="40% - Énfasis6 6 2 5 2" xfId="22292" xr:uid="{21DA3461-B717-4627-BDB7-DBCC54694D1A}"/>
    <cellStyle name="40% - Énfasis6 6 2 6" xfId="17130" xr:uid="{DA233477-DEBF-4B33-BDBC-679A66B68BD4}"/>
    <cellStyle name="40% - Énfasis6 6 3" xfId="4843" xr:uid="{99A3DB27-1F61-42DC-AF7F-74D531F2AA91}"/>
    <cellStyle name="40% - Énfasis6 6 3 2" xfId="6179" xr:uid="{1A6F7166-4D20-4D32-A07C-2F84D8FC0B18}"/>
    <cellStyle name="40% - Énfasis6 6 3 2 2" xfId="11322" xr:uid="{72055A1B-A047-49F4-A762-5732CA6E6DD6}"/>
    <cellStyle name="40% - Énfasis6 6 3 2 2 2" xfId="16483" xr:uid="{9C3E95B9-E14D-48F5-8D8C-2C7CF17008DE}"/>
    <cellStyle name="40% - Énfasis6 6 3 2 2 2 2" xfId="26807" xr:uid="{D825E3DF-6E17-48DD-A783-77BE9270FE9A}"/>
    <cellStyle name="40% - Énfasis6 6 3 2 2 3" xfId="21645" xr:uid="{44B88BD3-85FD-4D63-B513-80ED1B5C61CC}"/>
    <cellStyle name="40% - Énfasis6 6 3 2 3" xfId="13903" xr:uid="{4A2DF17C-6B01-4E59-A0F1-363FC1533426}"/>
    <cellStyle name="40% - Énfasis6 6 3 2 3 2" xfId="24226" xr:uid="{1196D299-C8BF-4E1C-A0D5-0AA16BD73597}"/>
    <cellStyle name="40% - Énfasis6 6 3 2 4" xfId="19064" xr:uid="{5777A56E-B95E-416C-8A66-A2040E0EB1AC}"/>
    <cellStyle name="40% - Énfasis6 6 3 3" xfId="10032" xr:uid="{D355BAFD-6024-48ED-9CD8-39189DB8B046}"/>
    <cellStyle name="40% - Énfasis6 6 3 3 2" xfId="15193" xr:uid="{F78529C0-7587-4326-845C-C12CD0F725DE}"/>
    <cellStyle name="40% - Énfasis6 6 3 3 2 2" xfId="25517" xr:uid="{FDBF7C2D-0BD0-4902-BDC5-D1A92C37D5A3}"/>
    <cellStyle name="40% - Énfasis6 6 3 3 3" xfId="20355" xr:uid="{11AA1258-F39E-4146-B709-CA87102FAB16}"/>
    <cellStyle name="40% - Énfasis6 6 3 4" xfId="12613" xr:uid="{7E47D9A0-AB69-4E54-9AF8-9C341AB41211}"/>
    <cellStyle name="40% - Énfasis6 6 3 4 2" xfId="22936" xr:uid="{BBA3607A-1363-48FF-9086-46C600A277DF}"/>
    <cellStyle name="40% - Énfasis6 6 3 5" xfId="17774" xr:uid="{70B3BF3D-60D2-44DA-B191-FBE7447F66B1}"/>
    <cellStyle name="40% - Énfasis6 6 4" xfId="5534" xr:uid="{AF08854B-DECF-4A75-9A43-E599EE31BE7E}"/>
    <cellStyle name="40% - Énfasis6 6 4 2" xfId="10677" xr:uid="{7B66C529-26A4-40F5-8EB8-683EE2FA8498}"/>
    <cellStyle name="40% - Énfasis6 6 4 2 2" xfId="15838" xr:uid="{2AC76050-973B-4548-A93A-E3A535377EE8}"/>
    <cellStyle name="40% - Énfasis6 6 4 2 2 2" xfId="26162" xr:uid="{2E6D238A-512C-4056-BD5F-07FD88F9C2BE}"/>
    <cellStyle name="40% - Énfasis6 6 4 2 3" xfId="21000" xr:uid="{4A20BA6D-810E-4E8A-859F-A80DDBBA0796}"/>
    <cellStyle name="40% - Énfasis6 6 4 3" xfId="13258" xr:uid="{B4A49586-7EF4-4D82-9E7C-4A3005A4EA43}"/>
    <cellStyle name="40% - Énfasis6 6 4 3 2" xfId="23581" xr:uid="{DC22B76A-AC0A-4857-87C5-E9296815E04B}"/>
    <cellStyle name="40% - Énfasis6 6 4 4" xfId="18419" xr:uid="{3D769161-E8E4-4E30-9A20-C6893BC59C0C}"/>
    <cellStyle name="40% - Énfasis6 6 5" xfId="9387" xr:uid="{15270DDF-0B36-4C4E-B0C8-350863FD15E3}"/>
    <cellStyle name="40% - Énfasis6 6 5 2" xfId="14548" xr:uid="{1BDDEE7C-2984-46F1-B7FA-F10E821F8BB8}"/>
    <cellStyle name="40% - Énfasis6 6 5 2 2" xfId="24872" xr:uid="{85E451E3-0542-4FED-8D8D-2EA7CF8F0B7E}"/>
    <cellStyle name="40% - Énfasis6 6 5 3" xfId="19710" xr:uid="{DC49F724-3DA7-4A26-B396-16287E015D78}"/>
    <cellStyle name="40% - Énfasis6 6 6" xfId="11968" xr:uid="{3922468B-90BB-406B-A9F4-C7FE1122FE5E}"/>
    <cellStyle name="40% - Énfasis6 6 6 2" xfId="22291" xr:uid="{38EF2B50-31A4-421C-AE7E-BDDDD303DB0C}"/>
    <cellStyle name="40% - Énfasis6 6 7" xfId="17129" xr:uid="{41F7AE40-5040-4045-8679-4883A554CB74}"/>
    <cellStyle name="40% - Énfasis6 7" xfId="336" xr:uid="{00000000-0005-0000-0000-00004A010000}"/>
    <cellStyle name="40% - Énfasis6 7 2" xfId="337" xr:uid="{00000000-0005-0000-0000-00004B010000}"/>
    <cellStyle name="40% - Énfasis6 7 2 2" xfId="4846" xr:uid="{3F66E806-A7CD-4964-AB10-037C78A0CC5D}"/>
    <cellStyle name="40% - Énfasis6 7 2 2 2" xfId="6182" xr:uid="{13DDC93B-A8E9-49D5-8956-B26366F6E7DF}"/>
    <cellStyle name="40% - Énfasis6 7 2 2 2 2" xfId="11325" xr:uid="{4B4DEFAD-1A0D-4650-996C-235F410B21E9}"/>
    <cellStyle name="40% - Énfasis6 7 2 2 2 2 2" xfId="16486" xr:uid="{68639FA4-B8A8-4A56-ADFB-9B4888B53BB4}"/>
    <cellStyle name="40% - Énfasis6 7 2 2 2 2 2 2" xfId="26810" xr:uid="{7A010D86-3BDF-4473-93DE-726BA874E5FF}"/>
    <cellStyle name="40% - Énfasis6 7 2 2 2 2 3" xfId="21648" xr:uid="{C0A5DD0D-79AC-4B39-A0A2-3C56955BBCC9}"/>
    <cellStyle name="40% - Énfasis6 7 2 2 2 3" xfId="13906" xr:uid="{CA4F0027-6E47-4DC5-8464-0EA2D0433341}"/>
    <cellStyle name="40% - Énfasis6 7 2 2 2 3 2" xfId="24229" xr:uid="{E29688B1-49D4-47CB-B99E-D6998E97DC7F}"/>
    <cellStyle name="40% - Énfasis6 7 2 2 2 4" xfId="19067" xr:uid="{C2BB9193-958A-487B-90E7-B6A138D33B10}"/>
    <cellStyle name="40% - Énfasis6 7 2 2 3" xfId="10035" xr:uid="{CC51EA8E-9C7D-40F4-81BA-487FE52B3FE4}"/>
    <cellStyle name="40% - Énfasis6 7 2 2 3 2" xfId="15196" xr:uid="{688B4EA9-4313-4D9F-B885-6655BC0D7F2B}"/>
    <cellStyle name="40% - Énfasis6 7 2 2 3 2 2" xfId="25520" xr:uid="{E72160E0-593F-4E57-A1B0-BEFE006B7ABF}"/>
    <cellStyle name="40% - Énfasis6 7 2 2 3 3" xfId="20358" xr:uid="{12D9C77C-EDD3-45E2-A80C-AC9D32FD5356}"/>
    <cellStyle name="40% - Énfasis6 7 2 2 4" xfId="12616" xr:uid="{271CBEFB-56AB-450C-B38A-701E893CC023}"/>
    <cellStyle name="40% - Énfasis6 7 2 2 4 2" xfId="22939" xr:uid="{1FC77C4A-5C9F-4654-A76A-9B2477444A1F}"/>
    <cellStyle name="40% - Énfasis6 7 2 2 5" xfId="17777" xr:uid="{C4FEDBC5-313A-4F94-858C-3E461C6B19E5}"/>
    <cellStyle name="40% - Énfasis6 7 2 3" xfId="5537" xr:uid="{D6A702B6-7FC6-4F61-A488-81D35C8BD36F}"/>
    <cellStyle name="40% - Énfasis6 7 2 3 2" xfId="10680" xr:uid="{E6DFFBD0-C24F-4BB8-AD3D-4BEB1E87C1AD}"/>
    <cellStyle name="40% - Énfasis6 7 2 3 2 2" xfId="15841" xr:uid="{E07108B2-CA4B-4088-9419-4A7600EB2703}"/>
    <cellStyle name="40% - Énfasis6 7 2 3 2 2 2" xfId="26165" xr:uid="{755CB430-0C91-41C3-BFAE-D5D7D74A8B61}"/>
    <cellStyle name="40% - Énfasis6 7 2 3 2 3" xfId="21003" xr:uid="{C83AC07A-A60E-4704-8B8D-35E901DDD762}"/>
    <cellStyle name="40% - Énfasis6 7 2 3 3" xfId="13261" xr:uid="{204515AA-2369-45D4-B441-5210D25AFF40}"/>
    <cellStyle name="40% - Énfasis6 7 2 3 3 2" xfId="23584" xr:uid="{0607FDD8-C055-42A7-B9A1-45333E9EED65}"/>
    <cellStyle name="40% - Énfasis6 7 2 3 4" xfId="18422" xr:uid="{E0984547-298F-45BE-AF2B-75630CFFBCDD}"/>
    <cellStyle name="40% - Énfasis6 7 2 4" xfId="9390" xr:uid="{3376301D-B81C-4750-B2F1-E83332EDFEA9}"/>
    <cellStyle name="40% - Énfasis6 7 2 4 2" xfId="14551" xr:uid="{7E93169C-13A2-4ADE-A080-E64A0636E1A4}"/>
    <cellStyle name="40% - Énfasis6 7 2 4 2 2" xfId="24875" xr:uid="{096A9D06-20A1-4819-9EFE-1194F72EB451}"/>
    <cellStyle name="40% - Énfasis6 7 2 4 3" xfId="19713" xr:uid="{ED595E55-88DE-4871-9806-AAECC9B7D5FA}"/>
    <cellStyle name="40% - Énfasis6 7 2 5" xfId="11971" xr:uid="{BE5F416E-3F94-4509-9960-D06866E8C0EF}"/>
    <cellStyle name="40% - Énfasis6 7 2 5 2" xfId="22294" xr:uid="{91628C50-0C01-46D1-9C10-3B333DEF399D}"/>
    <cellStyle name="40% - Énfasis6 7 2 6" xfId="17132" xr:uid="{330298BE-0A10-4E3D-AF6F-8F9936A855ED}"/>
    <cellStyle name="40% - Énfasis6 7 3" xfId="4845" xr:uid="{3E857E10-95E8-4E8E-A781-3240E07E5CBF}"/>
    <cellStyle name="40% - Énfasis6 7 3 2" xfId="6181" xr:uid="{50DE5995-EEF7-46E7-84EB-D1E7817998C6}"/>
    <cellStyle name="40% - Énfasis6 7 3 2 2" xfId="11324" xr:uid="{FD6DB3AD-0D71-430D-9417-B82BDA37DAA6}"/>
    <cellStyle name="40% - Énfasis6 7 3 2 2 2" xfId="16485" xr:uid="{131E0EA3-6833-4142-80F9-681A35A65C9F}"/>
    <cellStyle name="40% - Énfasis6 7 3 2 2 2 2" xfId="26809" xr:uid="{7146E5CF-8240-4C7B-99E6-7C24E6AD476A}"/>
    <cellStyle name="40% - Énfasis6 7 3 2 2 3" xfId="21647" xr:uid="{CC4DDFE0-077A-4185-B62C-73A0353FA143}"/>
    <cellStyle name="40% - Énfasis6 7 3 2 3" xfId="13905" xr:uid="{4CC7EF33-77ED-4663-9553-8A1CE555232F}"/>
    <cellStyle name="40% - Énfasis6 7 3 2 3 2" xfId="24228" xr:uid="{5103470B-4CB6-4CC8-8D89-7EBF06B6D781}"/>
    <cellStyle name="40% - Énfasis6 7 3 2 4" xfId="19066" xr:uid="{215AA53B-E21F-4362-ABDE-6387B029C41A}"/>
    <cellStyle name="40% - Énfasis6 7 3 3" xfId="10034" xr:uid="{9F8B4445-ED9E-4348-87A6-7B031A83F099}"/>
    <cellStyle name="40% - Énfasis6 7 3 3 2" xfId="15195" xr:uid="{3E225623-C3D4-4C51-A8F1-CD98E9E975F3}"/>
    <cellStyle name="40% - Énfasis6 7 3 3 2 2" xfId="25519" xr:uid="{8121D120-3D35-4A26-8F83-1307A544820C}"/>
    <cellStyle name="40% - Énfasis6 7 3 3 3" xfId="20357" xr:uid="{3F42639F-AACD-4354-9CD9-517D4A47F949}"/>
    <cellStyle name="40% - Énfasis6 7 3 4" xfId="12615" xr:uid="{77B60734-E87F-4E8E-BB0F-73455425527A}"/>
    <cellStyle name="40% - Énfasis6 7 3 4 2" xfId="22938" xr:uid="{E7C2FD15-2B33-4484-B89C-FCC163E97EB2}"/>
    <cellStyle name="40% - Énfasis6 7 3 5" xfId="17776" xr:uid="{EE3E4029-2A10-497F-BA7F-976DF3D80A49}"/>
    <cellStyle name="40% - Énfasis6 7 4" xfId="5536" xr:uid="{F5BCE309-F85F-4B53-B1A8-F8B7846001BB}"/>
    <cellStyle name="40% - Énfasis6 7 4 2" xfId="10679" xr:uid="{63673166-848C-467E-A4D4-077DCF13E358}"/>
    <cellStyle name="40% - Énfasis6 7 4 2 2" xfId="15840" xr:uid="{9D028FB7-87AD-48DA-9285-D55DC5B7169F}"/>
    <cellStyle name="40% - Énfasis6 7 4 2 2 2" xfId="26164" xr:uid="{2591D051-E30D-4AB9-8267-FE1F3F16B478}"/>
    <cellStyle name="40% - Énfasis6 7 4 2 3" xfId="21002" xr:uid="{17E1EFBA-DF75-443A-BF86-FF9862AB877C}"/>
    <cellStyle name="40% - Énfasis6 7 4 3" xfId="13260" xr:uid="{B6FDFD3B-5FEE-46B8-8737-3AE983575FEB}"/>
    <cellStyle name="40% - Énfasis6 7 4 3 2" xfId="23583" xr:uid="{DF87BBCD-8D8A-4DB3-92EB-1131FCFE3C1C}"/>
    <cellStyle name="40% - Énfasis6 7 4 4" xfId="18421" xr:uid="{3DFDD020-E541-411D-8F1E-C841AAF98332}"/>
    <cellStyle name="40% - Énfasis6 7 5" xfId="9389" xr:uid="{9570B92B-5D2D-4828-B298-0DC2AEDCB929}"/>
    <cellStyle name="40% - Énfasis6 7 5 2" xfId="14550" xr:uid="{3A229FAA-73DD-4583-B201-C49DBE8FBABE}"/>
    <cellStyle name="40% - Énfasis6 7 5 2 2" xfId="24874" xr:uid="{8B14E2A8-DEFB-4876-94CF-934B6C658D82}"/>
    <cellStyle name="40% - Énfasis6 7 5 3" xfId="19712" xr:uid="{8222DC27-EBA3-46FA-AE5F-63AC596C2939}"/>
    <cellStyle name="40% - Énfasis6 7 6" xfId="11970" xr:uid="{818D5A00-943F-458A-AA0B-C93AB5F25F69}"/>
    <cellStyle name="40% - Énfasis6 7 6 2" xfId="22293" xr:uid="{DA7C45E0-E45C-448F-8293-E7195F7186FD}"/>
    <cellStyle name="40% - Énfasis6 7 7" xfId="17131" xr:uid="{5BA554E7-5331-47D6-A68E-25D320458C14}"/>
    <cellStyle name="40% - Énfasis6 8" xfId="338" xr:uid="{00000000-0005-0000-0000-00004C010000}"/>
    <cellStyle name="40% - Énfasis6 8 2" xfId="339" xr:uid="{00000000-0005-0000-0000-00004D010000}"/>
    <cellStyle name="40% - Énfasis6 8 2 2" xfId="4848" xr:uid="{FA2E72F2-EC72-4C62-BC0F-DB1F8ED6E588}"/>
    <cellStyle name="40% - Énfasis6 8 2 2 2" xfId="6184" xr:uid="{EFEFB898-00D6-45F9-8A4D-26FDA52BB7A3}"/>
    <cellStyle name="40% - Énfasis6 8 2 2 2 2" xfId="11327" xr:uid="{DA7A5E70-1EA1-44F3-8A48-7D0B61841DB6}"/>
    <cellStyle name="40% - Énfasis6 8 2 2 2 2 2" xfId="16488" xr:uid="{5D71FFD4-1CE2-4F54-A889-1F995D6B1A7B}"/>
    <cellStyle name="40% - Énfasis6 8 2 2 2 2 2 2" xfId="26812" xr:uid="{5EE7870B-6A01-4DF1-AF3C-C1AF30B88BA2}"/>
    <cellStyle name="40% - Énfasis6 8 2 2 2 2 3" xfId="21650" xr:uid="{2877652D-9862-412F-A978-39741D7AB8BD}"/>
    <cellStyle name="40% - Énfasis6 8 2 2 2 3" xfId="13908" xr:uid="{46DC5520-7429-497B-8330-550A9425ECFA}"/>
    <cellStyle name="40% - Énfasis6 8 2 2 2 3 2" xfId="24231" xr:uid="{4A48E5F1-A926-49C5-84E9-BA129FF424FB}"/>
    <cellStyle name="40% - Énfasis6 8 2 2 2 4" xfId="19069" xr:uid="{4CCA8777-2C2A-4605-9C57-879E99ECEA64}"/>
    <cellStyle name="40% - Énfasis6 8 2 2 3" xfId="10037" xr:uid="{0AEB251D-E760-489E-AB81-3623DE7B0989}"/>
    <cellStyle name="40% - Énfasis6 8 2 2 3 2" xfId="15198" xr:uid="{350FB78B-A2A8-4DE4-B1C2-8BB8D7BB7707}"/>
    <cellStyle name="40% - Énfasis6 8 2 2 3 2 2" xfId="25522" xr:uid="{6DB16419-A12E-4709-BE4A-34570E90CAD6}"/>
    <cellStyle name="40% - Énfasis6 8 2 2 3 3" xfId="20360" xr:uid="{E99E75A0-43A8-4823-8A74-0F4E929DA362}"/>
    <cellStyle name="40% - Énfasis6 8 2 2 4" xfId="12618" xr:uid="{4D252569-C284-44A3-8C5E-427A0FDCEEBC}"/>
    <cellStyle name="40% - Énfasis6 8 2 2 4 2" xfId="22941" xr:uid="{ABFEFA19-76BB-4231-B5B6-AFBD74E0C28A}"/>
    <cellStyle name="40% - Énfasis6 8 2 2 5" xfId="17779" xr:uid="{148AF087-65CC-4023-8C74-FDA0730A175C}"/>
    <cellStyle name="40% - Énfasis6 8 2 3" xfId="5539" xr:uid="{53AA0192-60BE-44C8-BC98-419F443D1FE2}"/>
    <cellStyle name="40% - Énfasis6 8 2 3 2" xfId="10682" xr:uid="{A8BD85FA-F4EB-4B25-A88E-F8BF0B2701E9}"/>
    <cellStyle name="40% - Énfasis6 8 2 3 2 2" xfId="15843" xr:uid="{6C735155-8F27-457F-BB63-AFB2B6054078}"/>
    <cellStyle name="40% - Énfasis6 8 2 3 2 2 2" xfId="26167" xr:uid="{0AF16359-1FE3-43C9-81A7-1B536F103502}"/>
    <cellStyle name="40% - Énfasis6 8 2 3 2 3" xfId="21005" xr:uid="{1BBEA7CB-ADD3-4996-8878-1A16B01F3364}"/>
    <cellStyle name="40% - Énfasis6 8 2 3 3" xfId="13263" xr:uid="{4F5308C4-963E-4801-8DE7-D474108DF644}"/>
    <cellStyle name="40% - Énfasis6 8 2 3 3 2" xfId="23586" xr:uid="{E6E6E861-D258-482F-8E73-4A09C551F6AB}"/>
    <cellStyle name="40% - Énfasis6 8 2 3 4" xfId="18424" xr:uid="{92B1266E-3158-44C5-8748-92E2ADF68901}"/>
    <cellStyle name="40% - Énfasis6 8 2 4" xfId="9392" xr:uid="{4B786616-34CF-421D-A4AE-D914D6632D27}"/>
    <cellStyle name="40% - Énfasis6 8 2 4 2" xfId="14553" xr:uid="{C63D64C1-0A21-4187-BB41-24753D07684D}"/>
    <cellStyle name="40% - Énfasis6 8 2 4 2 2" xfId="24877" xr:uid="{A85E60B9-617F-4277-A1F0-7662678458E6}"/>
    <cellStyle name="40% - Énfasis6 8 2 4 3" xfId="19715" xr:uid="{EDFAD2D0-C611-4228-8F31-CBFD399A5CEC}"/>
    <cellStyle name="40% - Énfasis6 8 2 5" xfId="11973" xr:uid="{1D9829D8-7154-4A08-B7EA-192A96E1BABF}"/>
    <cellStyle name="40% - Énfasis6 8 2 5 2" xfId="22296" xr:uid="{924F2273-A5C3-4B5E-873D-907EA8ED0916}"/>
    <cellStyle name="40% - Énfasis6 8 2 6" xfId="17134" xr:uid="{E3C88B16-E654-4BF0-9B0C-8FF75D7E25D5}"/>
    <cellStyle name="40% - Énfasis6 8 3" xfId="4847" xr:uid="{97058520-16A8-4CB2-8F2D-9E30EA2A91AB}"/>
    <cellStyle name="40% - Énfasis6 8 3 2" xfId="6183" xr:uid="{90359502-26B2-4922-BA1F-1AF3ABEBA965}"/>
    <cellStyle name="40% - Énfasis6 8 3 2 2" xfId="11326" xr:uid="{967DA147-82AF-45B6-98C5-5BC633B57DD6}"/>
    <cellStyle name="40% - Énfasis6 8 3 2 2 2" xfId="16487" xr:uid="{AB8EC5B3-89EE-41AF-AE86-47B21BFDC5B3}"/>
    <cellStyle name="40% - Énfasis6 8 3 2 2 2 2" xfId="26811" xr:uid="{B9ADBCD6-4694-4742-B2BA-A97C1A3128BA}"/>
    <cellStyle name="40% - Énfasis6 8 3 2 2 3" xfId="21649" xr:uid="{EDE640CB-59F3-4DD8-8D78-43D6518FC860}"/>
    <cellStyle name="40% - Énfasis6 8 3 2 3" xfId="13907" xr:uid="{1BC4C1C8-4209-4D6D-BE42-921663CC7B41}"/>
    <cellStyle name="40% - Énfasis6 8 3 2 3 2" xfId="24230" xr:uid="{90E1B204-9A95-4D3F-ADA6-7569C0AA43E1}"/>
    <cellStyle name="40% - Énfasis6 8 3 2 4" xfId="19068" xr:uid="{7C4EC472-A64C-4B79-ACC7-D30B3F166344}"/>
    <cellStyle name="40% - Énfasis6 8 3 3" xfId="10036" xr:uid="{7F6C5440-3E42-45F9-84E8-058F3C195352}"/>
    <cellStyle name="40% - Énfasis6 8 3 3 2" xfId="15197" xr:uid="{69300F96-43B3-463C-9FBD-7B4708BD73EE}"/>
    <cellStyle name="40% - Énfasis6 8 3 3 2 2" xfId="25521" xr:uid="{1B9CFA69-E4ED-41CE-99B8-15E5F2C80C5D}"/>
    <cellStyle name="40% - Énfasis6 8 3 3 3" xfId="20359" xr:uid="{8F2B7404-44F9-430A-9534-9AC8DBAC0163}"/>
    <cellStyle name="40% - Énfasis6 8 3 4" xfId="12617" xr:uid="{E7A3B5FA-9AEC-4C1B-81BF-85DAA38796FE}"/>
    <cellStyle name="40% - Énfasis6 8 3 4 2" xfId="22940" xr:uid="{889BB064-88D4-4359-A035-6632CFEE8878}"/>
    <cellStyle name="40% - Énfasis6 8 3 5" xfId="17778" xr:uid="{7661CA05-45EE-4F18-8ECD-5B64B0AC45C0}"/>
    <cellStyle name="40% - Énfasis6 8 4" xfId="5538" xr:uid="{B905AA73-DB15-492A-9EA3-64BA9807D29C}"/>
    <cellStyle name="40% - Énfasis6 8 4 2" xfId="10681" xr:uid="{F6AE8695-9C89-4C59-9347-F50026F6D88A}"/>
    <cellStyle name="40% - Énfasis6 8 4 2 2" xfId="15842" xr:uid="{4F422EC1-7449-433E-B660-CBD1A2327E95}"/>
    <cellStyle name="40% - Énfasis6 8 4 2 2 2" xfId="26166" xr:uid="{E7331E1A-3C52-4FA6-8832-47C087BA61C8}"/>
    <cellStyle name="40% - Énfasis6 8 4 2 3" xfId="21004" xr:uid="{B81613CB-29EE-4995-A66A-83615405BF7B}"/>
    <cellStyle name="40% - Énfasis6 8 4 3" xfId="13262" xr:uid="{C8493BC3-DB49-49A4-9460-9DDCCACA3241}"/>
    <cellStyle name="40% - Énfasis6 8 4 3 2" xfId="23585" xr:uid="{891DE665-3500-4235-B80B-C706B9A2EFEF}"/>
    <cellStyle name="40% - Énfasis6 8 4 4" xfId="18423" xr:uid="{20B16422-D42E-4ACA-BABD-0BC60F7E2E83}"/>
    <cellStyle name="40% - Énfasis6 8 5" xfId="9391" xr:uid="{F874D32C-65BC-4C9B-8E11-A68EF08A8047}"/>
    <cellStyle name="40% - Énfasis6 8 5 2" xfId="14552" xr:uid="{D084B4AE-3F99-4581-8C5A-15BB5A047069}"/>
    <cellStyle name="40% - Énfasis6 8 5 2 2" xfId="24876" xr:uid="{B23B0FDF-27BC-422B-AB10-E3A3533F1670}"/>
    <cellStyle name="40% - Énfasis6 8 5 3" xfId="19714" xr:uid="{51EE5DCA-3B52-45F9-968B-1E3C8826C5AB}"/>
    <cellStyle name="40% - Énfasis6 8 6" xfId="11972" xr:uid="{6CD3DE55-2813-41EC-969A-A104E3F42A13}"/>
    <cellStyle name="40% - Énfasis6 8 6 2" xfId="22295" xr:uid="{087CB5BB-E426-4397-BDB0-08EF46FB6D62}"/>
    <cellStyle name="40% - Énfasis6 8 7" xfId="17133" xr:uid="{DC73FD82-DE98-4F08-899F-49C0B641E780}"/>
    <cellStyle name="40% - Énfasis6 9" xfId="340" xr:uid="{00000000-0005-0000-0000-00004E010000}"/>
    <cellStyle name="40% - Énfasis6 9 2" xfId="341" xr:uid="{00000000-0005-0000-0000-00004F010000}"/>
    <cellStyle name="40% - Énfasis6 9 2 2" xfId="4850" xr:uid="{070101CD-5814-425A-9A21-7937C44DBDDB}"/>
    <cellStyle name="40% - Énfasis6 9 2 2 2" xfId="6186" xr:uid="{9C96692D-0699-46BD-88D3-1333F68A04B1}"/>
    <cellStyle name="40% - Énfasis6 9 2 2 2 2" xfId="11329" xr:uid="{D67CCE3E-90CB-4AE8-B394-2E83E69F861D}"/>
    <cellStyle name="40% - Énfasis6 9 2 2 2 2 2" xfId="16490" xr:uid="{87A0EE44-FB9B-495A-B3FF-D95CE0479297}"/>
    <cellStyle name="40% - Énfasis6 9 2 2 2 2 2 2" xfId="26814" xr:uid="{E3995D1A-F6F4-4ADC-9C38-A67AB4783CB5}"/>
    <cellStyle name="40% - Énfasis6 9 2 2 2 2 3" xfId="21652" xr:uid="{F057A85E-D945-49F4-86D3-82DE9118A83A}"/>
    <cellStyle name="40% - Énfasis6 9 2 2 2 3" xfId="13910" xr:uid="{31C87283-F468-4324-94BE-5C0F139FD53C}"/>
    <cellStyle name="40% - Énfasis6 9 2 2 2 3 2" xfId="24233" xr:uid="{D58C8847-2E1A-418F-A2A5-4CCFC2586111}"/>
    <cellStyle name="40% - Énfasis6 9 2 2 2 4" xfId="19071" xr:uid="{99308CE1-FA38-4904-83AD-EBDF2D026612}"/>
    <cellStyle name="40% - Énfasis6 9 2 2 3" xfId="10039" xr:uid="{4E30B849-C2EA-4AF5-B3AE-FAF7CFBE458D}"/>
    <cellStyle name="40% - Énfasis6 9 2 2 3 2" xfId="15200" xr:uid="{C499709F-D0CE-4A2E-ABB3-21B21F52D6DA}"/>
    <cellStyle name="40% - Énfasis6 9 2 2 3 2 2" xfId="25524" xr:uid="{54881808-3415-466F-9661-01EB980413A2}"/>
    <cellStyle name="40% - Énfasis6 9 2 2 3 3" xfId="20362" xr:uid="{9AF93BCD-B8B4-45D1-958C-A5D41B248D35}"/>
    <cellStyle name="40% - Énfasis6 9 2 2 4" xfId="12620" xr:uid="{149F5FBD-46BB-4106-911A-33A966E4516E}"/>
    <cellStyle name="40% - Énfasis6 9 2 2 4 2" xfId="22943" xr:uid="{E12F41FC-990F-4B3C-A300-E878B03D46F9}"/>
    <cellStyle name="40% - Énfasis6 9 2 2 5" xfId="17781" xr:uid="{B83AE31B-275B-42CB-B569-7CFD070A0940}"/>
    <cellStyle name="40% - Énfasis6 9 2 3" xfId="5541" xr:uid="{10A4DD9C-F288-43F7-85BC-E2408AB373E7}"/>
    <cellStyle name="40% - Énfasis6 9 2 3 2" xfId="10684" xr:uid="{0443FA9C-972E-4213-BE6F-98D51D240CC2}"/>
    <cellStyle name="40% - Énfasis6 9 2 3 2 2" xfId="15845" xr:uid="{BC731873-2672-4F58-8B52-0DB1D127A1AE}"/>
    <cellStyle name="40% - Énfasis6 9 2 3 2 2 2" xfId="26169" xr:uid="{350EB859-E2AB-494E-BF36-8A9C7B514212}"/>
    <cellStyle name="40% - Énfasis6 9 2 3 2 3" xfId="21007" xr:uid="{598F8D24-F274-40F1-B758-C83FF015E0D2}"/>
    <cellStyle name="40% - Énfasis6 9 2 3 3" xfId="13265" xr:uid="{7C99F296-EF24-4F83-A802-07AF460E3758}"/>
    <cellStyle name="40% - Énfasis6 9 2 3 3 2" xfId="23588" xr:uid="{BD0D1468-E6F2-4AF1-A293-899A01B4B686}"/>
    <cellStyle name="40% - Énfasis6 9 2 3 4" xfId="18426" xr:uid="{5813AA02-7EAC-4BF2-AAAF-3408F75826CF}"/>
    <cellStyle name="40% - Énfasis6 9 2 4" xfId="9394" xr:uid="{06633900-F800-492B-A72D-49A062DE5BAE}"/>
    <cellStyle name="40% - Énfasis6 9 2 4 2" xfId="14555" xr:uid="{D999AFC0-B3B0-49E1-AF6A-C1537EE1963D}"/>
    <cellStyle name="40% - Énfasis6 9 2 4 2 2" xfId="24879" xr:uid="{8BACFC45-1EF1-4F0A-921B-A6C0A2F5D258}"/>
    <cellStyle name="40% - Énfasis6 9 2 4 3" xfId="19717" xr:uid="{B1335550-9DCF-487C-96EE-EC9995C254E4}"/>
    <cellStyle name="40% - Énfasis6 9 2 5" xfId="11975" xr:uid="{AF8BFC86-E513-4647-91A3-4676A0C47270}"/>
    <cellStyle name="40% - Énfasis6 9 2 5 2" xfId="22298" xr:uid="{FC020BEC-D49C-49A4-B605-04DF0DEDFF8A}"/>
    <cellStyle name="40% - Énfasis6 9 2 6" xfId="17136" xr:uid="{AF4326AD-7552-4EA8-955A-9353B89D2588}"/>
    <cellStyle name="40% - Énfasis6 9 3" xfId="4849" xr:uid="{FEAE09CD-4865-4156-BC44-BDA793D93E9E}"/>
    <cellStyle name="40% - Énfasis6 9 3 2" xfId="6185" xr:uid="{6B6DE782-BE77-42CC-B209-730A7852A33D}"/>
    <cellStyle name="40% - Énfasis6 9 3 2 2" xfId="11328" xr:uid="{B925E6C5-D0D0-4F69-B699-3745E7DAF194}"/>
    <cellStyle name="40% - Énfasis6 9 3 2 2 2" xfId="16489" xr:uid="{056AE169-71B8-4441-BBD5-56D0D430B2EF}"/>
    <cellStyle name="40% - Énfasis6 9 3 2 2 2 2" xfId="26813" xr:uid="{27600691-1ED7-441D-9DE7-C292C667C291}"/>
    <cellStyle name="40% - Énfasis6 9 3 2 2 3" xfId="21651" xr:uid="{FA27F07F-3569-466E-8268-5EC07BA4EDAA}"/>
    <cellStyle name="40% - Énfasis6 9 3 2 3" xfId="13909" xr:uid="{DC75A82F-1605-48EF-B67E-21E493EEB113}"/>
    <cellStyle name="40% - Énfasis6 9 3 2 3 2" xfId="24232" xr:uid="{95B20742-12E3-4208-803C-D881C7EE1384}"/>
    <cellStyle name="40% - Énfasis6 9 3 2 4" xfId="19070" xr:uid="{8C036962-C70C-4F55-82AA-322F643A7291}"/>
    <cellStyle name="40% - Énfasis6 9 3 3" xfId="10038" xr:uid="{330BAE96-1D38-40A8-85AD-41D81B384488}"/>
    <cellStyle name="40% - Énfasis6 9 3 3 2" xfId="15199" xr:uid="{718EDC27-0832-459B-9522-E9254520FDE0}"/>
    <cellStyle name="40% - Énfasis6 9 3 3 2 2" xfId="25523" xr:uid="{44BC3561-D962-4B63-8360-A51F7FB8C653}"/>
    <cellStyle name="40% - Énfasis6 9 3 3 3" xfId="20361" xr:uid="{5FBAE6E2-008E-4D0D-B78C-DE3FA04A493F}"/>
    <cellStyle name="40% - Énfasis6 9 3 4" xfId="12619" xr:uid="{E490C7FF-51BE-466B-8B98-3882FA5AA189}"/>
    <cellStyle name="40% - Énfasis6 9 3 4 2" xfId="22942" xr:uid="{A72028AA-7A33-45BF-8FB3-11D97E54F417}"/>
    <cellStyle name="40% - Énfasis6 9 3 5" xfId="17780" xr:uid="{AA22FECB-92F8-4F88-B624-5124F1284CC1}"/>
    <cellStyle name="40% - Énfasis6 9 4" xfId="5540" xr:uid="{2E69704A-7212-48C2-AF93-CEC90FFEED98}"/>
    <cellStyle name="40% - Énfasis6 9 4 2" xfId="10683" xr:uid="{1C1168AB-C4E0-46BB-B647-B91FD3A66474}"/>
    <cellStyle name="40% - Énfasis6 9 4 2 2" xfId="15844" xr:uid="{3A1AD73C-E933-4EED-841F-321E3AFB7E56}"/>
    <cellStyle name="40% - Énfasis6 9 4 2 2 2" xfId="26168" xr:uid="{AD81C3E0-E606-4211-A6C7-29F8761B8133}"/>
    <cellStyle name="40% - Énfasis6 9 4 2 3" xfId="21006" xr:uid="{BF349506-68D2-4C6C-B811-86B24FA3F3D5}"/>
    <cellStyle name="40% - Énfasis6 9 4 3" xfId="13264" xr:uid="{142BF7BB-789B-4258-A081-3F7B693A768D}"/>
    <cellStyle name="40% - Énfasis6 9 4 3 2" xfId="23587" xr:uid="{BBD7F47D-0DAB-432E-AFE5-30985FA72345}"/>
    <cellStyle name="40% - Énfasis6 9 4 4" xfId="18425" xr:uid="{FA9F48B0-91BE-448D-AD6F-3D9F30295067}"/>
    <cellStyle name="40% - Énfasis6 9 5" xfId="9393" xr:uid="{3CA1B008-E655-4E52-84F4-AF53F4665090}"/>
    <cellStyle name="40% - Énfasis6 9 5 2" xfId="14554" xr:uid="{FE632FC3-69C2-448C-93D7-BA66A6EAC1FC}"/>
    <cellStyle name="40% - Énfasis6 9 5 2 2" xfId="24878" xr:uid="{80B699C9-6AD7-4724-97A0-A88EBB1191B1}"/>
    <cellStyle name="40% - Énfasis6 9 5 3" xfId="19716" xr:uid="{568CFF6A-9B0B-48DF-B8C6-4251933FA429}"/>
    <cellStyle name="40% - Énfasis6 9 6" xfId="11974" xr:uid="{1166DFC3-5B05-4BA9-B539-A5A720F52AE9}"/>
    <cellStyle name="40% - Énfasis6 9 6 2" xfId="22297" xr:uid="{CC42F3B9-E018-415E-8474-79ED3C586744}"/>
    <cellStyle name="40% - Énfasis6 9 7" xfId="17135" xr:uid="{69E9A78A-1331-49BF-A225-86A557C6282A}"/>
    <cellStyle name="60% - Accent1" xfId="342" xr:uid="{00000000-0005-0000-0000-000050010000}"/>
    <cellStyle name="60% - Accent2" xfId="343" xr:uid="{00000000-0005-0000-0000-000051010000}"/>
    <cellStyle name="60% - Accent3" xfId="344" xr:uid="{00000000-0005-0000-0000-000052010000}"/>
    <cellStyle name="60% - Accent4" xfId="345" xr:uid="{00000000-0005-0000-0000-000053010000}"/>
    <cellStyle name="60% - Accent5" xfId="346" xr:uid="{00000000-0005-0000-0000-000054010000}"/>
    <cellStyle name="60% - Accent6" xfId="347" xr:uid="{00000000-0005-0000-0000-000055010000}"/>
    <cellStyle name="60% - Énfasis1 10" xfId="349" xr:uid="{00000000-0005-0000-0000-000056010000}"/>
    <cellStyle name="60% - Énfasis1 10 2" xfId="350" xr:uid="{00000000-0005-0000-0000-000057010000}"/>
    <cellStyle name="60% - Énfasis1 11" xfId="351" xr:uid="{00000000-0005-0000-0000-000058010000}"/>
    <cellStyle name="60% - Énfasis1 11 2" xfId="352" xr:uid="{00000000-0005-0000-0000-000059010000}"/>
    <cellStyle name="60% - Énfasis1 12" xfId="353" xr:uid="{00000000-0005-0000-0000-00005A010000}"/>
    <cellStyle name="60% - Énfasis1 12 2" xfId="354" xr:uid="{00000000-0005-0000-0000-00005B010000}"/>
    <cellStyle name="60% - Énfasis1 13" xfId="355" xr:uid="{00000000-0005-0000-0000-00005C010000}"/>
    <cellStyle name="60% - Énfasis1 13 2" xfId="356" xr:uid="{00000000-0005-0000-0000-00005D010000}"/>
    <cellStyle name="60% - Énfasis1 14" xfId="357" xr:uid="{00000000-0005-0000-0000-00005E010000}"/>
    <cellStyle name="60% - Énfasis1 14 2" xfId="358" xr:uid="{00000000-0005-0000-0000-00005F010000}"/>
    <cellStyle name="60% - Énfasis1 15" xfId="348" xr:uid="{00000000-0005-0000-0000-000060010000}"/>
    <cellStyle name="60% - Énfasis1 2" xfId="359" xr:uid="{00000000-0005-0000-0000-000061010000}"/>
    <cellStyle name="60% - Énfasis1 2 2" xfId="360" xr:uid="{00000000-0005-0000-0000-000062010000}"/>
    <cellStyle name="60% - Énfasis1 3" xfId="361" xr:uid="{00000000-0005-0000-0000-000063010000}"/>
    <cellStyle name="60% - Énfasis1 3 2" xfId="362" xr:uid="{00000000-0005-0000-0000-000064010000}"/>
    <cellStyle name="60% - Énfasis1 4" xfId="363" xr:uid="{00000000-0005-0000-0000-000065010000}"/>
    <cellStyle name="60% - Énfasis1 4 2" xfId="364" xr:uid="{00000000-0005-0000-0000-000066010000}"/>
    <cellStyle name="60% - Énfasis1 5" xfId="365" xr:uid="{00000000-0005-0000-0000-000067010000}"/>
    <cellStyle name="60% - Énfasis1 5 2" xfId="366" xr:uid="{00000000-0005-0000-0000-000068010000}"/>
    <cellStyle name="60% - Énfasis1 6" xfId="367" xr:uid="{00000000-0005-0000-0000-000069010000}"/>
    <cellStyle name="60% - Énfasis1 6 2" xfId="368" xr:uid="{00000000-0005-0000-0000-00006A010000}"/>
    <cellStyle name="60% - Énfasis1 7" xfId="369" xr:uid="{00000000-0005-0000-0000-00006B010000}"/>
    <cellStyle name="60% - Énfasis1 7 2" xfId="370" xr:uid="{00000000-0005-0000-0000-00006C010000}"/>
    <cellStyle name="60% - Énfasis1 8" xfId="371" xr:uid="{00000000-0005-0000-0000-00006D010000}"/>
    <cellStyle name="60% - Énfasis1 8 2" xfId="372" xr:uid="{00000000-0005-0000-0000-00006E010000}"/>
    <cellStyle name="60% - Énfasis1 9" xfId="373" xr:uid="{00000000-0005-0000-0000-00006F010000}"/>
    <cellStyle name="60% - Énfasis1 9 2" xfId="374" xr:uid="{00000000-0005-0000-0000-000070010000}"/>
    <cellStyle name="60% - Énfasis2 10" xfId="376" xr:uid="{00000000-0005-0000-0000-000071010000}"/>
    <cellStyle name="60% - Énfasis2 10 2" xfId="377" xr:uid="{00000000-0005-0000-0000-000072010000}"/>
    <cellStyle name="60% - Énfasis2 11" xfId="378" xr:uid="{00000000-0005-0000-0000-000073010000}"/>
    <cellStyle name="60% - Énfasis2 11 2" xfId="379" xr:uid="{00000000-0005-0000-0000-000074010000}"/>
    <cellStyle name="60% - Énfasis2 12" xfId="380" xr:uid="{00000000-0005-0000-0000-000075010000}"/>
    <cellStyle name="60% - Énfasis2 12 2" xfId="381" xr:uid="{00000000-0005-0000-0000-000076010000}"/>
    <cellStyle name="60% - Énfasis2 13" xfId="382" xr:uid="{00000000-0005-0000-0000-000077010000}"/>
    <cellStyle name="60% - Énfasis2 13 2" xfId="383" xr:uid="{00000000-0005-0000-0000-000078010000}"/>
    <cellStyle name="60% - Énfasis2 14" xfId="384" xr:uid="{00000000-0005-0000-0000-000079010000}"/>
    <cellStyle name="60% - Énfasis2 14 2" xfId="385" xr:uid="{00000000-0005-0000-0000-00007A010000}"/>
    <cellStyle name="60% - Énfasis2 15" xfId="375" xr:uid="{00000000-0005-0000-0000-00007B010000}"/>
    <cellStyle name="60% - Énfasis2 2" xfId="386" xr:uid="{00000000-0005-0000-0000-00007C010000}"/>
    <cellStyle name="60% - Énfasis2 2 2" xfId="387" xr:uid="{00000000-0005-0000-0000-00007D010000}"/>
    <cellStyle name="60% - Énfasis2 3" xfId="388" xr:uid="{00000000-0005-0000-0000-00007E010000}"/>
    <cellStyle name="60% - Énfasis2 3 2" xfId="389" xr:uid="{00000000-0005-0000-0000-00007F010000}"/>
    <cellStyle name="60% - Énfasis2 4" xfId="390" xr:uid="{00000000-0005-0000-0000-000080010000}"/>
    <cellStyle name="60% - Énfasis2 4 2" xfId="391" xr:uid="{00000000-0005-0000-0000-000081010000}"/>
    <cellStyle name="60% - Énfasis2 5" xfId="392" xr:uid="{00000000-0005-0000-0000-000082010000}"/>
    <cellStyle name="60% - Énfasis2 5 2" xfId="393" xr:uid="{00000000-0005-0000-0000-000083010000}"/>
    <cellStyle name="60% - Énfasis2 6" xfId="394" xr:uid="{00000000-0005-0000-0000-000084010000}"/>
    <cellStyle name="60% - Énfasis2 6 2" xfId="395" xr:uid="{00000000-0005-0000-0000-000085010000}"/>
    <cellStyle name="60% - Énfasis2 7" xfId="396" xr:uid="{00000000-0005-0000-0000-000086010000}"/>
    <cellStyle name="60% - Énfasis2 7 2" xfId="397" xr:uid="{00000000-0005-0000-0000-000087010000}"/>
    <cellStyle name="60% - Énfasis2 8" xfId="398" xr:uid="{00000000-0005-0000-0000-000088010000}"/>
    <cellStyle name="60% - Énfasis2 8 2" xfId="399" xr:uid="{00000000-0005-0000-0000-000089010000}"/>
    <cellStyle name="60% - Énfasis2 9" xfId="400" xr:uid="{00000000-0005-0000-0000-00008A010000}"/>
    <cellStyle name="60% - Énfasis2 9 2" xfId="401" xr:uid="{00000000-0005-0000-0000-00008B010000}"/>
    <cellStyle name="60% - Énfasis3 10" xfId="403" xr:uid="{00000000-0005-0000-0000-00008C010000}"/>
    <cellStyle name="60% - Énfasis3 10 2" xfId="404" xr:uid="{00000000-0005-0000-0000-00008D010000}"/>
    <cellStyle name="60% - Énfasis3 11" xfId="405" xr:uid="{00000000-0005-0000-0000-00008E010000}"/>
    <cellStyle name="60% - Énfasis3 11 2" xfId="406" xr:uid="{00000000-0005-0000-0000-00008F010000}"/>
    <cellStyle name="60% - Énfasis3 12" xfId="407" xr:uid="{00000000-0005-0000-0000-000090010000}"/>
    <cellStyle name="60% - Énfasis3 12 2" xfId="408" xr:uid="{00000000-0005-0000-0000-000091010000}"/>
    <cellStyle name="60% - Énfasis3 13" xfId="409" xr:uid="{00000000-0005-0000-0000-000092010000}"/>
    <cellStyle name="60% - Énfasis3 13 2" xfId="410" xr:uid="{00000000-0005-0000-0000-000093010000}"/>
    <cellStyle name="60% - Énfasis3 14" xfId="411" xr:uid="{00000000-0005-0000-0000-000094010000}"/>
    <cellStyle name="60% - Énfasis3 14 2" xfId="412" xr:uid="{00000000-0005-0000-0000-000095010000}"/>
    <cellStyle name="60% - Énfasis3 15" xfId="402" xr:uid="{00000000-0005-0000-0000-000096010000}"/>
    <cellStyle name="60% - Énfasis3 2" xfId="413" xr:uid="{00000000-0005-0000-0000-000097010000}"/>
    <cellStyle name="60% - Énfasis3 2 2" xfId="414" xr:uid="{00000000-0005-0000-0000-000098010000}"/>
    <cellStyle name="60% - Énfasis3 3" xfId="415" xr:uid="{00000000-0005-0000-0000-000099010000}"/>
    <cellStyle name="60% - Énfasis3 3 2" xfId="416" xr:uid="{00000000-0005-0000-0000-00009A010000}"/>
    <cellStyle name="60% - Énfasis3 4" xfId="417" xr:uid="{00000000-0005-0000-0000-00009B010000}"/>
    <cellStyle name="60% - Énfasis3 4 2" xfId="418" xr:uid="{00000000-0005-0000-0000-00009C010000}"/>
    <cellStyle name="60% - Énfasis3 5" xfId="419" xr:uid="{00000000-0005-0000-0000-00009D010000}"/>
    <cellStyle name="60% - Énfasis3 5 2" xfId="420" xr:uid="{00000000-0005-0000-0000-00009E010000}"/>
    <cellStyle name="60% - Énfasis3 6" xfId="421" xr:uid="{00000000-0005-0000-0000-00009F010000}"/>
    <cellStyle name="60% - Énfasis3 6 2" xfId="422" xr:uid="{00000000-0005-0000-0000-0000A0010000}"/>
    <cellStyle name="60% - Énfasis3 7" xfId="423" xr:uid="{00000000-0005-0000-0000-0000A1010000}"/>
    <cellStyle name="60% - Énfasis3 7 2" xfId="424" xr:uid="{00000000-0005-0000-0000-0000A2010000}"/>
    <cellStyle name="60% - Énfasis3 8" xfId="425" xr:uid="{00000000-0005-0000-0000-0000A3010000}"/>
    <cellStyle name="60% - Énfasis3 8 2" xfId="426" xr:uid="{00000000-0005-0000-0000-0000A4010000}"/>
    <cellStyle name="60% - Énfasis3 9" xfId="427" xr:uid="{00000000-0005-0000-0000-0000A5010000}"/>
    <cellStyle name="60% - Énfasis3 9 2" xfId="428" xr:uid="{00000000-0005-0000-0000-0000A6010000}"/>
    <cellStyle name="60% - Énfasis4 10" xfId="430" xr:uid="{00000000-0005-0000-0000-0000A7010000}"/>
    <cellStyle name="60% - Énfasis4 10 2" xfId="431" xr:uid="{00000000-0005-0000-0000-0000A8010000}"/>
    <cellStyle name="60% - Énfasis4 11" xfId="432" xr:uid="{00000000-0005-0000-0000-0000A9010000}"/>
    <cellStyle name="60% - Énfasis4 11 2" xfId="433" xr:uid="{00000000-0005-0000-0000-0000AA010000}"/>
    <cellStyle name="60% - Énfasis4 12" xfId="434" xr:uid="{00000000-0005-0000-0000-0000AB010000}"/>
    <cellStyle name="60% - Énfasis4 12 2" xfId="435" xr:uid="{00000000-0005-0000-0000-0000AC010000}"/>
    <cellStyle name="60% - Énfasis4 13" xfId="436" xr:uid="{00000000-0005-0000-0000-0000AD010000}"/>
    <cellStyle name="60% - Énfasis4 13 2" xfId="437" xr:uid="{00000000-0005-0000-0000-0000AE010000}"/>
    <cellStyle name="60% - Énfasis4 14" xfId="438" xr:uid="{00000000-0005-0000-0000-0000AF010000}"/>
    <cellStyle name="60% - Énfasis4 14 2" xfId="439" xr:uid="{00000000-0005-0000-0000-0000B0010000}"/>
    <cellStyle name="60% - Énfasis4 15" xfId="429" xr:uid="{00000000-0005-0000-0000-0000B1010000}"/>
    <cellStyle name="60% - Énfasis4 2" xfId="440" xr:uid="{00000000-0005-0000-0000-0000B2010000}"/>
    <cellStyle name="60% - Énfasis4 2 2" xfId="441" xr:uid="{00000000-0005-0000-0000-0000B3010000}"/>
    <cellStyle name="60% - Énfasis4 3" xfId="442" xr:uid="{00000000-0005-0000-0000-0000B4010000}"/>
    <cellStyle name="60% - Énfasis4 3 2" xfId="443" xr:uid="{00000000-0005-0000-0000-0000B5010000}"/>
    <cellStyle name="60% - Énfasis4 4" xfId="444" xr:uid="{00000000-0005-0000-0000-0000B6010000}"/>
    <cellStyle name="60% - Énfasis4 4 2" xfId="445" xr:uid="{00000000-0005-0000-0000-0000B7010000}"/>
    <cellStyle name="60% - Énfasis4 5" xfId="446" xr:uid="{00000000-0005-0000-0000-0000B8010000}"/>
    <cellStyle name="60% - Énfasis4 5 2" xfId="447" xr:uid="{00000000-0005-0000-0000-0000B9010000}"/>
    <cellStyle name="60% - Énfasis4 6" xfId="448" xr:uid="{00000000-0005-0000-0000-0000BA010000}"/>
    <cellStyle name="60% - Énfasis4 6 2" xfId="449" xr:uid="{00000000-0005-0000-0000-0000BB010000}"/>
    <cellStyle name="60% - Énfasis4 7" xfId="450" xr:uid="{00000000-0005-0000-0000-0000BC010000}"/>
    <cellStyle name="60% - Énfasis4 7 2" xfId="451" xr:uid="{00000000-0005-0000-0000-0000BD010000}"/>
    <cellStyle name="60% - Énfasis4 8" xfId="452" xr:uid="{00000000-0005-0000-0000-0000BE010000}"/>
    <cellStyle name="60% - Énfasis4 8 2" xfId="453" xr:uid="{00000000-0005-0000-0000-0000BF010000}"/>
    <cellStyle name="60% - Énfasis4 9" xfId="454" xr:uid="{00000000-0005-0000-0000-0000C0010000}"/>
    <cellStyle name="60% - Énfasis4 9 2" xfId="455" xr:uid="{00000000-0005-0000-0000-0000C1010000}"/>
    <cellStyle name="60% - Énfasis5 10" xfId="457" xr:uid="{00000000-0005-0000-0000-0000C2010000}"/>
    <cellStyle name="60% - Énfasis5 10 2" xfId="458" xr:uid="{00000000-0005-0000-0000-0000C3010000}"/>
    <cellStyle name="60% - Énfasis5 11" xfId="459" xr:uid="{00000000-0005-0000-0000-0000C4010000}"/>
    <cellStyle name="60% - Énfasis5 11 2" xfId="460" xr:uid="{00000000-0005-0000-0000-0000C5010000}"/>
    <cellStyle name="60% - Énfasis5 12" xfId="461" xr:uid="{00000000-0005-0000-0000-0000C6010000}"/>
    <cellStyle name="60% - Énfasis5 12 2" xfId="462" xr:uid="{00000000-0005-0000-0000-0000C7010000}"/>
    <cellStyle name="60% - Énfasis5 13" xfId="463" xr:uid="{00000000-0005-0000-0000-0000C8010000}"/>
    <cellStyle name="60% - Énfasis5 13 2" xfId="464" xr:uid="{00000000-0005-0000-0000-0000C9010000}"/>
    <cellStyle name="60% - Énfasis5 14" xfId="465" xr:uid="{00000000-0005-0000-0000-0000CA010000}"/>
    <cellStyle name="60% - Énfasis5 14 2" xfId="466" xr:uid="{00000000-0005-0000-0000-0000CB010000}"/>
    <cellStyle name="60% - Énfasis5 15" xfId="456" xr:uid="{00000000-0005-0000-0000-0000CC010000}"/>
    <cellStyle name="60% - Énfasis5 2" xfId="467" xr:uid="{00000000-0005-0000-0000-0000CD010000}"/>
    <cellStyle name="60% - Énfasis5 2 2" xfId="468" xr:uid="{00000000-0005-0000-0000-0000CE010000}"/>
    <cellStyle name="60% - Énfasis5 3" xfId="469" xr:uid="{00000000-0005-0000-0000-0000CF010000}"/>
    <cellStyle name="60% - Énfasis5 3 2" xfId="470" xr:uid="{00000000-0005-0000-0000-0000D0010000}"/>
    <cellStyle name="60% - Énfasis5 4" xfId="471" xr:uid="{00000000-0005-0000-0000-0000D1010000}"/>
    <cellStyle name="60% - Énfasis5 4 2" xfId="472" xr:uid="{00000000-0005-0000-0000-0000D2010000}"/>
    <cellStyle name="60% - Énfasis5 5" xfId="473" xr:uid="{00000000-0005-0000-0000-0000D3010000}"/>
    <cellStyle name="60% - Énfasis5 5 2" xfId="474" xr:uid="{00000000-0005-0000-0000-0000D4010000}"/>
    <cellStyle name="60% - Énfasis5 6" xfId="475" xr:uid="{00000000-0005-0000-0000-0000D5010000}"/>
    <cellStyle name="60% - Énfasis5 6 2" xfId="476" xr:uid="{00000000-0005-0000-0000-0000D6010000}"/>
    <cellStyle name="60% - Énfasis5 7" xfId="477" xr:uid="{00000000-0005-0000-0000-0000D7010000}"/>
    <cellStyle name="60% - Énfasis5 7 2" xfId="478" xr:uid="{00000000-0005-0000-0000-0000D8010000}"/>
    <cellStyle name="60% - Énfasis5 8" xfId="479" xr:uid="{00000000-0005-0000-0000-0000D9010000}"/>
    <cellStyle name="60% - Énfasis5 8 2" xfId="480" xr:uid="{00000000-0005-0000-0000-0000DA010000}"/>
    <cellStyle name="60% - Énfasis5 9" xfId="481" xr:uid="{00000000-0005-0000-0000-0000DB010000}"/>
    <cellStyle name="60% - Énfasis5 9 2" xfId="482" xr:uid="{00000000-0005-0000-0000-0000DC010000}"/>
    <cellStyle name="60% - Énfasis6 10" xfId="484" xr:uid="{00000000-0005-0000-0000-0000DD010000}"/>
    <cellStyle name="60% - Énfasis6 10 2" xfId="485" xr:uid="{00000000-0005-0000-0000-0000DE010000}"/>
    <cellStyle name="60% - Énfasis6 11" xfId="486" xr:uid="{00000000-0005-0000-0000-0000DF010000}"/>
    <cellStyle name="60% - Énfasis6 11 2" xfId="487" xr:uid="{00000000-0005-0000-0000-0000E0010000}"/>
    <cellStyle name="60% - Énfasis6 12" xfId="488" xr:uid="{00000000-0005-0000-0000-0000E1010000}"/>
    <cellStyle name="60% - Énfasis6 12 2" xfId="489" xr:uid="{00000000-0005-0000-0000-0000E2010000}"/>
    <cellStyle name="60% - Énfasis6 13" xfId="490" xr:uid="{00000000-0005-0000-0000-0000E3010000}"/>
    <cellStyle name="60% - Énfasis6 13 2" xfId="491" xr:uid="{00000000-0005-0000-0000-0000E4010000}"/>
    <cellStyle name="60% - Énfasis6 14" xfId="492" xr:uid="{00000000-0005-0000-0000-0000E5010000}"/>
    <cellStyle name="60% - Énfasis6 14 2" xfId="493" xr:uid="{00000000-0005-0000-0000-0000E6010000}"/>
    <cellStyle name="60% - Énfasis6 15" xfId="483" xr:uid="{00000000-0005-0000-0000-0000E7010000}"/>
    <cellStyle name="60% - Énfasis6 2" xfId="494" xr:uid="{00000000-0005-0000-0000-0000E8010000}"/>
    <cellStyle name="60% - Énfasis6 2 2" xfId="495" xr:uid="{00000000-0005-0000-0000-0000E9010000}"/>
    <cellStyle name="60% - Énfasis6 3" xfId="496" xr:uid="{00000000-0005-0000-0000-0000EA010000}"/>
    <cellStyle name="60% - Énfasis6 3 2" xfId="497" xr:uid="{00000000-0005-0000-0000-0000EB010000}"/>
    <cellStyle name="60% - Énfasis6 4" xfId="498" xr:uid="{00000000-0005-0000-0000-0000EC010000}"/>
    <cellStyle name="60% - Énfasis6 4 2" xfId="499" xr:uid="{00000000-0005-0000-0000-0000ED010000}"/>
    <cellStyle name="60% - Énfasis6 5" xfId="500" xr:uid="{00000000-0005-0000-0000-0000EE010000}"/>
    <cellStyle name="60% - Énfasis6 5 2" xfId="501" xr:uid="{00000000-0005-0000-0000-0000EF010000}"/>
    <cellStyle name="60% - Énfasis6 6" xfId="502" xr:uid="{00000000-0005-0000-0000-0000F0010000}"/>
    <cellStyle name="60% - Énfasis6 6 2" xfId="503" xr:uid="{00000000-0005-0000-0000-0000F1010000}"/>
    <cellStyle name="60% - Énfasis6 7" xfId="504" xr:uid="{00000000-0005-0000-0000-0000F2010000}"/>
    <cellStyle name="60% - Énfasis6 7 2" xfId="505" xr:uid="{00000000-0005-0000-0000-0000F3010000}"/>
    <cellStyle name="60% - Énfasis6 8" xfId="506" xr:uid="{00000000-0005-0000-0000-0000F4010000}"/>
    <cellStyle name="60% - Énfasis6 8 2" xfId="507" xr:uid="{00000000-0005-0000-0000-0000F5010000}"/>
    <cellStyle name="60% - Énfasis6 9" xfId="508" xr:uid="{00000000-0005-0000-0000-0000F6010000}"/>
    <cellStyle name="60% - Énfasis6 9 2" xfId="509" xr:uid="{00000000-0005-0000-0000-0000F7010000}"/>
    <cellStyle name="Accent1" xfId="510" xr:uid="{00000000-0005-0000-0000-0000F8010000}"/>
    <cellStyle name="Accent2" xfId="511" xr:uid="{00000000-0005-0000-0000-0000F9010000}"/>
    <cellStyle name="Accent3" xfId="512" xr:uid="{00000000-0005-0000-0000-0000FA010000}"/>
    <cellStyle name="Accent4" xfId="513" xr:uid="{00000000-0005-0000-0000-0000FB010000}"/>
    <cellStyle name="Accent5" xfId="514" xr:uid="{00000000-0005-0000-0000-0000FC010000}"/>
    <cellStyle name="Accent6" xfId="515" xr:uid="{00000000-0005-0000-0000-0000FD010000}"/>
    <cellStyle name="Bad" xfId="516" xr:uid="{00000000-0005-0000-0000-0000FE010000}"/>
    <cellStyle name="Buena 10" xfId="518" xr:uid="{00000000-0005-0000-0000-0000FF010000}"/>
    <cellStyle name="Buena 10 2" xfId="519" xr:uid="{00000000-0005-0000-0000-000000020000}"/>
    <cellStyle name="Buena 11" xfId="520" xr:uid="{00000000-0005-0000-0000-000001020000}"/>
    <cellStyle name="Buena 11 2" xfId="521" xr:uid="{00000000-0005-0000-0000-000002020000}"/>
    <cellStyle name="Buena 12" xfId="522" xr:uid="{00000000-0005-0000-0000-000003020000}"/>
    <cellStyle name="Buena 12 2" xfId="523" xr:uid="{00000000-0005-0000-0000-000004020000}"/>
    <cellStyle name="Buena 13" xfId="524" xr:uid="{00000000-0005-0000-0000-000005020000}"/>
    <cellStyle name="Buena 13 2" xfId="525" xr:uid="{00000000-0005-0000-0000-000006020000}"/>
    <cellStyle name="Buena 14" xfId="526" xr:uid="{00000000-0005-0000-0000-000007020000}"/>
    <cellStyle name="Buena 14 2" xfId="527" xr:uid="{00000000-0005-0000-0000-000008020000}"/>
    <cellStyle name="Buena 15" xfId="517" xr:uid="{00000000-0005-0000-0000-000009020000}"/>
    <cellStyle name="Buena 2" xfId="528" xr:uid="{00000000-0005-0000-0000-00000A020000}"/>
    <cellStyle name="Buena 2 2" xfId="529" xr:uid="{00000000-0005-0000-0000-00000B020000}"/>
    <cellStyle name="Buena 3" xfId="530" xr:uid="{00000000-0005-0000-0000-00000C020000}"/>
    <cellStyle name="Buena 3 2" xfId="531" xr:uid="{00000000-0005-0000-0000-00000D020000}"/>
    <cellStyle name="Buena 4" xfId="532" xr:uid="{00000000-0005-0000-0000-00000E020000}"/>
    <cellStyle name="Buena 4 2" xfId="533" xr:uid="{00000000-0005-0000-0000-00000F020000}"/>
    <cellStyle name="Buena 5" xfId="534" xr:uid="{00000000-0005-0000-0000-000010020000}"/>
    <cellStyle name="Buena 5 2" xfId="535" xr:uid="{00000000-0005-0000-0000-000011020000}"/>
    <cellStyle name="Buena 6" xfId="536" xr:uid="{00000000-0005-0000-0000-000012020000}"/>
    <cellStyle name="Buena 6 2" xfId="537" xr:uid="{00000000-0005-0000-0000-000013020000}"/>
    <cellStyle name="Buena 7" xfId="538" xr:uid="{00000000-0005-0000-0000-000014020000}"/>
    <cellStyle name="Buena 7 2" xfId="539" xr:uid="{00000000-0005-0000-0000-000015020000}"/>
    <cellStyle name="Buena 8" xfId="540" xr:uid="{00000000-0005-0000-0000-000016020000}"/>
    <cellStyle name="Buena 8 2" xfId="541" xr:uid="{00000000-0005-0000-0000-000017020000}"/>
    <cellStyle name="Buena 9" xfId="542" xr:uid="{00000000-0005-0000-0000-000018020000}"/>
    <cellStyle name="Buena 9 2" xfId="543" xr:uid="{00000000-0005-0000-0000-000019020000}"/>
    <cellStyle name="Calculation" xfId="544" xr:uid="{00000000-0005-0000-0000-00001A020000}"/>
    <cellStyle name="Cálculo 10" xfId="546" xr:uid="{00000000-0005-0000-0000-00001B020000}"/>
    <cellStyle name="Cálculo 10 2" xfId="547" xr:uid="{00000000-0005-0000-0000-00001C020000}"/>
    <cellStyle name="Cálculo 11" xfId="548" xr:uid="{00000000-0005-0000-0000-00001D020000}"/>
    <cellStyle name="Cálculo 11 2" xfId="549" xr:uid="{00000000-0005-0000-0000-00001E020000}"/>
    <cellStyle name="Cálculo 12" xfId="550" xr:uid="{00000000-0005-0000-0000-00001F020000}"/>
    <cellStyle name="Cálculo 12 2" xfId="551" xr:uid="{00000000-0005-0000-0000-000020020000}"/>
    <cellStyle name="Cálculo 13" xfId="552" xr:uid="{00000000-0005-0000-0000-000021020000}"/>
    <cellStyle name="Cálculo 13 2" xfId="553" xr:uid="{00000000-0005-0000-0000-000022020000}"/>
    <cellStyle name="Cálculo 14" xfId="554" xr:uid="{00000000-0005-0000-0000-000023020000}"/>
    <cellStyle name="Cálculo 14 2" xfId="555" xr:uid="{00000000-0005-0000-0000-000024020000}"/>
    <cellStyle name="Cálculo 15" xfId="545" xr:uid="{00000000-0005-0000-0000-000025020000}"/>
    <cellStyle name="Cálculo 2" xfId="556" xr:uid="{00000000-0005-0000-0000-000026020000}"/>
    <cellStyle name="Cálculo 2 2" xfId="557" xr:uid="{00000000-0005-0000-0000-000027020000}"/>
    <cellStyle name="Cálculo 3" xfId="558" xr:uid="{00000000-0005-0000-0000-000028020000}"/>
    <cellStyle name="Cálculo 3 2" xfId="559" xr:uid="{00000000-0005-0000-0000-000029020000}"/>
    <cellStyle name="Cálculo 4" xfId="560" xr:uid="{00000000-0005-0000-0000-00002A020000}"/>
    <cellStyle name="Cálculo 4 2" xfId="561" xr:uid="{00000000-0005-0000-0000-00002B020000}"/>
    <cellStyle name="Cálculo 5" xfId="562" xr:uid="{00000000-0005-0000-0000-00002C020000}"/>
    <cellStyle name="Cálculo 5 2" xfId="563" xr:uid="{00000000-0005-0000-0000-00002D020000}"/>
    <cellStyle name="Cálculo 6" xfId="564" xr:uid="{00000000-0005-0000-0000-00002E020000}"/>
    <cellStyle name="Cálculo 6 2" xfId="565" xr:uid="{00000000-0005-0000-0000-00002F020000}"/>
    <cellStyle name="Cálculo 7" xfId="566" xr:uid="{00000000-0005-0000-0000-000030020000}"/>
    <cellStyle name="Cálculo 7 2" xfId="567" xr:uid="{00000000-0005-0000-0000-000031020000}"/>
    <cellStyle name="Cálculo 8" xfId="568" xr:uid="{00000000-0005-0000-0000-000032020000}"/>
    <cellStyle name="Cálculo 8 2" xfId="569" xr:uid="{00000000-0005-0000-0000-000033020000}"/>
    <cellStyle name="Cálculo 9" xfId="570" xr:uid="{00000000-0005-0000-0000-000034020000}"/>
    <cellStyle name="Cálculo 9 2" xfId="571" xr:uid="{00000000-0005-0000-0000-000035020000}"/>
    <cellStyle name="Celda de comprobación 10" xfId="573" xr:uid="{00000000-0005-0000-0000-000036020000}"/>
    <cellStyle name="Celda de comprobación 10 2" xfId="574" xr:uid="{00000000-0005-0000-0000-000037020000}"/>
    <cellStyle name="Celda de comprobación 11" xfId="575" xr:uid="{00000000-0005-0000-0000-000038020000}"/>
    <cellStyle name="Celda de comprobación 11 2" xfId="576" xr:uid="{00000000-0005-0000-0000-000039020000}"/>
    <cellStyle name="Celda de comprobación 12" xfId="577" xr:uid="{00000000-0005-0000-0000-00003A020000}"/>
    <cellStyle name="Celda de comprobación 12 2" xfId="578" xr:uid="{00000000-0005-0000-0000-00003B020000}"/>
    <cellStyle name="Celda de comprobación 13" xfId="579" xr:uid="{00000000-0005-0000-0000-00003C020000}"/>
    <cellStyle name="Celda de comprobación 13 2" xfId="580" xr:uid="{00000000-0005-0000-0000-00003D020000}"/>
    <cellStyle name="Celda de comprobación 14" xfId="581" xr:uid="{00000000-0005-0000-0000-00003E020000}"/>
    <cellStyle name="Celda de comprobación 14 2" xfId="582" xr:uid="{00000000-0005-0000-0000-00003F020000}"/>
    <cellStyle name="Celda de comprobación 15" xfId="572" xr:uid="{00000000-0005-0000-0000-000040020000}"/>
    <cellStyle name="Celda de comprobación 2" xfId="583" xr:uid="{00000000-0005-0000-0000-000041020000}"/>
    <cellStyle name="Celda de comprobación 2 2" xfId="584" xr:uid="{00000000-0005-0000-0000-000042020000}"/>
    <cellStyle name="Celda de comprobación 3" xfId="585" xr:uid="{00000000-0005-0000-0000-000043020000}"/>
    <cellStyle name="Celda de comprobación 3 2" xfId="586" xr:uid="{00000000-0005-0000-0000-000044020000}"/>
    <cellStyle name="Celda de comprobación 4" xfId="587" xr:uid="{00000000-0005-0000-0000-000045020000}"/>
    <cellStyle name="Celda de comprobación 4 2" xfId="588" xr:uid="{00000000-0005-0000-0000-000046020000}"/>
    <cellStyle name="Celda de comprobación 5" xfId="589" xr:uid="{00000000-0005-0000-0000-000047020000}"/>
    <cellStyle name="Celda de comprobación 5 2" xfId="590" xr:uid="{00000000-0005-0000-0000-000048020000}"/>
    <cellStyle name="Celda de comprobación 6" xfId="591" xr:uid="{00000000-0005-0000-0000-000049020000}"/>
    <cellStyle name="Celda de comprobación 6 2" xfId="592" xr:uid="{00000000-0005-0000-0000-00004A020000}"/>
    <cellStyle name="Celda de comprobación 7" xfId="593" xr:uid="{00000000-0005-0000-0000-00004B020000}"/>
    <cellStyle name="Celda de comprobación 7 2" xfId="594" xr:uid="{00000000-0005-0000-0000-00004C020000}"/>
    <cellStyle name="Celda de comprobación 8" xfId="595" xr:uid="{00000000-0005-0000-0000-00004D020000}"/>
    <cellStyle name="Celda de comprobación 8 2" xfId="596" xr:uid="{00000000-0005-0000-0000-00004E020000}"/>
    <cellStyle name="Celda de comprobación 9" xfId="597" xr:uid="{00000000-0005-0000-0000-00004F020000}"/>
    <cellStyle name="Celda de comprobación 9 2" xfId="598" xr:uid="{00000000-0005-0000-0000-000050020000}"/>
    <cellStyle name="Celda vinculada 10" xfId="600" xr:uid="{00000000-0005-0000-0000-000051020000}"/>
    <cellStyle name="Celda vinculada 10 2" xfId="601" xr:uid="{00000000-0005-0000-0000-000052020000}"/>
    <cellStyle name="Celda vinculada 11" xfId="602" xr:uid="{00000000-0005-0000-0000-000053020000}"/>
    <cellStyle name="Celda vinculada 11 2" xfId="603" xr:uid="{00000000-0005-0000-0000-000054020000}"/>
    <cellStyle name="Celda vinculada 12" xfId="604" xr:uid="{00000000-0005-0000-0000-000055020000}"/>
    <cellStyle name="Celda vinculada 12 2" xfId="605" xr:uid="{00000000-0005-0000-0000-000056020000}"/>
    <cellStyle name="Celda vinculada 13" xfId="606" xr:uid="{00000000-0005-0000-0000-000057020000}"/>
    <cellStyle name="Celda vinculada 13 2" xfId="607" xr:uid="{00000000-0005-0000-0000-000058020000}"/>
    <cellStyle name="Celda vinculada 14" xfId="608" xr:uid="{00000000-0005-0000-0000-000059020000}"/>
    <cellStyle name="Celda vinculada 14 2" xfId="609" xr:uid="{00000000-0005-0000-0000-00005A020000}"/>
    <cellStyle name="Celda vinculada 15" xfId="599" xr:uid="{00000000-0005-0000-0000-00005B020000}"/>
    <cellStyle name="Celda vinculada 2" xfId="610" xr:uid="{00000000-0005-0000-0000-00005C020000}"/>
    <cellStyle name="Celda vinculada 2 2" xfId="611" xr:uid="{00000000-0005-0000-0000-00005D020000}"/>
    <cellStyle name="Celda vinculada 3" xfId="612" xr:uid="{00000000-0005-0000-0000-00005E020000}"/>
    <cellStyle name="Celda vinculada 3 2" xfId="613" xr:uid="{00000000-0005-0000-0000-00005F020000}"/>
    <cellStyle name="Celda vinculada 4" xfId="614" xr:uid="{00000000-0005-0000-0000-000060020000}"/>
    <cellStyle name="Celda vinculada 4 2" xfId="615" xr:uid="{00000000-0005-0000-0000-000061020000}"/>
    <cellStyle name="Celda vinculada 5" xfId="616" xr:uid="{00000000-0005-0000-0000-000062020000}"/>
    <cellStyle name="Celda vinculada 5 2" xfId="617" xr:uid="{00000000-0005-0000-0000-000063020000}"/>
    <cellStyle name="Celda vinculada 6" xfId="618" xr:uid="{00000000-0005-0000-0000-000064020000}"/>
    <cellStyle name="Celda vinculada 6 2" xfId="619" xr:uid="{00000000-0005-0000-0000-000065020000}"/>
    <cellStyle name="Celda vinculada 7" xfId="620" xr:uid="{00000000-0005-0000-0000-000066020000}"/>
    <cellStyle name="Celda vinculada 7 2" xfId="621" xr:uid="{00000000-0005-0000-0000-000067020000}"/>
    <cellStyle name="Celda vinculada 8" xfId="622" xr:uid="{00000000-0005-0000-0000-000068020000}"/>
    <cellStyle name="Celda vinculada 8 2" xfId="623" xr:uid="{00000000-0005-0000-0000-000069020000}"/>
    <cellStyle name="Celda vinculada 9" xfId="624" xr:uid="{00000000-0005-0000-0000-00006A020000}"/>
    <cellStyle name="Celda vinculada 9 2" xfId="625" xr:uid="{00000000-0005-0000-0000-00006B020000}"/>
    <cellStyle name="Check Cell" xfId="626" xr:uid="{00000000-0005-0000-0000-00006C020000}"/>
    <cellStyle name="Encabezado 4 10" xfId="628" xr:uid="{00000000-0005-0000-0000-00006D020000}"/>
    <cellStyle name="Encabezado 4 10 2" xfId="629" xr:uid="{00000000-0005-0000-0000-00006E020000}"/>
    <cellStyle name="Encabezado 4 11" xfId="630" xr:uid="{00000000-0005-0000-0000-00006F020000}"/>
    <cellStyle name="Encabezado 4 11 2" xfId="631" xr:uid="{00000000-0005-0000-0000-000070020000}"/>
    <cellStyle name="Encabezado 4 12" xfId="632" xr:uid="{00000000-0005-0000-0000-000071020000}"/>
    <cellStyle name="Encabezado 4 12 2" xfId="633" xr:uid="{00000000-0005-0000-0000-000072020000}"/>
    <cellStyle name="Encabezado 4 13" xfId="634" xr:uid="{00000000-0005-0000-0000-000073020000}"/>
    <cellStyle name="Encabezado 4 13 2" xfId="635" xr:uid="{00000000-0005-0000-0000-000074020000}"/>
    <cellStyle name="Encabezado 4 14" xfId="636" xr:uid="{00000000-0005-0000-0000-000075020000}"/>
    <cellStyle name="Encabezado 4 14 2" xfId="637" xr:uid="{00000000-0005-0000-0000-000076020000}"/>
    <cellStyle name="Encabezado 4 15" xfId="627" xr:uid="{00000000-0005-0000-0000-000077020000}"/>
    <cellStyle name="Encabezado 4 2" xfId="638" xr:uid="{00000000-0005-0000-0000-000078020000}"/>
    <cellStyle name="Encabezado 4 2 2" xfId="639" xr:uid="{00000000-0005-0000-0000-000079020000}"/>
    <cellStyle name="Encabezado 4 3" xfId="640" xr:uid="{00000000-0005-0000-0000-00007A020000}"/>
    <cellStyle name="Encabezado 4 3 2" xfId="641" xr:uid="{00000000-0005-0000-0000-00007B020000}"/>
    <cellStyle name="Encabezado 4 4" xfId="642" xr:uid="{00000000-0005-0000-0000-00007C020000}"/>
    <cellStyle name="Encabezado 4 4 2" xfId="643" xr:uid="{00000000-0005-0000-0000-00007D020000}"/>
    <cellStyle name="Encabezado 4 5" xfId="644" xr:uid="{00000000-0005-0000-0000-00007E020000}"/>
    <cellStyle name="Encabezado 4 5 2" xfId="645" xr:uid="{00000000-0005-0000-0000-00007F020000}"/>
    <cellStyle name="Encabezado 4 6" xfId="646" xr:uid="{00000000-0005-0000-0000-000080020000}"/>
    <cellStyle name="Encabezado 4 6 2" xfId="647" xr:uid="{00000000-0005-0000-0000-000081020000}"/>
    <cellStyle name="Encabezado 4 7" xfId="648" xr:uid="{00000000-0005-0000-0000-000082020000}"/>
    <cellStyle name="Encabezado 4 7 2" xfId="649" xr:uid="{00000000-0005-0000-0000-000083020000}"/>
    <cellStyle name="Encabezado 4 8" xfId="650" xr:uid="{00000000-0005-0000-0000-000084020000}"/>
    <cellStyle name="Encabezado 4 8 2" xfId="651" xr:uid="{00000000-0005-0000-0000-000085020000}"/>
    <cellStyle name="Encabezado 4 9" xfId="652" xr:uid="{00000000-0005-0000-0000-000086020000}"/>
    <cellStyle name="Encabezado 4 9 2" xfId="653" xr:uid="{00000000-0005-0000-0000-000087020000}"/>
    <cellStyle name="Énfasis1 10" xfId="655" xr:uid="{00000000-0005-0000-0000-000088020000}"/>
    <cellStyle name="Énfasis1 10 2" xfId="656" xr:uid="{00000000-0005-0000-0000-000089020000}"/>
    <cellStyle name="Énfasis1 11" xfId="657" xr:uid="{00000000-0005-0000-0000-00008A020000}"/>
    <cellStyle name="Énfasis1 11 2" xfId="658" xr:uid="{00000000-0005-0000-0000-00008B020000}"/>
    <cellStyle name="Énfasis1 12" xfId="659" xr:uid="{00000000-0005-0000-0000-00008C020000}"/>
    <cellStyle name="Énfasis1 12 2" xfId="660" xr:uid="{00000000-0005-0000-0000-00008D020000}"/>
    <cellStyle name="Énfasis1 13" xfId="661" xr:uid="{00000000-0005-0000-0000-00008E020000}"/>
    <cellStyle name="Énfasis1 13 2" xfId="662" xr:uid="{00000000-0005-0000-0000-00008F020000}"/>
    <cellStyle name="Énfasis1 14" xfId="663" xr:uid="{00000000-0005-0000-0000-000090020000}"/>
    <cellStyle name="Énfasis1 14 2" xfId="664" xr:uid="{00000000-0005-0000-0000-000091020000}"/>
    <cellStyle name="Énfasis1 15" xfId="654" xr:uid="{00000000-0005-0000-0000-000092020000}"/>
    <cellStyle name="Énfasis1 2" xfId="665" xr:uid="{00000000-0005-0000-0000-000093020000}"/>
    <cellStyle name="Énfasis1 2 2" xfId="666" xr:uid="{00000000-0005-0000-0000-000094020000}"/>
    <cellStyle name="Énfasis1 3" xfId="667" xr:uid="{00000000-0005-0000-0000-000095020000}"/>
    <cellStyle name="Énfasis1 3 2" xfId="668" xr:uid="{00000000-0005-0000-0000-000096020000}"/>
    <cellStyle name="Énfasis1 4" xfId="669" xr:uid="{00000000-0005-0000-0000-000097020000}"/>
    <cellStyle name="Énfasis1 4 2" xfId="670" xr:uid="{00000000-0005-0000-0000-000098020000}"/>
    <cellStyle name="Énfasis1 5" xfId="671" xr:uid="{00000000-0005-0000-0000-000099020000}"/>
    <cellStyle name="Énfasis1 5 2" xfId="672" xr:uid="{00000000-0005-0000-0000-00009A020000}"/>
    <cellStyle name="Énfasis1 6" xfId="673" xr:uid="{00000000-0005-0000-0000-00009B020000}"/>
    <cellStyle name="Énfasis1 6 2" xfId="674" xr:uid="{00000000-0005-0000-0000-00009C020000}"/>
    <cellStyle name="Énfasis1 7" xfId="675" xr:uid="{00000000-0005-0000-0000-00009D020000}"/>
    <cellStyle name="Énfasis1 7 2" xfId="676" xr:uid="{00000000-0005-0000-0000-00009E020000}"/>
    <cellStyle name="Énfasis1 8" xfId="677" xr:uid="{00000000-0005-0000-0000-00009F020000}"/>
    <cellStyle name="Énfasis1 8 2" xfId="678" xr:uid="{00000000-0005-0000-0000-0000A0020000}"/>
    <cellStyle name="Énfasis1 9" xfId="679" xr:uid="{00000000-0005-0000-0000-0000A1020000}"/>
    <cellStyle name="Énfasis1 9 2" xfId="680" xr:uid="{00000000-0005-0000-0000-0000A2020000}"/>
    <cellStyle name="Énfasis2 10" xfId="682" xr:uid="{00000000-0005-0000-0000-0000A3020000}"/>
    <cellStyle name="Énfasis2 10 2" xfId="683" xr:uid="{00000000-0005-0000-0000-0000A4020000}"/>
    <cellStyle name="Énfasis2 11" xfId="684" xr:uid="{00000000-0005-0000-0000-0000A5020000}"/>
    <cellStyle name="Énfasis2 11 2" xfId="685" xr:uid="{00000000-0005-0000-0000-0000A6020000}"/>
    <cellStyle name="Énfasis2 12" xfId="686" xr:uid="{00000000-0005-0000-0000-0000A7020000}"/>
    <cellStyle name="Énfasis2 12 2" xfId="687" xr:uid="{00000000-0005-0000-0000-0000A8020000}"/>
    <cellStyle name="Énfasis2 13" xfId="688" xr:uid="{00000000-0005-0000-0000-0000A9020000}"/>
    <cellStyle name="Énfasis2 13 2" xfId="689" xr:uid="{00000000-0005-0000-0000-0000AA020000}"/>
    <cellStyle name="Énfasis2 14" xfId="690" xr:uid="{00000000-0005-0000-0000-0000AB020000}"/>
    <cellStyle name="Énfasis2 14 2" xfId="691" xr:uid="{00000000-0005-0000-0000-0000AC020000}"/>
    <cellStyle name="Énfasis2 15" xfId="681" xr:uid="{00000000-0005-0000-0000-0000AD020000}"/>
    <cellStyle name="Énfasis2 2" xfId="692" xr:uid="{00000000-0005-0000-0000-0000AE020000}"/>
    <cellStyle name="Énfasis2 2 2" xfId="693" xr:uid="{00000000-0005-0000-0000-0000AF020000}"/>
    <cellStyle name="Énfasis2 3" xfId="694" xr:uid="{00000000-0005-0000-0000-0000B0020000}"/>
    <cellStyle name="Énfasis2 3 2" xfId="695" xr:uid="{00000000-0005-0000-0000-0000B1020000}"/>
    <cellStyle name="Énfasis2 4" xfId="696" xr:uid="{00000000-0005-0000-0000-0000B2020000}"/>
    <cellStyle name="Énfasis2 4 2" xfId="697" xr:uid="{00000000-0005-0000-0000-0000B3020000}"/>
    <cellStyle name="Énfasis2 5" xfId="698" xr:uid="{00000000-0005-0000-0000-0000B4020000}"/>
    <cellStyle name="Énfasis2 5 2" xfId="699" xr:uid="{00000000-0005-0000-0000-0000B5020000}"/>
    <cellStyle name="Énfasis2 6" xfId="700" xr:uid="{00000000-0005-0000-0000-0000B6020000}"/>
    <cellStyle name="Énfasis2 6 2" xfId="701" xr:uid="{00000000-0005-0000-0000-0000B7020000}"/>
    <cellStyle name="Énfasis2 7" xfId="702" xr:uid="{00000000-0005-0000-0000-0000B8020000}"/>
    <cellStyle name="Énfasis2 7 2" xfId="703" xr:uid="{00000000-0005-0000-0000-0000B9020000}"/>
    <cellStyle name="Énfasis2 8" xfId="704" xr:uid="{00000000-0005-0000-0000-0000BA020000}"/>
    <cellStyle name="Énfasis2 8 2" xfId="705" xr:uid="{00000000-0005-0000-0000-0000BB020000}"/>
    <cellStyle name="Énfasis2 9" xfId="706" xr:uid="{00000000-0005-0000-0000-0000BC020000}"/>
    <cellStyle name="Énfasis2 9 2" xfId="707" xr:uid="{00000000-0005-0000-0000-0000BD020000}"/>
    <cellStyle name="Énfasis3 10" xfId="709" xr:uid="{00000000-0005-0000-0000-0000BE020000}"/>
    <cellStyle name="Énfasis3 10 2" xfId="710" xr:uid="{00000000-0005-0000-0000-0000BF020000}"/>
    <cellStyle name="Énfasis3 11" xfId="711" xr:uid="{00000000-0005-0000-0000-0000C0020000}"/>
    <cellStyle name="Énfasis3 11 2" xfId="712" xr:uid="{00000000-0005-0000-0000-0000C1020000}"/>
    <cellStyle name="Énfasis3 12" xfId="713" xr:uid="{00000000-0005-0000-0000-0000C2020000}"/>
    <cellStyle name="Énfasis3 12 2" xfId="714" xr:uid="{00000000-0005-0000-0000-0000C3020000}"/>
    <cellStyle name="Énfasis3 13" xfId="715" xr:uid="{00000000-0005-0000-0000-0000C4020000}"/>
    <cellStyle name="Énfasis3 13 2" xfId="716" xr:uid="{00000000-0005-0000-0000-0000C5020000}"/>
    <cellStyle name="Énfasis3 14" xfId="717" xr:uid="{00000000-0005-0000-0000-0000C6020000}"/>
    <cellStyle name="Énfasis3 14 2" xfId="718" xr:uid="{00000000-0005-0000-0000-0000C7020000}"/>
    <cellStyle name="Énfasis3 15" xfId="708" xr:uid="{00000000-0005-0000-0000-0000C8020000}"/>
    <cellStyle name="Énfasis3 2" xfId="719" xr:uid="{00000000-0005-0000-0000-0000C9020000}"/>
    <cellStyle name="Énfasis3 2 2" xfId="720" xr:uid="{00000000-0005-0000-0000-0000CA020000}"/>
    <cellStyle name="Énfasis3 3" xfId="721" xr:uid="{00000000-0005-0000-0000-0000CB020000}"/>
    <cellStyle name="Énfasis3 3 2" xfId="722" xr:uid="{00000000-0005-0000-0000-0000CC020000}"/>
    <cellStyle name="Énfasis3 4" xfId="723" xr:uid="{00000000-0005-0000-0000-0000CD020000}"/>
    <cellStyle name="Énfasis3 4 2" xfId="724" xr:uid="{00000000-0005-0000-0000-0000CE020000}"/>
    <cellStyle name="Énfasis3 5" xfId="725" xr:uid="{00000000-0005-0000-0000-0000CF020000}"/>
    <cellStyle name="Énfasis3 5 2" xfId="726" xr:uid="{00000000-0005-0000-0000-0000D0020000}"/>
    <cellStyle name="Énfasis3 6" xfId="727" xr:uid="{00000000-0005-0000-0000-0000D1020000}"/>
    <cellStyle name="Énfasis3 6 2" xfId="728" xr:uid="{00000000-0005-0000-0000-0000D2020000}"/>
    <cellStyle name="Énfasis3 7" xfId="729" xr:uid="{00000000-0005-0000-0000-0000D3020000}"/>
    <cellStyle name="Énfasis3 7 2" xfId="730" xr:uid="{00000000-0005-0000-0000-0000D4020000}"/>
    <cellStyle name="Énfasis3 8" xfId="731" xr:uid="{00000000-0005-0000-0000-0000D5020000}"/>
    <cellStyle name="Énfasis3 8 2" xfId="732" xr:uid="{00000000-0005-0000-0000-0000D6020000}"/>
    <cellStyle name="Énfasis3 9" xfId="733" xr:uid="{00000000-0005-0000-0000-0000D7020000}"/>
    <cellStyle name="Énfasis3 9 2" xfId="734" xr:uid="{00000000-0005-0000-0000-0000D8020000}"/>
    <cellStyle name="Énfasis4 10" xfId="736" xr:uid="{00000000-0005-0000-0000-0000D9020000}"/>
    <cellStyle name="Énfasis4 10 2" xfId="737" xr:uid="{00000000-0005-0000-0000-0000DA020000}"/>
    <cellStyle name="Énfasis4 11" xfId="738" xr:uid="{00000000-0005-0000-0000-0000DB020000}"/>
    <cellStyle name="Énfasis4 11 2" xfId="739" xr:uid="{00000000-0005-0000-0000-0000DC020000}"/>
    <cellStyle name="Énfasis4 12" xfId="740" xr:uid="{00000000-0005-0000-0000-0000DD020000}"/>
    <cellStyle name="Énfasis4 12 2" xfId="741" xr:uid="{00000000-0005-0000-0000-0000DE020000}"/>
    <cellStyle name="Énfasis4 13" xfId="742" xr:uid="{00000000-0005-0000-0000-0000DF020000}"/>
    <cellStyle name="Énfasis4 13 2" xfId="743" xr:uid="{00000000-0005-0000-0000-0000E0020000}"/>
    <cellStyle name="Énfasis4 14" xfId="744" xr:uid="{00000000-0005-0000-0000-0000E1020000}"/>
    <cellStyle name="Énfasis4 14 2" xfId="745" xr:uid="{00000000-0005-0000-0000-0000E2020000}"/>
    <cellStyle name="Énfasis4 15" xfId="735" xr:uid="{00000000-0005-0000-0000-0000E3020000}"/>
    <cellStyle name="Énfasis4 2" xfId="746" xr:uid="{00000000-0005-0000-0000-0000E4020000}"/>
    <cellStyle name="Énfasis4 2 2" xfId="747" xr:uid="{00000000-0005-0000-0000-0000E5020000}"/>
    <cellStyle name="Énfasis4 3" xfId="748" xr:uid="{00000000-0005-0000-0000-0000E6020000}"/>
    <cellStyle name="Énfasis4 3 2" xfId="749" xr:uid="{00000000-0005-0000-0000-0000E7020000}"/>
    <cellStyle name="Énfasis4 4" xfId="750" xr:uid="{00000000-0005-0000-0000-0000E8020000}"/>
    <cellStyle name="Énfasis4 4 2" xfId="751" xr:uid="{00000000-0005-0000-0000-0000E9020000}"/>
    <cellStyle name="Énfasis4 5" xfId="752" xr:uid="{00000000-0005-0000-0000-0000EA020000}"/>
    <cellStyle name="Énfasis4 5 2" xfId="753" xr:uid="{00000000-0005-0000-0000-0000EB020000}"/>
    <cellStyle name="Énfasis4 6" xfId="754" xr:uid="{00000000-0005-0000-0000-0000EC020000}"/>
    <cellStyle name="Énfasis4 6 2" xfId="755" xr:uid="{00000000-0005-0000-0000-0000ED020000}"/>
    <cellStyle name="Énfasis4 7" xfId="756" xr:uid="{00000000-0005-0000-0000-0000EE020000}"/>
    <cellStyle name="Énfasis4 7 2" xfId="757" xr:uid="{00000000-0005-0000-0000-0000EF020000}"/>
    <cellStyle name="Énfasis4 8" xfId="758" xr:uid="{00000000-0005-0000-0000-0000F0020000}"/>
    <cellStyle name="Énfasis4 8 2" xfId="759" xr:uid="{00000000-0005-0000-0000-0000F1020000}"/>
    <cellStyle name="Énfasis4 9" xfId="760" xr:uid="{00000000-0005-0000-0000-0000F2020000}"/>
    <cellStyle name="Énfasis4 9 2" xfId="761" xr:uid="{00000000-0005-0000-0000-0000F3020000}"/>
    <cellStyle name="Énfasis5 10" xfId="763" xr:uid="{00000000-0005-0000-0000-0000F4020000}"/>
    <cellStyle name="Énfasis5 10 2" xfId="764" xr:uid="{00000000-0005-0000-0000-0000F5020000}"/>
    <cellStyle name="Énfasis5 11" xfId="765" xr:uid="{00000000-0005-0000-0000-0000F6020000}"/>
    <cellStyle name="Énfasis5 11 2" xfId="766" xr:uid="{00000000-0005-0000-0000-0000F7020000}"/>
    <cellStyle name="Énfasis5 12" xfId="767" xr:uid="{00000000-0005-0000-0000-0000F8020000}"/>
    <cellStyle name="Énfasis5 12 2" xfId="768" xr:uid="{00000000-0005-0000-0000-0000F9020000}"/>
    <cellStyle name="Énfasis5 13" xfId="769" xr:uid="{00000000-0005-0000-0000-0000FA020000}"/>
    <cellStyle name="Énfasis5 13 2" xfId="770" xr:uid="{00000000-0005-0000-0000-0000FB020000}"/>
    <cellStyle name="Énfasis5 14" xfId="771" xr:uid="{00000000-0005-0000-0000-0000FC020000}"/>
    <cellStyle name="Énfasis5 14 2" xfId="772" xr:uid="{00000000-0005-0000-0000-0000FD020000}"/>
    <cellStyle name="Énfasis5 15" xfId="762" xr:uid="{00000000-0005-0000-0000-0000FE020000}"/>
    <cellStyle name="Énfasis5 2" xfId="773" xr:uid="{00000000-0005-0000-0000-0000FF020000}"/>
    <cellStyle name="Énfasis5 2 2" xfId="774" xr:uid="{00000000-0005-0000-0000-000000030000}"/>
    <cellStyle name="Énfasis5 3" xfId="775" xr:uid="{00000000-0005-0000-0000-000001030000}"/>
    <cellStyle name="Énfasis5 3 2" xfId="776" xr:uid="{00000000-0005-0000-0000-000002030000}"/>
    <cellStyle name="Énfasis5 4" xfId="777" xr:uid="{00000000-0005-0000-0000-000003030000}"/>
    <cellStyle name="Énfasis5 4 2" xfId="778" xr:uid="{00000000-0005-0000-0000-000004030000}"/>
    <cellStyle name="Énfasis5 5" xfId="779" xr:uid="{00000000-0005-0000-0000-000005030000}"/>
    <cellStyle name="Énfasis5 5 2" xfId="780" xr:uid="{00000000-0005-0000-0000-000006030000}"/>
    <cellStyle name="Énfasis5 6" xfId="781" xr:uid="{00000000-0005-0000-0000-000007030000}"/>
    <cellStyle name="Énfasis5 6 2" xfId="782" xr:uid="{00000000-0005-0000-0000-000008030000}"/>
    <cellStyle name="Énfasis5 7" xfId="783" xr:uid="{00000000-0005-0000-0000-000009030000}"/>
    <cellStyle name="Énfasis5 7 2" xfId="784" xr:uid="{00000000-0005-0000-0000-00000A030000}"/>
    <cellStyle name="Énfasis5 8" xfId="785" xr:uid="{00000000-0005-0000-0000-00000B030000}"/>
    <cellStyle name="Énfasis5 8 2" xfId="786" xr:uid="{00000000-0005-0000-0000-00000C030000}"/>
    <cellStyle name="Énfasis5 9" xfId="787" xr:uid="{00000000-0005-0000-0000-00000D030000}"/>
    <cellStyle name="Énfasis5 9 2" xfId="788" xr:uid="{00000000-0005-0000-0000-00000E030000}"/>
    <cellStyle name="Énfasis6 10" xfId="790" xr:uid="{00000000-0005-0000-0000-00000F030000}"/>
    <cellStyle name="Énfasis6 10 2" xfId="791" xr:uid="{00000000-0005-0000-0000-000010030000}"/>
    <cellStyle name="Énfasis6 11" xfId="792" xr:uid="{00000000-0005-0000-0000-000011030000}"/>
    <cellStyle name="Énfasis6 11 2" xfId="793" xr:uid="{00000000-0005-0000-0000-000012030000}"/>
    <cellStyle name="Énfasis6 12" xfId="794" xr:uid="{00000000-0005-0000-0000-000013030000}"/>
    <cellStyle name="Énfasis6 12 2" xfId="795" xr:uid="{00000000-0005-0000-0000-000014030000}"/>
    <cellStyle name="Énfasis6 13" xfId="796" xr:uid="{00000000-0005-0000-0000-000015030000}"/>
    <cellStyle name="Énfasis6 13 2" xfId="797" xr:uid="{00000000-0005-0000-0000-000016030000}"/>
    <cellStyle name="Énfasis6 14" xfId="798" xr:uid="{00000000-0005-0000-0000-000017030000}"/>
    <cellStyle name="Énfasis6 14 2" xfId="799" xr:uid="{00000000-0005-0000-0000-000018030000}"/>
    <cellStyle name="Énfasis6 15" xfId="789" xr:uid="{00000000-0005-0000-0000-000019030000}"/>
    <cellStyle name="Énfasis6 2" xfId="800" xr:uid="{00000000-0005-0000-0000-00001A030000}"/>
    <cellStyle name="Énfasis6 2 2" xfId="801" xr:uid="{00000000-0005-0000-0000-00001B030000}"/>
    <cellStyle name="Énfasis6 3" xfId="802" xr:uid="{00000000-0005-0000-0000-00001C030000}"/>
    <cellStyle name="Énfasis6 3 2" xfId="803" xr:uid="{00000000-0005-0000-0000-00001D030000}"/>
    <cellStyle name="Énfasis6 4" xfId="804" xr:uid="{00000000-0005-0000-0000-00001E030000}"/>
    <cellStyle name="Énfasis6 4 2" xfId="805" xr:uid="{00000000-0005-0000-0000-00001F030000}"/>
    <cellStyle name="Énfasis6 5" xfId="806" xr:uid="{00000000-0005-0000-0000-000020030000}"/>
    <cellStyle name="Énfasis6 5 2" xfId="807" xr:uid="{00000000-0005-0000-0000-000021030000}"/>
    <cellStyle name="Énfasis6 6" xfId="808" xr:uid="{00000000-0005-0000-0000-000022030000}"/>
    <cellStyle name="Énfasis6 6 2" xfId="809" xr:uid="{00000000-0005-0000-0000-000023030000}"/>
    <cellStyle name="Énfasis6 7" xfId="810" xr:uid="{00000000-0005-0000-0000-000024030000}"/>
    <cellStyle name="Énfasis6 7 2" xfId="811" xr:uid="{00000000-0005-0000-0000-000025030000}"/>
    <cellStyle name="Énfasis6 8" xfId="812" xr:uid="{00000000-0005-0000-0000-000026030000}"/>
    <cellStyle name="Énfasis6 8 2" xfId="813" xr:uid="{00000000-0005-0000-0000-000027030000}"/>
    <cellStyle name="Énfasis6 9" xfId="814" xr:uid="{00000000-0005-0000-0000-000028030000}"/>
    <cellStyle name="Énfasis6 9 2" xfId="815" xr:uid="{00000000-0005-0000-0000-000029030000}"/>
    <cellStyle name="Entrada 10" xfId="817" xr:uid="{00000000-0005-0000-0000-00002A030000}"/>
    <cellStyle name="Entrada 10 2" xfId="818" xr:uid="{00000000-0005-0000-0000-00002B030000}"/>
    <cellStyle name="Entrada 11" xfId="819" xr:uid="{00000000-0005-0000-0000-00002C030000}"/>
    <cellStyle name="Entrada 11 2" xfId="820" xr:uid="{00000000-0005-0000-0000-00002D030000}"/>
    <cellStyle name="Entrada 12" xfId="821" xr:uid="{00000000-0005-0000-0000-00002E030000}"/>
    <cellStyle name="Entrada 12 2" xfId="822" xr:uid="{00000000-0005-0000-0000-00002F030000}"/>
    <cellStyle name="Entrada 13" xfId="823" xr:uid="{00000000-0005-0000-0000-000030030000}"/>
    <cellStyle name="Entrada 13 2" xfId="824" xr:uid="{00000000-0005-0000-0000-000031030000}"/>
    <cellStyle name="Entrada 14" xfId="825" xr:uid="{00000000-0005-0000-0000-000032030000}"/>
    <cellStyle name="Entrada 14 2" xfId="826" xr:uid="{00000000-0005-0000-0000-000033030000}"/>
    <cellStyle name="Entrada 15" xfId="816" xr:uid="{00000000-0005-0000-0000-000034030000}"/>
    <cellStyle name="Entrada 2" xfId="827" xr:uid="{00000000-0005-0000-0000-000035030000}"/>
    <cellStyle name="Entrada 2 2" xfId="828" xr:uid="{00000000-0005-0000-0000-000036030000}"/>
    <cellStyle name="Entrada 3" xfId="829" xr:uid="{00000000-0005-0000-0000-000037030000}"/>
    <cellStyle name="Entrada 3 2" xfId="830" xr:uid="{00000000-0005-0000-0000-000038030000}"/>
    <cellStyle name="Entrada 4" xfId="831" xr:uid="{00000000-0005-0000-0000-000039030000}"/>
    <cellStyle name="Entrada 4 2" xfId="832" xr:uid="{00000000-0005-0000-0000-00003A030000}"/>
    <cellStyle name="Entrada 5" xfId="833" xr:uid="{00000000-0005-0000-0000-00003B030000}"/>
    <cellStyle name="Entrada 5 2" xfId="834" xr:uid="{00000000-0005-0000-0000-00003C030000}"/>
    <cellStyle name="Entrada 6" xfId="835" xr:uid="{00000000-0005-0000-0000-00003D030000}"/>
    <cellStyle name="Entrada 6 2" xfId="836" xr:uid="{00000000-0005-0000-0000-00003E030000}"/>
    <cellStyle name="Entrada 7" xfId="837" xr:uid="{00000000-0005-0000-0000-00003F030000}"/>
    <cellStyle name="Entrada 7 2" xfId="838" xr:uid="{00000000-0005-0000-0000-000040030000}"/>
    <cellStyle name="Entrada 8" xfId="839" xr:uid="{00000000-0005-0000-0000-000041030000}"/>
    <cellStyle name="Entrada 8 2" xfId="840" xr:uid="{00000000-0005-0000-0000-000042030000}"/>
    <cellStyle name="Entrada 9" xfId="841" xr:uid="{00000000-0005-0000-0000-000043030000}"/>
    <cellStyle name="Entrada 9 2" xfId="842" xr:uid="{00000000-0005-0000-0000-000044030000}"/>
    <cellStyle name="Explanatory Text" xfId="843" xr:uid="{00000000-0005-0000-0000-000045030000}"/>
    <cellStyle name="Good" xfId="844" xr:uid="{00000000-0005-0000-0000-000046030000}"/>
    <cellStyle name="Heading 1" xfId="845" xr:uid="{00000000-0005-0000-0000-000047030000}"/>
    <cellStyle name="Heading 2" xfId="846" xr:uid="{00000000-0005-0000-0000-000048030000}"/>
    <cellStyle name="Heading 3" xfId="847" xr:uid="{00000000-0005-0000-0000-000049030000}"/>
    <cellStyle name="Heading 4" xfId="848" xr:uid="{00000000-0005-0000-0000-00004A030000}"/>
    <cellStyle name="Hipervínculo" xfId="1739" builtinId="8"/>
    <cellStyle name="Hipervínculo 2" xfId="1741" xr:uid="{00000000-0005-0000-0000-00004C030000}"/>
    <cellStyle name="Hipervínculo 3" xfId="4524" xr:uid="{F37E2ED6-6553-463B-A825-8495B764067A}"/>
    <cellStyle name="Incorrecto 10" xfId="850" xr:uid="{00000000-0005-0000-0000-00004D030000}"/>
    <cellStyle name="Incorrecto 10 2" xfId="851" xr:uid="{00000000-0005-0000-0000-00004E030000}"/>
    <cellStyle name="Incorrecto 11" xfId="852" xr:uid="{00000000-0005-0000-0000-00004F030000}"/>
    <cellStyle name="Incorrecto 11 2" xfId="853" xr:uid="{00000000-0005-0000-0000-000050030000}"/>
    <cellStyle name="Incorrecto 12" xfId="854" xr:uid="{00000000-0005-0000-0000-000051030000}"/>
    <cellStyle name="Incorrecto 12 2" xfId="855" xr:uid="{00000000-0005-0000-0000-000052030000}"/>
    <cellStyle name="Incorrecto 13" xfId="856" xr:uid="{00000000-0005-0000-0000-000053030000}"/>
    <cellStyle name="Incorrecto 13 2" xfId="857" xr:uid="{00000000-0005-0000-0000-000054030000}"/>
    <cellStyle name="Incorrecto 14" xfId="858" xr:uid="{00000000-0005-0000-0000-000055030000}"/>
    <cellStyle name="Incorrecto 14 2" xfId="859" xr:uid="{00000000-0005-0000-0000-000056030000}"/>
    <cellStyle name="Incorrecto 15" xfId="849" xr:uid="{00000000-0005-0000-0000-000057030000}"/>
    <cellStyle name="Incorrecto 2" xfId="860" xr:uid="{00000000-0005-0000-0000-000058030000}"/>
    <cellStyle name="Incorrecto 2 2" xfId="861" xr:uid="{00000000-0005-0000-0000-000059030000}"/>
    <cellStyle name="Incorrecto 3" xfId="862" xr:uid="{00000000-0005-0000-0000-00005A030000}"/>
    <cellStyle name="Incorrecto 3 2" xfId="863" xr:uid="{00000000-0005-0000-0000-00005B030000}"/>
    <cellStyle name="Incorrecto 4" xfId="864" xr:uid="{00000000-0005-0000-0000-00005C030000}"/>
    <cellStyle name="Incorrecto 4 2" xfId="865" xr:uid="{00000000-0005-0000-0000-00005D030000}"/>
    <cellStyle name="Incorrecto 5" xfId="866" xr:uid="{00000000-0005-0000-0000-00005E030000}"/>
    <cellStyle name="Incorrecto 5 2" xfId="867" xr:uid="{00000000-0005-0000-0000-00005F030000}"/>
    <cellStyle name="Incorrecto 6" xfId="868" xr:uid="{00000000-0005-0000-0000-000060030000}"/>
    <cellStyle name="Incorrecto 6 2" xfId="869" xr:uid="{00000000-0005-0000-0000-000061030000}"/>
    <cellStyle name="Incorrecto 7" xfId="870" xr:uid="{00000000-0005-0000-0000-000062030000}"/>
    <cellStyle name="Incorrecto 7 2" xfId="871" xr:uid="{00000000-0005-0000-0000-000063030000}"/>
    <cellStyle name="Incorrecto 8" xfId="872" xr:uid="{00000000-0005-0000-0000-000064030000}"/>
    <cellStyle name="Incorrecto 8 2" xfId="873" xr:uid="{00000000-0005-0000-0000-000065030000}"/>
    <cellStyle name="Incorrecto 9" xfId="874" xr:uid="{00000000-0005-0000-0000-000066030000}"/>
    <cellStyle name="Incorrecto 9 2" xfId="875" xr:uid="{00000000-0005-0000-0000-000067030000}"/>
    <cellStyle name="Input" xfId="876" xr:uid="{00000000-0005-0000-0000-000068030000}"/>
    <cellStyle name="Linked Cell" xfId="877" xr:uid="{00000000-0005-0000-0000-000069030000}"/>
    <cellStyle name="Millares" xfId="1" builtinId="3"/>
    <cellStyle name="Millares 10" xfId="1216" xr:uid="{00000000-0005-0000-0000-00006B030000}"/>
    <cellStyle name="Millares 10 10" xfId="2730" xr:uid="{00000000-0005-0000-0000-00006C030000}"/>
    <cellStyle name="Millares 10 11" xfId="4205" xr:uid="{0842A1C9-3B5C-4178-9186-5735C7514DAD}"/>
    <cellStyle name="Millares 10 12" xfId="6511" xr:uid="{3DCD99EC-D108-4436-85A8-5C5E69F4C747}"/>
    <cellStyle name="Millares 10 13" xfId="7792" xr:uid="{EB0FB9E4-C8C8-4AE6-8675-C03310E65CD1}"/>
    <cellStyle name="Millares 10 2" xfId="1282" xr:uid="{00000000-0005-0000-0000-00006D030000}"/>
    <cellStyle name="Millares 10 2 2" xfId="2791" xr:uid="{00000000-0005-0000-0000-00006E030000}"/>
    <cellStyle name="Millares 10 2 2 2" xfId="6188" xr:uid="{98EF7ABF-E3D4-484E-B677-78AEF5EAE27C}"/>
    <cellStyle name="Millares 10 2 2 2 2" xfId="16492" xr:uid="{558DAAC3-0185-453E-9A60-DCC0ADC07180}"/>
    <cellStyle name="Millares 10 2 2 2 2 2" xfId="26816" xr:uid="{4DFD4884-93B4-4CB9-890B-1F03844B58D8}"/>
    <cellStyle name="Millares 10 2 2 2 3" xfId="21654" xr:uid="{663A8B64-57E7-4ECB-92E6-5B1D1FB2F35B}"/>
    <cellStyle name="Millares 10 2 2 2 4" xfId="11331" xr:uid="{ED66C129-CD58-4303-9748-35C600C14D8F}"/>
    <cellStyle name="Millares 10 2 2 3" xfId="7471" xr:uid="{7976ECF6-0F8D-4AD2-AEF0-147D754914F7}"/>
    <cellStyle name="Millares 10 2 2 3 2" xfId="24235" xr:uid="{7806C4FA-B08F-49E6-92EC-5657D4194969}"/>
    <cellStyle name="Millares 10 2 2 3 3" xfId="13912" xr:uid="{E4007654-351A-4862-A828-884DE207081D}"/>
    <cellStyle name="Millares 10 2 2 4" xfId="19073" xr:uid="{87CB349B-965A-4848-BD77-7A85D10569C3}"/>
    <cellStyle name="Millares 10 2 2 5" xfId="8752" xr:uid="{CBCF097E-7B26-457B-A135-456B230607C0}"/>
    <cellStyle name="Millares 10 2 3" xfId="4852" xr:uid="{82520A00-FF40-4D01-8E80-BE443162FD06}"/>
    <cellStyle name="Millares 10 2 3 2" xfId="15202" xr:uid="{FA10726D-B788-471B-A8CA-EB6582E06EBE}"/>
    <cellStyle name="Millares 10 2 3 2 2" xfId="25526" xr:uid="{98D6FA3C-0ABC-4A7E-8EF8-24F4E3B6CA89}"/>
    <cellStyle name="Millares 10 2 3 3" xfId="20364" xr:uid="{B3BA3438-2032-4289-814E-E4FF1C7DEA01}"/>
    <cellStyle name="Millares 10 2 3 4" xfId="10041" xr:uid="{D19A1117-D58C-4A17-9F8B-ECB8FD45D1AF}"/>
    <cellStyle name="Millares 10 2 4" xfId="6831" xr:uid="{17E1BF0C-9B37-4118-9FF3-6DF1F44950EA}"/>
    <cellStyle name="Millares 10 2 4 2" xfId="22945" xr:uid="{05516722-B6C0-442E-B47F-2734030AB687}"/>
    <cellStyle name="Millares 10 2 4 3" xfId="12622" xr:uid="{398A7529-13B0-4EC4-B031-9CA327C4A06A}"/>
    <cellStyle name="Millares 10 2 5" xfId="17783" xr:uid="{9381C85D-5235-436F-BD98-0C1A7D64CF1F}"/>
    <cellStyle name="Millares 10 2 6" xfId="8112" xr:uid="{84038957-04F9-43D1-895A-8647C84F09FC}"/>
    <cellStyle name="Millares 10 3" xfId="1379" xr:uid="{00000000-0005-0000-0000-00006F030000}"/>
    <cellStyle name="Millares 10 3 2" xfId="2881" xr:uid="{00000000-0005-0000-0000-000070030000}"/>
    <cellStyle name="Millares 10 3 2 2" xfId="15847" xr:uid="{290FE797-37E1-4AEF-A53F-8E2532ED8565}"/>
    <cellStyle name="Millares 10 3 2 2 2" xfId="26171" xr:uid="{5CF35068-F98A-4817-9516-46712BECBE52}"/>
    <cellStyle name="Millares 10 3 2 3" xfId="21009" xr:uid="{FB0BB6F5-ACC8-4D00-8750-387294EF654D}"/>
    <cellStyle name="Millares 10 3 2 4" xfId="10686" xr:uid="{7E7AB647-F0C3-45B5-9D58-516E9F4D77B3}"/>
    <cellStyle name="Millares 10 3 3" xfId="5543" xr:uid="{CFAF0395-9632-41A1-8A68-5FC92F89B759}"/>
    <cellStyle name="Millares 10 3 3 2" xfId="23590" xr:uid="{35507481-697E-46B6-9FE9-44BDBF5A2E7E}"/>
    <cellStyle name="Millares 10 3 3 3" xfId="13267" xr:uid="{90416801-0742-4478-8095-1AFE936D56C8}"/>
    <cellStyle name="Millares 10 3 4" xfId="7151" xr:uid="{8CC0AF7B-88AD-402E-ABDC-CECC5FED8ABC}"/>
    <cellStyle name="Millares 10 3 4 2" xfId="18428" xr:uid="{7BB79C6D-2FF6-4D09-A624-1DD4A91E128A}"/>
    <cellStyle name="Millares 10 3 5" xfId="8432" xr:uid="{3507EF21-FB10-461E-8F7F-9C9FFF737978}"/>
    <cellStyle name="Millares 10 4" xfId="1469" xr:uid="{00000000-0005-0000-0000-000071030000}"/>
    <cellStyle name="Millares 10 4 2" xfId="2971" xr:uid="{00000000-0005-0000-0000-000072030000}"/>
    <cellStyle name="Millares 10 4 2 2" xfId="24881" xr:uid="{0E85BFDB-64B2-4D8E-83E0-BD84B663C709}"/>
    <cellStyle name="Millares 10 4 2 3" xfId="14557" xr:uid="{A13E82E6-48E8-4292-9F7B-8CED7CE6E696}"/>
    <cellStyle name="Millares 10 4 3" xfId="19719" xr:uid="{F0B63DC6-DC6D-4EAF-B371-FC147C7A254D}"/>
    <cellStyle name="Millares 10 4 4" xfId="9396" xr:uid="{F22443FA-74EC-4B3C-B55F-79EC89061E41}"/>
    <cellStyle name="Millares 10 5" xfId="1559" xr:uid="{00000000-0005-0000-0000-000073030000}"/>
    <cellStyle name="Millares 10 5 2" xfId="3061" xr:uid="{00000000-0005-0000-0000-000074030000}"/>
    <cellStyle name="Millares 10 5 2 2" xfId="22300" xr:uid="{6C54468D-B7F6-4A86-89FC-1D6492328445}"/>
    <cellStyle name="Millares 10 5 3" xfId="11977" xr:uid="{FE83E656-EA7B-4052-A691-33D35218166F}"/>
    <cellStyle name="Millares 10 6" xfId="1650" xr:uid="{00000000-0005-0000-0000-000075030000}"/>
    <cellStyle name="Millares 10 6 2" xfId="3151" xr:uid="{00000000-0005-0000-0000-000076030000}"/>
    <cellStyle name="Millares 10 6 3" xfId="17138" xr:uid="{3795B153-BDFE-462F-80E0-F9ECB445E100}"/>
    <cellStyle name="Millares 10 7" xfId="1743" xr:uid="{00000000-0005-0000-0000-000077030000}"/>
    <cellStyle name="Millares 10 7 2" xfId="3242" xr:uid="{00000000-0005-0000-0000-000078030000}"/>
    <cellStyle name="Millares 10 8" xfId="2065" xr:uid="{00000000-0005-0000-0000-000079030000}"/>
    <cellStyle name="Millares 10 8 2" xfId="3563" xr:uid="{00000000-0005-0000-0000-00007A030000}"/>
    <cellStyle name="Millares 10 9" xfId="2385" xr:uid="{00000000-0005-0000-0000-00007B030000}"/>
    <cellStyle name="Millares 10 9 2" xfId="3883" xr:uid="{00000000-0005-0000-0000-00007C030000}"/>
    <cellStyle name="Millares 11" xfId="1220" xr:uid="{00000000-0005-0000-0000-00007D030000}"/>
    <cellStyle name="Millares 11 10" xfId="8111" xr:uid="{BE5A9BA5-14F0-4D25-9239-C1AD889EA79E}"/>
    <cellStyle name="Millares 11 2" xfId="1283" xr:uid="{00000000-0005-0000-0000-00007E030000}"/>
    <cellStyle name="Millares 11 2 2" xfId="2792" xr:uid="{00000000-0005-0000-0000-00007F030000}"/>
    <cellStyle name="Millares 11 2 2 2" xfId="16491" xr:uid="{01812FF1-41D0-4FA0-BF3C-A6A9ACFEFB24}"/>
    <cellStyle name="Millares 11 2 2 2 2" xfId="26815" xr:uid="{7EF6F27B-7A8E-4104-A973-06B87B9FE252}"/>
    <cellStyle name="Millares 11 2 2 3" xfId="21653" xr:uid="{65B2A055-73E5-49F0-ACAC-99FB5FFFA2F6}"/>
    <cellStyle name="Millares 11 2 2 4" xfId="11330" xr:uid="{8862E63A-90E5-4B1E-803A-FAD5DEF9C55B}"/>
    <cellStyle name="Millares 11 2 3" xfId="6187" xr:uid="{AAF6D1BA-10F1-414F-9CFC-A3F7BA5B3CD2}"/>
    <cellStyle name="Millares 11 2 3 2" xfId="24234" xr:uid="{6E42372D-EED7-4703-8E8B-43EFFE044419}"/>
    <cellStyle name="Millares 11 2 3 3" xfId="13911" xr:uid="{C7043B2A-FDC8-4068-8F66-9D6705342102}"/>
    <cellStyle name="Millares 11 2 4" xfId="7470" xr:uid="{C867D821-655A-4974-B6A1-A0F7413F447E}"/>
    <cellStyle name="Millares 11 2 4 2" xfId="19072" xr:uid="{7FB158B7-8C39-4C6F-AA9E-D994309975D1}"/>
    <cellStyle name="Millares 11 2 5" xfId="8751" xr:uid="{48353DF8-F25B-4499-AFC5-F6DF7BCDBDF5}"/>
    <cellStyle name="Millares 11 3" xfId="1380" xr:uid="{00000000-0005-0000-0000-000080030000}"/>
    <cellStyle name="Millares 11 3 2" xfId="2882" xr:uid="{00000000-0005-0000-0000-000081030000}"/>
    <cellStyle name="Millares 11 3 2 2" xfId="25525" xr:uid="{244580D1-EF7E-49DA-8290-C9D3A48505F6}"/>
    <cellStyle name="Millares 11 3 2 3" xfId="15201" xr:uid="{0CA93FFE-56C9-4E0D-A5F4-728839209E56}"/>
    <cellStyle name="Millares 11 3 3" xfId="20363" xr:uid="{712CCCAE-B11D-4ED1-88C8-946DC14C6E16}"/>
    <cellStyle name="Millares 11 3 4" xfId="10040" xr:uid="{A44A3237-549A-4D1A-8343-EA1291A595CE}"/>
    <cellStyle name="Millares 11 4" xfId="1470" xr:uid="{00000000-0005-0000-0000-000082030000}"/>
    <cellStyle name="Millares 11 4 2" xfId="2972" xr:uid="{00000000-0005-0000-0000-000083030000}"/>
    <cellStyle name="Millares 11 4 2 2" xfId="22944" xr:uid="{448F60F4-8E56-4C68-BDEC-F98377A103DF}"/>
    <cellStyle name="Millares 11 4 3" xfId="12621" xr:uid="{4C9E0882-0514-48DA-B178-2E464F17687D}"/>
    <cellStyle name="Millares 11 5" xfId="1560" xr:uid="{00000000-0005-0000-0000-000084030000}"/>
    <cellStyle name="Millares 11 5 2" xfId="3062" xr:uid="{00000000-0005-0000-0000-000085030000}"/>
    <cellStyle name="Millares 11 5 3" xfId="17782" xr:uid="{36F92759-C271-4159-BB0D-1D60EB208D44}"/>
    <cellStyle name="Millares 11 6" xfId="1651" xr:uid="{00000000-0005-0000-0000-000086030000}"/>
    <cellStyle name="Millares 11 6 2" xfId="3152" xr:uid="{00000000-0005-0000-0000-000087030000}"/>
    <cellStyle name="Millares 11 7" xfId="2734" xr:uid="{00000000-0005-0000-0000-000088030000}"/>
    <cellStyle name="Millares 11 8" xfId="4851" xr:uid="{7E2952AF-CA7C-462E-8C34-970A7301DBDE}"/>
    <cellStyle name="Millares 11 9" xfId="6830" xr:uid="{110AD867-1E2C-4F58-BC43-22584794B0D7}"/>
    <cellStyle name="Millares 12" xfId="1224" xr:uid="{00000000-0005-0000-0000-000089030000}"/>
    <cellStyle name="Millares 12 10" xfId="8431" xr:uid="{3FBAB174-F64E-4A1D-A57A-27A50D310DA0}"/>
    <cellStyle name="Millares 12 2" xfId="1284" xr:uid="{00000000-0005-0000-0000-00008A030000}"/>
    <cellStyle name="Millares 12 2 2" xfId="2793" xr:uid="{00000000-0005-0000-0000-00008B030000}"/>
    <cellStyle name="Millares 12 2 2 2" xfId="26170" xr:uid="{C93AB90F-F07A-4B12-A0DC-86C6BCD3B052}"/>
    <cellStyle name="Millares 12 2 2 3" xfId="15846" xr:uid="{15F82B5A-6B6C-4790-B22D-5F01AC38ADAB}"/>
    <cellStyle name="Millares 12 2 3" xfId="21008" xr:uid="{08DE7D25-D630-45DC-B829-1F38CE38868F}"/>
    <cellStyle name="Millares 12 2 4" xfId="10685" xr:uid="{0C1C0D51-CECB-42E9-B430-21B8701524CE}"/>
    <cellStyle name="Millares 12 3" xfId="1381" xr:uid="{00000000-0005-0000-0000-00008C030000}"/>
    <cellStyle name="Millares 12 3 2" xfId="2883" xr:uid="{00000000-0005-0000-0000-00008D030000}"/>
    <cellStyle name="Millares 12 3 2 2" xfId="23589" xr:uid="{491DBF32-E5E9-4A28-90CB-A2E0059AAC90}"/>
    <cellStyle name="Millares 12 3 3" xfId="13266" xr:uid="{23DF2335-D269-4567-B534-25F03E75A77F}"/>
    <cellStyle name="Millares 12 4" xfId="1471" xr:uid="{00000000-0005-0000-0000-00008E030000}"/>
    <cellStyle name="Millares 12 4 2" xfId="2973" xr:uid="{00000000-0005-0000-0000-00008F030000}"/>
    <cellStyle name="Millares 12 4 3" xfId="18427" xr:uid="{231D96B7-D8A9-4F4C-AB95-C67201BC9DC4}"/>
    <cellStyle name="Millares 12 5" xfId="1561" xr:uid="{00000000-0005-0000-0000-000090030000}"/>
    <cellStyle name="Millares 12 5 2" xfId="3063" xr:uid="{00000000-0005-0000-0000-000091030000}"/>
    <cellStyle name="Millares 12 6" xfId="1652" xr:uid="{00000000-0005-0000-0000-000092030000}"/>
    <cellStyle name="Millares 12 6 2" xfId="3153" xr:uid="{00000000-0005-0000-0000-000093030000}"/>
    <cellStyle name="Millares 12 7" xfId="2738" xr:uid="{00000000-0005-0000-0000-000094030000}"/>
    <cellStyle name="Millares 12 8" xfId="5542" xr:uid="{D2418899-B5CE-4DBA-A3C7-8EBE29C3F8AE}"/>
    <cellStyle name="Millares 12 9" xfId="7150" xr:uid="{E99DD1C0-382E-41EF-A7BA-EDC49DA78024}"/>
    <cellStyle name="Millares 13" xfId="1228" xr:uid="{00000000-0005-0000-0000-000095030000}"/>
    <cellStyle name="Millares 13 2" xfId="1285" xr:uid="{00000000-0005-0000-0000-000096030000}"/>
    <cellStyle name="Millares 13 2 2" xfId="2794" xr:uid="{00000000-0005-0000-0000-000097030000}"/>
    <cellStyle name="Millares 13 2 2 2" xfId="24880" xr:uid="{30A0F43B-2FA4-4C02-B667-030060CA679C}"/>
    <cellStyle name="Millares 13 2 3" xfId="14556" xr:uid="{7F519F63-D041-42E5-916B-D2AB20AD08BB}"/>
    <cellStyle name="Millares 13 3" xfId="1382" xr:uid="{00000000-0005-0000-0000-000098030000}"/>
    <cellStyle name="Millares 13 3 2" xfId="2884" xr:uid="{00000000-0005-0000-0000-000099030000}"/>
    <cellStyle name="Millares 13 3 3" xfId="19718" xr:uid="{0283DC73-8DD2-48D8-9A28-787ED442E52B}"/>
    <cellStyle name="Millares 13 4" xfId="1472" xr:uid="{00000000-0005-0000-0000-00009A030000}"/>
    <cellStyle name="Millares 13 4 2" xfId="2974" xr:uid="{00000000-0005-0000-0000-00009B030000}"/>
    <cellStyle name="Millares 13 5" xfId="1562" xr:uid="{00000000-0005-0000-0000-00009C030000}"/>
    <cellStyle name="Millares 13 5 2" xfId="3064" xr:uid="{00000000-0005-0000-0000-00009D030000}"/>
    <cellStyle name="Millares 13 6" xfId="1653" xr:uid="{00000000-0005-0000-0000-00009E030000}"/>
    <cellStyle name="Millares 13 6 2" xfId="3154" xr:uid="{00000000-0005-0000-0000-00009F030000}"/>
    <cellStyle name="Millares 13 7" xfId="2742" xr:uid="{00000000-0005-0000-0000-0000A0030000}"/>
    <cellStyle name="Millares 13 8" xfId="9395" xr:uid="{C5B924B2-5152-47C3-A343-9B253D1A6D9C}"/>
    <cellStyle name="Millares 14" xfId="1232" xr:uid="{00000000-0005-0000-0000-0000A1030000}"/>
    <cellStyle name="Millares 14 2" xfId="1286" xr:uid="{00000000-0005-0000-0000-0000A2030000}"/>
    <cellStyle name="Millares 14 2 2" xfId="2795" xr:uid="{00000000-0005-0000-0000-0000A3030000}"/>
    <cellStyle name="Millares 14 2 3" xfId="22299" xr:uid="{4CDB1CC8-EF10-488D-9E48-5DBF08463FB5}"/>
    <cellStyle name="Millares 14 3" xfId="1383" xr:uid="{00000000-0005-0000-0000-0000A4030000}"/>
    <cellStyle name="Millares 14 3 2" xfId="2885" xr:uid="{00000000-0005-0000-0000-0000A5030000}"/>
    <cellStyle name="Millares 14 4" xfId="1473" xr:uid="{00000000-0005-0000-0000-0000A6030000}"/>
    <cellStyle name="Millares 14 4 2" xfId="2975" xr:uid="{00000000-0005-0000-0000-0000A7030000}"/>
    <cellStyle name="Millares 14 5" xfId="1563" xr:uid="{00000000-0005-0000-0000-0000A8030000}"/>
    <cellStyle name="Millares 14 5 2" xfId="3065" xr:uid="{00000000-0005-0000-0000-0000A9030000}"/>
    <cellStyle name="Millares 14 6" xfId="1654" xr:uid="{00000000-0005-0000-0000-0000AA030000}"/>
    <cellStyle name="Millares 14 6 2" xfId="3155" xr:uid="{00000000-0005-0000-0000-0000AB030000}"/>
    <cellStyle name="Millares 14 7" xfId="2746" xr:uid="{00000000-0005-0000-0000-0000AC030000}"/>
    <cellStyle name="Millares 14 8" xfId="11976" xr:uid="{67D5844D-D78B-4913-AA73-495E0FC49952}"/>
    <cellStyle name="Millares 15" xfId="1236" xr:uid="{00000000-0005-0000-0000-0000AD030000}"/>
    <cellStyle name="Millares 15 2" xfId="1287" xr:uid="{00000000-0005-0000-0000-0000AE030000}"/>
    <cellStyle name="Millares 15 2 2" xfId="2796" xr:uid="{00000000-0005-0000-0000-0000AF030000}"/>
    <cellStyle name="Millares 15 3" xfId="1384" xr:uid="{00000000-0005-0000-0000-0000B0030000}"/>
    <cellStyle name="Millares 15 3 2" xfId="2886" xr:uid="{00000000-0005-0000-0000-0000B1030000}"/>
    <cellStyle name="Millares 15 4" xfId="1474" xr:uid="{00000000-0005-0000-0000-0000B2030000}"/>
    <cellStyle name="Millares 15 4 2" xfId="2976" xr:uid="{00000000-0005-0000-0000-0000B3030000}"/>
    <cellStyle name="Millares 15 5" xfId="1564" xr:uid="{00000000-0005-0000-0000-0000B4030000}"/>
    <cellStyle name="Millares 15 5 2" xfId="3066" xr:uid="{00000000-0005-0000-0000-0000B5030000}"/>
    <cellStyle name="Millares 15 6" xfId="1655" xr:uid="{00000000-0005-0000-0000-0000B6030000}"/>
    <cellStyle name="Millares 15 6 2" xfId="3156" xr:uid="{00000000-0005-0000-0000-0000B7030000}"/>
    <cellStyle name="Millares 15 7" xfId="2750" xr:uid="{00000000-0005-0000-0000-0000B8030000}"/>
    <cellStyle name="Millares 15 8" xfId="17137" xr:uid="{F9FA6351-1B29-43F9-88BC-BE678D0A0F70}"/>
    <cellStyle name="Millares 16" xfId="1241" xr:uid="{00000000-0005-0000-0000-0000B9030000}"/>
    <cellStyle name="Millares 16 2" xfId="1288" xr:uid="{00000000-0005-0000-0000-0000BA030000}"/>
    <cellStyle name="Millares 16 2 2" xfId="2797" xr:uid="{00000000-0005-0000-0000-0000BB030000}"/>
    <cellStyle name="Millares 16 3" xfId="1385" xr:uid="{00000000-0005-0000-0000-0000BC030000}"/>
    <cellStyle name="Millares 16 3 2" xfId="2887" xr:uid="{00000000-0005-0000-0000-0000BD030000}"/>
    <cellStyle name="Millares 16 4" xfId="1475" xr:uid="{00000000-0005-0000-0000-0000BE030000}"/>
    <cellStyle name="Millares 16 4 2" xfId="2977" xr:uid="{00000000-0005-0000-0000-0000BF030000}"/>
    <cellStyle name="Millares 16 5" xfId="1565" xr:uid="{00000000-0005-0000-0000-0000C0030000}"/>
    <cellStyle name="Millares 16 5 2" xfId="3067" xr:uid="{00000000-0005-0000-0000-0000C1030000}"/>
    <cellStyle name="Millares 16 6" xfId="1656" xr:uid="{00000000-0005-0000-0000-0000C2030000}"/>
    <cellStyle name="Millares 16 6 2" xfId="3157" xr:uid="{00000000-0005-0000-0000-0000C3030000}"/>
    <cellStyle name="Millares 16 7" xfId="2754" xr:uid="{00000000-0005-0000-0000-0000C4030000}"/>
    <cellStyle name="Millares 17" xfId="1246" xr:uid="{00000000-0005-0000-0000-0000C5030000}"/>
    <cellStyle name="Millares 17 2" xfId="1289" xr:uid="{00000000-0005-0000-0000-0000C6030000}"/>
    <cellStyle name="Millares 17 2 2" xfId="2798" xr:uid="{00000000-0005-0000-0000-0000C7030000}"/>
    <cellStyle name="Millares 17 3" xfId="1386" xr:uid="{00000000-0005-0000-0000-0000C8030000}"/>
    <cellStyle name="Millares 17 3 2" xfId="2888" xr:uid="{00000000-0005-0000-0000-0000C9030000}"/>
    <cellStyle name="Millares 17 4" xfId="1476" xr:uid="{00000000-0005-0000-0000-0000CA030000}"/>
    <cellStyle name="Millares 17 4 2" xfId="2978" xr:uid="{00000000-0005-0000-0000-0000CB030000}"/>
    <cellStyle name="Millares 17 5" xfId="1566" xr:uid="{00000000-0005-0000-0000-0000CC030000}"/>
    <cellStyle name="Millares 17 5 2" xfId="3068" xr:uid="{00000000-0005-0000-0000-0000CD030000}"/>
    <cellStyle name="Millares 17 6" xfId="1657" xr:uid="{00000000-0005-0000-0000-0000CE030000}"/>
    <cellStyle name="Millares 17 6 2" xfId="3158" xr:uid="{00000000-0005-0000-0000-0000CF030000}"/>
    <cellStyle name="Millares 17 7" xfId="2758" xr:uid="{00000000-0005-0000-0000-0000D0030000}"/>
    <cellStyle name="Millares 18" xfId="1251" xr:uid="{00000000-0005-0000-0000-0000D1030000}"/>
    <cellStyle name="Millares 18 2" xfId="1290" xr:uid="{00000000-0005-0000-0000-0000D2030000}"/>
    <cellStyle name="Millares 18 2 2" xfId="2799" xr:uid="{00000000-0005-0000-0000-0000D3030000}"/>
    <cellStyle name="Millares 18 3" xfId="1387" xr:uid="{00000000-0005-0000-0000-0000D4030000}"/>
    <cellStyle name="Millares 18 3 2" xfId="2889" xr:uid="{00000000-0005-0000-0000-0000D5030000}"/>
    <cellStyle name="Millares 18 4" xfId="1477" xr:uid="{00000000-0005-0000-0000-0000D6030000}"/>
    <cellStyle name="Millares 18 4 2" xfId="2979" xr:uid="{00000000-0005-0000-0000-0000D7030000}"/>
    <cellStyle name="Millares 18 5" xfId="1567" xr:uid="{00000000-0005-0000-0000-0000D8030000}"/>
    <cellStyle name="Millares 18 5 2" xfId="3069" xr:uid="{00000000-0005-0000-0000-0000D9030000}"/>
    <cellStyle name="Millares 18 6" xfId="1658" xr:uid="{00000000-0005-0000-0000-0000DA030000}"/>
    <cellStyle name="Millares 18 6 2" xfId="3159" xr:uid="{00000000-0005-0000-0000-0000DB030000}"/>
    <cellStyle name="Millares 18 7" xfId="2762" xr:uid="{00000000-0005-0000-0000-0000DC030000}"/>
    <cellStyle name="Millares 19" xfId="1256" xr:uid="{00000000-0005-0000-0000-0000DD030000}"/>
    <cellStyle name="Millares 19 2" xfId="1291" xr:uid="{00000000-0005-0000-0000-0000DE030000}"/>
    <cellStyle name="Millares 19 2 2" xfId="2800" xr:uid="{00000000-0005-0000-0000-0000DF030000}"/>
    <cellStyle name="Millares 19 3" xfId="1388" xr:uid="{00000000-0005-0000-0000-0000E0030000}"/>
    <cellStyle name="Millares 19 3 2" xfId="2890" xr:uid="{00000000-0005-0000-0000-0000E1030000}"/>
    <cellStyle name="Millares 19 4" xfId="1478" xr:uid="{00000000-0005-0000-0000-0000E2030000}"/>
    <cellStyle name="Millares 19 4 2" xfId="2980" xr:uid="{00000000-0005-0000-0000-0000E3030000}"/>
    <cellStyle name="Millares 19 5" xfId="1568" xr:uid="{00000000-0005-0000-0000-0000E4030000}"/>
    <cellStyle name="Millares 19 5 2" xfId="3070" xr:uid="{00000000-0005-0000-0000-0000E5030000}"/>
    <cellStyle name="Millares 19 6" xfId="1659" xr:uid="{00000000-0005-0000-0000-0000E6030000}"/>
    <cellStyle name="Millares 19 6 2" xfId="3160" xr:uid="{00000000-0005-0000-0000-0000E7030000}"/>
    <cellStyle name="Millares 19 7" xfId="2766" xr:uid="{00000000-0005-0000-0000-0000E8030000}"/>
    <cellStyle name="Millares 2" xfId="879" xr:uid="{00000000-0005-0000-0000-0000E9030000}"/>
    <cellStyle name="Millares 2 10" xfId="1225" xr:uid="{00000000-0005-0000-0000-0000EA030000}"/>
    <cellStyle name="Millares 2 10 10" xfId="8113" xr:uid="{9D4894EF-4849-41FA-A753-7559B2B09C67}"/>
    <cellStyle name="Millares 2 10 2" xfId="1293" xr:uid="{00000000-0005-0000-0000-0000EB030000}"/>
    <cellStyle name="Millares 2 10 2 2" xfId="2802" xr:uid="{00000000-0005-0000-0000-0000EC030000}"/>
    <cellStyle name="Millares 2 10 2 2 2" xfId="16493" xr:uid="{5A7A5A64-06E8-4D9F-BE47-5947FD378AD3}"/>
    <cellStyle name="Millares 2 10 2 2 2 2" xfId="26817" xr:uid="{9C0400AD-22BF-41E1-B39D-C4EC0E052713}"/>
    <cellStyle name="Millares 2 10 2 2 3" xfId="21655" xr:uid="{65599371-B912-4C1E-A345-5557EAF75E13}"/>
    <cellStyle name="Millares 2 10 2 2 4" xfId="11332" xr:uid="{E2E75D09-B608-4890-A257-587DECE74269}"/>
    <cellStyle name="Millares 2 10 2 3" xfId="6189" xr:uid="{02C96E2D-EF24-4B0F-8CF9-F3651739AD21}"/>
    <cellStyle name="Millares 2 10 2 3 2" xfId="24236" xr:uid="{77AEDB59-C216-4F5A-B044-67E0C4A56286}"/>
    <cellStyle name="Millares 2 10 2 3 3" xfId="13913" xr:uid="{10CB296F-C97A-4ECF-9118-7A94C5BC65A9}"/>
    <cellStyle name="Millares 2 10 2 4" xfId="7472" xr:uid="{3D2EE81F-B61F-4505-A05B-E8BC108EC4AE}"/>
    <cellStyle name="Millares 2 10 2 4 2" xfId="19074" xr:uid="{63E86B1A-CCD8-41FD-BE2A-9704DFE7263F}"/>
    <cellStyle name="Millares 2 10 2 5" xfId="8753" xr:uid="{8394F458-7415-4539-846F-7D07E8FDACE2}"/>
    <cellStyle name="Millares 2 10 3" xfId="1390" xr:uid="{00000000-0005-0000-0000-0000ED030000}"/>
    <cellStyle name="Millares 2 10 3 2" xfId="2892" xr:uid="{00000000-0005-0000-0000-0000EE030000}"/>
    <cellStyle name="Millares 2 10 3 2 2" xfId="25527" xr:uid="{D3EB1C35-B487-499B-BDB1-646510669C9B}"/>
    <cellStyle name="Millares 2 10 3 2 3" xfId="15203" xr:uid="{E2D3DF4B-10AF-43B9-9421-02AA7D65C59B}"/>
    <cellStyle name="Millares 2 10 3 3" xfId="20365" xr:uid="{A358DAE6-42DA-4B2A-8899-7D4F3A96F1F0}"/>
    <cellStyle name="Millares 2 10 3 4" xfId="10042" xr:uid="{FAAF4564-1646-4C8A-A0A4-455F23FA9E11}"/>
    <cellStyle name="Millares 2 10 4" xfId="1480" xr:uid="{00000000-0005-0000-0000-0000EF030000}"/>
    <cellStyle name="Millares 2 10 4 2" xfId="2982" xr:uid="{00000000-0005-0000-0000-0000F0030000}"/>
    <cellStyle name="Millares 2 10 4 2 2" xfId="22946" xr:uid="{7E675AC4-3FBF-4282-BAEC-0448E277E062}"/>
    <cellStyle name="Millares 2 10 4 3" xfId="12623" xr:uid="{C608B7BF-F97C-4CAF-8274-71840203FD29}"/>
    <cellStyle name="Millares 2 10 5" xfId="1570" xr:uid="{00000000-0005-0000-0000-0000F1030000}"/>
    <cellStyle name="Millares 2 10 5 2" xfId="3072" xr:uid="{00000000-0005-0000-0000-0000F2030000}"/>
    <cellStyle name="Millares 2 10 5 3" xfId="17784" xr:uid="{6D8DE3C6-9673-4823-86A7-843E2C852D22}"/>
    <cellStyle name="Millares 2 10 6" xfId="1661" xr:uid="{00000000-0005-0000-0000-0000F3030000}"/>
    <cellStyle name="Millares 2 10 6 2" xfId="3162" xr:uid="{00000000-0005-0000-0000-0000F4030000}"/>
    <cellStyle name="Millares 2 10 7" xfId="2739" xr:uid="{00000000-0005-0000-0000-0000F5030000}"/>
    <cellStyle name="Millares 2 10 8" xfId="4853" xr:uid="{328EADEE-767B-4A8E-9F35-E27E2F5954D1}"/>
    <cellStyle name="Millares 2 10 9" xfId="6832" xr:uid="{9F3D388D-C0DE-4171-8E66-6CD68AA835AB}"/>
    <cellStyle name="Millares 2 11" xfId="1229" xr:uid="{00000000-0005-0000-0000-0000F6030000}"/>
    <cellStyle name="Millares 2 11 10" xfId="8433" xr:uid="{30130F60-0FA6-440A-8653-698C23EF63DA}"/>
    <cellStyle name="Millares 2 11 2" xfId="1294" xr:uid="{00000000-0005-0000-0000-0000F7030000}"/>
    <cellStyle name="Millares 2 11 2 2" xfId="2803" xr:uid="{00000000-0005-0000-0000-0000F8030000}"/>
    <cellStyle name="Millares 2 11 2 2 2" xfId="26172" xr:uid="{65702B31-E351-45A1-8FBA-76AE4C24D375}"/>
    <cellStyle name="Millares 2 11 2 2 3" xfId="15848" xr:uid="{39BB05B9-B2FA-4453-A9BB-EFA43E58F60F}"/>
    <cellStyle name="Millares 2 11 2 3" xfId="21010" xr:uid="{90BA6D30-79A3-4CDA-87C2-EF61CBE8A5E4}"/>
    <cellStyle name="Millares 2 11 2 4" xfId="10687" xr:uid="{385BFE08-EB26-48B7-B104-652E51102037}"/>
    <cellStyle name="Millares 2 11 3" xfId="1391" xr:uid="{00000000-0005-0000-0000-0000F9030000}"/>
    <cellStyle name="Millares 2 11 3 2" xfId="2893" xr:uid="{00000000-0005-0000-0000-0000FA030000}"/>
    <cellStyle name="Millares 2 11 3 2 2" xfId="23591" xr:uid="{62B428DE-7047-4B78-8EE0-34846200478A}"/>
    <cellStyle name="Millares 2 11 3 3" xfId="13268" xr:uid="{F87D48F3-ECE0-400D-A250-B3DE5FEEE6BA}"/>
    <cellStyle name="Millares 2 11 4" xfId="1481" xr:uid="{00000000-0005-0000-0000-0000FB030000}"/>
    <cellStyle name="Millares 2 11 4 2" xfId="2983" xr:uid="{00000000-0005-0000-0000-0000FC030000}"/>
    <cellStyle name="Millares 2 11 4 3" xfId="18429" xr:uid="{F3BE5A09-51D7-48FC-90E2-81D1C52378CC}"/>
    <cellStyle name="Millares 2 11 5" xfId="1571" xr:uid="{00000000-0005-0000-0000-0000FD030000}"/>
    <cellStyle name="Millares 2 11 5 2" xfId="3073" xr:uid="{00000000-0005-0000-0000-0000FE030000}"/>
    <cellStyle name="Millares 2 11 6" xfId="1662" xr:uid="{00000000-0005-0000-0000-0000FF030000}"/>
    <cellStyle name="Millares 2 11 6 2" xfId="3163" xr:uid="{00000000-0005-0000-0000-000000040000}"/>
    <cellStyle name="Millares 2 11 7" xfId="2743" xr:uid="{00000000-0005-0000-0000-000001040000}"/>
    <cellStyle name="Millares 2 11 8" xfId="5544" xr:uid="{FF48EEF7-EAD2-4E3A-B726-CA5446275B83}"/>
    <cellStyle name="Millares 2 11 9" xfId="7152" xr:uid="{B9030A55-C589-48F1-B44B-F8720A20AA86}"/>
    <cellStyle name="Millares 2 12" xfId="1233" xr:uid="{00000000-0005-0000-0000-000002040000}"/>
    <cellStyle name="Millares 2 12 2" xfId="1295" xr:uid="{00000000-0005-0000-0000-000003040000}"/>
    <cellStyle name="Millares 2 12 2 2" xfId="2804" xr:uid="{00000000-0005-0000-0000-000004040000}"/>
    <cellStyle name="Millares 2 12 2 2 2" xfId="24882" xr:uid="{9ABCC6ED-8C66-4F21-A5E5-9BC4C123EAAC}"/>
    <cellStyle name="Millares 2 12 2 3" xfId="14558" xr:uid="{0FCD8510-2971-4786-8A1C-1E6A09F806C8}"/>
    <cellStyle name="Millares 2 12 3" xfId="1392" xr:uid="{00000000-0005-0000-0000-000005040000}"/>
    <cellStyle name="Millares 2 12 3 2" xfId="2894" xr:uid="{00000000-0005-0000-0000-000006040000}"/>
    <cellStyle name="Millares 2 12 3 3" xfId="19720" xr:uid="{D67DFF74-1D35-4652-B93F-87E6A0F3556E}"/>
    <cellStyle name="Millares 2 12 4" xfId="1482" xr:uid="{00000000-0005-0000-0000-000007040000}"/>
    <cellStyle name="Millares 2 12 4 2" xfId="2984" xr:uid="{00000000-0005-0000-0000-000008040000}"/>
    <cellStyle name="Millares 2 12 5" xfId="1572" xr:uid="{00000000-0005-0000-0000-000009040000}"/>
    <cellStyle name="Millares 2 12 5 2" xfId="3074" xr:uid="{00000000-0005-0000-0000-00000A040000}"/>
    <cellStyle name="Millares 2 12 6" xfId="1663" xr:uid="{00000000-0005-0000-0000-00000B040000}"/>
    <cellStyle name="Millares 2 12 6 2" xfId="3164" xr:uid="{00000000-0005-0000-0000-00000C040000}"/>
    <cellStyle name="Millares 2 12 7" xfId="2747" xr:uid="{00000000-0005-0000-0000-00000D040000}"/>
    <cellStyle name="Millares 2 12 8" xfId="9397" xr:uid="{F7D243DF-41EA-47CD-BA12-D0BE7E4BA1CB}"/>
    <cellStyle name="Millares 2 13" xfId="1237" xr:uid="{00000000-0005-0000-0000-00000E040000}"/>
    <cellStyle name="Millares 2 13 2" xfId="1296" xr:uid="{00000000-0005-0000-0000-00000F040000}"/>
    <cellStyle name="Millares 2 13 2 2" xfId="2805" xr:uid="{00000000-0005-0000-0000-000010040000}"/>
    <cellStyle name="Millares 2 13 2 3" xfId="22301" xr:uid="{D7E7CA0F-D3D7-4C07-993E-4B7B5EC4318C}"/>
    <cellStyle name="Millares 2 13 3" xfId="1393" xr:uid="{00000000-0005-0000-0000-000011040000}"/>
    <cellStyle name="Millares 2 13 3 2" xfId="2895" xr:uid="{00000000-0005-0000-0000-000012040000}"/>
    <cellStyle name="Millares 2 13 4" xfId="1483" xr:uid="{00000000-0005-0000-0000-000013040000}"/>
    <cellStyle name="Millares 2 13 4 2" xfId="2985" xr:uid="{00000000-0005-0000-0000-000014040000}"/>
    <cellStyle name="Millares 2 13 5" xfId="1573" xr:uid="{00000000-0005-0000-0000-000015040000}"/>
    <cellStyle name="Millares 2 13 5 2" xfId="3075" xr:uid="{00000000-0005-0000-0000-000016040000}"/>
    <cellStyle name="Millares 2 13 6" xfId="1664" xr:uid="{00000000-0005-0000-0000-000017040000}"/>
    <cellStyle name="Millares 2 13 6 2" xfId="3165" xr:uid="{00000000-0005-0000-0000-000018040000}"/>
    <cellStyle name="Millares 2 13 7" xfId="2751" xr:uid="{00000000-0005-0000-0000-000019040000}"/>
    <cellStyle name="Millares 2 13 8" xfId="11978" xr:uid="{1FD0B519-199D-4E72-AB9D-BF47E27B8034}"/>
    <cellStyle name="Millares 2 14" xfId="1242" xr:uid="{00000000-0005-0000-0000-00001A040000}"/>
    <cellStyle name="Millares 2 14 2" xfId="1297" xr:uid="{00000000-0005-0000-0000-00001B040000}"/>
    <cellStyle name="Millares 2 14 2 2" xfId="2806" xr:uid="{00000000-0005-0000-0000-00001C040000}"/>
    <cellStyle name="Millares 2 14 3" xfId="1394" xr:uid="{00000000-0005-0000-0000-00001D040000}"/>
    <cellStyle name="Millares 2 14 3 2" xfId="2896" xr:uid="{00000000-0005-0000-0000-00001E040000}"/>
    <cellStyle name="Millares 2 14 4" xfId="1484" xr:uid="{00000000-0005-0000-0000-00001F040000}"/>
    <cellStyle name="Millares 2 14 4 2" xfId="2986" xr:uid="{00000000-0005-0000-0000-000020040000}"/>
    <cellStyle name="Millares 2 14 5" xfId="1574" xr:uid="{00000000-0005-0000-0000-000021040000}"/>
    <cellStyle name="Millares 2 14 5 2" xfId="3076" xr:uid="{00000000-0005-0000-0000-000022040000}"/>
    <cellStyle name="Millares 2 14 6" xfId="1665" xr:uid="{00000000-0005-0000-0000-000023040000}"/>
    <cellStyle name="Millares 2 14 6 2" xfId="3166" xr:uid="{00000000-0005-0000-0000-000024040000}"/>
    <cellStyle name="Millares 2 14 7" xfId="2755" xr:uid="{00000000-0005-0000-0000-000025040000}"/>
    <cellStyle name="Millares 2 14 8" xfId="17139" xr:uid="{08BDFB57-E813-4C20-80BB-043966EC73A3}"/>
    <cellStyle name="Millares 2 15" xfId="1247" xr:uid="{00000000-0005-0000-0000-000026040000}"/>
    <cellStyle name="Millares 2 15 2" xfId="1298" xr:uid="{00000000-0005-0000-0000-000027040000}"/>
    <cellStyle name="Millares 2 15 2 2" xfId="2807" xr:uid="{00000000-0005-0000-0000-000028040000}"/>
    <cellStyle name="Millares 2 15 3" xfId="1395" xr:uid="{00000000-0005-0000-0000-000029040000}"/>
    <cellStyle name="Millares 2 15 3 2" xfId="2897" xr:uid="{00000000-0005-0000-0000-00002A040000}"/>
    <cellStyle name="Millares 2 15 4" xfId="1485" xr:uid="{00000000-0005-0000-0000-00002B040000}"/>
    <cellStyle name="Millares 2 15 4 2" xfId="2987" xr:uid="{00000000-0005-0000-0000-00002C040000}"/>
    <cellStyle name="Millares 2 15 5" xfId="1575" xr:uid="{00000000-0005-0000-0000-00002D040000}"/>
    <cellStyle name="Millares 2 15 5 2" xfId="3077" xr:uid="{00000000-0005-0000-0000-00002E040000}"/>
    <cellStyle name="Millares 2 15 6" xfId="1666" xr:uid="{00000000-0005-0000-0000-00002F040000}"/>
    <cellStyle name="Millares 2 15 6 2" xfId="3167" xr:uid="{00000000-0005-0000-0000-000030040000}"/>
    <cellStyle name="Millares 2 15 7" xfId="2759" xr:uid="{00000000-0005-0000-0000-000031040000}"/>
    <cellStyle name="Millares 2 16" xfId="1252" xr:uid="{00000000-0005-0000-0000-000032040000}"/>
    <cellStyle name="Millares 2 16 2" xfId="1299" xr:uid="{00000000-0005-0000-0000-000033040000}"/>
    <cellStyle name="Millares 2 16 2 2" xfId="2808" xr:uid="{00000000-0005-0000-0000-000034040000}"/>
    <cellStyle name="Millares 2 16 3" xfId="1396" xr:uid="{00000000-0005-0000-0000-000035040000}"/>
    <cellStyle name="Millares 2 16 3 2" xfId="2898" xr:uid="{00000000-0005-0000-0000-000036040000}"/>
    <cellStyle name="Millares 2 16 4" xfId="1486" xr:uid="{00000000-0005-0000-0000-000037040000}"/>
    <cellStyle name="Millares 2 16 4 2" xfId="2988" xr:uid="{00000000-0005-0000-0000-000038040000}"/>
    <cellStyle name="Millares 2 16 5" xfId="1576" xr:uid="{00000000-0005-0000-0000-000039040000}"/>
    <cellStyle name="Millares 2 16 5 2" xfId="3078" xr:uid="{00000000-0005-0000-0000-00003A040000}"/>
    <cellStyle name="Millares 2 16 6" xfId="1667" xr:uid="{00000000-0005-0000-0000-00003B040000}"/>
    <cellStyle name="Millares 2 16 6 2" xfId="3168" xr:uid="{00000000-0005-0000-0000-00003C040000}"/>
    <cellStyle name="Millares 2 16 7" xfId="2763" xr:uid="{00000000-0005-0000-0000-00003D040000}"/>
    <cellStyle name="Millares 2 17" xfId="1257" xr:uid="{00000000-0005-0000-0000-00003E040000}"/>
    <cellStyle name="Millares 2 17 2" xfId="1300" xr:uid="{00000000-0005-0000-0000-00003F040000}"/>
    <cellStyle name="Millares 2 17 2 2" xfId="2809" xr:uid="{00000000-0005-0000-0000-000040040000}"/>
    <cellStyle name="Millares 2 17 3" xfId="1397" xr:uid="{00000000-0005-0000-0000-000041040000}"/>
    <cellStyle name="Millares 2 17 3 2" xfId="2899" xr:uid="{00000000-0005-0000-0000-000042040000}"/>
    <cellStyle name="Millares 2 17 4" xfId="1487" xr:uid="{00000000-0005-0000-0000-000043040000}"/>
    <cellStyle name="Millares 2 17 4 2" xfId="2989" xr:uid="{00000000-0005-0000-0000-000044040000}"/>
    <cellStyle name="Millares 2 17 5" xfId="1577" xr:uid="{00000000-0005-0000-0000-000045040000}"/>
    <cellStyle name="Millares 2 17 5 2" xfId="3079" xr:uid="{00000000-0005-0000-0000-000046040000}"/>
    <cellStyle name="Millares 2 17 6" xfId="1668" xr:uid="{00000000-0005-0000-0000-000047040000}"/>
    <cellStyle name="Millares 2 17 6 2" xfId="3169" xr:uid="{00000000-0005-0000-0000-000048040000}"/>
    <cellStyle name="Millares 2 17 7" xfId="2767" xr:uid="{00000000-0005-0000-0000-000049040000}"/>
    <cellStyle name="Millares 2 18" xfId="1261" xr:uid="{00000000-0005-0000-0000-00004A040000}"/>
    <cellStyle name="Millares 2 18 2" xfId="1301" xr:uid="{00000000-0005-0000-0000-00004B040000}"/>
    <cellStyle name="Millares 2 18 2 2" xfId="2810" xr:uid="{00000000-0005-0000-0000-00004C040000}"/>
    <cellStyle name="Millares 2 18 3" xfId="1398" xr:uid="{00000000-0005-0000-0000-00004D040000}"/>
    <cellStyle name="Millares 2 18 3 2" xfId="2900" xr:uid="{00000000-0005-0000-0000-00004E040000}"/>
    <cellStyle name="Millares 2 18 4" xfId="1488" xr:uid="{00000000-0005-0000-0000-00004F040000}"/>
    <cellStyle name="Millares 2 18 4 2" xfId="2990" xr:uid="{00000000-0005-0000-0000-000050040000}"/>
    <cellStyle name="Millares 2 18 5" xfId="1578" xr:uid="{00000000-0005-0000-0000-000051040000}"/>
    <cellStyle name="Millares 2 18 5 2" xfId="3080" xr:uid="{00000000-0005-0000-0000-000052040000}"/>
    <cellStyle name="Millares 2 18 6" xfId="1669" xr:uid="{00000000-0005-0000-0000-000053040000}"/>
    <cellStyle name="Millares 2 18 6 2" xfId="3170" xr:uid="{00000000-0005-0000-0000-000054040000}"/>
    <cellStyle name="Millares 2 18 7" xfId="2771" xr:uid="{00000000-0005-0000-0000-000055040000}"/>
    <cellStyle name="Millares 2 19" xfId="1265" xr:uid="{00000000-0005-0000-0000-000056040000}"/>
    <cellStyle name="Millares 2 19 2" xfId="1302" xr:uid="{00000000-0005-0000-0000-000057040000}"/>
    <cellStyle name="Millares 2 19 2 2" xfId="2811" xr:uid="{00000000-0005-0000-0000-000058040000}"/>
    <cellStyle name="Millares 2 19 3" xfId="1399" xr:uid="{00000000-0005-0000-0000-000059040000}"/>
    <cellStyle name="Millares 2 19 3 2" xfId="2901" xr:uid="{00000000-0005-0000-0000-00005A040000}"/>
    <cellStyle name="Millares 2 19 4" xfId="1489" xr:uid="{00000000-0005-0000-0000-00005B040000}"/>
    <cellStyle name="Millares 2 19 4 2" xfId="2991" xr:uid="{00000000-0005-0000-0000-00005C040000}"/>
    <cellStyle name="Millares 2 19 5" xfId="1579" xr:uid="{00000000-0005-0000-0000-00005D040000}"/>
    <cellStyle name="Millares 2 19 5 2" xfId="3081" xr:uid="{00000000-0005-0000-0000-00005E040000}"/>
    <cellStyle name="Millares 2 19 6" xfId="1670" xr:uid="{00000000-0005-0000-0000-00005F040000}"/>
    <cellStyle name="Millares 2 19 6 2" xfId="3171" xr:uid="{00000000-0005-0000-0000-000060040000}"/>
    <cellStyle name="Millares 2 19 7" xfId="2775" xr:uid="{00000000-0005-0000-0000-000061040000}"/>
    <cellStyle name="Millares 2 2" xfId="880" xr:uid="{00000000-0005-0000-0000-000062040000}"/>
    <cellStyle name="Millares 2 2 10" xfId="1230" xr:uid="{00000000-0005-0000-0000-000063040000}"/>
    <cellStyle name="Millares 2 2 10 10" xfId="8434" xr:uid="{D59EE884-88E5-4680-94B8-83D217B11F95}"/>
    <cellStyle name="Millares 2 2 10 2" xfId="1304" xr:uid="{00000000-0005-0000-0000-000064040000}"/>
    <cellStyle name="Millares 2 2 10 2 2" xfId="2813" xr:uid="{00000000-0005-0000-0000-000065040000}"/>
    <cellStyle name="Millares 2 2 10 2 2 2" xfId="26173" xr:uid="{E0AA5C73-3A2D-49CD-ABA2-8375C8430103}"/>
    <cellStyle name="Millares 2 2 10 2 2 3" xfId="15849" xr:uid="{7084396C-523C-4E61-A23F-CEB7666B2184}"/>
    <cellStyle name="Millares 2 2 10 2 3" xfId="21011" xr:uid="{905E5E66-8558-40F7-8C51-D07F356E72A6}"/>
    <cellStyle name="Millares 2 2 10 2 4" xfId="10688" xr:uid="{54A2BB8F-9AC9-4A72-A025-D9ACA2E2E8C6}"/>
    <cellStyle name="Millares 2 2 10 3" xfId="1401" xr:uid="{00000000-0005-0000-0000-000066040000}"/>
    <cellStyle name="Millares 2 2 10 3 2" xfId="2903" xr:uid="{00000000-0005-0000-0000-000067040000}"/>
    <cellStyle name="Millares 2 2 10 3 2 2" xfId="23592" xr:uid="{2955691C-B9ED-4391-9AED-543EE800FD02}"/>
    <cellStyle name="Millares 2 2 10 3 3" xfId="13269" xr:uid="{E39D8B65-A617-463C-88C8-64CDF4EFB544}"/>
    <cellStyle name="Millares 2 2 10 4" xfId="1491" xr:uid="{00000000-0005-0000-0000-000068040000}"/>
    <cellStyle name="Millares 2 2 10 4 2" xfId="2993" xr:uid="{00000000-0005-0000-0000-000069040000}"/>
    <cellStyle name="Millares 2 2 10 4 3" xfId="18430" xr:uid="{DD2DE2FE-7FBA-4A08-B1E3-E139D856B2E1}"/>
    <cellStyle name="Millares 2 2 10 5" xfId="1581" xr:uid="{00000000-0005-0000-0000-00006A040000}"/>
    <cellStyle name="Millares 2 2 10 5 2" xfId="3083" xr:uid="{00000000-0005-0000-0000-00006B040000}"/>
    <cellStyle name="Millares 2 2 10 6" xfId="1672" xr:uid="{00000000-0005-0000-0000-00006C040000}"/>
    <cellStyle name="Millares 2 2 10 6 2" xfId="3173" xr:uid="{00000000-0005-0000-0000-00006D040000}"/>
    <cellStyle name="Millares 2 2 10 7" xfId="2744" xr:uid="{00000000-0005-0000-0000-00006E040000}"/>
    <cellStyle name="Millares 2 2 10 8" xfId="5545" xr:uid="{D35F95A8-71AB-4207-94D3-3C9D78020AF7}"/>
    <cellStyle name="Millares 2 2 10 9" xfId="7153" xr:uid="{47BC7A6F-035E-4BCC-A156-AAD969E63048}"/>
    <cellStyle name="Millares 2 2 11" xfId="1234" xr:uid="{00000000-0005-0000-0000-00006F040000}"/>
    <cellStyle name="Millares 2 2 11 2" xfId="1305" xr:uid="{00000000-0005-0000-0000-000070040000}"/>
    <cellStyle name="Millares 2 2 11 2 2" xfId="2814" xr:uid="{00000000-0005-0000-0000-000071040000}"/>
    <cellStyle name="Millares 2 2 11 2 2 2" xfId="24883" xr:uid="{DFF92A95-5098-42D9-9FDD-900125183EFF}"/>
    <cellStyle name="Millares 2 2 11 2 3" xfId="14559" xr:uid="{D02F49B8-D41C-47BB-813D-F3B1A64FB5FF}"/>
    <cellStyle name="Millares 2 2 11 3" xfId="1402" xr:uid="{00000000-0005-0000-0000-000072040000}"/>
    <cellStyle name="Millares 2 2 11 3 2" xfId="2904" xr:uid="{00000000-0005-0000-0000-000073040000}"/>
    <cellStyle name="Millares 2 2 11 3 3" xfId="19721" xr:uid="{F91E8FA9-5198-473E-A358-B669C8FDE617}"/>
    <cellStyle name="Millares 2 2 11 4" xfId="1492" xr:uid="{00000000-0005-0000-0000-000074040000}"/>
    <cellStyle name="Millares 2 2 11 4 2" xfId="2994" xr:uid="{00000000-0005-0000-0000-000075040000}"/>
    <cellStyle name="Millares 2 2 11 5" xfId="1582" xr:uid="{00000000-0005-0000-0000-000076040000}"/>
    <cellStyle name="Millares 2 2 11 5 2" xfId="3084" xr:uid="{00000000-0005-0000-0000-000077040000}"/>
    <cellStyle name="Millares 2 2 11 6" xfId="1673" xr:uid="{00000000-0005-0000-0000-000078040000}"/>
    <cellStyle name="Millares 2 2 11 6 2" xfId="3174" xr:uid="{00000000-0005-0000-0000-000079040000}"/>
    <cellStyle name="Millares 2 2 11 7" xfId="2748" xr:uid="{00000000-0005-0000-0000-00007A040000}"/>
    <cellStyle name="Millares 2 2 11 8" xfId="9398" xr:uid="{06242646-719E-4075-A247-52087533B721}"/>
    <cellStyle name="Millares 2 2 12" xfId="1238" xr:uid="{00000000-0005-0000-0000-00007B040000}"/>
    <cellStyle name="Millares 2 2 12 2" xfId="1306" xr:uid="{00000000-0005-0000-0000-00007C040000}"/>
    <cellStyle name="Millares 2 2 12 2 2" xfId="2815" xr:uid="{00000000-0005-0000-0000-00007D040000}"/>
    <cellStyle name="Millares 2 2 12 2 3" xfId="22302" xr:uid="{96B5D949-2350-48DA-8D5B-0505746052A8}"/>
    <cellStyle name="Millares 2 2 12 3" xfId="1403" xr:uid="{00000000-0005-0000-0000-00007E040000}"/>
    <cellStyle name="Millares 2 2 12 3 2" xfId="2905" xr:uid="{00000000-0005-0000-0000-00007F040000}"/>
    <cellStyle name="Millares 2 2 12 4" xfId="1493" xr:uid="{00000000-0005-0000-0000-000080040000}"/>
    <cellStyle name="Millares 2 2 12 4 2" xfId="2995" xr:uid="{00000000-0005-0000-0000-000081040000}"/>
    <cellStyle name="Millares 2 2 12 5" xfId="1583" xr:uid="{00000000-0005-0000-0000-000082040000}"/>
    <cellStyle name="Millares 2 2 12 5 2" xfId="3085" xr:uid="{00000000-0005-0000-0000-000083040000}"/>
    <cellStyle name="Millares 2 2 12 6" xfId="1674" xr:uid="{00000000-0005-0000-0000-000084040000}"/>
    <cellStyle name="Millares 2 2 12 6 2" xfId="3175" xr:uid="{00000000-0005-0000-0000-000085040000}"/>
    <cellStyle name="Millares 2 2 12 7" xfId="2752" xr:uid="{00000000-0005-0000-0000-000086040000}"/>
    <cellStyle name="Millares 2 2 12 8" xfId="11979" xr:uid="{39682F55-993D-4003-B45B-280B4C1DC74C}"/>
    <cellStyle name="Millares 2 2 13" xfId="1243" xr:uid="{00000000-0005-0000-0000-000087040000}"/>
    <cellStyle name="Millares 2 2 13 2" xfId="1307" xr:uid="{00000000-0005-0000-0000-000088040000}"/>
    <cellStyle name="Millares 2 2 13 2 2" xfId="2816" xr:uid="{00000000-0005-0000-0000-000089040000}"/>
    <cellStyle name="Millares 2 2 13 3" xfId="1404" xr:uid="{00000000-0005-0000-0000-00008A040000}"/>
    <cellStyle name="Millares 2 2 13 3 2" xfId="2906" xr:uid="{00000000-0005-0000-0000-00008B040000}"/>
    <cellStyle name="Millares 2 2 13 4" xfId="1494" xr:uid="{00000000-0005-0000-0000-00008C040000}"/>
    <cellStyle name="Millares 2 2 13 4 2" xfId="2996" xr:uid="{00000000-0005-0000-0000-00008D040000}"/>
    <cellStyle name="Millares 2 2 13 5" xfId="1584" xr:uid="{00000000-0005-0000-0000-00008E040000}"/>
    <cellStyle name="Millares 2 2 13 5 2" xfId="3086" xr:uid="{00000000-0005-0000-0000-00008F040000}"/>
    <cellStyle name="Millares 2 2 13 6" xfId="1675" xr:uid="{00000000-0005-0000-0000-000090040000}"/>
    <cellStyle name="Millares 2 2 13 6 2" xfId="3176" xr:uid="{00000000-0005-0000-0000-000091040000}"/>
    <cellStyle name="Millares 2 2 13 7" xfId="2756" xr:uid="{00000000-0005-0000-0000-000092040000}"/>
    <cellStyle name="Millares 2 2 13 8" xfId="17140" xr:uid="{D3B2C634-64F2-4CAC-8BF7-590111339552}"/>
    <cellStyle name="Millares 2 2 14" xfId="1248" xr:uid="{00000000-0005-0000-0000-000093040000}"/>
    <cellStyle name="Millares 2 2 14 2" xfId="1308" xr:uid="{00000000-0005-0000-0000-000094040000}"/>
    <cellStyle name="Millares 2 2 14 2 2" xfId="2817" xr:uid="{00000000-0005-0000-0000-000095040000}"/>
    <cellStyle name="Millares 2 2 14 3" xfId="1405" xr:uid="{00000000-0005-0000-0000-000096040000}"/>
    <cellStyle name="Millares 2 2 14 3 2" xfId="2907" xr:uid="{00000000-0005-0000-0000-000097040000}"/>
    <cellStyle name="Millares 2 2 14 4" xfId="1495" xr:uid="{00000000-0005-0000-0000-000098040000}"/>
    <cellStyle name="Millares 2 2 14 4 2" xfId="2997" xr:uid="{00000000-0005-0000-0000-000099040000}"/>
    <cellStyle name="Millares 2 2 14 5" xfId="1585" xr:uid="{00000000-0005-0000-0000-00009A040000}"/>
    <cellStyle name="Millares 2 2 14 5 2" xfId="3087" xr:uid="{00000000-0005-0000-0000-00009B040000}"/>
    <cellStyle name="Millares 2 2 14 6" xfId="1676" xr:uid="{00000000-0005-0000-0000-00009C040000}"/>
    <cellStyle name="Millares 2 2 14 6 2" xfId="3177" xr:uid="{00000000-0005-0000-0000-00009D040000}"/>
    <cellStyle name="Millares 2 2 14 7" xfId="2760" xr:uid="{00000000-0005-0000-0000-00009E040000}"/>
    <cellStyle name="Millares 2 2 15" xfId="1253" xr:uid="{00000000-0005-0000-0000-00009F040000}"/>
    <cellStyle name="Millares 2 2 15 2" xfId="1309" xr:uid="{00000000-0005-0000-0000-0000A0040000}"/>
    <cellStyle name="Millares 2 2 15 2 2" xfId="2818" xr:uid="{00000000-0005-0000-0000-0000A1040000}"/>
    <cellStyle name="Millares 2 2 15 3" xfId="1406" xr:uid="{00000000-0005-0000-0000-0000A2040000}"/>
    <cellStyle name="Millares 2 2 15 3 2" xfId="2908" xr:uid="{00000000-0005-0000-0000-0000A3040000}"/>
    <cellStyle name="Millares 2 2 15 4" xfId="1496" xr:uid="{00000000-0005-0000-0000-0000A4040000}"/>
    <cellStyle name="Millares 2 2 15 4 2" xfId="2998" xr:uid="{00000000-0005-0000-0000-0000A5040000}"/>
    <cellStyle name="Millares 2 2 15 5" xfId="1586" xr:uid="{00000000-0005-0000-0000-0000A6040000}"/>
    <cellStyle name="Millares 2 2 15 5 2" xfId="3088" xr:uid="{00000000-0005-0000-0000-0000A7040000}"/>
    <cellStyle name="Millares 2 2 15 6" xfId="1677" xr:uid="{00000000-0005-0000-0000-0000A8040000}"/>
    <cellStyle name="Millares 2 2 15 6 2" xfId="3178" xr:uid="{00000000-0005-0000-0000-0000A9040000}"/>
    <cellStyle name="Millares 2 2 15 7" xfId="2764" xr:uid="{00000000-0005-0000-0000-0000AA040000}"/>
    <cellStyle name="Millares 2 2 16" xfId="1258" xr:uid="{00000000-0005-0000-0000-0000AB040000}"/>
    <cellStyle name="Millares 2 2 16 2" xfId="1310" xr:uid="{00000000-0005-0000-0000-0000AC040000}"/>
    <cellStyle name="Millares 2 2 16 2 2" xfId="2819" xr:uid="{00000000-0005-0000-0000-0000AD040000}"/>
    <cellStyle name="Millares 2 2 16 3" xfId="1407" xr:uid="{00000000-0005-0000-0000-0000AE040000}"/>
    <cellStyle name="Millares 2 2 16 3 2" xfId="2909" xr:uid="{00000000-0005-0000-0000-0000AF040000}"/>
    <cellStyle name="Millares 2 2 16 4" xfId="1497" xr:uid="{00000000-0005-0000-0000-0000B0040000}"/>
    <cellStyle name="Millares 2 2 16 4 2" xfId="2999" xr:uid="{00000000-0005-0000-0000-0000B1040000}"/>
    <cellStyle name="Millares 2 2 16 5" xfId="1587" xr:uid="{00000000-0005-0000-0000-0000B2040000}"/>
    <cellStyle name="Millares 2 2 16 5 2" xfId="3089" xr:uid="{00000000-0005-0000-0000-0000B3040000}"/>
    <cellStyle name="Millares 2 2 16 6" xfId="1678" xr:uid="{00000000-0005-0000-0000-0000B4040000}"/>
    <cellStyle name="Millares 2 2 16 6 2" xfId="3179" xr:uid="{00000000-0005-0000-0000-0000B5040000}"/>
    <cellStyle name="Millares 2 2 16 7" xfId="2768" xr:uid="{00000000-0005-0000-0000-0000B6040000}"/>
    <cellStyle name="Millares 2 2 17" xfId="1262" xr:uid="{00000000-0005-0000-0000-0000B7040000}"/>
    <cellStyle name="Millares 2 2 17 2" xfId="1311" xr:uid="{00000000-0005-0000-0000-0000B8040000}"/>
    <cellStyle name="Millares 2 2 17 2 2" xfId="2820" xr:uid="{00000000-0005-0000-0000-0000B9040000}"/>
    <cellStyle name="Millares 2 2 17 3" xfId="1408" xr:uid="{00000000-0005-0000-0000-0000BA040000}"/>
    <cellStyle name="Millares 2 2 17 3 2" xfId="2910" xr:uid="{00000000-0005-0000-0000-0000BB040000}"/>
    <cellStyle name="Millares 2 2 17 4" xfId="1498" xr:uid="{00000000-0005-0000-0000-0000BC040000}"/>
    <cellStyle name="Millares 2 2 17 4 2" xfId="3000" xr:uid="{00000000-0005-0000-0000-0000BD040000}"/>
    <cellStyle name="Millares 2 2 17 5" xfId="1588" xr:uid="{00000000-0005-0000-0000-0000BE040000}"/>
    <cellStyle name="Millares 2 2 17 5 2" xfId="3090" xr:uid="{00000000-0005-0000-0000-0000BF040000}"/>
    <cellStyle name="Millares 2 2 17 6" xfId="1679" xr:uid="{00000000-0005-0000-0000-0000C0040000}"/>
    <cellStyle name="Millares 2 2 17 6 2" xfId="3180" xr:uid="{00000000-0005-0000-0000-0000C1040000}"/>
    <cellStyle name="Millares 2 2 17 7" xfId="2772" xr:uid="{00000000-0005-0000-0000-0000C2040000}"/>
    <cellStyle name="Millares 2 2 18" xfId="1266" xr:uid="{00000000-0005-0000-0000-0000C3040000}"/>
    <cellStyle name="Millares 2 2 18 2" xfId="1312" xr:uid="{00000000-0005-0000-0000-0000C4040000}"/>
    <cellStyle name="Millares 2 2 18 2 2" xfId="2821" xr:uid="{00000000-0005-0000-0000-0000C5040000}"/>
    <cellStyle name="Millares 2 2 18 3" xfId="1409" xr:uid="{00000000-0005-0000-0000-0000C6040000}"/>
    <cellStyle name="Millares 2 2 18 3 2" xfId="2911" xr:uid="{00000000-0005-0000-0000-0000C7040000}"/>
    <cellStyle name="Millares 2 2 18 4" xfId="1499" xr:uid="{00000000-0005-0000-0000-0000C8040000}"/>
    <cellStyle name="Millares 2 2 18 4 2" xfId="3001" xr:uid="{00000000-0005-0000-0000-0000C9040000}"/>
    <cellStyle name="Millares 2 2 18 5" xfId="1589" xr:uid="{00000000-0005-0000-0000-0000CA040000}"/>
    <cellStyle name="Millares 2 2 18 5 2" xfId="3091" xr:uid="{00000000-0005-0000-0000-0000CB040000}"/>
    <cellStyle name="Millares 2 2 18 6" xfId="1680" xr:uid="{00000000-0005-0000-0000-0000CC040000}"/>
    <cellStyle name="Millares 2 2 18 6 2" xfId="3181" xr:uid="{00000000-0005-0000-0000-0000CD040000}"/>
    <cellStyle name="Millares 2 2 18 7" xfId="2776" xr:uid="{00000000-0005-0000-0000-0000CE040000}"/>
    <cellStyle name="Millares 2 2 19" xfId="1271" xr:uid="{00000000-0005-0000-0000-0000CF040000}"/>
    <cellStyle name="Millares 2 2 19 2" xfId="1313" xr:uid="{00000000-0005-0000-0000-0000D0040000}"/>
    <cellStyle name="Millares 2 2 19 2 2" xfId="2822" xr:uid="{00000000-0005-0000-0000-0000D1040000}"/>
    <cellStyle name="Millares 2 2 19 3" xfId="1410" xr:uid="{00000000-0005-0000-0000-0000D2040000}"/>
    <cellStyle name="Millares 2 2 19 3 2" xfId="2912" xr:uid="{00000000-0005-0000-0000-0000D3040000}"/>
    <cellStyle name="Millares 2 2 19 4" xfId="1500" xr:uid="{00000000-0005-0000-0000-0000D4040000}"/>
    <cellStyle name="Millares 2 2 19 4 2" xfId="3002" xr:uid="{00000000-0005-0000-0000-0000D5040000}"/>
    <cellStyle name="Millares 2 2 19 5" xfId="1590" xr:uid="{00000000-0005-0000-0000-0000D6040000}"/>
    <cellStyle name="Millares 2 2 19 5 2" xfId="3092" xr:uid="{00000000-0005-0000-0000-0000D7040000}"/>
    <cellStyle name="Millares 2 2 19 6" xfId="1681" xr:uid="{00000000-0005-0000-0000-0000D8040000}"/>
    <cellStyle name="Millares 2 2 19 6 2" xfId="3182" xr:uid="{00000000-0005-0000-0000-0000D9040000}"/>
    <cellStyle name="Millares 2 2 19 7" xfId="2780" xr:uid="{00000000-0005-0000-0000-0000DA040000}"/>
    <cellStyle name="Millares 2 2 2" xfId="1196" xr:uid="{00000000-0005-0000-0000-0000DB040000}"/>
    <cellStyle name="Millares 2 2 2 10" xfId="2388" xr:uid="{00000000-0005-0000-0000-0000DC040000}"/>
    <cellStyle name="Millares 2 2 2 10 2" xfId="3886" xr:uid="{00000000-0005-0000-0000-0000DD040000}"/>
    <cellStyle name="Millares 2 2 2 10 2 2" xfId="24884" xr:uid="{E9D58E6B-264F-49E6-AC4C-9002A24B40CF}"/>
    <cellStyle name="Millares 2 2 2 10 2 3" xfId="14560" xr:uid="{98B49B27-23D8-4477-A856-B02CDDC908C0}"/>
    <cellStyle name="Millares 2 2 2 10 3" xfId="19722" xr:uid="{9CD1E37E-E846-4C8D-B119-D9F9213DE785}"/>
    <cellStyle name="Millares 2 2 2 10 4" xfId="9399" xr:uid="{479E4DF0-AF2A-4D17-BDF1-E6A7B4D54406}"/>
    <cellStyle name="Millares 2 2 2 11" xfId="2712" xr:uid="{00000000-0005-0000-0000-0000DE040000}"/>
    <cellStyle name="Millares 2 2 2 11 2" xfId="22303" xr:uid="{F5ED63BE-47EC-4753-A69C-EDB80EDC5181}"/>
    <cellStyle name="Millares 2 2 2 11 3" xfId="11980" xr:uid="{4826AB32-1A4B-492D-8F86-CFFB7EA215F4}"/>
    <cellStyle name="Millares 2 2 2 12" xfId="4208" xr:uid="{223FAB7F-E430-4F82-91F2-A8DC59549918}"/>
    <cellStyle name="Millares 2 2 2 12 2" xfId="17141" xr:uid="{2F62ACD2-70F1-489D-ADC7-B4DC32E5D09A}"/>
    <cellStyle name="Millares 2 2 2 13" xfId="6514" xr:uid="{72FB727B-FA88-4496-87A7-D1F5756771AE}"/>
    <cellStyle name="Millares 2 2 2 14" xfId="7795" xr:uid="{1B66EB9A-EB98-4C29-A7E6-391CD9D87749}"/>
    <cellStyle name="Millares 2 2 2 2" xfId="1314" xr:uid="{00000000-0005-0000-0000-0000DF040000}"/>
    <cellStyle name="Millares 2 2 2 2 10" xfId="2823" xr:uid="{00000000-0005-0000-0000-0000E0040000}"/>
    <cellStyle name="Millares 2 2 2 2 10 2" xfId="22304" xr:uid="{25DA5ABB-DF73-4D4A-9F3D-3635D1E2B2C3}"/>
    <cellStyle name="Millares 2 2 2 2 10 3" xfId="11981" xr:uid="{0657E0D6-C1C3-439D-A368-E76A8F59492E}"/>
    <cellStyle name="Millares 2 2 2 2 11" xfId="4209" xr:uid="{52134ECA-6A7F-4F12-9E96-FF3372CBCEC6}"/>
    <cellStyle name="Millares 2 2 2 2 11 2" xfId="17142" xr:uid="{F519BAEE-82C3-43F3-90C0-68DE3B28039E}"/>
    <cellStyle name="Millares 2 2 2 2 12" xfId="6515" xr:uid="{A65F2CF8-D0C4-41BC-B2B3-B8AEB09AF7F7}"/>
    <cellStyle name="Millares 2 2 2 2 13" xfId="7796" xr:uid="{D75B4942-A759-4D59-A83C-2DCD2A52EA17}"/>
    <cellStyle name="Millares 2 2 2 2 2" xfId="1748" xr:uid="{00000000-0005-0000-0000-0000E1040000}"/>
    <cellStyle name="Millares 2 2 2 2 2 10" xfId="6516" xr:uid="{4B4290DA-1E16-46A1-BA7D-5C93030359A3}"/>
    <cellStyle name="Millares 2 2 2 2 2 10 2" xfId="17143" xr:uid="{9C9E4E13-2967-47A9-BEFB-B4788CB6A583}"/>
    <cellStyle name="Millares 2 2 2 2 2 11" xfId="7797" xr:uid="{4649BF6C-2D7B-42DF-B7C3-11E151637E43}"/>
    <cellStyle name="Millares 2 2 2 2 2 2" xfId="1749" xr:uid="{00000000-0005-0000-0000-0000E2040000}"/>
    <cellStyle name="Millares 2 2 2 2 2 2 2" xfId="1750" xr:uid="{00000000-0005-0000-0000-0000E3040000}"/>
    <cellStyle name="Millares 2 2 2 2 2 2 2 2" xfId="1751" xr:uid="{00000000-0005-0000-0000-0000E4040000}"/>
    <cellStyle name="Millares 2 2 2 2 2 2 2 2 2" xfId="2073" xr:uid="{00000000-0005-0000-0000-0000E5040000}"/>
    <cellStyle name="Millares 2 2 2 2 2 2 2 2 2 2" xfId="3571" xr:uid="{00000000-0005-0000-0000-0000E6040000}"/>
    <cellStyle name="Millares 2 2 2 2 2 2 2 2 2 2 2" xfId="6196" xr:uid="{DA3428E9-FDA5-4CAD-AE3B-199B265CB804}"/>
    <cellStyle name="Millares 2 2 2 2 2 2 2 2 2 2 2 2" xfId="16500" xr:uid="{AF0D340D-BB48-4415-B381-2C198B10B327}"/>
    <cellStyle name="Millares 2 2 2 2 2 2 2 2 2 2 2 2 2" xfId="26824" xr:uid="{7357F676-AA24-4787-ACDC-CFAFA78D24DE}"/>
    <cellStyle name="Millares 2 2 2 2 2 2 2 2 2 2 2 3" xfId="21662" xr:uid="{06FE0591-C2B9-4FFA-85F6-C1850D22C1E2}"/>
    <cellStyle name="Millares 2 2 2 2 2 2 2 2 2 2 2 4" xfId="11339" xr:uid="{0BAAF25C-7DFD-4025-B0ED-E8DB6708F5BD}"/>
    <cellStyle name="Millares 2 2 2 2 2 2 2 2 2 2 3" xfId="7479" xr:uid="{A7D74DD2-4315-452A-A889-B5ECB5E3F6D9}"/>
    <cellStyle name="Millares 2 2 2 2 2 2 2 2 2 2 3 2" xfId="24243" xr:uid="{4C033018-6E10-4B8D-BA39-04CA509ABF0E}"/>
    <cellStyle name="Millares 2 2 2 2 2 2 2 2 2 2 3 3" xfId="13920" xr:uid="{207DE41E-C305-477E-BC37-61E37D5FC5F1}"/>
    <cellStyle name="Millares 2 2 2 2 2 2 2 2 2 2 4" xfId="19081" xr:uid="{91F25938-C181-4461-9154-E8553ADAC07B}"/>
    <cellStyle name="Millares 2 2 2 2 2 2 2 2 2 2 5" xfId="8760" xr:uid="{7EFC910D-E450-429C-8086-FEF934F00EEA}"/>
    <cellStyle name="Millares 2 2 2 2 2 2 2 2 2 3" xfId="4860" xr:uid="{7ACBEC58-800C-4C10-88D8-41EE76DAAC83}"/>
    <cellStyle name="Millares 2 2 2 2 2 2 2 2 2 3 2" xfId="15210" xr:uid="{FD2AB350-3205-4078-A76D-6C671BCFC058}"/>
    <cellStyle name="Millares 2 2 2 2 2 2 2 2 2 3 2 2" xfId="25534" xr:uid="{ECC2E86F-38F5-47F7-A2BC-8AEB188DAF18}"/>
    <cellStyle name="Millares 2 2 2 2 2 2 2 2 2 3 3" xfId="20372" xr:uid="{5FEDCE6E-06FF-4F5F-B587-203DDCF665E4}"/>
    <cellStyle name="Millares 2 2 2 2 2 2 2 2 2 3 4" xfId="10049" xr:uid="{33B0E7F5-0C55-4A06-97DA-9D3834BB197A}"/>
    <cellStyle name="Millares 2 2 2 2 2 2 2 2 2 4" xfId="6839" xr:uid="{08CCE399-2124-4A5C-8D83-5EEC9530C3A3}"/>
    <cellStyle name="Millares 2 2 2 2 2 2 2 2 2 4 2" xfId="22953" xr:uid="{67ADE27B-8432-4917-BAAA-049CDB1F0339}"/>
    <cellStyle name="Millares 2 2 2 2 2 2 2 2 2 4 3" xfId="12630" xr:uid="{27BDFCE0-421C-4EE9-94E4-4FB6DDBCB917}"/>
    <cellStyle name="Millares 2 2 2 2 2 2 2 2 2 5" xfId="17791" xr:uid="{03C48BF9-DD61-46C2-BD5D-F042FF8236BB}"/>
    <cellStyle name="Millares 2 2 2 2 2 2 2 2 2 6" xfId="8120" xr:uid="{5BFDDF73-C60F-4B7D-B5A3-5771C3B6738F}"/>
    <cellStyle name="Millares 2 2 2 2 2 2 2 2 3" xfId="2393" xr:uid="{00000000-0005-0000-0000-0000E7040000}"/>
    <cellStyle name="Millares 2 2 2 2 2 2 2 2 3 2" xfId="3891" xr:uid="{00000000-0005-0000-0000-0000E8040000}"/>
    <cellStyle name="Millares 2 2 2 2 2 2 2 2 3 2 2" xfId="15855" xr:uid="{AAB39943-D10E-4AC0-B0FA-532E6A4632C6}"/>
    <cellStyle name="Millares 2 2 2 2 2 2 2 2 3 2 2 2" xfId="26179" xr:uid="{4AC8EA66-55D1-4A1A-9C6D-E4A1F343E2B6}"/>
    <cellStyle name="Millares 2 2 2 2 2 2 2 2 3 2 3" xfId="21017" xr:uid="{91542BAE-FB6A-4AC7-B1CD-A6C639914293}"/>
    <cellStyle name="Millares 2 2 2 2 2 2 2 2 3 2 4" xfId="10694" xr:uid="{B371EF4C-DC59-48F7-B969-AF485B1BF230}"/>
    <cellStyle name="Millares 2 2 2 2 2 2 2 2 3 3" xfId="5551" xr:uid="{A066DFBE-E46F-4FC9-976B-3D38A291AEDD}"/>
    <cellStyle name="Millares 2 2 2 2 2 2 2 2 3 3 2" xfId="23598" xr:uid="{2C1D9A57-1610-4543-9079-F0FA424F7605}"/>
    <cellStyle name="Millares 2 2 2 2 2 2 2 2 3 3 3" xfId="13275" xr:uid="{09FEEE9A-CFCA-414A-ADA1-CD668E8F8A1B}"/>
    <cellStyle name="Millares 2 2 2 2 2 2 2 2 3 4" xfId="7159" xr:uid="{0AC05A20-CBF8-4257-ADD8-4A3AA828F340}"/>
    <cellStyle name="Millares 2 2 2 2 2 2 2 2 3 4 2" xfId="18436" xr:uid="{CD436B1B-9C14-4953-819B-7159E06AB316}"/>
    <cellStyle name="Millares 2 2 2 2 2 2 2 2 3 5" xfId="8440" xr:uid="{97FE4066-2387-476B-B785-128A470EFAC9}"/>
    <cellStyle name="Millares 2 2 2 2 2 2 2 2 4" xfId="3250" xr:uid="{00000000-0005-0000-0000-0000E9040000}"/>
    <cellStyle name="Millares 2 2 2 2 2 2 2 2 4 2" xfId="14565" xr:uid="{DA0E26AC-53CD-4636-A594-1605175A448C}"/>
    <cellStyle name="Millares 2 2 2 2 2 2 2 2 4 2 2" xfId="24889" xr:uid="{5959C59A-36F3-41EF-B302-992F982A1089}"/>
    <cellStyle name="Millares 2 2 2 2 2 2 2 2 4 3" xfId="19727" xr:uid="{2D293FEC-79CF-4307-A9B0-24F07FB743E7}"/>
    <cellStyle name="Millares 2 2 2 2 2 2 2 2 4 4" xfId="9404" xr:uid="{315C4E35-C660-4FAE-BFA8-96B704C1128F}"/>
    <cellStyle name="Millares 2 2 2 2 2 2 2 2 5" xfId="4213" xr:uid="{7F488111-A2A6-4751-B0E5-D0F79D91ADDE}"/>
    <cellStyle name="Millares 2 2 2 2 2 2 2 2 5 2" xfId="22308" xr:uid="{EC1CA7D3-CB7D-42D1-90B7-E71FAB1BF126}"/>
    <cellStyle name="Millares 2 2 2 2 2 2 2 2 5 3" xfId="11985" xr:uid="{3ADD0EF6-B1F2-4AC0-9CB4-E1C0E3801AAA}"/>
    <cellStyle name="Millares 2 2 2 2 2 2 2 2 6" xfId="6519" xr:uid="{FC325C08-5155-44E0-904A-A17B89F2C93F}"/>
    <cellStyle name="Millares 2 2 2 2 2 2 2 2 6 2" xfId="17146" xr:uid="{D9761B01-AB5B-4970-9329-B9F514291ECB}"/>
    <cellStyle name="Millares 2 2 2 2 2 2 2 2 7" xfId="7800" xr:uid="{BE72F536-73EE-485D-8175-C0294F85F487}"/>
    <cellStyle name="Millares 2 2 2 2 2 2 2 3" xfId="2072" xr:uid="{00000000-0005-0000-0000-0000EA040000}"/>
    <cellStyle name="Millares 2 2 2 2 2 2 2 3 2" xfId="3570" xr:uid="{00000000-0005-0000-0000-0000EB040000}"/>
    <cellStyle name="Millares 2 2 2 2 2 2 2 3 2 2" xfId="6195" xr:uid="{F4765B66-7B41-4732-9D1E-F00C51A82FAF}"/>
    <cellStyle name="Millares 2 2 2 2 2 2 2 3 2 2 2" xfId="16499" xr:uid="{931A5E35-44D6-4281-9DF2-6A3C432F8CE2}"/>
    <cellStyle name="Millares 2 2 2 2 2 2 2 3 2 2 2 2" xfId="26823" xr:uid="{C7E704D3-46F6-4307-BAF1-2C8C8F7639A0}"/>
    <cellStyle name="Millares 2 2 2 2 2 2 2 3 2 2 3" xfId="21661" xr:uid="{3C317F67-54D0-4E41-9318-6D8359EEB27D}"/>
    <cellStyle name="Millares 2 2 2 2 2 2 2 3 2 2 4" xfId="11338" xr:uid="{E4D1DADF-7FE2-46E3-B33A-8A973B128667}"/>
    <cellStyle name="Millares 2 2 2 2 2 2 2 3 2 3" xfId="7478" xr:uid="{BDF9062C-D048-490D-BE08-BCBD14BB0797}"/>
    <cellStyle name="Millares 2 2 2 2 2 2 2 3 2 3 2" xfId="24242" xr:uid="{F0D4C61D-F8B6-4BBF-ACA0-B04FFBA5CABF}"/>
    <cellStyle name="Millares 2 2 2 2 2 2 2 3 2 3 3" xfId="13919" xr:uid="{FCEE9777-1FA1-435E-8DA4-1ADD5FAA53E8}"/>
    <cellStyle name="Millares 2 2 2 2 2 2 2 3 2 4" xfId="19080" xr:uid="{D266077B-086D-4BD4-9456-A01DC73BCCE9}"/>
    <cellStyle name="Millares 2 2 2 2 2 2 2 3 2 5" xfId="8759" xr:uid="{023A7B59-E053-48A0-9D07-A37E87999979}"/>
    <cellStyle name="Millares 2 2 2 2 2 2 2 3 3" xfId="4859" xr:uid="{525436A7-A878-4721-B97C-733E152C72B2}"/>
    <cellStyle name="Millares 2 2 2 2 2 2 2 3 3 2" xfId="15209" xr:uid="{BEC156A3-FABD-4FB9-8FA9-8F6390E7634C}"/>
    <cellStyle name="Millares 2 2 2 2 2 2 2 3 3 2 2" xfId="25533" xr:uid="{119D61F6-93EE-49BD-A2C9-F6C9C91972F5}"/>
    <cellStyle name="Millares 2 2 2 2 2 2 2 3 3 3" xfId="20371" xr:uid="{E4EEDFA7-C6D0-4450-BE36-E2E861BD36ED}"/>
    <cellStyle name="Millares 2 2 2 2 2 2 2 3 3 4" xfId="10048" xr:uid="{7B3949F1-2D03-44C8-B544-3697D087166E}"/>
    <cellStyle name="Millares 2 2 2 2 2 2 2 3 4" xfId="6838" xr:uid="{B72F1C60-4DE1-4EEF-B095-703EDFAD5B36}"/>
    <cellStyle name="Millares 2 2 2 2 2 2 2 3 4 2" xfId="22952" xr:uid="{CA20C8A9-8E34-4D4F-9934-09811A0BA448}"/>
    <cellStyle name="Millares 2 2 2 2 2 2 2 3 4 3" xfId="12629" xr:uid="{A15C3F98-594B-42E1-AC27-1C763E0F8494}"/>
    <cellStyle name="Millares 2 2 2 2 2 2 2 3 5" xfId="17790" xr:uid="{9C282590-55DC-4BEA-A608-E68C9879E6DA}"/>
    <cellStyle name="Millares 2 2 2 2 2 2 2 3 6" xfId="8119" xr:uid="{8A34BB34-004D-4435-B462-82A0221BD72A}"/>
    <cellStyle name="Millares 2 2 2 2 2 2 2 4" xfId="2392" xr:uid="{00000000-0005-0000-0000-0000EC040000}"/>
    <cellStyle name="Millares 2 2 2 2 2 2 2 4 2" xfId="3890" xr:uid="{00000000-0005-0000-0000-0000ED040000}"/>
    <cellStyle name="Millares 2 2 2 2 2 2 2 4 2 2" xfId="15854" xr:uid="{C13E9655-F5B6-4AD6-91F8-3F4C28190236}"/>
    <cellStyle name="Millares 2 2 2 2 2 2 2 4 2 2 2" xfId="26178" xr:uid="{BA22BDBA-3E4C-411C-AF69-57F86AC52690}"/>
    <cellStyle name="Millares 2 2 2 2 2 2 2 4 2 3" xfId="21016" xr:uid="{866C9E9D-E672-4002-B9A3-AF2301D01FDC}"/>
    <cellStyle name="Millares 2 2 2 2 2 2 2 4 2 4" xfId="10693" xr:uid="{4D7F7123-034D-448D-9154-D390D0437B32}"/>
    <cellStyle name="Millares 2 2 2 2 2 2 2 4 3" xfId="5550" xr:uid="{69EDDFCF-F0DD-4558-B539-46747245C36E}"/>
    <cellStyle name="Millares 2 2 2 2 2 2 2 4 3 2" xfId="23597" xr:uid="{1AA91274-6978-425B-BA01-97DF1CAA2912}"/>
    <cellStyle name="Millares 2 2 2 2 2 2 2 4 3 3" xfId="13274" xr:uid="{0096B17C-2B38-44AE-ABF7-082424855817}"/>
    <cellStyle name="Millares 2 2 2 2 2 2 2 4 4" xfId="7158" xr:uid="{76191C71-3D80-4A81-8209-B3D9C27823C6}"/>
    <cellStyle name="Millares 2 2 2 2 2 2 2 4 4 2" xfId="18435" xr:uid="{EFA3623A-036D-44F9-905C-6B28A4F30641}"/>
    <cellStyle name="Millares 2 2 2 2 2 2 2 4 5" xfId="8439" xr:uid="{8B35D471-B8E6-4FE6-B9C7-CCDB23E3830B}"/>
    <cellStyle name="Millares 2 2 2 2 2 2 2 5" xfId="3249" xr:uid="{00000000-0005-0000-0000-0000EE040000}"/>
    <cellStyle name="Millares 2 2 2 2 2 2 2 5 2" xfId="14564" xr:uid="{7E946E2B-C719-4F75-97D6-F5F9E5C05156}"/>
    <cellStyle name="Millares 2 2 2 2 2 2 2 5 2 2" xfId="24888" xr:uid="{1AAFBA07-D9A2-48C2-9DAE-21774526ECB2}"/>
    <cellStyle name="Millares 2 2 2 2 2 2 2 5 3" xfId="19726" xr:uid="{6C3BE247-2083-453F-9EAA-F7E0A3D70331}"/>
    <cellStyle name="Millares 2 2 2 2 2 2 2 5 4" xfId="9403" xr:uid="{C10DF4A3-60A9-4390-89C6-FCD862DB8C38}"/>
    <cellStyle name="Millares 2 2 2 2 2 2 2 6" xfId="4212" xr:uid="{D54028ED-D700-4302-AA4E-D8F0792BEC9E}"/>
    <cellStyle name="Millares 2 2 2 2 2 2 2 6 2" xfId="22307" xr:uid="{E8589D24-5DD7-4D0D-973B-B8E5C6A3DD84}"/>
    <cellStyle name="Millares 2 2 2 2 2 2 2 6 3" xfId="11984" xr:uid="{C4B57A03-AFF1-435E-81F5-92CDA6E36EAB}"/>
    <cellStyle name="Millares 2 2 2 2 2 2 2 7" xfId="6518" xr:uid="{8A00D1D8-3359-496F-B708-02C88D94ABA2}"/>
    <cellStyle name="Millares 2 2 2 2 2 2 2 7 2" xfId="17145" xr:uid="{90DB099E-3384-4ED7-B6BB-43FECC9693AF}"/>
    <cellStyle name="Millares 2 2 2 2 2 2 2 8" xfId="7799" xr:uid="{6219F46D-58F0-4930-9A70-A81EB4576577}"/>
    <cellStyle name="Millares 2 2 2 2 2 2 3" xfId="1752" xr:uid="{00000000-0005-0000-0000-0000EF040000}"/>
    <cellStyle name="Millares 2 2 2 2 2 2 3 2" xfId="2074" xr:uid="{00000000-0005-0000-0000-0000F0040000}"/>
    <cellStyle name="Millares 2 2 2 2 2 2 3 2 2" xfId="3572" xr:uid="{00000000-0005-0000-0000-0000F1040000}"/>
    <cellStyle name="Millares 2 2 2 2 2 2 3 2 2 2" xfId="6197" xr:uid="{EA910CC9-0819-4BA3-BD73-B70C758B4A66}"/>
    <cellStyle name="Millares 2 2 2 2 2 2 3 2 2 2 2" xfId="16501" xr:uid="{16C60DEE-C003-461D-AF20-741D9DCC24D7}"/>
    <cellStyle name="Millares 2 2 2 2 2 2 3 2 2 2 2 2" xfId="26825" xr:uid="{F4F0B0DE-2E53-48C6-9466-1AC7E526DBFD}"/>
    <cellStyle name="Millares 2 2 2 2 2 2 3 2 2 2 3" xfId="21663" xr:uid="{45DD8C28-01EF-4188-8B74-F1B6B42C72C0}"/>
    <cellStyle name="Millares 2 2 2 2 2 2 3 2 2 2 4" xfId="11340" xr:uid="{CB265D1C-6E3A-444C-BF11-4F2D6DBBF4A0}"/>
    <cellStyle name="Millares 2 2 2 2 2 2 3 2 2 3" xfId="7480" xr:uid="{3B6CB3AD-5A70-4EB4-BDEC-1895B86B76BD}"/>
    <cellStyle name="Millares 2 2 2 2 2 2 3 2 2 3 2" xfId="24244" xr:uid="{34F68621-9586-4DC8-B357-534E0E9862F8}"/>
    <cellStyle name="Millares 2 2 2 2 2 2 3 2 2 3 3" xfId="13921" xr:uid="{F609BB9C-54EA-47AF-859C-896C5C09A166}"/>
    <cellStyle name="Millares 2 2 2 2 2 2 3 2 2 4" xfId="19082" xr:uid="{4D45B654-7CEB-4630-A0A0-EB28B4867F0B}"/>
    <cellStyle name="Millares 2 2 2 2 2 2 3 2 2 5" xfId="8761" xr:uid="{EB224B85-ECA6-4E43-8438-655F8AFF6F37}"/>
    <cellStyle name="Millares 2 2 2 2 2 2 3 2 3" xfId="4861" xr:uid="{2B10B18D-92FD-4CBD-BE6C-70499E975BFA}"/>
    <cellStyle name="Millares 2 2 2 2 2 2 3 2 3 2" xfId="15211" xr:uid="{E816AF01-E97D-45B9-A27A-28CDC2AD08B3}"/>
    <cellStyle name="Millares 2 2 2 2 2 2 3 2 3 2 2" xfId="25535" xr:uid="{38C0ACF9-D8E8-43DA-8DFD-E8B20F924EE4}"/>
    <cellStyle name="Millares 2 2 2 2 2 2 3 2 3 3" xfId="20373" xr:uid="{D408FAAD-5136-493D-A263-33D551606B93}"/>
    <cellStyle name="Millares 2 2 2 2 2 2 3 2 3 4" xfId="10050" xr:uid="{12EE4EA5-9E6C-422A-AEE9-7BC48E99F8C0}"/>
    <cellStyle name="Millares 2 2 2 2 2 2 3 2 4" xfId="6840" xr:uid="{701436DE-9692-46F4-AFD0-A6240745664C}"/>
    <cellStyle name="Millares 2 2 2 2 2 2 3 2 4 2" xfId="22954" xr:uid="{C8DD6138-F5C4-47C4-BF14-13C48794CCDD}"/>
    <cellStyle name="Millares 2 2 2 2 2 2 3 2 4 3" xfId="12631" xr:uid="{8435315D-4AC5-42D4-A226-6D1DB176832F}"/>
    <cellStyle name="Millares 2 2 2 2 2 2 3 2 5" xfId="17792" xr:uid="{A8B4146F-188D-4621-96AF-C34D38079A8F}"/>
    <cellStyle name="Millares 2 2 2 2 2 2 3 2 6" xfId="8121" xr:uid="{6285B3F2-AA42-44F6-BE07-AD7DBE206ECE}"/>
    <cellStyle name="Millares 2 2 2 2 2 2 3 3" xfId="2394" xr:uid="{00000000-0005-0000-0000-0000F2040000}"/>
    <cellStyle name="Millares 2 2 2 2 2 2 3 3 2" xfId="3892" xr:uid="{00000000-0005-0000-0000-0000F3040000}"/>
    <cellStyle name="Millares 2 2 2 2 2 2 3 3 2 2" xfId="15856" xr:uid="{0C73104A-08BB-4AF9-9A85-6F76A1FDCFD3}"/>
    <cellStyle name="Millares 2 2 2 2 2 2 3 3 2 2 2" xfId="26180" xr:uid="{B4E7EB90-1149-4C70-9C0C-D468ED866A38}"/>
    <cellStyle name="Millares 2 2 2 2 2 2 3 3 2 3" xfId="21018" xr:uid="{93E8FAC8-8A2D-4E7F-8193-D5EA694A5362}"/>
    <cellStyle name="Millares 2 2 2 2 2 2 3 3 2 4" xfId="10695" xr:uid="{B45E3D84-B28D-4C64-8651-47FC67CA312A}"/>
    <cellStyle name="Millares 2 2 2 2 2 2 3 3 3" xfId="5552" xr:uid="{FF1532B5-819A-4A2B-B7AE-5125B0801099}"/>
    <cellStyle name="Millares 2 2 2 2 2 2 3 3 3 2" xfId="23599" xr:uid="{1AADA156-B7A9-4B98-8EE8-4043100372EF}"/>
    <cellStyle name="Millares 2 2 2 2 2 2 3 3 3 3" xfId="13276" xr:uid="{DA10A80A-98FA-4460-B8A1-C6AADCD4D71E}"/>
    <cellStyle name="Millares 2 2 2 2 2 2 3 3 4" xfId="7160" xr:uid="{49E906DE-184E-4313-B2B7-AB62A03EA25B}"/>
    <cellStyle name="Millares 2 2 2 2 2 2 3 3 4 2" xfId="18437" xr:uid="{1B08E96F-F739-4749-BC67-0FE383E3C077}"/>
    <cellStyle name="Millares 2 2 2 2 2 2 3 3 5" xfId="8441" xr:uid="{7911F346-C199-432E-82B8-90B7935D6F4A}"/>
    <cellStyle name="Millares 2 2 2 2 2 2 3 4" xfId="3251" xr:uid="{00000000-0005-0000-0000-0000F4040000}"/>
    <cellStyle name="Millares 2 2 2 2 2 2 3 4 2" xfId="14566" xr:uid="{59491D94-4988-41EC-BA0A-DEA08B1A8B03}"/>
    <cellStyle name="Millares 2 2 2 2 2 2 3 4 2 2" xfId="24890" xr:uid="{64E1A24D-AAC2-4AA4-B051-FB610510F0B7}"/>
    <cellStyle name="Millares 2 2 2 2 2 2 3 4 3" xfId="19728" xr:uid="{313790BB-45F9-4404-A00C-CB911D56F1E6}"/>
    <cellStyle name="Millares 2 2 2 2 2 2 3 4 4" xfId="9405" xr:uid="{856F7B5D-B9CC-4F96-B523-5F5D27085994}"/>
    <cellStyle name="Millares 2 2 2 2 2 2 3 5" xfId="4214" xr:uid="{FE8ACB80-37AA-4A39-BE30-F78C6A93FDE8}"/>
    <cellStyle name="Millares 2 2 2 2 2 2 3 5 2" xfId="22309" xr:uid="{0FD81372-69E7-4AF6-8DE0-6C86D127B2AB}"/>
    <cellStyle name="Millares 2 2 2 2 2 2 3 5 3" xfId="11986" xr:uid="{97173003-DDFD-4541-8845-D97F6477BEDE}"/>
    <cellStyle name="Millares 2 2 2 2 2 2 3 6" xfId="6520" xr:uid="{EA1B5F98-FD29-477A-845B-80E3FB937181}"/>
    <cellStyle name="Millares 2 2 2 2 2 2 3 6 2" xfId="17147" xr:uid="{5DAA2E3E-8D1F-43EE-8892-AA413A82ECDA}"/>
    <cellStyle name="Millares 2 2 2 2 2 2 3 7" xfId="7801" xr:uid="{0FD97B83-583A-44B7-A694-E9A975EE6CF8}"/>
    <cellStyle name="Millares 2 2 2 2 2 2 4" xfId="2071" xr:uid="{00000000-0005-0000-0000-0000F5040000}"/>
    <cellStyle name="Millares 2 2 2 2 2 2 4 2" xfId="3569" xr:uid="{00000000-0005-0000-0000-0000F6040000}"/>
    <cellStyle name="Millares 2 2 2 2 2 2 4 2 2" xfId="6194" xr:uid="{6D1FB3A4-D61F-402F-BC9C-D4DCCF06AA01}"/>
    <cellStyle name="Millares 2 2 2 2 2 2 4 2 2 2" xfId="16498" xr:uid="{F18DD42D-8926-48AB-9622-8157B6A28C4D}"/>
    <cellStyle name="Millares 2 2 2 2 2 2 4 2 2 2 2" xfId="26822" xr:uid="{F0DBC7FE-D85A-4118-8C56-9573418B9DE1}"/>
    <cellStyle name="Millares 2 2 2 2 2 2 4 2 2 3" xfId="21660" xr:uid="{65D66894-98FD-4D4B-8717-00474207A9CA}"/>
    <cellStyle name="Millares 2 2 2 2 2 2 4 2 2 4" xfId="11337" xr:uid="{06C0C7DC-8004-49DD-A90B-B67B17BA18EF}"/>
    <cellStyle name="Millares 2 2 2 2 2 2 4 2 3" xfId="7477" xr:uid="{B3E655B2-A18C-4660-A6B7-1BD212EAF35A}"/>
    <cellStyle name="Millares 2 2 2 2 2 2 4 2 3 2" xfId="24241" xr:uid="{D72FFFB4-B244-4357-8D71-9061536E1C5D}"/>
    <cellStyle name="Millares 2 2 2 2 2 2 4 2 3 3" xfId="13918" xr:uid="{54DE716B-9F5F-469E-B597-0CC409042BC2}"/>
    <cellStyle name="Millares 2 2 2 2 2 2 4 2 4" xfId="19079" xr:uid="{F7C3654C-DF53-4587-8BE9-436FC49D6F71}"/>
    <cellStyle name="Millares 2 2 2 2 2 2 4 2 5" xfId="8758" xr:uid="{9DFC3FF0-AADD-4B72-8D64-ACE0C04D8CC0}"/>
    <cellStyle name="Millares 2 2 2 2 2 2 4 3" xfId="4858" xr:uid="{3FDC1206-EF21-457D-9BED-45336BB4ED1F}"/>
    <cellStyle name="Millares 2 2 2 2 2 2 4 3 2" xfId="15208" xr:uid="{CB3BD971-CC3D-4E92-806D-DAE670327B17}"/>
    <cellStyle name="Millares 2 2 2 2 2 2 4 3 2 2" xfId="25532" xr:uid="{3B76953A-D5C1-4CC5-ACC8-1DDFA2CE33D5}"/>
    <cellStyle name="Millares 2 2 2 2 2 2 4 3 3" xfId="20370" xr:uid="{BAC69107-56A9-4503-840C-0B151FB9B5EA}"/>
    <cellStyle name="Millares 2 2 2 2 2 2 4 3 4" xfId="10047" xr:uid="{03E9CAAB-BDD6-4F8C-85EA-9E8E9AD7C9FC}"/>
    <cellStyle name="Millares 2 2 2 2 2 2 4 4" xfId="6837" xr:uid="{210EB019-A988-4E8B-8822-EAEA78761D8A}"/>
    <cellStyle name="Millares 2 2 2 2 2 2 4 4 2" xfId="22951" xr:uid="{06DDF7BF-54DB-42CE-9FAD-F51979AECFF8}"/>
    <cellStyle name="Millares 2 2 2 2 2 2 4 4 3" xfId="12628" xr:uid="{EA176653-7445-4226-BD79-65F9B1D592A5}"/>
    <cellStyle name="Millares 2 2 2 2 2 2 4 5" xfId="17789" xr:uid="{18657C5C-93B0-4B53-BAC2-447E25D691D5}"/>
    <cellStyle name="Millares 2 2 2 2 2 2 4 6" xfId="8118" xr:uid="{9C593BF1-C6DE-4841-A473-C62D0D438BB0}"/>
    <cellStyle name="Millares 2 2 2 2 2 2 5" xfId="2391" xr:uid="{00000000-0005-0000-0000-0000F7040000}"/>
    <cellStyle name="Millares 2 2 2 2 2 2 5 2" xfId="3889" xr:uid="{00000000-0005-0000-0000-0000F8040000}"/>
    <cellStyle name="Millares 2 2 2 2 2 2 5 2 2" xfId="15853" xr:uid="{48263BC9-DA33-4770-B6D9-6DFABA6F821E}"/>
    <cellStyle name="Millares 2 2 2 2 2 2 5 2 2 2" xfId="26177" xr:uid="{522BF332-8E3E-48B8-BE52-8B5919EB8FCC}"/>
    <cellStyle name="Millares 2 2 2 2 2 2 5 2 3" xfId="21015" xr:uid="{E00DDE68-1A6B-4E69-ACD6-35BFB3F0539F}"/>
    <cellStyle name="Millares 2 2 2 2 2 2 5 2 4" xfId="10692" xr:uid="{D3E41139-CB5A-4DAE-A3EE-77F48D5B4C21}"/>
    <cellStyle name="Millares 2 2 2 2 2 2 5 3" xfId="5549" xr:uid="{CC012ADD-DBFF-4D7B-A97A-A6E1EF81C805}"/>
    <cellStyle name="Millares 2 2 2 2 2 2 5 3 2" xfId="23596" xr:uid="{3B1FF1CF-A969-419B-BAFF-EFFE7E94F3E3}"/>
    <cellStyle name="Millares 2 2 2 2 2 2 5 3 3" xfId="13273" xr:uid="{8CE7E45A-E52B-48B9-A6D2-A5325F7351F8}"/>
    <cellStyle name="Millares 2 2 2 2 2 2 5 4" xfId="7157" xr:uid="{4EC37915-906D-4E22-B836-E0DF7C1E6249}"/>
    <cellStyle name="Millares 2 2 2 2 2 2 5 4 2" xfId="18434" xr:uid="{9CB4D126-D20C-42BF-A9F9-EF6AB531BEBF}"/>
    <cellStyle name="Millares 2 2 2 2 2 2 5 5" xfId="8438" xr:uid="{AFE09338-AD17-4613-A3C7-A3477657AB77}"/>
    <cellStyle name="Millares 2 2 2 2 2 2 6" xfId="3248" xr:uid="{00000000-0005-0000-0000-0000F9040000}"/>
    <cellStyle name="Millares 2 2 2 2 2 2 6 2" xfId="14563" xr:uid="{134F8D18-7B0B-49A3-A4DA-F8EF5D9894D0}"/>
    <cellStyle name="Millares 2 2 2 2 2 2 6 2 2" xfId="24887" xr:uid="{6A297763-47CB-4774-B02F-EEC7C5D10C05}"/>
    <cellStyle name="Millares 2 2 2 2 2 2 6 3" xfId="19725" xr:uid="{AF3C793D-68EB-4505-B5E3-E39008DD2F7B}"/>
    <cellStyle name="Millares 2 2 2 2 2 2 6 4" xfId="9402" xr:uid="{829023D3-0985-487F-A9E8-03038ACAFFCC}"/>
    <cellStyle name="Millares 2 2 2 2 2 2 7" xfId="4211" xr:uid="{20EAB5A1-E121-4133-AA75-A03F0D2AA90A}"/>
    <cellStyle name="Millares 2 2 2 2 2 2 7 2" xfId="22306" xr:uid="{E717991E-088F-403D-847A-C125931C34F3}"/>
    <cellStyle name="Millares 2 2 2 2 2 2 7 3" xfId="11983" xr:uid="{E98F8341-540E-4191-A723-0D41C4E97833}"/>
    <cellStyle name="Millares 2 2 2 2 2 2 8" xfId="6517" xr:uid="{68268A23-0CAE-4464-A17B-60A545955121}"/>
    <cellStyle name="Millares 2 2 2 2 2 2 8 2" xfId="17144" xr:uid="{7D2AA221-52ED-4A54-8D8E-474D9E4FB5D8}"/>
    <cellStyle name="Millares 2 2 2 2 2 2 9" xfId="7798" xr:uid="{A27BA93E-F800-4D88-ABB6-57E472F9F74F}"/>
    <cellStyle name="Millares 2 2 2 2 2 3" xfId="1753" xr:uid="{00000000-0005-0000-0000-0000FA040000}"/>
    <cellStyle name="Millares 2 2 2 2 2 3 2" xfId="1754" xr:uid="{00000000-0005-0000-0000-0000FB040000}"/>
    <cellStyle name="Millares 2 2 2 2 2 3 2 2" xfId="2076" xr:uid="{00000000-0005-0000-0000-0000FC040000}"/>
    <cellStyle name="Millares 2 2 2 2 2 3 2 2 2" xfId="3574" xr:uid="{00000000-0005-0000-0000-0000FD040000}"/>
    <cellStyle name="Millares 2 2 2 2 2 3 2 2 2 2" xfId="6199" xr:uid="{5E875F8F-F83C-4B97-A23D-62C0732AD1C5}"/>
    <cellStyle name="Millares 2 2 2 2 2 3 2 2 2 2 2" xfId="16503" xr:uid="{CE754314-9F18-450C-9707-FED323F278BD}"/>
    <cellStyle name="Millares 2 2 2 2 2 3 2 2 2 2 2 2" xfId="26827" xr:uid="{DC105DF3-3625-4735-8064-ED7D233152F1}"/>
    <cellStyle name="Millares 2 2 2 2 2 3 2 2 2 2 3" xfId="21665" xr:uid="{8C7821BF-AC29-464A-8245-344B210617C0}"/>
    <cellStyle name="Millares 2 2 2 2 2 3 2 2 2 2 4" xfId="11342" xr:uid="{7191733E-C1F3-4609-A881-9D5AE292C80F}"/>
    <cellStyle name="Millares 2 2 2 2 2 3 2 2 2 3" xfId="7482" xr:uid="{2965A1D2-DC47-4801-AF49-D2F69ED1DFFD}"/>
    <cellStyle name="Millares 2 2 2 2 2 3 2 2 2 3 2" xfId="24246" xr:uid="{4D30FD06-72E9-468E-820F-4B7A8D41AEA6}"/>
    <cellStyle name="Millares 2 2 2 2 2 3 2 2 2 3 3" xfId="13923" xr:uid="{06029D5B-992E-46E7-95CE-3E71E7160BE4}"/>
    <cellStyle name="Millares 2 2 2 2 2 3 2 2 2 4" xfId="19084" xr:uid="{2AAE23CF-5CF9-43BF-B594-7F21A7FED692}"/>
    <cellStyle name="Millares 2 2 2 2 2 3 2 2 2 5" xfId="8763" xr:uid="{D994B854-B151-4207-9C46-B024E9D227CF}"/>
    <cellStyle name="Millares 2 2 2 2 2 3 2 2 3" xfId="4863" xr:uid="{9A75AFE4-9595-41E0-8AC9-E45A61FD4464}"/>
    <cellStyle name="Millares 2 2 2 2 2 3 2 2 3 2" xfId="15213" xr:uid="{F4B3DBCC-ACE6-4999-8137-209B561077BF}"/>
    <cellStyle name="Millares 2 2 2 2 2 3 2 2 3 2 2" xfId="25537" xr:uid="{E8FC766D-4F96-4210-A71C-DDE1A9ED0B08}"/>
    <cellStyle name="Millares 2 2 2 2 2 3 2 2 3 3" xfId="20375" xr:uid="{BEDBBB5A-D316-4B50-A19B-C6D4671AFB2D}"/>
    <cellStyle name="Millares 2 2 2 2 2 3 2 2 3 4" xfId="10052" xr:uid="{CD80533A-6F34-4D53-A9A5-11DE8888C567}"/>
    <cellStyle name="Millares 2 2 2 2 2 3 2 2 4" xfId="6842" xr:uid="{0BEF8B1D-145D-4D84-8EDE-DDAB26769423}"/>
    <cellStyle name="Millares 2 2 2 2 2 3 2 2 4 2" xfId="22956" xr:uid="{D5E00F48-D3D7-4FE3-8117-80D5D469E043}"/>
    <cellStyle name="Millares 2 2 2 2 2 3 2 2 4 3" xfId="12633" xr:uid="{4AC43311-7664-424C-A2C6-83255B7B11A6}"/>
    <cellStyle name="Millares 2 2 2 2 2 3 2 2 5" xfId="17794" xr:uid="{988B0013-DAE0-4A85-83B6-0A637F4B5773}"/>
    <cellStyle name="Millares 2 2 2 2 2 3 2 2 6" xfId="8123" xr:uid="{E416FD00-DDC4-4286-86DA-A8413F0158B5}"/>
    <cellStyle name="Millares 2 2 2 2 2 3 2 3" xfId="2396" xr:uid="{00000000-0005-0000-0000-0000FE040000}"/>
    <cellStyle name="Millares 2 2 2 2 2 3 2 3 2" xfId="3894" xr:uid="{00000000-0005-0000-0000-0000FF040000}"/>
    <cellStyle name="Millares 2 2 2 2 2 3 2 3 2 2" xfId="15858" xr:uid="{9F7B93D7-C70A-40F8-AC2C-E929C40133F2}"/>
    <cellStyle name="Millares 2 2 2 2 2 3 2 3 2 2 2" xfId="26182" xr:uid="{32F36DC0-ADCE-43AF-B2FE-DA3AE6A23A4D}"/>
    <cellStyle name="Millares 2 2 2 2 2 3 2 3 2 3" xfId="21020" xr:uid="{D4955AD1-F045-436F-81C7-77B21132D759}"/>
    <cellStyle name="Millares 2 2 2 2 2 3 2 3 2 4" xfId="10697" xr:uid="{F9643EE1-C839-4AA9-B04A-A8DA85A26885}"/>
    <cellStyle name="Millares 2 2 2 2 2 3 2 3 3" xfId="5554" xr:uid="{6F71874A-E998-43CF-9878-AFDA42A3098A}"/>
    <cellStyle name="Millares 2 2 2 2 2 3 2 3 3 2" xfId="23601" xr:uid="{08087E3B-238C-4D48-8538-50507A5B8537}"/>
    <cellStyle name="Millares 2 2 2 2 2 3 2 3 3 3" xfId="13278" xr:uid="{EA4E5589-BFAD-4773-8565-2474156EACE8}"/>
    <cellStyle name="Millares 2 2 2 2 2 3 2 3 4" xfId="7162" xr:uid="{407AF6A3-592A-40E2-BE74-C1CDC0A8D47D}"/>
    <cellStyle name="Millares 2 2 2 2 2 3 2 3 4 2" xfId="18439" xr:uid="{A60E9F7F-84BF-4AC6-8E7D-EB1D07789C04}"/>
    <cellStyle name="Millares 2 2 2 2 2 3 2 3 5" xfId="8443" xr:uid="{26A209C7-3C75-41EB-872A-2396416318B6}"/>
    <cellStyle name="Millares 2 2 2 2 2 3 2 4" xfId="3253" xr:uid="{00000000-0005-0000-0000-000000050000}"/>
    <cellStyle name="Millares 2 2 2 2 2 3 2 4 2" xfId="14568" xr:uid="{8032501C-68B5-432A-BCE5-516634307D5B}"/>
    <cellStyle name="Millares 2 2 2 2 2 3 2 4 2 2" xfId="24892" xr:uid="{A70D1CEF-550D-49AE-BC80-372CCC44277E}"/>
    <cellStyle name="Millares 2 2 2 2 2 3 2 4 3" xfId="19730" xr:uid="{3D48C642-6B17-45A3-BFE6-2F47C2C3191D}"/>
    <cellStyle name="Millares 2 2 2 2 2 3 2 4 4" xfId="9407" xr:uid="{6474B39F-86DE-485E-A7DE-47C14CD3A29D}"/>
    <cellStyle name="Millares 2 2 2 2 2 3 2 5" xfId="4216" xr:uid="{933BC926-A7E0-4710-B177-38B3769193B0}"/>
    <cellStyle name="Millares 2 2 2 2 2 3 2 5 2" xfId="22311" xr:uid="{8DDA047D-B584-4930-8ACB-3DD6DCA8897E}"/>
    <cellStyle name="Millares 2 2 2 2 2 3 2 5 3" xfId="11988" xr:uid="{7F729E9D-D824-4078-8F43-033361A273D9}"/>
    <cellStyle name="Millares 2 2 2 2 2 3 2 6" xfId="6522" xr:uid="{5FE66459-B05E-4078-BE6F-5AB450075B62}"/>
    <cellStyle name="Millares 2 2 2 2 2 3 2 6 2" xfId="17149" xr:uid="{45AE12D0-91AA-419D-B68E-2C4A74FBBC82}"/>
    <cellStyle name="Millares 2 2 2 2 2 3 2 7" xfId="7803" xr:uid="{4F794B07-240C-4555-BF41-B2785172A365}"/>
    <cellStyle name="Millares 2 2 2 2 2 3 3" xfId="2075" xr:uid="{00000000-0005-0000-0000-000001050000}"/>
    <cellStyle name="Millares 2 2 2 2 2 3 3 2" xfId="3573" xr:uid="{00000000-0005-0000-0000-000002050000}"/>
    <cellStyle name="Millares 2 2 2 2 2 3 3 2 2" xfId="6198" xr:uid="{6BFCF3D6-D614-4402-85C8-DA538BEF9A7B}"/>
    <cellStyle name="Millares 2 2 2 2 2 3 3 2 2 2" xfId="16502" xr:uid="{3FD073F3-2057-4FE6-87BF-57FFD1F72494}"/>
    <cellStyle name="Millares 2 2 2 2 2 3 3 2 2 2 2" xfId="26826" xr:uid="{BBED6CDA-4ECA-46C2-AACA-DCBDCF52D793}"/>
    <cellStyle name="Millares 2 2 2 2 2 3 3 2 2 3" xfId="21664" xr:uid="{40BF83D5-3902-4B9C-BE3A-3738250E1F1A}"/>
    <cellStyle name="Millares 2 2 2 2 2 3 3 2 2 4" xfId="11341" xr:uid="{0EE1FACE-0A73-46A0-B1E4-D42531262A00}"/>
    <cellStyle name="Millares 2 2 2 2 2 3 3 2 3" xfId="7481" xr:uid="{40FCEF4E-0D22-4C7F-870E-518E049D057B}"/>
    <cellStyle name="Millares 2 2 2 2 2 3 3 2 3 2" xfId="24245" xr:uid="{5E5EBBF4-D96B-4D26-93CC-A50B462BBC88}"/>
    <cellStyle name="Millares 2 2 2 2 2 3 3 2 3 3" xfId="13922" xr:uid="{CB16757F-DFA9-43F6-85D3-D46DEA71C38F}"/>
    <cellStyle name="Millares 2 2 2 2 2 3 3 2 4" xfId="19083" xr:uid="{674FF8FB-476C-468D-B7E7-44E8622F5740}"/>
    <cellStyle name="Millares 2 2 2 2 2 3 3 2 5" xfId="8762" xr:uid="{622F0BA1-F33C-48FD-8BFE-960BE6658625}"/>
    <cellStyle name="Millares 2 2 2 2 2 3 3 3" xfId="4862" xr:uid="{6EA7CB9E-41FE-45C5-A557-4282E34D0235}"/>
    <cellStyle name="Millares 2 2 2 2 2 3 3 3 2" xfId="15212" xr:uid="{343CC65E-A295-4BA8-996F-E01D981F1AD7}"/>
    <cellStyle name="Millares 2 2 2 2 2 3 3 3 2 2" xfId="25536" xr:uid="{B5E30D5B-B89F-426A-BD4B-7B715AB68F0E}"/>
    <cellStyle name="Millares 2 2 2 2 2 3 3 3 3" xfId="20374" xr:uid="{B1B3F483-AB22-4FB6-A8D6-6937E164A50E}"/>
    <cellStyle name="Millares 2 2 2 2 2 3 3 3 4" xfId="10051" xr:uid="{AC799D19-F9F1-4E9E-9761-26AB51328650}"/>
    <cellStyle name="Millares 2 2 2 2 2 3 3 4" xfId="6841" xr:uid="{5238F056-54B4-4783-9875-33632E9AE7F1}"/>
    <cellStyle name="Millares 2 2 2 2 2 3 3 4 2" xfId="22955" xr:uid="{A21E20E5-5CEC-40E2-AC40-20668C9E3E60}"/>
    <cellStyle name="Millares 2 2 2 2 2 3 3 4 3" xfId="12632" xr:uid="{42B4D1D4-24B5-4E4C-AA7E-E1C3CC52FB5E}"/>
    <cellStyle name="Millares 2 2 2 2 2 3 3 5" xfId="17793" xr:uid="{84352B6A-A44D-4083-9F86-1192227F62C5}"/>
    <cellStyle name="Millares 2 2 2 2 2 3 3 6" xfId="8122" xr:uid="{FB54F627-A9EA-4900-9466-FA7A3CB8A764}"/>
    <cellStyle name="Millares 2 2 2 2 2 3 4" xfId="2395" xr:uid="{00000000-0005-0000-0000-000003050000}"/>
    <cellStyle name="Millares 2 2 2 2 2 3 4 2" xfId="3893" xr:uid="{00000000-0005-0000-0000-000004050000}"/>
    <cellStyle name="Millares 2 2 2 2 2 3 4 2 2" xfId="15857" xr:uid="{2D01FE8D-1E0A-46F2-8694-54911DA0032B}"/>
    <cellStyle name="Millares 2 2 2 2 2 3 4 2 2 2" xfId="26181" xr:uid="{79EE84FF-722F-4181-9964-BE83A03ED0DE}"/>
    <cellStyle name="Millares 2 2 2 2 2 3 4 2 3" xfId="21019" xr:uid="{5AB7318F-CF3F-4F55-AC49-576FD32FAE52}"/>
    <cellStyle name="Millares 2 2 2 2 2 3 4 2 4" xfId="10696" xr:uid="{6A2A3EDB-D6BC-4F93-859D-5ED9B8F712A1}"/>
    <cellStyle name="Millares 2 2 2 2 2 3 4 3" xfId="5553" xr:uid="{2F855860-9E2A-4990-A83D-CC9228E5FD5B}"/>
    <cellStyle name="Millares 2 2 2 2 2 3 4 3 2" xfId="23600" xr:uid="{86ED452A-748F-4CBB-ACBC-34AAE01A5CEA}"/>
    <cellStyle name="Millares 2 2 2 2 2 3 4 3 3" xfId="13277" xr:uid="{EE3FF0E7-B112-497A-BBAE-A32546E0E200}"/>
    <cellStyle name="Millares 2 2 2 2 2 3 4 4" xfId="7161" xr:uid="{4B59B89B-CD0D-4821-BB4B-3FF92043EE0F}"/>
    <cellStyle name="Millares 2 2 2 2 2 3 4 4 2" xfId="18438" xr:uid="{0885ECD2-E0FC-4390-95FF-F75BBBDFCA5C}"/>
    <cellStyle name="Millares 2 2 2 2 2 3 4 5" xfId="8442" xr:uid="{826C464C-C316-47D0-9CE2-E6B1FAE6323B}"/>
    <cellStyle name="Millares 2 2 2 2 2 3 5" xfId="3252" xr:uid="{00000000-0005-0000-0000-000005050000}"/>
    <cellStyle name="Millares 2 2 2 2 2 3 5 2" xfId="14567" xr:uid="{4BF2FCFB-2189-49F9-BC99-5F462A503B79}"/>
    <cellStyle name="Millares 2 2 2 2 2 3 5 2 2" xfId="24891" xr:uid="{1141DBEF-C1D3-4ABF-8DBC-7A33AE28C57F}"/>
    <cellStyle name="Millares 2 2 2 2 2 3 5 3" xfId="19729" xr:uid="{C8E8290A-C8F3-4753-A227-B1AFE0E4D3B4}"/>
    <cellStyle name="Millares 2 2 2 2 2 3 5 4" xfId="9406" xr:uid="{50ACA39D-73DD-46A6-B2A0-35EAE5EB261C}"/>
    <cellStyle name="Millares 2 2 2 2 2 3 6" xfId="4215" xr:uid="{0349B662-BCE2-422D-9933-48A2A1BCFD6A}"/>
    <cellStyle name="Millares 2 2 2 2 2 3 6 2" xfId="22310" xr:uid="{CC54D78B-77B8-4E1A-8D7B-3C8C044F079A}"/>
    <cellStyle name="Millares 2 2 2 2 2 3 6 3" xfId="11987" xr:uid="{E5204AE9-0F3A-465C-ADAC-04970A265800}"/>
    <cellStyle name="Millares 2 2 2 2 2 3 7" xfId="6521" xr:uid="{6CE983BA-442B-45EA-8D13-F563A5821EB3}"/>
    <cellStyle name="Millares 2 2 2 2 2 3 7 2" xfId="17148" xr:uid="{137DB02F-3679-4E91-8AB2-10B7AEDC23E0}"/>
    <cellStyle name="Millares 2 2 2 2 2 3 8" xfId="7802" xr:uid="{6657D764-290F-4379-9C07-40D8167138D5}"/>
    <cellStyle name="Millares 2 2 2 2 2 4" xfId="1755" xr:uid="{00000000-0005-0000-0000-000006050000}"/>
    <cellStyle name="Millares 2 2 2 2 2 4 2" xfId="1756" xr:uid="{00000000-0005-0000-0000-000007050000}"/>
    <cellStyle name="Millares 2 2 2 2 2 4 2 2" xfId="2078" xr:uid="{00000000-0005-0000-0000-000008050000}"/>
    <cellStyle name="Millares 2 2 2 2 2 4 2 2 2" xfId="3576" xr:uid="{00000000-0005-0000-0000-000009050000}"/>
    <cellStyle name="Millares 2 2 2 2 2 4 2 2 2 2" xfId="6201" xr:uid="{82F82441-96C7-4021-BCB6-3D2E77416106}"/>
    <cellStyle name="Millares 2 2 2 2 2 4 2 2 2 2 2" xfId="16505" xr:uid="{3CE2DE86-8B26-4BF9-8F09-F9D3A2EFC2BF}"/>
    <cellStyle name="Millares 2 2 2 2 2 4 2 2 2 2 2 2" xfId="26829" xr:uid="{AD17DB89-D0A0-47F5-86BF-B5EFBF8B2332}"/>
    <cellStyle name="Millares 2 2 2 2 2 4 2 2 2 2 3" xfId="21667" xr:uid="{CDCBEA1F-BBB4-4167-A0EA-A2BFE31223D4}"/>
    <cellStyle name="Millares 2 2 2 2 2 4 2 2 2 2 4" xfId="11344" xr:uid="{FB5ADDF5-30C5-40A7-8E35-EAC4C6988940}"/>
    <cellStyle name="Millares 2 2 2 2 2 4 2 2 2 3" xfId="7484" xr:uid="{0E15DF9A-2436-4E33-8362-DD242BC1BA41}"/>
    <cellStyle name="Millares 2 2 2 2 2 4 2 2 2 3 2" xfId="24248" xr:uid="{6F5EC0A9-9695-418C-BDC3-FF5E95427DE6}"/>
    <cellStyle name="Millares 2 2 2 2 2 4 2 2 2 3 3" xfId="13925" xr:uid="{B6F459CB-3A9C-4036-8F17-BFD2C5A21CEE}"/>
    <cellStyle name="Millares 2 2 2 2 2 4 2 2 2 4" xfId="19086" xr:uid="{3AF0D18E-040A-43B0-A835-1C2F6F0C4037}"/>
    <cellStyle name="Millares 2 2 2 2 2 4 2 2 2 5" xfId="8765" xr:uid="{C1CF670A-28A6-4AAE-B386-AD1CD7D87763}"/>
    <cellStyle name="Millares 2 2 2 2 2 4 2 2 3" xfId="4865" xr:uid="{55ABAFC5-C068-4150-AA10-F9E2124CF668}"/>
    <cellStyle name="Millares 2 2 2 2 2 4 2 2 3 2" xfId="15215" xr:uid="{A95F4123-FADF-4396-B996-DA2AC0A7662C}"/>
    <cellStyle name="Millares 2 2 2 2 2 4 2 2 3 2 2" xfId="25539" xr:uid="{74DB8BCA-3A97-4D94-8262-A9D65CAB9CB2}"/>
    <cellStyle name="Millares 2 2 2 2 2 4 2 2 3 3" xfId="20377" xr:uid="{7CAB1DEA-B4C6-41B2-B3F5-8F8339CF2C9D}"/>
    <cellStyle name="Millares 2 2 2 2 2 4 2 2 3 4" xfId="10054" xr:uid="{0752DBD5-D7B6-4731-BB55-74E57EA75AED}"/>
    <cellStyle name="Millares 2 2 2 2 2 4 2 2 4" xfId="6844" xr:uid="{3EE5CF02-7FA3-4832-80EF-D69A5C3AD9C5}"/>
    <cellStyle name="Millares 2 2 2 2 2 4 2 2 4 2" xfId="22958" xr:uid="{05B79F98-9A5A-4314-B7C1-A50C563704EB}"/>
    <cellStyle name="Millares 2 2 2 2 2 4 2 2 4 3" xfId="12635" xr:uid="{CFB8F458-6291-40C4-99F8-38A42E576C64}"/>
    <cellStyle name="Millares 2 2 2 2 2 4 2 2 5" xfId="17796" xr:uid="{7EBACA39-0E08-421C-AB74-6E2FD4BE5063}"/>
    <cellStyle name="Millares 2 2 2 2 2 4 2 2 6" xfId="8125" xr:uid="{8EC109A2-1CBD-4D78-A6AE-F07F899E040A}"/>
    <cellStyle name="Millares 2 2 2 2 2 4 2 3" xfId="2398" xr:uid="{00000000-0005-0000-0000-00000A050000}"/>
    <cellStyle name="Millares 2 2 2 2 2 4 2 3 2" xfId="3896" xr:uid="{00000000-0005-0000-0000-00000B050000}"/>
    <cellStyle name="Millares 2 2 2 2 2 4 2 3 2 2" xfId="15860" xr:uid="{8FE704CA-2E09-4198-9BBB-9816468345F1}"/>
    <cellStyle name="Millares 2 2 2 2 2 4 2 3 2 2 2" xfId="26184" xr:uid="{A4CD7BB5-89CB-4152-AF66-361CF5FA48A9}"/>
    <cellStyle name="Millares 2 2 2 2 2 4 2 3 2 3" xfId="21022" xr:uid="{B84EA80E-6B5C-4A97-AD6D-4627DFF90989}"/>
    <cellStyle name="Millares 2 2 2 2 2 4 2 3 2 4" xfId="10699" xr:uid="{2F9F2C7B-2B5C-4463-B942-62346C9809B3}"/>
    <cellStyle name="Millares 2 2 2 2 2 4 2 3 3" xfId="5556" xr:uid="{68F73CA8-9681-4EA6-9B03-8D21F2A9A2BC}"/>
    <cellStyle name="Millares 2 2 2 2 2 4 2 3 3 2" xfId="23603" xr:uid="{95B38272-F618-47F4-8293-E6087879A451}"/>
    <cellStyle name="Millares 2 2 2 2 2 4 2 3 3 3" xfId="13280" xr:uid="{AEAEB527-EFF8-4682-A408-E02E33ECC4B4}"/>
    <cellStyle name="Millares 2 2 2 2 2 4 2 3 4" xfId="7164" xr:uid="{0B0B867B-67C1-4DAD-8960-3D6B102A6D9B}"/>
    <cellStyle name="Millares 2 2 2 2 2 4 2 3 4 2" xfId="18441" xr:uid="{45B961B5-5403-4878-A365-E44A243515D8}"/>
    <cellStyle name="Millares 2 2 2 2 2 4 2 3 5" xfId="8445" xr:uid="{6A4693BF-1655-4E7A-A5BA-01BBC23ABEC4}"/>
    <cellStyle name="Millares 2 2 2 2 2 4 2 4" xfId="3255" xr:uid="{00000000-0005-0000-0000-00000C050000}"/>
    <cellStyle name="Millares 2 2 2 2 2 4 2 4 2" xfId="14570" xr:uid="{64997CA7-E7FA-4B01-9F02-0581866144E0}"/>
    <cellStyle name="Millares 2 2 2 2 2 4 2 4 2 2" xfId="24894" xr:uid="{2ADD3724-5134-41E0-AF36-17893E1ED70F}"/>
    <cellStyle name="Millares 2 2 2 2 2 4 2 4 3" xfId="19732" xr:uid="{AA8CE6B9-BA01-4E77-BF73-04EAE2068A5E}"/>
    <cellStyle name="Millares 2 2 2 2 2 4 2 4 4" xfId="9409" xr:uid="{0A81C300-4F62-465E-B3BF-AC218B2C1912}"/>
    <cellStyle name="Millares 2 2 2 2 2 4 2 5" xfId="4218" xr:uid="{85461FBD-93C9-470F-B9C5-F8D501704293}"/>
    <cellStyle name="Millares 2 2 2 2 2 4 2 5 2" xfId="22313" xr:uid="{EE0CB673-56EB-4671-B854-B6478A1FB84C}"/>
    <cellStyle name="Millares 2 2 2 2 2 4 2 5 3" xfId="11990" xr:uid="{888A132D-30DE-4B31-93A1-027A7B8EBFE4}"/>
    <cellStyle name="Millares 2 2 2 2 2 4 2 6" xfId="6524" xr:uid="{0E49351F-FECE-4302-8C2E-650975C6D3B2}"/>
    <cellStyle name="Millares 2 2 2 2 2 4 2 6 2" xfId="17151" xr:uid="{4536A9A6-6D24-4770-B3BB-29249853F416}"/>
    <cellStyle name="Millares 2 2 2 2 2 4 2 7" xfId="7805" xr:uid="{FC085C69-1B2E-41A1-9748-453D516A2A81}"/>
    <cellStyle name="Millares 2 2 2 2 2 4 3" xfId="2077" xr:uid="{00000000-0005-0000-0000-00000D050000}"/>
    <cellStyle name="Millares 2 2 2 2 2 4 3 2" xfId="3575" xr:uid="{00000000-0005-0000-0000-00000E050000}"/>
    <cellStyle name="Millares 2 2 2 2 2 4 3 2 2" xfId="6200" xr:uid="{83EC0A49-FBD5-4B55-881F-5684F6F69282}"/>
    <cellStyle name="Millares 2 2 2 2 2 4 3 2 2 2" xfId="16504" xr:uid="{933EE024-EF41-4050-B74B-7BF4471EE7FB}"/>
    <cellStyle name="Millares 2 2 2 2 2 4 3 2 2 2 2" xfId="26828" xr:uid="{93D60D33-CB95-44BA-AC07-B16C750951AD}"/>
    <cellStyle name="Millares 2 2 2 2 2 4 3 2 2 3" xfId="21666" xr:uid="{89BC07A3-16A2-4990-B26D-C767CAB583CC}"/>
    <cellStyle name="Millares 2 2 2 2 2 4 3 2 2 4" xfId="11343" xr:uid="{EC7C5A30-9B33-4C97-880F-B1660572DCC5}"/>
    <cellStyle name="Millares 2 2 2 2 2 4 3 2 3" xfId="7483" xr:uid="{2831F1E7-79F9-4E9B-B8E4-A0E5EE249461}"/>
    <cellStyle name="Millares 2 2 2 2 2 4 3 2 3 2" xfId="24247" xr:uid="{C4B3460D-F378-4BDD-AB7A-81BB8EAF930A}"/>
    <cellStyle name="Millares 2 2 2 2 2 4 3 2 3 3" xfId="13924" xr:uid="{0D2599C5-8A25-440D-A143-9FECEE301982}"/>
    <cellStyle name="Millares 2 2 2 2 2 4 3 2 4" xfId="19085" xr:uid="{5FEE6952-DF22-4511-BFA3-7C5FB6696254}"/>
    <cellStyle name="Millares 2 2 2 2 2 4 3 2 5" xfId="8764" xr:uid="{11797276-4301-4AD4-8B50-7A02654BE92D}"/>
    <cellStyle name="Millares 2 2 2 2 2 4 3 3" xfId="4864" xr:uid="{901EFDC5-5DEB-4B1E-9E2F-0B42A4D28D7E}"/>
    <cellStyle name="Millares 2 2 2 2 2 4 3 3 2" xfId="15214" xr:uid="{1375D7B1-3B8C-4D59-9506-C930FBF5F990}"/>
    <cellStyle name="Millares 2 2 2 2 2 4 3 3 2 2" xfId="25538" xr:uid="{68B89048-33D0-4B39-804A-1BABB6107FB7}"/>
    <cellStyle name="Millares 2 2 2 2 2 4 3 3 3" xfId="20376" xr:uid="{8B745061-D3DC-4B65-9B33-6B03970BA695}"/>
    <cellStyle name="Millares 2 2 2 2 2 4 3 3 4" xfId="10053" xr:uid="{1CD7BD0E-33A2-481F-BC49-51A84EF55A7C}"/>
    <cellStyle name="Millares 2 2 2 2 2 4 3 4" xfId="6843" xr:uid="{03E89156-2CF8-4101-9403-2FEF0F6321F1}"/>
    <cellStyle name="Millares 2 2 2 2 2 4 3 4 2" xfId="22957" xr:uid="{77C45FB6-ABAC-4A27-8AE4-07615A6FEB6E}"/>
    <cellStyle name="Millares 2 2 2 2 2 4 3 4 3" xfId="12634" xr:uid="{BEE4855C-59C8-42D8-A44E-D46E53CDB465}"/>
    <cellStyle name="Millares 2 2 2 2 2 4 3 5" xfId="17795" xr:uid="{3759A476-E432-4F13-AA25-B1C8BD42CA17}"/>
    <cellStyle name="Millares 2 2 2 2 2 4 3 6" xfId="8124" xr:uid="{5D08FF97-7AA3-4134-A807-70055599EDCB}"/>
    <cellStyle name="Millares 2 2 2 2 2 4 4" xfId="2397" xr:uid="{00000000-0005-0000-0000-00000F050000}"/>
    <cellStyle name="Millares 2 2 2 2 2 4 4 2" xfId="3895" xr:uid="{00000000-0005-0000-0000-000010050000}"/>
    <cellStyle name="Millares 2 2 2 2 2 4 4 2 2" xfId="15859" xr:uid="{AFC6E544-CD62-4C4D-8C08-12CC604D8E9C}"/>
    <cellStyle name="Millares 2 2 2 2 2 4 4 2 2 2" xfId="26183" xr:uid="{1A3772CF-51E9-4830-AE9F-19E41DEB94A5}"/>
    <cellStyle name="Millares 2 2 2 2 2 4 4 2 3" xfId="21021" xr:uid="{76F475AE-7F88-46CF-8332-52EEAA30E371}"/>
    <cellStyle name="Millares 2 2 2 2 2 4 4 2 4" xfId="10698" xr:uid="{287E292C-6188-4EE7-A15D-C42CB8938391}"/>
    <cellStyle name="Millares 2 2 2 2 2 4 4 3" xfId="5555" xr:uid="{345975B7-120C-4E73-AA2D-85B8C989E2D8}"/>
    <cellStyle name="Millares 2 2 2 2 2 4 4 3 2" xfId="23602" xr:uid="{27A1DA64-3FC6-4652-97AA-8D77EB4B5859}"/>
    <cellStyle name="Millares 2 2 2 2 2 4 4 3 3" xfId="13279" xr:uid="{BD56AB49-7CC3-4E6F-BED9-589FCBAC301E}"/>
    <cellStyle name="Millares 2 2 2 2 2 4 4 4" xfId="7163" xr:uid="{9AF2BDF4-9DCB-4650-892D-8966CDECB055}"/>
    <cellStyle name="Millares 2 2 2 2 2 4 4 4 2" xfId="18440" xr:uid="{934CDCBE-E952-436D-AB1B-645448608AF1}"/>
    <cellStyle name="Millares 2 2 2 2 2 4 4 5" xfId="8444" xr:uid="{BDF89857-57B5-47B0-B51A-D61988D93175}"/>
    <cellStyle name="Millares 2 2 2 2 2 4 5" xfId="3254" xr:uid="{00000000-0005-0000-0000-000011050000}"/>
    <cellStyle name="Millares 2 2 2 2 2 4 5 2" xfId="14569" xr:uid="{D0F472BA-9363-40D5-9EF7-77360C53E81C}"/>
    <cellStyle name="Millares 2 2 2 2 2 4 5 2 2" xfId="24893" xr:uid="{3CD439FE-8574-43FE-8E20-69AF016A0178}"/>
    <cellStyle name="Millares 2 2 2 2 2 4 5 3" xfId="19731" xr:uid="{C2740036-A741-4A18-BD5D-9CB114516C42}"/>
    <cellStyle name="Millares 2 2 2 2 2 4 5 4" xfId="9408" xr:uid="{F4B5642B-C4E8-454A-A22E-5A3180BAE8DC}"/>
    <cellStyle name="Millares 2 2 2 2 2 4 6" xfId="4217" xr:uid="{E40D46D2-6C76-4C6C-8A92-12F7121227CB}"/>
    <cellStyle name="Millares 2 2 2 2 2 4 6 2" xfId="22312" xr:uid="{50B6CF28-1F88-44BA-8D80-B4793A7E4547}"/>
    <cellStyle name="Millares 2 2 2 2 2 4 6 3" xfId="11989" xr:uid="{9E595528-C7A8-4111-8B71-98707C40CECD}"/>
    <cellStyle name="Millares 2 2 2 2 2 4 7" xfId="6523" xr:uid="{AA27D935-10A7-4FAF-BFBD-78B0D2A2B673}"/>
    <cellStyle name="Millares 2 2 2 2 2 4 7 2" xfId="17150" xr:uid="{8DD9D821-BDC4-4E2B-8D03-9C986E080578}"/>
    <cellStyle name="Millares 2 2 2 2 2 4 8" xfId="7804" xr:uid="{105B726E-9FF5-4636-A408-D6B1D721849A}"/>
    <cellStyle name="Millares 2 2 2 2 2 5" xfId="1757" xr:uid="{00000000-0005-0000-0000-000012050000}"/>
    <cellStyle name="Millares 2 2 2 2 2 5 2" xfId="2079" xr:uid="{00000000-0005-0000-0000-000013050000}"/>
    <cellStyle name="Millares 2 2 2 2 2 5 2 2" xfId="3577" xr:uid="{00000000-0005-0000-0000-000014050000}"/>
    <cellStyle name="Millares 2 2 2 2 2 5 2 2 2" xfId="6202" xr:uid="{8FB75301-E75C-43E7-A261-F5E5EFB60345}"/>
    <cellStyle name="Millares 2 2 2 2 2 5 2 2 2 2" xfId="16506" xr:uid="{588708AC-F6AE-439B-B40B-C968DF2BBF98}"/>
    <cellStyle name="Millares 2 2 2 2 2 5 2 2 2 2 2" xfId="26830" xr:uid="{8C9DAA93-A946-41AF-9691-5A99647977E8}"/>
    <cellStyle name="Millares 2 2 2 2 2 5 2 2 2 3" xfId="21668" xr:uid="{125D2538-35BC-4E94-A903-0556066598E4}"/>
    <cellStyle name="Millares 2 2 2 2 2 5 2 2 2 4" xfId="11345" xr:uid="{7EAAF371-672C-4D80-8A8B-0F3BFA4B657C}"/>
    <cellStyle name="Millares 2 2 2 2 2 5 2 2 3" xfId="7485" xr:uid="{69C378EA-71FC-4D69-B448-8632C5F757AF}"/>
    <cellStyle name="Millares 2 2 2 2 2 5 2 2 3 2" xfId="24249" xr:uid="{CC8FBB20-FC84-48FB-B24C-47FE176C3DE4}"/>
    <cellStyle name="Millares 2 2 2 2 2 5 2 2 3 3" xfId="13926" xr:uid="{3D53FBEA-6E04-41B4-A39C-A838192530D4}"/>
    <cellStyle name="Millares 2 2 2 2 2 5 2 2 4" xfId="19087" xr:uid="{A38B3CD3-3A1B-4E3B-B646-4791732611EC}"/>
    <cellStyle name="Millares 2 2 2 2 2 5 2 2 5" xfId="8766" xr:uid="{8AD0BAB6-DF28-452D-9F4A-D54B7F80B93D}"/>
    <cellStyle name="Millares 2 2 2 2 2 5 2 3" xfId="4866" xr:uid="{79BBE38F-53B0-40AB-A495-C8E4A8AEE670}"/>
    <cellStyle name="Millares 2 2 2 2 2 5 2 3 2" xfId="15216" xr:uid="{67A8B88F-54B9-433F-A06D-F28B8BAB4231}"/>
    <cellStyle name="Millares 2 2 2 2 2 5 2 3 2 2" xfId="25540" xr:uid="{AAC89AB3-D311-4626-A5BC-CFC1B2433C5E}"/>
    <cellStyle name="Millares 2 2 2 2 2 5 2 3 3" xfId="20378" xr:uid="{A5F1CEA5-015E-41F0-AE0A-669A2E7FC1C2}"/>
    <cellStyle name="Millares 2 2 2 2 2 5 2 3 4" xfId="10055" xr:uid="{BF85EDAE-632E-4DBA-8B0A-86B2E1FE81B3}"/>
    <cellStyle name="Millares 2 2 2 2 2 5 2 4" xfId="6845" xr:uid="{BE3A2FF1-42AC-44B6-9EDF-27D8410D8EDE}"/>
    <cellStyle name="Millares 2 2 2 2 2 5 2 4 2" xfId="22959" xr:uid="{2DBBF0DD-175C-4C33-A0F2-3D49B5DF1C18}"/>
    <cellStyle name="Millares 2 2 2 2 2 5 2 4 3" xfId="12636" xr:uid="{67F76C18-1E24-47AB-AFFA-254E78C617E6}"/>
    <cellStyle name="Millares 2 2 2 2 2 5 2 5" xfId="17797" xr:uid="{DACAD862-F9F6-47CC-89BB-995E4E93759C}"/>
    <cellStyle name="Millares 2 2 2 2 2 5 2 6" xfId="8126" xr:uid="{820D5FC1-A356-4333-BE8C-D13889CF0FB2}"/>
    <cellStyle name="Millares 2 2 2 2 2 5 3" xfId="2399" xr:uid="{00000000-0005-0000-0000-000015050000}"/>
    <cellStyle name="Millares 2 2 2 2 2 5 3 2" xfId="3897" xr:uid="{00000000-0005-0000-0000-000016050000}"/>
    <cellStyle name="Millares 2 2 2 2 2 5 3 2 2" xfId="15861" xr:uid="{5E20BFDE-AF35-4B5A-967E-CE1C0FF22F08}"/>
    <cellStyle name="Millares 2 2 2 2 2 5 3 2 2 2" xfId="26185" xr:uid="{B71C4081-E790-405D-A47B-0A950589CB59}"/>
    <cellStyle name="Millares 2 2 2 2 2 5 3 2 3" xfId="21023" xr:uid="{5705ACDC-B238-42D5-806E-93CDFC7D7D16}"/>
    <cellStyle name="Millares 2 2 2 2 2 5 3 2 4" xfId="10700" xr:uid="{43A44E2A-F942-47BB-8149-AAAB3AE0AAB5}"/>
    <cellStyle name="Millares 2 2 2 2 2 5 3 3" xfId="5557" xr:uid="{A533BB84-6221-466C-A744-3FED9730076F}"/>
    <cellStyle name="Millares 2 2 2 2 2 5 3 3 2" xfId="23604" xr:uid="{E0821DD7-64FD-4EBA-B34E-69BFF9E15A38}"/>
    <cellStyle name="Millares 2 2 2 2 2 5 3 3 3" xfId="13281" xr:uid="{D0CC8146-4E8E-420F-BEB5-2DBD480A2B1E}"/>
    <cellStyle name="Millares 2 2 2 2 2 5 3 4" xfId="7165" xr:uid="{966FDCA2-CBA1-4B9F-B842-F7E9F768E67D}"/>
    <cellStyle name="Millares 2 2 2 2 2 5 3 4 2" xfId="18442" xr:uid="{4A1EAF32-F55C-49B1-AD45-E22C5D63671C}"/>
    <cellStyle name="Millares 2 2 2 2 2 5 3 5" xfId="8446" xr:uid="{BCBB3E72-75D3-49C1-ABDB-37129E2543F0}"/>
    <cellStyle name="Millares 2 2 2 2 2 5 4" xfId="3256" xr:uid="{00000000-0005-0000-0000-000017050000}"/>
    <cellStyle name="Millares 2 2 2 2 2 5 4 2" xfId="14571" xr:uid="{A23C41F3-138D-4FD9-9B0A-B9252C784404}"/>
    <cellStyle name="Millares 2 2 2 2 2 5 4 2 2" xfId="24895" xr:uid="{8214DCC6-5991-4D73-86AF-767E28A104EC}"/>
    <cellStyle name="Millares 2 2 2 2 2 5 4 3" xfId="19733" xr:uid="{F254F1A0-8759-4770-8150-C695EA42039F}"/>
    <cellStyle name="Millares 2 2 2 2 2 5 4 4" xfId="9410" xr:uid="{E275DEAD-A340-4228-83F1-8FE34D9C8FB6}"/>
    <cellStyle name="Millares 2 2 2 2 2 5 5" xfId="4219" xr:uid="{C9BB6A1A-AF75-4404-8EFC-D0B89C4AB024}"/>
    <cellStyle name="Millares 2 2 2 2 2 5 5 2" xfId="22314" xr:uid="{BC481E2B-02EE-4D99-8D0F-62CEACD0B9EE}"/>
    <cellStyle name="Millares 2 2 2 2 2 5 5 3" xfId="11991" xr:uid="{92213CF2-0E3C-44A1-8D3E-23C51E189E3E}"/>
    <cellStyle name="Millares 2 2 2 2 2 5 6" xfId="6525" xr:uid="{079E4579-A554-4E70-AC53-4C961FA54D8D}"/>
    <cellStyle name="Millares 2 2 2 2 2 5 6 2" xfId="17152" xr:uid="{989A8967-A484-4269-81B6-BC3C91EB60B4}"/>
    <cellStyle name="Millares 2 2 2 2 2 5 7" xfId="7806" xr:uid="{7B30ED9F-4322-498F-9461-8F3293EB0E9C}"/>
    <cellStyle name="Millares 2 2 2 2 2 6" xfId="2070" xr:uid="{00000000-0005-0000-0000-000018050000}"/>
    <cellStyle name="Millares 2 2 2 2 2 6 2" xfId="3568" xr:uid="{00000000-0005-0000-0000-000019050000}"/>
    <cellStyle name="Millares 2 2 2 2 2 6 2 2" xfId="6193" xr:uid="{B31B6308-80A7-4F0A-9829-BF2A1D6A08DC}"/>
    <cellStyle name="Millares 2 2 2 2 2 6 2 2 2" xfId="16497" xr:uid="{92796319-FE75-4829-B838-24B6C963EB42}"/>
    <cellStyle name="Millares 2 2 2 2 2 6 2 2 2 2" xfId="26821" xr:uid="{8CA6A4AB-CDBD-48D6-9E82-A18512875730}"/>
    <cellStyle name="Millares 2 2 2 2 2 6 2 2 3" xfId="21659" xr:uid="{BFE2F8DE-0F6B-4A30-8467-5004D13EB75C}"/>
    <cellStyle name="Millares 2 2 2 2 2 6 2 2 4" xfId="11336" xr:uid="{A4009016-2C7C-4B9B-926E-5F6899BEABB9}"/>
    <cellStyle name="Millares 2 2 2 2 2 6 2 3" xfId="7476" xr:uid="{201D5B85-85A5-4ACB-8738-C57410059E5B}"/>
    <cellStyle name="Millares 2 2 2 2 2 6 2 3 2" xfId="24240" xr:uid="{229702B6-169C-478E-96AF-E74295D3B23A}"/>
    <cellStyle name="Millares 2 2 2 2 2 6 2 3 3" xfId="13917" xr:uid="{81171AA1-5684-4932-8D21-1659BAA7825A}"/>
    <cellStyle name="Millares 2 2 2 2 2 6 2 4" xfId="19078" xr:uid="{1A0ED66F-2B74-47C3-9E03-71995713563E}"/>
    <cellStyle name="Millares 2 2 2 2 2 6 2 5" xfId="8757" xr:uid="{5D81D2CA-D47A-42FF-AD63-518C4A17CA53}"/>
    <cellStyle name="Millares 2 2 2 2 2 6 3" xfId="4857" xr:uid="{BDCD3B8B-B0DE-4B7A-BE35-863303A6A857}"/>
    <cellStyle name="Millares 2 2 2 2 2 6 3 2" xfId="15207" xr:uid="{A4EE7BF8-80A9-41B1-94FF-B81B9C25864E}"/>
    <cellStyle name="Millares 2 2 2 2 2 6 3 2 2" xfId="25531" xr:uid="{44BECE08-25EF-470E-9C62-B3A689C970CE}"/>
    <cellStyle name="Millares 2 2 2 2 2 6 3 3" xfId="20369" xr:uid="{1D1A0117-041F-4CD7-9409-8CA7824F4A73}"/>
    <cellStyle name="Millares 2 2 2 2 2 6 3 4" xfId="10046" xr:uid="{7079D2A5-64F9-4CB7-8B50-C4468710A14D}"/>
    <cellStyle name="Millares 2 2 2 2 2 6 4" xfId="6836" xr:uid="{94C1F81D-5371-4190-9890-5B9776B75E33}"/>
    <cellStyle name="Millares 2 2 2 2 2 6 4 2" xfId="22950" xr:uid="{DB5A99B0-DE6D-4B16-A43E-9A748630068D}"/>
    <cellStyle name="Millares 2 2 2 2 2 6 4 3" xfId="12627" xr:uid="{70FD9C12-19CA-4A7D-ABEA-49D3261310CB}"/>
    <cellStyle name="Millares 2 2 2 2 2 6 5" xfId="17788" xr:uid="{6AA98FA0-B550-4C8E-82BB-2609EE24F63B}"/>
    <cellStyle name="Millares 2 2 2 2 2 6 6" xfId="8117" xr:uid="{F8B0C63D-7FD9-4AF1-9C8C-555606F4B243}"/>
    <cellStyle name="Millares 2 2 2 2 2 7" xfId="2390" xr:uid="{00000000-0005-0000-0000-00001A050000}"/>
    <cellStyle name="Millares 2 2 2 2 2 7 2" xfId="3888" xr:uid="{00000000-0005-0000-0000-00001B050000}"/>
    <cellStyle name="Millares 2 2 2 2 2 7 2 2" xfId="15852" xr:uid="{71CF4A62-35EC-4635-8544-082B388C93B1}"/>
    <cellStyle name="Millares 2 2 2 2 2 7 2 2 2" xfId="26176" xr:uid="{C9611302-F1C9-49C6-8D72-19BA1FD97288}"/>
    <cellStyle name="Millares 2 2 2 2 2 7 2 3" xfId="21014" xr:uid="{2840C4D5-0AF9-4F3C-B353-31D30C99059C}"/>
    <cellStyle name="Millares 2 2 2 2 2 7 2 4" xfId="10691" xr:uid="{01E0BD62-BE97-4BDC-BAAE-89E791F86F67}"/>
    <cellStyle name="Millares 2 2 2 2 2 7 3" xfId="5548" xr:uid="{BC6C4262-FFE7-47FB-BEAF-716621657E49}"/>
    <cellStyle name="Millares 2 2 2 2 2 7 3 2" xfId="23595" xr:uid="{76B0A975-C7CA-43C5-8A1D-7B4F2BBA7CC5}"/>
    <cellStyle name="Millares 2 2 2 2 2 7 3 3" xfId="13272" xr:uid="{5F474788-282B-4843-A333-6583E2D9753C}"/>
    <cellStyle name="Millares 2 2 2 2 2 7 4" xfId="7156" xr:uid="{A866322F-7D96-41B0-9F19-1ECD343FF308}"/>
    <cellStyle name="Millares 2 2 2 2 2 7 4 2" xfId="18433" xr:uid="{4CCF651F-627D-422B-8955-333D45C4D8B6}"/>
    <cellStyle name="Millares 2 2 2 2 2 7 5" xfId="8437" xr:uid="{B315F1B4-2D3B-4A49-8605-29C4A4ECE436}"/>
    <cellStyle name="Millares 2 2 2 2 2 8" xfId="3247" xr:uid="{00000000-0005-0000-0000-00001C050000}"/>
    <cellStyle name="Millares 2 2 2 2 2 8 2" xfId="14562" xr:uid="{C43BBA24-2ECB-4E6E-A8C4-9AEF08FF23B0}"/>
    <cellStyle name="Millares 2 2 2 2 2 8 2 2" xfId="24886" xr:uid="{A5A92B40-5C54-4E05-9139-8034DA165E73}"/>
    <cellStyle name="Millares 2 2 2 2 2 8 3" xfId="19724" xr:uid="{C3BB2306-0328-404B-8AE3-6261F388B0B7}"/>
    <cellStyle name="Millares 2 2 2 2 2 8 4" xfId="9401" xr:uid="{9185F008-FB82-47E0-922B-5F06276F8DCD}"/>
    <cellStyle name="Millares 2 2 2 2 2 9" xfId="4210" xr:uid="{2E02AABD-7A4A-44B2-8985-13FF97DFB57B}"/>
    <cellStyle name="Millares 2 2 2 2 2 9 2" xfId="22305" xr:uid="{D70A860D-2FCA-488C-8D29-555AEA407824}"/>
    <cellStyle name="Millares 2 2 2 2 2 9 3" xfId="11982" xr:uid="{CD2E12D8-02C9-4EB4-8767-398DAD262DCF}"/>
    <cellStyle name="Millares 2 2 2 2 3" xfId="1758" xr:uid="{00000000-0005-0000-0000-00001D050000}"/>
    <cellStyle name="Millares 2 2 2 2 3 2" xfId="1759" xr:uid="{00000000-0005-0000-0000-00001E050000}"/>
    <cellStyle name="Millares 2 2 2 2 3 2 2" xfId="1760" xr:uid="{00000000-0005-0000-0000-00001F050000}"/>
    <cellStyle name="Millares 2 2 2 2 3 2 2 2" xfId="2082" xr:uid="{00000000-0005-0000-0000-000020050000}"/>
    <cellStyle name="Millares 2 2 2 2 3 2 2 2 2" xfId="3580" xr:uid="{00000000-0005-0000-0000-000021050000}"/>
    <cellStyle name="Millares 2 2 2 2 3 2 2 2 2 2" xfId="6205" xr:uid="{785B0674-B0F2-4A42-8390-C1125DBDFD75}"/>
    <cellStyle name="Millares 2 2 2 2 3 2 2 2 2 2 2" xfId="16509" xr:uid="{345DDC14-62A7-443B-8DB1-11129C182EEA}"/>
    <cellStyle name="Millares 2 2 2 2 3 2 2 2 2 2 2 2" xfId="26833" xr:uid="{CBD567BE-8CD2-48DA-8849-6F295C38F7E8}"/>
    <cellStyle name="Millares 2 2 2 2 3 2 2 2 2 2 3" xfId="21671" xr:uid="{A994AD88-87AD-40FC-A99B-9BF75F7DC354}"/>
    <cellStyle name="Millares 2 2 2 2 3 2 2 2 2 2 4" xfId="11348" xr:uid="{550E7914-31D0-4A84-A61B-213E4372EE42}"/>
    <cellStyle name="Millares 2 2 2 2 3 2 2 2 2 3" xfId="7488" xr:uid="{7312C6F9-BAFA-4FA2-9CF4-D2961490379A}"/>
    <cellStyle name="Millares 2 2 2 2 3 2 2 2 2 3 2" xfId="24252" xr:uid="{259C49B3-2041-49D5-B2AE-3FA41EE5B39C}"/>
    <cellStyle name="Millares 2 2 2 2 3 2 2 2 2 3 3" xfId="13929" xr:uid="{C9605E75-B453-4581-B992-9F71A12DE82D}"/>
    <cellStyle name="Millares 2 2 2 2 3 2 2 2 2 4" xfId="19090" xr:uid="{CE89F0B6-FC1C-42BE-A33B-E829EFAA1675}"/>
    <cellStyle name="Millares 2 2 2 2 3 2 2 2 2 5" xfId="8769" xr:uid="{8FD40A56-611A-4A40-BB7B-00E93D62D7DB}"/>
    <cellStyle name="Millares 2 2 2 2 3 2 2 2 3" xfId="4869" xr:uid="{E16D7EDB-3625-43A5-8E0E-B33A6436DDBF}"/>
    <cellStyle name="Millares 2 2 2 2 3 2 2 2 3 2" xfId="15219" xr:uid="{282FCAE8-20CF-4826-A7C3-098487FE9756}"/>
    <cellStyle name="Millares 2 2 2 2 3 2 2 2 3 2 2" xfId="25543" xr:uid="{092BD4C4-5756-4C1E-B3CE-A4BCC58D8767}"/>
    <cellStyle name="Millares 2 2 2 2 3 2 2 2 3 3" xfId="20381" xr:uid="{01C7F07D-B53E-4032-97BD-62ACD99E5661}"/>
    <cellStyle name="Millares 2 2 2 2 3 2 2 2 3 4" xfId="10058" xr:uid="{B2E47439-882C-4AF6-B42A-B21F5CFDC375}"/>
    <cellStyle name="Millares 2 2 2 2 3 2 2 2 4" xfId="6848" xr:uid="{3D6301AA-A165-4435-8D0A-ACC9D242F739}"/>
    <cellStyle name="Millares 2 2 2 2 3 2 2 2 4 2" xfId="22962" xr:uid="{0194CDB4-0AE2-4DCD-8B0E-11FA0630F363}"/>
    <cellStyle name="Millares 2 2 2 2 3 2 2 2 4 3" xfId="12639" xr:uid="{42C5EF67-BEC5-4BEB-B18E-19E20E8A9821}"/>
    <cellStyle name="Millares 2 2 2 2 3 2 2 2 5" xfId="17800" xr:uid="{355BAD05-F215-4FDA-B306-5732D8A08DF5}"/>
    <cellStyle name="Millares 2 2 2 2 3 2 2 2 6" xfId="8129" xr:uid="{B45BF4B2-44BC-43DA-89F2-EFBECC0D951E}"/>
    <cellStyle name="Millares 2 2 2 2 3 2 2 3" xfId="2402" xr:uid="{00000000-0005-0000-0000-000022050000}"/>
    <cellStyle name="Millares 2 2 2 2 3 2 2 3 2" xfId="3900" xr:uid="{00000000-0005-0000-0000-000023050000}"/>
    <cellStyle name="Millares 2 2 2 2 3 2 2 3 2 2" xfId="15864" xr:uid="{5B98D730-D096-478D-A973-78C7098DB5D3}"/>
    <cellStyle name="Millares 2 2 2 2 3 2 2 3 2 2 2" xfId="26188" xr:uid="{30FE8635-6AFB-49A5-A9EB-5FE626D02AED}"/>
    <cellStyle name="Millares 2 2 2 2 3 2 2 3 2 3" xfId="21026" xr:uid="{BC468F3F-D16B-4811-A84C-D14FE3ADD7C6}"/>
    <cellStyle name="Millares 2 2 2 2 3 2 2 3 2 4" xfId="10703" xr:uid="{ED4A2D78-7ADC-4E5A-8998-1471D08F0794}"/>
    <cellStyle name="Millares 2 2 2 2 3 2 2 3 3" xfId="5560" xr:uid="{2D7858F8-3481-4931-BDD5-FEA7E5403B5D}"/>
    <cellStyle name="Millares 2 2 2 2 3 2 2 3 3 2" xfId="23607" xr:uid="{5CE369A6-02EF-4E78-8F78-DB79C0B2E4B1}"/>
    <cellStyle name="Millares 2 2 2 2 3 2 2 3 3 3" xfId="13284" xr:uid="{E0F46F20-E9BA-4AAA-9D25-54951BCE9BCB}"/>
    <cellStyle name="Millares 2 2 2 2 3 2 2 3 4" xfId="7168" xr:uid="{B1A81264-04F1-457E-9C07-B6B677A33AEA}"/>
    <cellStyle name="Millares 2 2 2 2 3 2 2 3 4 2" xfId="18445" xr:uid="{6035EA71-DE37-4663-B36D-4174E28844FE}"/>
    <cellStyle name="Millares 2 2 2 2 3 2 2 3 5" xfId="8449" xr:uid="{6AD3EDEC-4AE0-4F69-AE69-8BF7B2EA9500}"/>
    <cellStyle name="Millares 2 2 2 2 3 2 2 4" xfId="3259" xr:uid="{00000000-0005-0000-0000-000024050000}"/>
    <cellStyle name="Millares 2 2 2 2 3 2 2 4 2" xfId="14574" xr:uid="{FC74194E-50CC-4D49-BD8F-F90496781661}"/>
    <cellStyle name="Millares 2 2 2 2 3 2 2 4 2 2" xfId="24898" xr:uid="{B69E863A-D94F-4764-94D5-644043B7B5AA}"/>
    <cellStyle name="Millares 2 2 2 2 3 2 2 4 3" xfId="19736" xr:uid="{142E640E-07AD-400B-9B11-547E0AD560C6}"/>
    <cellStyle name="Millares 2 2 2 2 3 2 2 4 4" xfId="9413" xr:uid="{6A6E07C1-0AEE-4CC6-9196-E8C275BE38E7}"/>
    <cellStyle name="Millares 2 2 2 2 3 2 2 5" xfId="4222" xr:uid="{8A143674-D36E-430B-A46A-5A1179E9240B}"/>
    <cellStyle name="Millares 2 2 2 2 3 2 2 5 2" xfId="22317" xr:uid="{24169BCD-1EF6-4194-A5C2-471ED57A687E}"/>
    <cellStyle name="Millares 2 2 2 2 3 2 2 5 3" xfId="11994" xr:uid="{8AD6E8D6-376A-4F3E-B925-B861473A224C}"/>
    <cellStyle name="Millares 2 2 2 2 3 2 2 6" xfId="6528" xr:uid="{7F032DED-9F31-4301-A630-182213334A3D}"/>
    <cellStyle name="Millares 2 2 2 2 3 2 2 6 2" xfId="17155" xr:uid="{0187731F-025C-44B8-BBEE-434CBB9F803B}"/>
    <cellStyle name="Millares 2 2 2 2 3 2 2 7" xfId="7809" xr:uid="{11D35D05-152A-4886-80F3-3D7D671D17F2}"/>
    <cellStyle name="Millares 2 2 2 2 3 2 3" xfId="2081" xr:uid="{00000000-0005-0000-0000-000025050000}"/>
    <cellStyle name="Millares 2 2 2 2 3 2 3 2" xfId="3579" xr:uid="{00000000-0005-0000-0000-000026050000}"/>
    <cellStyle name="Millares 2 2 2 2 3 2 3 2 2" xfId="6204" xr:uid="{060ECF5C-D678-4110-A939-1C8ED679C550}"/>
    <cellStyle name="Millares 2 2 2 2 3 2 3 2 2 2" xfId="16508" xr:uid="{2C7555DE-43A0-4E70-8713-A1BB16CACDF1}"/>
    <cellStyle name="Millares 2 2 2 2 3 2 3 2 2 2 2" xfId="26832" xr:uid="{A0558C10-788E-4E5C-9ED1-BE3D05F8B76F}"/>
    <cellStyle name="Millares 2 2 2 2 3 2 3 2 2 3" xfId="21670" xr:uid="{858AFBF6-D9AF-4CC7-85B5-2B798C22EBE2}"/>
    <cellStyle name="Millares 2 2 2 2 3 2 3 2 2 4" xfId="11347" xr:uid="{6D6F5AF1-505C-4EF8-BE3C-D42FC2F544D5}"/>
    <cellStyle name="Millares 2 2 2 2 3 2 3 2 3" xfId="7487" xr:uid="{B5C077BA-5866-4DAC-B065-BE5124811E32}"/>
    <cellStyle name="Millares 2 2 2 2 3 2 3 2 3 2" xfId="24251" xr:uid="{A74F68CE-2C37-4A5A-BFE9-8139D4E0FE9E}"/>
    <cellStyle name="Millares 2 2 2 2 3 2 3 2 3 3" xfId="13928" xr:uid="{D7DA91CA-EB53-478E-920F-3731014AA48B}"/>
    <cellStyle name="Millares 2 2 2 2 3 2 3 2 4" xfId="19089" xr:uid="{147AAFCA-67CD-4F58-92A8-2ECC2E8542F1}"/>
    <cellStyle name="Millares 2 2 2 2 3 2 3 2 5" xfId="8768" xr:uid="{42D8D87D-FE85-49F9-AE87-27CD9BAC2C48}"/>
    <cellStyle name="Millares 2 2 2 2 3 2 3 3" xfId="4868" xr:uid="{376B03DA-924A-40DE-9CB8-29A18A59465C}"/>
    <cellStyle name="Millares 2 2 2 2 3 2 3 3 2" xfId="15218" xr:uid="{C06F9699-F9F6-43E3-B466-C0209EB049C0}"/>
    <cellStyle name="Millares 2 2 2 2 3 2 3 3 2 2" xfId="25542" xr:uid="{A9DDBF19-492D-4114-86E4-09A779F28B18}"/>
    <cellStyle name="Millares 2 2 2 2 3 2 3 3 3" xfId="20380" xr:uid="{50C42152-A594-4ACA-A9B9-D9F4FAFE229B}"/>
    <cellStyle name="Millares 2 2 2 2 3 2 3 3 4" xfId="10057" xr:uid="{03BC8416-D8AB-4E27-AE31-F8B323D90FE2}"/>
    <cellStyle name="Millares 2 2 2 2 3 2 3 4" xfId="6847" xr:uid="{5BAA8993-9115-4DAA-83AE-77258914E1B4}"/>
    <cellStyle name="Millares 2 2 2 2 3 2 3 4 2" xfId="22961" xr:uid="{1D238FA6-3F36-4A21-AE14-A80614532332}"/>
    <cellStyle name="Millares 2 2 2 2 3 2 3 4 3" xfId="12638" xr:uid="{83D70644-1B34-4824-9081-AD5895C8B87C}"/>
    <cellStyle name="Millares 2 2 2 2 3 2 3 5" xfId="17799" xr:uid="{CF7D64E3-7F31-4901-9383-2D706F17B15D}"/>
    <cellStyle name="Millares 2 2 2 2 3 2 3 6" xfId="8128" xr:uid="{0E306D44-7B83-47D9-B330-8111C5F42EE7}"/>
    <cellStyle name="Millares 2 2 2 2 3 2 4" xfId="2401" xr:uid="{00000000-0005-0000-0000-000027050000}"/>
    <cellStyle name="Millares 2 2 2 2 3 2 4 2" xfId="3899" xr:uid="{00000000-0005-0000-0000-000028050000}"/>
    <cellStyle name="Millares 2 2 2 2 3 2 4 2 2" xfId="15863" xr:uid="{380A6F4D-B475-4471-B87E-3924DD945FD6}"/>
    <cellStyle name="Millares 2 2 2 2 3 2 4 2 2 2" xfId="26187" xr:uid="{9A54B49F-6C2F-4D33-AB01-6DA4895B4943}"/>
    <cellStyle name="Millares 2 2 2 2 3 2 4 2 3" xfId="21025" xr:uid="{3066865E-0191-4904-B4D6-B2435904F20B}"/>
    <cellStyle name="Millares 2 2 2 2 3 2 4 2 4" xfId="10702" xr:uid="{72CAE2C2-497D-4DFF-8064-9454D052061D}"/>
    <cellStyle name="Millares 2 2 2 2 3 2 4 3" xfId="5559" xr:uid="{6E2337DC-D5FF-47F9-AE8F-C2BE453D7A07}"/>
    <cellStyle name="Millares 2 2 2 2 3 2 4 3 2" xfId="23606" xr:uid="{A3699EE1-69E5-416C-9FCC-2656CC919E69}"/>
    <cellStyle name="Millares 2 2 2 2 3 2 4 3 3" xfId="13283" xr:uid="{85BEACB3-6C6E-40A8-A2DD-9E1C96FAEF93}"/>
    <cellStyle name="Millares 2 2 2 2 3 2 4 4" xfId="7167" xr:uid="{FCD645A1-DF85-48A2-A3E4-49D692DFF25E}"/>
    <cellStyle name="Millares 2 2 2 2 3 2 4 4 2" xfId="18444" xr:uid="{60A0D07E-9075-4947-ACA3-6B960CF8CF15}"/>
    <cellStyle name="Millares 2 2 2 2 3 2 4 5" xfId="8448" xr:uid="{B5F2720B-604B-415C-AEDA-3E282CD7BE51}"/>
    <cellStyle name="Millares 2 2 2 2 3 2 5" xfId="3258" xr:uid="{00000000-0005-0000-0000-000029050000}"/>
    <cellStyle name="Millares 2 2 2 2 3 2 5 2" xfId="14573" xr:uid="{6EB72A3A-982B-46CF-B7AB-A9473D6F1911}"/>
    <cellStyle name="Millares 2 2 2 2 3 2 5 2 2" xfId="24897" xr:uid="{2D620412-FEF2-455E-B93E-F28BB175795D}"/>
    <cellStyle name="Millares 2 2 2 2 3 2 5 3" xfId="19735" xr:uid="{570CD4F3-7118-42E0-A91E-18BBB983F792}"/>
    <cellStyle name="Millares 2 2 2 2 3 2 5 4" xfId="9412" xr:uid="{F758E4E8-5A9E-4B54-858D-DCDC691040CA}"/>
    <cellStyle name="Millares 2 2 2 2 3 2 6" xfId="4221" xr:uid="{1A732114-A75C-4C4C-8423-C04EDD2B3D76}"/>
    <cellStyle name="Millares 2 2 2 2 3 2 6 2" xfId="22316" xr:uid="{C9C4DB87-6CEA-411F-9993-6EB93616A0B7}"/>
    <cellStyle name="Millares 2 2 2 2 3 2 6 3" xfId="11993" xr:uid="{1CB40FC7-0850-4C96-B964-06F77CD7F645}"/>
    <cellStyle name="Millares 2 2 2 2 3 2 7" xfId="6527" xr:uid="{E8532846-C0E7-4CF4-96CE-1E5648BC8DFA}"/>
    <cellStyle name="Millares 2 2 2 2 3 2 7 2" xfId="17154" xr:uid="{31265AAE-9BA2-4125-B765-C6B550C6959C}"/>
    <cellStyle name="Millares 2 2 2 2 3 2 8" xfId="7808" xr:uid="{1021925F-692B-4F0B-A84B-3369B036DB3F}"/>
    <cellStyle name="Millares 2 2 2 2 3 3" xfId="1761" xr:uid="{00000000-0005-0000-0000-00002A050000}"/>
    <cellStyle name="Millares 2 2 2 2 3 3 2" xfId="2083" xr:uid="{00000000-0005-0000-0000-00002B050000}"/>
    <cellStyle name="Millares 2 2 2 2 3 3 2 2" xfId="3581" xr:uid="{00000000-0005-0000-0000-00002C050000}"/>
    <cellStyle name="Millares 2 2 2 2 3 3 2 2 2" xfId="6206" xr:uid="{41570F8C-F616-4911-B028-22CB2DFB11F9}"/>
    <cellStyle name="Millares 2 2 2 2 3 3 2 2 2 2" xfId="16510" xr:uid="{19529A05-6AE9-4459-B817-D2022C8BB454}"/>
    <cellStyle name="Millares 2 2 2 2 3 3 2 2 2 2 2" xfId="26834" xr:uid="{030DE7C3-7E5F-4453-B43D-41FA53715FD1}"/>
    <cellStyle name="Millares 2 2 2 2 3 3 2 2 2 3" xfId="21672" xr:uid="{D4BE95DC-F5D7-48BD-9A6F-B756F055DE9B}"/>
    <cellStyle name="Millares 2 2 2 2 3 3 2 2 2 4" xfId="11349" xr:uid="{C4BAF000-DF85-4620-8635-6C98D70EB2F9}"/>
    <cellStyle name="Millares 2 2 2 2 3 3 2 2 3" xfId="7489" xr:uid="{3D7414A2-64E9-42BF-9BC9-6A2B41D50809}"/>
    <cellStyle name="Millares 2 2 2 2 3 3 2 2 3 2" xfId="24253" xr:uid="{9524F87E-2779-443A-BDC5-EC907EF065D1}"/>
    <cellStyle name="Millares 2 2 2 2 3 3 2 2 3 3" xfId="13930" xr:uid="{6C99AE24-95B1-4CE5-81CA-005DF7240227}"/>
    <cellStyle name="Millares 2 2 2 2 3 3 2 2 4" xfId="19091" xr:uid="{C853E76F-1A6E-4A6E-BDDF-F36F5C83AC35}"/>
    <cellStyle name="Millares 2 2 2 2 3 3 2 2 5" xfId="8770" xr:uid="{6216C67A-0E79-4DD2-BEBA-EFBE6BFEF795}"/>
    <cellStyle name="Millares 2 2 2 2 3 3 2 3" xfId="4870" xr:uid="{CE16C489-0288-4ED6-BF0C-5252264564EB}"/>
    <cellStyle name="Millares 2 2 2 2 3 3 2 3 2" xfId="15220" xr:uid="{4383E4E8-ED7A-4AD0-8DFA-CFA3DB5E3031}"/>
    <cellStyle name="Millares 2 2 2 2 3 3 2 3 2 2" xfId="25544" xr:uid="{D3D558C8-C69D-49FD-8CA8-431B27671E6E}"/>
    <cellStyle name="Millares 2 2 2 2 3 3 2 3 3" xfId="20382" xr:uid="{416890A2-E289-4CAA-9D9E-9700C51EE0E3}"/>
    <cellStyle name="Millares 2 2 2 2 3 3 2 3 4" xfId="10059" xr:uid="{709E1C04-7745-4490-BA5E-7D364AAF48D3}"/>
    <cellStyle name="Millares 2 2 2 2 3 3 2 4" xfId="6849" xr:uid="{1E2C135E-87D0-4F25-8303-3E256088A5AF}"/>
    <cellStyle name="Millares 2 2 2 2 3 3 2 4 2" xfId="22963" xr:uid="{3B3F5576-E366-468A-B944-9F948916546F}"/>
    <cellStyle name="Millares 2 2 2 2 3 3 2 4 3" xfId="12640" xr:uid="{DF601AA4-530F-4ABA-8FF8-4A305A38B26B}"/>
    <cellStyle name="Millares 2 2 2 2 3 3 2 5" xfId="17801" xr:uid="{8D4EE972-0859-46F9-B0F1-59EE5B84ED21}"/>
    <cellStyle name="Millares 2 2 2 2 3 3 2 6" xfId="8130" xr:uid="{6F2E0CEA-EF17-430B-8430-B76B63E445C3}"/>
    <cellStyle name="Millares 2 2 2 2 3 3 3" xfId="2403" xr:uid="{00000000-0005-0000-0000-00002D050000}"/>
    <cellStyle name="Millares 2 2 2 2 3 3 3 2" xfId="3901" xr:uid="{00000000-0005-0000-0000-00002E050000}"/>
    <cellStyle name="Millares 2 2 2 2 3 3 3 2 2" xfId="15865" xr:uid="{B5C31190-6E88-49F8-99E1-5B03138E708B}"/>
    <cellStyle name="Millares 2 2 2 2 3 3 3 2 2 2" xfId="26189" xr:uid="{CA8F86BD-B745-42BA-8D03-2BB3D9BF61DF}"/>
    <cellStyle name="Millares 2 2 2 2 3 3 3 2 3" xfId="21027" xr:uid="{FD36A1CA-D682-4EA0-BA17-45788568375F}"/>
    <cellStyle name="Millares 2 2 2 2 3 3 3 2 4" xfId="10704" xr:uid="{1DA32A0E-6B7C-46F3-A55F-BE493B28ADFF}"/>
    <cellStyle name="Millares 2 2 2 2 3 3 3 3" xfId="5561" xr:uid="{4522DBDA-3870-4C04-8DBD-352FCAE2FF6F}"/>
    <cellStyle name="Millares 2 2 2 2 3 3 3 3 2" xfId="23608" xr:uid="{1B987BED-C432-476B-8628-22C66B5EB703}"/>
    <cellStyle name="Millares 2 2 2 2 3 3 3 3 3" xfId="13285" xr:uid="{B6947DED-F0B0-44BD-8BEC-E97280BD50C1}"/>
    <cellStyle name="Millares 2 2 2 2 3 3 3 4" xfId="7169" xr:uid="{1925B1B8-56A4-41DE-958E-F9D4DEA2A22E}"/>
    <cellStyle name="Millares 2 2 2 2 3 3 3 4 2" xfId="18446" xr:uid="{2203F226-3E6F-4ABF-A3A9-1886BDA8429F}"/>
    <cellStyle name="Millares 2 2 2 2 3 3 3 5" xfId="8450" xr:uid="{D9ED850F-8D27-48E2-995F-B4DFEF023A3E}"/>
    <cellStyle name="Millares 2 2 2 2 3 3 4" xfId="3260" xr:uid="{00000000-0005-0000-0000-00002F050000}"/>
    <cellStyle name="Millares 2 2 2 2 3 3 4 2" xfId="14575" xr:uid="{129ADCAE-057D-478A-A4F9-E30FECF6746C}"/>
    <cellStyle name="Millares 2 2 2 2 3 3 4 2 2" xfId="24899" xr:uid="{D1E681EE-7707-4FAC-B174-9A4E36630A9D}"/>
    <cellStyle name="Millares 2 2 2 2 3 3 4 3" xfId="19737" xr:uid="{C0386B4E-C8CD-4AEF-B34C-D33DFB9719CD}"/>
    <cellStyle name="Millares 2 2 2 2 3 3 4 4" xfId="9414" xr:uid="{CA040C50-5413-4091-B802-F9C3186EB39F}"/>
    <cellStyle name="Millares 2 2 2 2 3 3 5" xfId="4223" xr:uid="{1505AC96-35C5-4FD7-A9CC-92548B0A0AF2}"/>
    <cellStyle name="Millares 2 2 2 2 3 3 5 2" xfId="22318" xr:uid="{1E0A6245-6428-4B5A-A718-31E191CF8438}"/>
    <cellStyle name="Millares 2 2 2 2 3 3 5 3" xfId="11995" xr:uid="{4E525F30-A079-4430-B619-03C08201D60B}"/>
    <cellStyle name="Millares 2 2 2 2 3 3 6" xfId="6529" xr:uid="{C7994EDB-1610-4611-A7EB-323EFA8FB647}"/>
    <cellStyle name="Millares 2 2 2 2 3 3 6 2" xfId="17156" xr:uid="{7A30D340-0FA5-4B82-9130-71E97417E011}"/>
    <cellStyle name="Millares 2 2 2 2 3 3 7" xfId="7810" xr:uid="{5A541A24-FD5B-438F-820F-6967294F5DFE}"/>
    <cellStyle name="Millares 2 2 2 2 3 4" xfId="2080" xr:uid="{00000000-0005-0000-0000-000030050000}"/>
    <cellStyle name="Millares 2 2 2 2 3 4 2" xfId="3578" xr:uid="{00000000-0005-0000-0000-000031050000}"/>
    <cellStyle name="Millares 2 2 2 2 3 4 2 2" xfId="6203" xr:uid="{C0F3E9D2-2870-4CBB-84FB-935BA0CA6544}"/>
    <cellStyle name="Millares 2 2 2 2 3 4 2 2 2" xfId="16507" xr:uid="{2B8B837F-CF56-4C00-BA68-C500CD25C756}"/>
    <cellStyle name="Millares 2 2 2 2 3 4 2 2 2 2" xfId="26831" xr:uid="{DBCE499F-07CE-4AC8-B4C9-982BC710C82B}"/>
    <cellStyle name="Millares 2 2 2 2 3 4 2 2 3" xfId="21669" xr:uid="{832E3B68-EB47-4FF2-8E9F-52B895A2A32C}"/>
    <cellStyle name="Millares 2 2 2 2 3 4 2 2 4" xfId="11346" xr:uid="{A75D2854-C0AE-4FEC-B345-6E8CD7F3C368}"/>
    <cellStyle name="Millares 2 2 2 2 3 4 2 3" xfId="7486" xr:uid="{884F09CB-E0C8-48CF-970E-32E40D334210}"/>
    <cellStyle name="Millares 2 2 2 2 3 4 2 3 2" xfId="24250" xr:uid="{D2128F8B-04BA-42E3-B6A4-2E6E058F3B0E}"/>
    <cellStyle name="Millares 2 2 2 2 3 4 2 3 3" xfId="13927" xr:uid="{F0540254-880F-414C-8EA8-5E0592647984}"/>
    <cellStyle name="Millares 2 2 2 2 3 4 2 4" xfId="19088" xr:uid="{12BE8143-5C48-45C0-A092-B46C9B9452E2}"/>
    <cellStyle name="Millares 2 2 2 2 3 4 2 5" xfId="8767" xr:uid="{DCC53D4C-85B2-4A93-9DED-FBDE92C3F305}"/>
    <cellStyle name="Millares 2 2 2 2 3 4 3" xfId="4867" xr:uid="{A8313433-136E-4FC1-8955-D9853E6CCDD9}"/>
    <cellStyle name="Millares 2 2 2 2 3 4 3 2" xfId="15217" xr:uid="{68D00F9C-3E90-4989-82F5-78AC63F298B5}"/>
    <cellStyle name="Millares 2 2 2 2 3 4 3 2 2" xfId="25541" xr:uid="{06973729-52BD-4305-A0E8-E093FC759FA8}"/>
    <cellStyle name="Millares 2 2 2 2 3 4 3 3" xfId="20379" xr:uid="{E07B307B-5076-4445-9A32-14E85240C6A8}"/>
    <cellStyle name="Millares 2 2 2 2 3 4 3 4" xfId="10056" xr:uid="{2C70E793-E01A-4551-84A9-1AF3111903F8}"/>
    <cellStyle name="Millares 2 2 2 2 3 4 4" xfId="6846" xr:uid="{75C39DFD-95BE-4695-AFBE-EAE45FE77CBA}"/>
    <cellStyle name="Millares 2 2 2 2 3 4 4 2" xfId="22960" xr:uid="{08E0B162-BE27-4A10-9BE5-F9AF05F4F9E9}"/>
    <cellStyle name="Millares 2 2 2 2 3 4 4 3" xfId="12637" xr:uid="{E573B7BA-78D1-4F7C-BBC6-1D2FD3127406}"/>
    <cellStyle name="Millares 2 2 2 2 3 4 5" xfId="17798" xr:uid="{F4ED00A3-FA11-4AD6-90A0-8A475E125DBD}"/>
    <cellStyle name="Millares 2 2 2 2 3 4 6" xfId="8127" xr:uid="{AA39DA95-9AF4-4210-A3A2-61F695F51AAC}"/>
    <cellStyle name="Millares 2 2 2 2 3 5" xfId="2400" xr:uid="{00000000-0005-0000-0000-000032050000}"/>
    <cellStyle name="Millares 2 2 2 2 3 5 2" xfId="3898" xr:uid="{00000000-0005-0000-0000-000033050000}"/>
    <cellStyle name="Millares 2 2 2 2 3 5 2 2" xfId="15862" xr:uid="{2335ABFD-8B3A-45D2-A831-D73673BF4908}"/>
    <cellStyle name="Millares 2 2 2 2 3 5 2 2 2" xfId="26186" xr:uid="{04E6286F-920A-44CF-9CFA-13B0E4B1D0F9}"/>
    <cellStyle name="Millares 2 2 2 2 3 5 2 3" xfId="21024" xr:uid="{3F345EF8-1848-4799-8F51-BED18CF643B0}"/>
    <cellStyle name="Millares 2 2 2 2 3 5 2 4" xfId="10701" xr:uid="{4B08501B-AF14-45FC-8BF4-2B0DAAFC6CEF}"/>
    <cellStyle name="Millares 2 2 2 2 3 5 3" xfId="5558" xr:uid="{596517B1-5FC8-445F-892F-2BFEFCC7C3CE}"/>
    <cellStyle name="Millares 2 2 2 2 3 5 3 2" xfId="23605" xr:uid="{70C076CF-3FA9-4367-AC89-4D1B8EBD7FA8}"/>
    <cellStyle name="Millares 2 2 2 2 3 5 3 3" xfId="13282" xr:uid="{337B8B73-8DC6-425B-AB0E-20D42663FAA7}"/>
    <cellStyle name="Millares 2 2 2 2 3 5 4" xfId="7166" xr:uid="{036C80C3-4AFB-4AFE-876C-9F3DC40316DB}"/>
    <cellStyle name="Millares 2 2 2 2 3 5 4 2" xfId="18443" xr:uid="{1D0E38D0-13F3-4523-B749-CAE614286DC0}"/>
    <cellStyle name="Millares 2 2 2 2 3 5 5" xfId="8447" xr:uid="{416EF6B0-00BB-4CDB-A385-715CDC6D0868}"/>
    <cellStyle name="Millares 2 2 2 2 3 6" xfId="3257" xr:uid="{00000000-0005-0000-0000-000034050000}"/>
    <cellStyle name="Millares 2 2 2 2 3 6 2" xfId="14572" xr:uid="{FBA72393-A32E-484C-921D-A31E525D8720}"/>
    <cellStyle name="Millares 2 2 2 2 3 6 2 2" xfId="24896" xr:uid="{B6D7E72B-2301-49BF-B1EE-6198CB76B20A}"/>
    <cellStyle name="Millares 2 2 2 2 3 6 3" xfId="19734" xr:uid="{7BFD63F7-D151-40C0-9D7A-645ACFDA0F61}"/>
    <cellStyle name="Millares 2 2 2 2 3 6 4" xfId="9411" xr:uid="{73606F40-B4B9-4384-BC3A-101B5FB5EB88}"/>
    <cellStyle name="Millares 2 2 2 2 3 7" xfId="4220" xr:uid="{A3612539-9D03-4B9E-9669-D9271329F4E0}"/>
    <cellStyle name="Millares 2 2 2 2 3 7 2" xfId="22315" xr:uid="{1D2B004C-A2BA-4F49-B5A8-59B5C0598148}"/>
    <cellStyle name="Millares 2 2 2 2 3 7 3" xfId="11992" xr:uid="{2F360C40-7CAF-46BB-85CC-3BDDDCA3AC47}"/>
    <cellStyle name="Millares 2 2 2 2 3 8" xfId="6526" xr:uid="{9A4548AC-FB40-45FF-8665-80241D421A20}"/>
    <cellStyle name="Millares 2 2 2 2 3 8 2" xfId="17153" xr:uid="{C20F0A32-E7DF-4683-99EA-E59003C97B94}"/>
    <cellStyle name="Millares 2 2 2 2 3 9" xfId="7807" xr:uid="{6497384D-886E-43D9-A6C5-D754EF220F42}"/>
    <cellStyle name="Millares 2 2 2 2 4" xfId="1762" xr:uid="{00000000-0005-0000-0000-000035050000}"/>
    <cellStyle name="Millares 2 2 2 2 4 2" xfId="1763" xr:uid="{00000000-0005-0000-0000-000036050000}"/>
    <cellStyle name="Millares 2 2 2 2 4 2 2" xfId="2085" xr:uid="{00000000-0005-0000-0000-000037050000}"/>
    <cellStyle name="Millares 2 2 2 2 4 2 2 2" xfId="3583" xr:uid="{00000000-0005-0000-0000-000038050000}"/>
    <cellStyle name="Millares 2 2 2 2 4 2 2 2 2" xfId="6208" xr:uid="{EDE4DA85-4335-473A-B760-4C4E5350773D}"/>
    <cellStyle name="Millares 2 2 2 2 4 2 2 2 2 2" xfId="16512" xr:uid="{ACD6D2BE-E95E-457B-9B7E-5A4286BFF400}"/>
    <cellStyle name="Millares 2 2 2 2 4 2 2 2 2 2 2" xfId="26836" xr:uid="{75E97CC3-3F3C-4F9A-8B7B-57A24592AE4D}"/>
    <cellStyle name="Millares 2 2 2 2 4 2 2 2 2 3" xfId="21674" xr:uid="{91687BA3-3EBC-47D6-AB82-676D5001DC6C}"/>
    <cellStyle name="Millares 2 2 2 2 4 2 2 2 2 4" xfId="11351" xr:uid="{B9964EE4-A73F-47D3-BCDA-2FA241CFA3BE}"/>
    <cellStyle name="Millares 2 2 2 2 4 2 2 2 3" xfId="7491" xr:uid="{6F364AC7-E1D9-4542-A757-A437D5EDFAA0}"/>
    <cellStyle name="Millares 2 2 2 2 4 2 2 2 3 2" xfId="24255" xr:uid="{7EC6C2BE-0A87-4297-B8FF-042CBD6847CA}"/>
    <cellStyle name="Millares 2 2 2 2 4 2 2 2 3 3" xfId="13932" xr:uid="{61130E19-BF1B-41A1-BC09-CE8828B2729A}"/>
    <cellStyle name="Millares 2 2 2 2 4 2 2 2 4" xfId="19093" xr:uid="{8265CAFE-5345-4A54-902D-DA9EC402744A}"/>
    <cellStyle name="Millares 2 2 2 2 4 2 2 2 5" xfId="8772" xr:uid="{FDEE11C5-6CC2-47F7-9438-2A0FF446483A}"/>
    <cellStyle name="Millares 2 2 2 2 4 2 2 3" xfId="4872" xr:uid="{FE0DB6C6-CF1F-4F45-BA4C-8346E12FA14E}"/>
    <cellStyle name="Millares 2 2 2 2 4 2 2 3 2" xfId="15222" xr:uid="{220133AE-ED9E-40BE-B48B-56C5F63AADDA}"/>
    <cellStyle name="Millares 2 2 2 2 4 2 2 3 2 2" xfId="25546" xr:uid="{6880FD06-726D-47B4-B0EB-62603960F7DC}"/>
    <cellStyle name="Millares 2 2 2 2 4 2 2 3 3" xfId="20384" xr:uid="{EC94D4F5-B5BD-4AAF-8A48-E787A26C33CB}"/>
    <cellStyle name="Millares 2 2 2 2 4 2 2 3 4" xfId="10061" xr:uid="{01A7C702-AE98-438C-98E0-3F4AAF7526D1}"/>
    <cellStyle name="Millares 2 2 2 2 4 2 2 4" xfId="6851" xr:uid="{B2B5CBDB-9E2E-4C1C-80C7-C7181C86FD5C}"/>
    <cellStyle name="Millares 2 2 2 2 4 2 2 4 2" xfId="22965" xr:uid="{ECE850A8-352C-43B5-802B-2E8F3B759D98}"/>
    <cellStyle name="Millares 2 2 2 2 4 2 2 4 3" xfId="12642" xr:uid="{266084B5-6F89-4EED-8797-B4A1E9B5139B}"/>
    <cellStyle name="Millares 2 2 2 2 4 2 2 5" xfId="17803" xr:uid="{5F16BE16-ECE1-4CC2-9307-3B8A6D6CB9CD}"/>
    <cellStyle name="Millares 2 2 2 2 4 2 2 6" xfId="8132" xr:uid="{3CA34AF9-6001-4D90-B9B8-1AE54646C8D8}"/>
    <cellStyle name="Millares 2 2 2 2 4 2 3" xfId="2405" xr:uid="{00000000-0005-0000-0000-000039050000}"/>
    <cellStyle name="Millares 2 2 2 2 4 2 3 2" xfId="3903" xr:uid="{00000000-0005-0000-0000-00003A050000}"/>
    <cellStyle name="Millares 2 2 2 2 4 2 3 2 2" xfId="15867" xr:uid="{2305DC5D-6132-4063-934B-166C3D5BE419}"/>
    <cellStyle name="Millares 2 2 2 2 4 2 3 2 2 2" xfId="26191" xr:uid="{9CC05CF0-2FAD-43C2-97BE-F3E273A4762E}"/>
    <cellStyle name="Millares 2 2 2 2 4 2 3 2 3" xfId="21029" xr:uid="{032A1C1B-73F7-4362-A265-21994BCEE464}"/>
    <cellStyle name="Millares 2 2 2 2 4 2 3 2 4" xfId="10706" xr:uid="{14C7D829-D3DE-4FF2-BEB5-42C0708DC8AF}"/>
    <cellStyle name="Millares 2 2 2 2 4 2 3 3" xfId="5563" xr:uid="{F59D57EA-337A-4044-80B1-BA3A00AD8AB3}"/>
    <cellStyle name="Millares 2 2 2 2 4 2 3 3 2" xfId="23610" xr:uid="{59DCB4CB-4640-4AD4-9E4F-23329C308231}"/>
    <cellStyle name="Millares 2 2 2 2 4 2 3 3 3" xfId="13287" xr:uid="{6283F1F6-F75E-430E-8BF1-32D461A991E3}"/>
    <cellStyle name="Millares 2 2 2 2 4 2 3 4" xfId="7171" xr:uid="{28500D5D-779F-48FF-8913-3E5E55E670B3}"/>
    <cellStyle name="Millares 2 2 2 2 4 2 3 4 2" xfId="18448" xr:uid="{DB5F43EB-B125-4577-B76D-022F035FAB4A}"/>
    <cellStyle name="Millares 2 2 2 2 4 2 3 5" xfId="8452" xr:uid="{B87849FE-8313-464A-8B51-FBA98EC2D12A}"/>
    <cellStyle name="Millares 2 2 2 2 4 2 4" xfId="3262" xr:uid="{00000000-0005-0000-0000-00003B050000}"/>
    <cellStyle name="Millares 2 2 2 2 4 2 4 2" xfId="14577" xr:uid="{B3B7375F-2EE8-4521-8030-E138EB61E2DC}"/>
    <cellStyle name="Millares 2 2 2 2 4 2 4 2 2" xfId="24901" xr:uid="{A8DA23F9-6A89-4DBE-A2FF-A80D4EA7FAB4}"/>
    <cellStyle name="Millares 2 2 2 2 4 2 4 3" xfId="19739" xr:uid="{59877B8B-6191-4B14-88FF-2614DAB6DD26}"/>
    <cellStyle name="Millares 2 2 2 2 4 2 4 4" xfId="9416" xr:uid="{DF2C7494-5F5D-4930-B163-8194FFB3A337}"/>
    <cellStyle name="Millares 2 2 2 2 4 2 5" xfId="4225" xr:uid="{8A080194-C556-4A21-98F7-D0BFD423C2A8}"/>
    <cellStyle name="Millares 2 2 2 2 4 2 5 2" xfId="22320" xr:uid="{234B3D60-198F-4123-9C18-4D9EBFAA6E5C}"/>
    <cellStyle name="Millares 2 2 2 2 4 2 5 3" xfId="11997" xr:uid="{64AEA2F3-D575-4542-842C-D081766E0AB2}"/>
    <cellStyle name="Millares 2 2 2 2 4 2 6" xfId="6531" xr:uid="{4ABD1FCE-C24A-4CAB-AE2A-CBA140FD7958}"/>
    <cellStyle name="Millares 2 2 2 2 4 2 6 2" xfId="17158" xr:uid="{67314D88-5442-4A09-8A70-E4BEDD102102}"/>
    <cellStyle name="Millares 2 2 2 2 4 2 7" xfId="7812" xr:uid="{BEFA6724-6541-42C6-9867-A8602FD10524}"/>
    <cellStyle name="Millares 2 2 2 2 4 3" xfId="2084" xr:uid="{00000000-0005-0000-0000-00003C050000}"/>
    <cellStyle name="Millares 2 2 2 2 4 3 2" xfId="3582" xr:uid="{00000000-0005-0000-0000-00003D050000}"/>
    <cellStyle name="Millares 2 2 2 2 4 3 2 2" xfId="6207" xr:uid="{3DE37738-A82C-4892-B433-F69BF1D0076F}"/>
    <cellStyle name="Millares 2 2 2 2 4 3 2 2 2" xfId="16511" xr:uid="{10066691-71EB-45DB-BCA6-A35A26494417}"/>
    <cellStyle name="Millares 2 2 2 2 4 3 2 2 2 2" xfId="26835" xr:uid="{C52BF6C9-F1E5-48DF-8D27-AC3147C59AA5}"/>
    <cellStyle name="Millares 2 2 2 2 4 3 2 2 3" xfId="21673" xr:uid="{EF5DBB1F-428B-4158-A1BD-BA87502BCB61}"/>
    <cellStyle name="Millares 2 2 2 2 4 3 2 2 4" xfId="11350" xr:uid="{8745E2A8-5A79-4FCD-BF27-CB7FDA0BD47E}"/>
    <cellStyle name="Millares 2 2 2 2 4 3 2 3" xfId="7490" xr:uid="{2DFA48F1-2FD3-4A6B-876C-9D658AE0F539}"/>
    <cellStyle name="Millares 2 2 2 2 4 3 2 3 2" xfId="24254" xr:uid="{8274B8D9-DB22-42E2-B848-7F2B4D6A9B3A}"/>
    <cellStyle name="Millares 2 2 2 2 4 3 2 3 3" xfId="13931" xr:uid="{B4B4685E-42BB-4D15-8674-4E3D9A2E55E2}"/>
    <cellStyle name="Millares 2 2 2 2 4 3 2 4" xfId="19092" xr:uid="{89AA4A64-B264-44BA-A063-CB5488448E75}"/>
    <cellStyle name="Millares 2 2 2 2 4 3 2 5" xfId="8771" xr:uid="{AC51A121-FC6A-4D46-88AB-8096472B0141}"/>
    <cellStyle name="Millares 2 2 2 2 4 3 3" xfId="4871" xr:uid="{88E67C7E-7F7E-4465-B8A7-82DCC943C52F}"/>
    <cellStyle name="Millares 2 2 2 2 4 3 3 2" xfId="15221" xr:uid="{41575B7E-1639-41D8-8EB8-A34138BFFE49}"/>
    <cellStyle name="Millares 2 2 2 2 4 3 3 2 2" xfId="25545" xr:uid="{BD964987-E9B7-455D-AAB7-4F07EF97AF45}"/>
    <cellStyle name="Millares 2 2 2 2 4 3 3 3" xfId="20383" xr:uid="{72F1029C-8E08-45DD-81BB-6735B1B33B1A}"/>
    <cellStyle name="Millares 2 2 2 2 4 3 3 4" xfId="10060" xr:uid="{4F2051C7-3F5D-4E47-B616-99B0CF003731}"/>
    <cellStyle name="Millares 2 2 2 2 4 3 4" xfId="6850" xr:uid="{639C156A-58C6-483E-8C45-02FEE30F0CE4}"/>
    <cellStyle name="Millares 2 2 2 2 4 3 4 2" xfId="22964" xr:uid="{6C9D9213-7E96-4FE1-BC4D-53A45B23B314}"/>
    <cellStyle name="Millares 2 2 2 2 4 3 4 3" xfId="12641" xr:uid="{12953EB8-AC6E-43FC-9C81-EC665314D095}"/>
    <cellStyle name="Millares 2 2 2 2 4 3 5" xfId="17802" xr:uid="{1B5EA269-277E-4FAA-A340-D4292F1A4681}"/>
    <cellStyle name="Millares 2 2 2 2 4 3 6" xfId="8131" xr:uid="{DAB3AEAA-F62A-44A0-BF08-B584BD9CE3B0}"/>
    <cellStyle name="Millares 2 2 2 2 4 4" xfId="2404" xr:uid="{00000000-0005-0000-0000-00003E050000}"/>
    <cellStyle name="Millares 2 2 2 2 4 4 2" xfId="3902" xr:uid="{00000000-0005-0000-0000-00003F050000}"/>
    <cellStyle name="Millares 2 2 2 2 4 4 2 2" xfId="15866" xr:uid="{12E505FC-F079-4243-A517-DF7B717FA880}"/>
    <cellStyle name="Millares 2 2 2 2 4 4 2 2 2" xfId="26190" xr:uid="{1BCFF0A7-5D50-44E8-BEE7-78DD8CE924B2}"/>
    <cellStyle name="Millares 2 2 2 2 4 4 2 3" xfId="21028" xr:uid="{4DEB3C13-4EC3-4D74-8BC2-C956921E47F5}"/>
    <cellStyle name="Millares 2 2 2 2 4 4 2 4" xfId="10705" xr:uid="{18E48618-1524-46B1-93B8-E1FA6D3D8C44}"/>
    <cellStyle name="Millares 2 2 2 2 4 4 3" xfId="5562" xr:uid="{E60520C4-7F72-4CA9-9360-3841B9D5667C}"/>
    <cellStyle name="Millares 2 2 2 2 4 4 3 2" xfId="23609" xr:uid="{0F0FDA6B-3055-4220-AC64-A09BF15CE777}"/>
    <cellStyle name="Millares 2 2 2 2 4 4 3 3" xfId="13286" xr:uid="{2F789D3F-FABB-4D07-B183-1E1449F71F32}"/>
    <cellStyle name="Millares 2 2 2 2 4 4 4" xfId="7170" xr:uid="{57B9B597-856B-41D4-A7A8-4AA965F4A375}"/>
    <cellStyle name="Millares 2 2 2 2 4 4 4 2" xfId="18447" xr:uid="{A7C0CC70-13E7-47C2-A365-51D229016B0C}"/>
    <cellStyle name="Millares 2 2 2 2 4 4 5" xfId="8451" xr:uid="{A93EC981-0350-453B-8909-5F45DE36EBC1}"/>
    <cellStyle name="Millares 2 2 2 2 4 5" xfId="3261" xr:uid="{00000000-0005-0000-0000-000040050000}"/>
    <cellStyle name="Millares 2 2 2 2 4 5 2" xfId="14576" xr:uid="{1E528474-AF80-489E-B992-3F7E483EFBD2}"/>
    <cellStyle name="Millares 2 2 2 2 4 5 2 2" xfId="24900" xr:uid="{E63BD3A4-3FE0-401D-B073-88C8402EFFF5}"/>
    <cellStyle name="Millares 2 2 2 2 4 5 3" xfId="19738" xr:uid="{2E9F9E0C-2EE6-4781-8742-55C1D308D5C5}"/>
    <cellStyle name="Millares 2 2 2 2 4 5 4" xfId="9415" xr:uid="{AFFB37D4-0C4B-4371-B1F0-8CE336018189}"/>
    <cellStyle name="Millares 2 2 2 2 4 6" xfId="4224" xr:uid="{69C6EBFC-7E00-4CC5-B5C1-DE4FEDF9BE77}"/>
    <cellStyle name="Millares 2 2 2 2 4 6 2" xfId="22319" xr:uid="{02E86116-5A60-48E2-A433-21DA4D01D468}"/>
    <cellStyle name="Millares 2 2 2 2 4 6 3" xfId="11996" xr:uid="{A926C58B-E285-4A52-A989-5AAC824AACC2}"/>
    <cellStyle name="Millares 2 2 2 2 4 7" xfId="6530" xr:uid="{F1EAB2A3-DAAD-48EA-B3BB-F5A3B82529D8}"/>
    <cellStyle name="Millares 2 2 2 2 4 7 2" xfId="17157" xr:uid="{FD7CC49E-B003-4780-B4AE-9FE38715E503}"/>
    <cellStyle name="Millares 2 2 2 2 4 8" xfId="7811" xr:uid="{55313EB2-A9F4-4FFF-AC12-1D6BFC65F402}"/>
    <cellStyle name="Millares 2 2 2 2 5" xfId="1764" xr:uid="{00000000-0005-0000-0000-000041050000}"/>
    <cellStyle name="Millares 2 2 2 2 5 2" xfId="1765" xr:uid="{00000000-0005-0000-0000-000042050000}"/>
    <cellStyle name="Millares 2 2 2 2 5 2 2" xfId="2087" xr:uid="{00000000-0005-0000-0000-000043050000}"/>
    <cellStyle name="Millares 2 2 2 2 5 2 2 2" xfId="3585" xr:uid="{00000000-0005-0000-0000-000044050000}"/>
    <cellStyle name="Millares 2 2 2 2 5 2 2 2 2" xfId="6210" xr:uid="{9E1A3EAB-BCC1-4095-98EE-215CCDCBA2A7}"/>
    <cellStyle name="Millares 2 2 2 2 5 2 2 2 2 2" xfId="16514" xr:uid="{8728A14B-9318-4F5A-A634-63C16F61E0A8}"/>
    <cellStyle name="Millares 2 2 2 2 5 2 2 2 2 2 2" xfId="26838" xr:uid="{9F1B7AB9-BF5B-4951-B6B2-C1E150C6B6A5}"/>
    <cellStyle name="Millares 2 2 2 2 5 2 2 2 2 3" xfId="21676" xr:uid="{29CA8C86-7EE0-4A31-B423-49087FE5CB63}"/>
    <cellStyle name="Millares 2 2 2 2 5 2 2 2 2 4" xfId="11353" xr:uid="{2EF0BB01-F2C3-4538-9F34-04B759265A98}"/>
    <cellStyle name="Millares 2 2 2 2 5 2 2 2 3" xfId="7493" xr:uid="{EB4785D9-24EB-4DC4-93C1-991862F1C59D}"/>
    <cellStyle name="Millares 2 2 2 2 5 2 2 2 3 2" xfId="24257" xr:uid="{61978A09-AC10-4263-AFAD-1DDCAC760834}"/>
    <cellStyle name="Millares 2 2 2 2 5 2 2 2 3 3" xfId="13934" xr:uid="{366EF47C-7CFC-47A2-A180-40A7878B56F7}"/>
    <cellStyle name="Millares 2 2 2 2 5 2 2 2 4" xfId="19095" xr:uid="{4CC59D4C-B5A3-40BC-BB84-051384BF8237}"/>
    <cellStyle name="Millares 2 2 2 2 5 2 2 2 5" xfId="8774" xr:uid="{C912B018-E151-4986-9065-E11BA3F182C5}"/>
    <cellStyle name="Millares 2 2 2 2 5 2 2 3" xfId="4874" xr:uid="{75824DD3-1BDD-4C39-B8DC-8F7DC4AFA45F}"/>
    <cellStyle name="Millares 2 2 2 2 5 2 2 3 2" xfId="15224" xr:uid="{22004CA5-E259-4CEC-B0EA-8693234EFF11}"/>
    <cellStyle name="Millares 2 2 2 2 5 2 2 3 2 2" xfId="25548" xr:uid="{DBCB6681-D9FC-4375-9F25-AAEC7A4D42A2}"/>
    <cellStyle name="Millares 2 2 2 2 5 2 2 3 3" xfId="20386" xr:uid="{DB5D54DC-356A-4648-9BAC-C6A47AC5C542}"/>
    <cellStyle name="Millares 2 2 2 2 5 2 2 3 4" xfId="10063" xr:uid="{2B08C587-9F3C-45CB-902D-9D7264EEA40D}"/>
    <cellStyle name="Millares 2 2 2 2 5 2 2 4" xfId="6853" xr:uid="{7F10FD47-51BA-43C7-9665-DE39FBCF4720}"/>
    <cellStyle name="Millares 2 2 2 2 5 2 2 4 2" xfId="22967" xr:uid="{1C15430E-148D-485C-B57D-7803A3B83E6D}"/>
    <cellStyle name="Millares 2 2 2 2 5 2 2 4 3" xfId="12644" xr:uid="{2D808E6D-8E2B-4D3B-8EE0-2B44186B75A0}"/>
    <cellStyle name="Millares 2 2 2 2 5 2 2 5" xfId="17805" xr:uid="{6611F457-83C2-4035-B362-268E203B9BD5}"/>
    <cellStyle name="Millares 2 2 2 2 5 2 2 6" xfId="8134" xr:uid="{A704A151-4B19-4F54-A531-6226A7C8F1BE}"/>
    <cellStyle name="Millares 2 2 2 2 5 2 3" xfId="2407" xr:uid="{00000000-0005-0000-0000-000045050000}"/>
    <cellStyle name="Millares 2 2 2 2 5 2 3 2" xfId="3905" xr:uid="{00000000-0005-0000-0000-000046050000}"/>
    <cellStyle name="Millares 2 2 2 2 5 2 3 2 2" xfId="15869" xr:uid="{1889C983-D46B-4AFA-BB0A-CAA261F337F1}"/>
    <cellStyle name="Millares 2 2 2 2 5 2 3 2 2 2" xfId="26193" xr:uid="{4B75ABAE-04BD-49EC-B9B4-B631B250C643}"/>
    <cellStyle name="Millares 2 2 2 2 5 2 3 2 3" xfId="21031" xr:uid="{3EC29880-61E0-4ADE-9F8D-F629709922F7}"/>
    <cellStyle name="Millares 2 2 2 2 5 2 3 2 4" xfId="10708" xr:uid="{428DFB61-E45E-465D-9B52-16A0E7016FBF}"/>
    <cellStyle name="Millares 2 2 2 2 5 2 3 3" xfId="5565" xr:uid="{480788F4-660F-42AD-A734-5D2DF0EE59C9}"/>
    <cellStyle name="Millares 2 2 2 2 5 2 3 3 2" xfId="23612" xr:uid="{FE606913-F6D5-4DF5-9EFB-CD4EF0647610}"/>
    <cellStyle name="Millares 2 2 2 2 5 2 3 3 3" xfId="13289" xr:uid="{D12A4BC0-BA43-4C42-8D22-448FAE1997EE}"/>
    <cellStyle name="Millares 2 2 2 2 5 2 3 4" xfId="7173" xr:uid="{45822C5F-E57C-4F31-B6F0-8B6A75AF2F91}"/>
    <cellStyle name="Millares 2 2 2 2 5 2 3 4 2" xfId="18450" xr:uid="{C6476DBC-1BD0-439D-97C8-5F55B44FF61C}"/>
    <cellStyle name="Millares 2 2 2 2 5 2 3 5" xfId="8454" xr:uid="{96E60966-46D8-46FC-BD31-613D60A1207A}"/>
    <cellStyle name="Millares 2 2 2 2 5 2 4" xfId="3264" xr:uid="{00000000-0005-0000-0000-000047050000}"/>
    <cellStyle name="Millares 2 2 2 2 5 2 4 2" xfId="14579" xr:uid="{E384B059-FF20-4EFA-8A7E-E71E4BA8307E}"/>
    <cellStyle name="Millares 2 2 2 2 5 2 4 2 2" xfId="24903" xr:uid="{221EFE7C-1481-4873-B3A9-374C902B8228}"/>
    <cellStyle name="Millares 2 2 2 2 5 2 4 3" xfId="19741" xr:uid="{1B519919-0B65-4975-B95B-1CE87E41A7FF}"/>
    <cellStyle name="Millares 2 2 2 2 5 2 4 4" xfId="9418" xr:uid="{1677EDE6-5561-4631-A606-4360ECDA5E1B}"/>
    <cellStyle name="Millares 2 2 2 2 5 2 5" xfId="4227" xr:uid="{F1CBBA06-1BC6-49A0-A444-98D236086EC8}"/>
    <cellStyle name="Millares 2 2 2 2 5 2 5 2" xfId="22322" xr:uid="{3458E9EB-3B34-42BB-9D56-93F4836654B0}"/>
    <cellStyle name="Millares 2 2 2 2 5 2 5 3" xfId="11999" xr:uid="{04AC0AE9-17E7-495A-B2CC-1821A26A92A5}"/>
    <cellStyle name="Millares 2 2 2 2 5 2 6" xfId="6533" xr:uid="{5D985CB4-CD9C-4411-A852-B639CCF6682E}"/>
    <cellStyle name="Millares 2 2 2 2 5 2 6 2" xfId="17160" xr:uid="{0BF9AF80-D7E1-4993-879E-E93F1CB47EAE}"/>
    <cellStyle name="Millares 2 2 2 2 5 2 7" xfId="7814" xr:uid="{ECCF593E-6C7F-402C-8B72-67B61AE12F09}"/>
    <cellStyle name="Millares 2 2 2 2 5 3" xfId="2086" xr:uid="{00000000-0005-0000-0000-000048050000}"/>
    <cellStyle name="Millares 2 2 2 2 5 3 2" xfId="3584" xr:uid="{00000000-0005-0000-0000-000049050000}"/>
    <cellStyle name="Millares 2 2 2 2 5 3 2 2" xfId="6209" xr:uid="{16B0AEE1-43F5-4BC1-93D9-E3A630E6A10A}"/>
    <cellStyle name="Millares 2 2 2 2 5 3 2 2 2" xfId="16513" xr:uid="{B72553D5-1A95-4817-9A1A-F85DE9DCBAB6}"/>
    <cellStyle name="Millares 2 2 2 2 5 3 2 2 2 2" xfId="26837" xr:uid="{8D42292E-02FC-4D2E-A057-679B8295316A}"/>
    <cellStyle name="Millares 2 2 2 2 5 3 2 2 3" xfId="21675" xr:uid="{B667DD00-F188-40F9-82AC-728C413F189C}"/>
    <cellStyle name="Millares 2 2 2 2 5 3 2 2 4" xfId="11352" xr:uid="{B37801AC-D8FF-47F5-8504-3DADD96902EA}"/>
    <cellStyle name="Millares 2 2 2 2 5 3 2 3" xfId="7492" xr:uid="{C79AF28C-D745-4632-9BED-7981C3B97159}"/>
    <cellStyle name="Millares 2 2 2 2 5 3 2 3 2" xfId="24256" xr:uid="{B99F16E5-7F8D-464E-BEBC-4140FE0CEA10}"/>
    <cellStyle name="Millares 2 2 2 2 5 3 2 3 3" xfId="13933" xr:uid="{CAD35016-9A1F-409D-B7BC-25414B607B3E}"/>
    <cellStyle name="Millares 2 2 2 2 5 3 2 4" xfId="19094" xr:uid="{AA8E9C67-29A6-4260-9485-49E561983600}"/>
    <cellStyle name="Millares 2 2 2 2 5 3 2 5" xfId="8773" xr:uid="{8850324B-778C-41FE-B014-D0AE03473889}"/>
    <cellStyle name="Millares 2 2 2 2 5 3 3" xfId="4873" xr:uid="{4BB77CF1-DE65-4B4E-968B-FBDE0884BF8A}"/>
    <cellStyle name="Millares 2 2 2 2 5 3 3 2" xfId="15223" xr:uid="{EA6797CB-1580-4B3B-92D9-35F7DAA88739}"/>
    <cellStyle name="Millares 2 2 2 2 5 3 3 2 2" xfId="25547" xr:uid="{F7550EBC-1D31-4C8D-BEAD-5D3692D441BA}"/>
    <cellStyle name="Millares 2 2 2 2 5 3 3 3" xfId="20385" xr:uid="{F5859A25-6BFE-4B44-B3B6-7BB4D1428CA0}"/>
    <cellStyle name="Millares 2 2 2 2 5 3 3 4" xfId="10062" xr:uid="{70D38762-7C07-4013-9934-246064983790}"/>
    <cellStyle name="Millares 2 2 2 2 5 3 4" xfId="6852" xr:uid="{153F7C32-66C4-464F-80C7-F933FA08625C}"/>
    <cellStyle name="Millares 2 2 2 2 5 3 4 2" xfId="22966" xr:uid="{A29C6BF5-32F4-46B4-B66F-29CB1EFDBFB2}"/>
    <cellStyle name="Millares 2 2 2 2 5 3 4 3" xfId="12643" xr:uid="{3F2DEAB2-2DD0-48DD-A5C5-FB832335740C}"/>
    <cellStyle name="Millares 2 2 2 2 5 3 5" xfId="17804" xr:uid="{5202E186-EF5C-41E4-AE8C-F0D980479692}"/>
    <cellStyle name="Millares 2 2 2 2 5 3 6" xfId="8133" xr:uid="{5CFE04E9-7912-4037-ABF9-6C5ABECA0B3C}"/>
    <cellStyle name="Millares 2 2 2 2 5 4" xfId="2406" xr:uid="{00000000-0005-0000-0000-00004A050000}"/>
    <cellStyle name="Millares 2 2 2 2 5 4 2" xfId="3904" xr:uid="{00000000-0005-0000-0000-00004B050000}"/>
    <cellStyle name="Millares 2 2 2 2 5 4 2 2" xfId="15868" xr:uid="{D356CB46-B535-467F-BD05-37E6F499677F}"/>
    <cellStyle name="Millares 2 2 2 2 5 4 2 2 2" xfId="26192" xr:uid="{8FE5C685-697C-4FE3-9F45-36A8F51BB0AB}"/>
    <cellStyle name="Millares 2 2 2 2 5 4 2 3" xfId="21030" xr:uid="{2CFC710A-104A-42D1-886A-734B20C5E79A}"/>
    <cellStyle name="Millares 2 2 2 2 5 4 2 4" xfId="10707" xr:uid="{B2E3F9A5-E015-4FC8-A52B-B11DACAD8DA0}"/>
    <cellStyle name="Millares 2 2 2 2 5 4 3" xfId="5564" xr:uid="{FCC4F43E-704C-41E2-948E-92DB676243C0}"/>
    <cellStyle name="Millares 2 2 2 2 5 4 3 2" xfId="23611" xr:uid="{83DADA93-D06B-43A8-932E-41D7DA87455D}"/>
    <cellStyle name="Millares 2 2 2 2 5 4 3 3" xfId="13288" xr:uid="{87A8C169-B832-4A4D-9110-F0D4C2F16182}"/>
    <cellStyle name="Millares 2 2 2 2 5 4 4" xfId="7172" xr:uid="{D04EFDE5-00EB-4FF2-BF5D-D9D664F94FBD}"/>
    <cellStyle name="Millares 2 2 2 2 5 4 4 2" xfId="18449" xr:uid="{D27F298F-A99A-467F-BB9B-331898121327}"/>
    <cellStyle name="Millares 2 2 2 2 5 4 5" xfId="8453" xr:uid="{ACDC7ACC-47A0-4FEB-BF2D-D189259AF810}"/>
    <cellStyle name="Millares 2 2 2 2 5 5" xfId="3263" xr:uid="{00000000-0005-0000-0000-00004C050000}"/>
    <cellStyle name="Millares 2 2 2 2 5 5 2" xfId="14578" xr:uid="{103354D7-495C-4046-A4A7-62103F1E826F}"/>
    <cellStyle name="Millares 2 2 2 2 5 5 2 2" xfId="24902" xr:uid="{1D77B92D-BFC5-49D4-A1A8-E6235125F699}"/>
    <cellStyle name="Millares 2 2 2 2 5 5 3" xfId="19740" xr:uid="{8A574E07-1DB9-468B-A474-9B61E9D231AB}"/>
    <cellStyle name="Millares 2 2 2 2 5 5 4" xfId="9417" xr:uid="{098113CA-6791-4ED1-A32D-B8EDCC2A4B2E}"/>
    <cellStyle name="Millares 2 2 2 2 5 6" xfId="4226" xr:uid="{3DDC7916-2468-4BE2-8D6A-8635035ED79F}"/>
    <cellStyle name="Millares 2 2 2 2 5 6 2" xfId="22321" xr:uid="{47DB8267-7ECA-4F58-9AF5-98756E490815}"/>
    <cellStyle name="Millares 2 2 2 2 5 6 3" xfId="11998" xr:uid="{0C57DAD0-40C5-486B-A7B5-29D19FB3747B}"/>
    <cellStyle name="Millares 2 2 2 2 5 7" xfId="6532" xr:uid="{3791C7BA-F9DE-4204-AA03-CEAC5E194342}"/>
    <cellStyle name="Millares 2 2 2 2 5 7 2" xfId="17159" xr:uid="{BA057DC4-492C-4A70-9AAD-D72F8CFECBE0}"/>
    <cellStyle name="Millares 2 2 2 2 5 8" xfId="7813" xr:uid="{A145826F-89A1-4D6C-B66D-B172A618D97E}"/>
    <cellStyle name="Millares 2 2 2 2 6" xfId="1766" xr:uid="{00000000-0005-0000-0000-00004D050000}"/>
    <cellStyle name="Millares 2 2 2 2 6 2" xfId="2088" xr:uid="{00000000-0005-0000-0000-00004E050000}"/>
    <cellStyle name="Millares 2 2 2 2 6 2 2" xfId="3586" xr:uid="{00000000-0005-0000-0000-00004F050000}"/>
    <cellStyle name="Millares 2 2 2 2 6 2 2 2" xfId="6211" xr:uid="{E01327AA-1A90-4D4C-B4FE-1F72758A7C58}"/>
    <cellStyle name="Millares 2 2 2 2 6 2 2 2 2" xfId="16515" xr:uid="{628A977C-F643-49A6-B437-A455C334A0A4}"/>
    <cellStyle name="Millares 2 2 2 2 6 2 2 2 2 2" xfId="26839" xr:uid="{220EC647-BD21-4124-82C9-895272433DE6}"/>
    <cellStyle name="Millares 2 2 2 2 6 2 2 2 3" xfId="21677" xr:uid="{31FCCA50-AA5E-42D0-80A5-AC15B6F5A7B8}"/>
    <cellStyle name="Millares 2 2 2 2 6 2 2 2 4" xfId="11354" xr:uid="{724980DF-38BD-4D0F-8883-88A11DE2B2BB}"/>
    <cellStyle name="Millares 2 2 2 2 6 2 2 3" xfId="7494" xr:uid="{C90DFCDB-D386-4CAA-B453-2FC33DDFF91B}"/>
    <cellStyle name="Millares 2 2 2 2 6 2 2 3 2" xfId="24258" xr:uid="{2DF93E27-95C3-4474-B107-6165EE618E52}"/>
    <cellStyle name="Millares 2 2 2 2 6 2 2 3 3" xfId="13935" xr:uid="{A3E9398E-3833-4250-B234-09D4833237DC}"/>
    <cellStyle name="Millares 2 2 2 2 6 2 2 4" xfId="19096" xr:uid="{AF87AB16-16DC-4664-94F7-F5B609585F7B}"/>
    <cellStyle name="Millares 2 2 2 2 6 2 2 5" xfId="8775" xr:uid="{50719A31-5C46-4D2B-A85A-A2B4BC72F697}"/>
    <cellStyle name="Millares 2 2 2 2 6 2 3" xfId="4875" xr:uid="{351AA659-3008-4CD8-8839-08B1836C373A}"/>
    <cellStyle name="Millares 2 2 2 2 6 2 3 2" xfId="15225" xr:uid="{2D3C0D5C-6346-4A28-9D44-80C82D3F4C84}"/>
    <cellStyle name="Millares 2 2 2 2 6 2 3 2 2" xfId="25549" xr:uid="{B9051936-BA5B-4F96-A364-B1F2D1E82B98}"/>
    <cellStyle name="Millares 2 2 2 2 6 2 3 3" xfId="20387" xr:uid="{F925998D-C340-4CB6-BC41-18836FD818B8}"/>
    <cellStyle name="Millares 2 2 2 2 6 2 3 4" xfId="10064" xr:uid="{63492C9B-B2BF-4A39-8701-D26D709B6CD6}"/>
    <cellStyle name="Millares 2 2 2 2 6 2 4" xfId="6854" xr:uid="{D6DE0271-1927-4E5F-9BD1-0A7FFE0D2434}"/>
    <cellStyle name="Millares 2 2 2 2 6 2 4 2" xfId="22968" xr:uid="{A9F55024-7417-4054-A0EC-AD0C6525E83E}"/>
    <cellStyle name="Millares 2 2 2 2 6 2 4 3" xfId="12645" xr:uid="{09CAE015-F4FF-4EBD-9997-C2A0A74D5DFD}"/>
    <cellStyle name="Millares 2 2 2 2 6 2 5" xfId="17806" xr:uid="{40124159-1CDF-49A6-8B53-6DB4BA2D2831}"/>
    <cellStyle name="Millares 2 2 2 2 6 2 6" xfId="8135" xr:uid="{38740DED-9C25-4FA6-8BEC-C0D90D4C3C39}"/>
    <cellStyle name="Millares 2 2 2 2 6 3" xfId="2408" xr:uid="{00000000-0005-0000-0000-000050050000}"/>
    <cellStyle name="Millares 2 2 2 2 6 3 2" xfId="3906" xr:uid="{00000000-0005-0000-0000-000051050000}"/>
    <cellStyle name="Millares 2 2 2 2 6 3 2 2" xfId="15870" xr:uid="{5B9910A2-933C-47B2-8739-A94749577E57}"/>
    <cellStyle name="Millares 2 2 2 2 6 3 2 2 2" xfId="26194" xr:uid="{8F65B5B8-C7FF-4CC5-A169-3006970B01CB}"/>
    <cellStyle name="Millares 2 2 2 2 6 3 2 3" xfId="21032" xr:uid="{5B6A6D27-6D50-49EA-9278-958A66B95428}"/>
    <cellStyle name="Millares 2 2 2 2 6 3 2 4" xfId="10709" xr:uid="{18C13F21-0726-4913-890D-5A35E7462939}"/>
    <cellStyle name="Millares 2 2 2 2 6 3 3" xfId="5566" xr:uid="{76C9D16F-7D62-461A-A72A-E7D25DBFD5F0}"/>
    <cellStyle name="Millares 2 2 2 2 6 3 3 2" xfId="23613" xr:uid="{AAFDAD38-BB8B-422C-A822-A9BAA903281B}"/>
    <cellStyle name="Millares 2 2 2 2 6 3 3 3" xfId="13290" xr:uid="{A5EB5685-1CF9-4981-AECC-F980D1806841}"/>
    <cellStyle name="Millares 2 2 2 2 6 3 4" xfId="7174" xr:uid="{24B8C530-4B54-498F-947A-23059D0A9826}"/>
    <cellStyle name="Millares 2 2 2 2 6 3 4 2" xfId="18451" xr:uid="{680FDD4B-8F31-4D06-8F33-27CF463AA09F}"/>
    <cellStyle name="Millares 2 2 2 2 6 3 5" xfId="8455" xr:uid="{A66A8718-C47F-42DA-8153-5A1D936E9769}"/>
    <cellStyle name="Millares 2 2 2 2 6 4" xfId="3265" xr:uid="{00000000-0005-0000-0000-000052050000}"/>
    <cellStyle name="Millares 2 2 2 2 6 4 2" xfId="14580" xr:uid="{C79BB065-5FFD-4EB7-AF79-CF542C5D5126}"/>
    <cellStyle name="Millares 2 2 2 2 6 4 2 2" xfId="24904" xr:uid="{9FFAABE8-65E7-43C5-9B6C-C14B012098BF}"/>
    <cellStyle name="Millares 2 2 2 2 6 4 3" xfId="19742" xr:uid="{9240A73E-4B73-4456-AE0C-D7FDA306D170}"/>
    <cellStyle name="Millares 2 2 2 2 6 4 4" xfId="9419" xr:uid="{D5D6A4E3-4BE7-4CFB-885B-F876FBDD6394}"/>
    <cellStyle name="Millares 2 2 2 2 6 5" xfId="4228" xr:uid="{100485F5-7B9A-4C4B-AE56-4B78E2B6C1AC}"/>
    <cellStyle name="Millares 2 2 2 2 6 5 2" xfId="22323" xr:uid="{BDA67899-166D-46A7-8480-68174E56F5CE}"/>
    <cellStyle name="Millares 2 2 2 2 6 5 3" xfId="12000" xr:uid="{DE349095-617A-4CFD-8B7D-FE40D51765A5}"/>
    <cellStyle name="Millares 2 2 2 2 6 6" xfId="6534" xr:uid="{AA90D81C-3DFF-488D-91B6-33BEFB555149}"/>
    <cellStyle name="Millares 2 2 2 2 6 6 2" xfId="17161" xr:uid="{A17565EC-2BDD-4504-AFF9-BEDDD78172A0}"/>
    <cellStyle name="Millares 2 2 2 2 6 7" xfId="7815" xr:uid="{18BB54BE-EE81-4EDE-A26C-A47DD69EE0DB}"/>
    <cellStyle name="Millares 2 2 2 2 7" xfId="1747" xr:uid="{00000000-0005-0000-0000-000053050000}"/>
    <cellStyle name="Millares 2 2 2 2 7 2" xfId="3246" xr:uid="{00000000-0005-0000-0000-000054050000}"/>
    <cellStyle name="Millares 2 2 2 2 7 2 2" xfId="6192" xr:uid="{FFBFEA30-1A1A-4324-ACD2-49773F338595}"/>
    <cellStyle name="Millares 2 2 2 2 7 2 2 2" xfId="16496" xr:uid="{49C8934E-8557-4489-9A18-E416FE9FD108}"/>
    <cellStyle name="Millares 2 2 2 2 7 2 2 2 2" xfId="26820" xr:uid="{50632ED8-1189-4F0E-963F-24FB15B4EFF5}"/>
    <cellStyle name="Millares 2 2 2 2 7 2 2 3" xfId="21658" xr:uid="{AD0EA4AF-68F4-47DC-BFD8-23038BA1C90C}"/>
    <cellStyle name="Millares 2 2 2 2 7 2 2 4" xfId="11335" xr:uid="{C0BCC590-900F-4D3F-ACAF-89E94E0ED0EF}"/>
    <cellStyle name="Millares 2 2 2 2 7 2 3" xfId="7475" xr:uid="{87679FAE-C6E3-4905-971C-E55C47D4CDD7}"/>
    <cellStyle name="Millares 2 2 2 2 7 2 3 2" xfId="24239" xr:uid="{50DB697F-49CD-4C92-90EE-7118C428F83E}"/>
    <cellStyle name="Millares 2 2 2 2 7 2 3 3" xfId="13916" xr:uid="{7E25E962-1387-4D81-A92C-366E318423F0}"/>
    <cellStyle name="Millares 2 2 2 2 7 2 4" xfId="19077" xr:uid="{21C1A0A0-8526-4D59-844F-9B6788199779}"/>
    <cellStyle name="Millares 2 2 2 2 7 2 5" xfId="8756" xr:uid="{BFAD73FC-77A1-442C-926B-47849B5861BE}"/>
    <cellStyle name="Millares 2 2 2 2 7 3" xfId="4856" xr:uid="{DAAB177D-D2E2-4E6C-BE09-94B11205E0C2}"/>
    <cellStyle name="Millares 2 2 2 2 7 3 2" xfId="15206" xr:uid="{945F92EE-C7E3-4F60-B02A-51772CB42BF8}"/>
    <cellStyle name="Millares 2 2 2 2 7 3 2 2" xfId="25530" xr:uid="{8EF31BA2-221A-490C-BF11-F1C70C5BBC94}"/>
    <cellStyle name="Millares 2 2 2 2 7 3 3" xfId="20368" xr:uid="{DDED0403-114B-4983-82EA-85F68E3361E9}"/>
    <cellStyle name="Millares 2 2 2 2 7 3 4" xfId="10045" xr:uid="{4EACBF66-E9B8-45B2-8D7D-DF739EF84620}"/>
    <cellStyle name="Millares 2 2 2 2 7 4" xfId="6835" xr:uid="{FCC668D0-1C1B-4196-8874-BA1B32887361}"/>
    <cellStyle name="Millares 2 2 2 2 7 4 2" xfId="22949" xr:uid="{FA6A907B-569A-48D4-A533-25DA1C5ABBFA}"/>
    <cellStyle name="Millares 2 2 2 2 7 4 3" xfId="12626" xr:uid="{45C5EDDC-03FB-4A56-9CD5-A215CCD1D3FD}"/>
    <cellStyle name="Millares 2 2 2 2 7 5" xfId="17787" xr:uid="{8DE40F8D-2AA0-425A-834E-2CD81945CF15}"/>
    <cellStyle name="Millares 2 2 2 2 7 6" xfId="8116" xr:uid="{259102F2-EE8E-476D-9555-007A05CCA8C8}"/>
    <cellStyle name="Millares 2 2 2 2 8" xfId="2069" xr:uid="{00000000-0005-0000-0000-000055050000}"/>
    <cellStyle name="Millares 2 2 2 2 8 2" xfId="3567" xr:uid="{00000000-0005-0000-0000-000056050000}"/>
    <cellStyle name="Millares 2 2 2 2 8 2 2" xfId="15851" xr:uid="{17423490-1071-47EB-9A16-5FC9DE2EED77}"/>
    <cellStyle name="Millares 2 2 2 2 8 2 2 2" xfId="26175" xr:uid="{2A467270-6FAF-4A1C-A53A-A90A0FD2773B}"/>
    <cellStyle name="Millares 2 2 2 2 8 2 3" xfId="21013" xr:uid="{C1390C20-227A-438D-94F1-19AC1A395B44}"/>
    <cellStyle name="Millares 2 2 2 2 8 2 4" xfId="10690" xr:uid="{E07E00D0-120A-41E8-9AD6-2987753C7349}"/>
    <cellStyle name="Millares 2 2 2 2 8 3" xfId="5547" xr:uid="{F39114A9-8275-4F9E-9C6B-2C290726F413}"/>
    <cellStyle name="Millares 2 2 2 2 8 3 2" xfId="23594" xr:uid="{595F3058-1AF7-45F8-AE0F-E5F9D66910BC}"/>
    <cellStyle name="Millares 2 2 2 2 8 3 3" xfId="13271" xr:uid="{14C83A7B-349B-4401-ADB4-7E3948A249AA}"/>
    <cellStyle name="Millares 2 2 2 2 8 4" xfId="7155" xr:uid="{46DA7828-6500-4001-8819-A5494982F556}"/>
    <cellStyle name="Millares 2 2 2 2 8 4 2" xfId="18432" xr:uid="{5229CB10-040C-4350-98B3-C1BE8EEE424D}"/>
    <cellStyle name="Millares 2 2 2 2 8 5" xfId="8436" xr:uid="{1024361D-744D-4929-A434-2F2EB2AC535A}"/>
    <cellStyle name="Millares 2 2 2 2 9" xfId="2389" xr:uid="{00000000-0005-0000-0000-000057050000}"/>
    <cellStyle name="Millares 2 2 2 2 9 2" xfId="3887" xr:uid="{00000000-0005-0000-0000-000058050000}"/>
    <cellStyle name="Millares 2 2 2 2 9 2 2" xfId="24885" xr:uid="{DC668151-0276-4E2B-85A2-9C8F29DED7E7}"/>
    <cellStyle name="Millares 2 2 2 2 9 2 3" xfId="14561" xr:uid="{EC2E0653-8594-4640-B24F-165791B03D8D}"/>
    <cellStyle name="Millares 2 2 2 2 9 3" xfId="19723" xr:uid="{8602F3EC-DBAD-40E5-97B8-13CE6BA2EB9D}"/>
    <cellStyle name="Millares 2 2 2 2 9 4" xfId="9400" xr:uid="{E76A9335-F208-4A3D-B153-45AA1F5BC993}"/>
    <cellStyle name="Millares 2 2 2 3" xfId="1411" xr:uid="{00000000-0005-0000-0000-000059050000}"/>
    <cellStyle name="Millares 2 2 2 3 10" xfId="4229" xr:uid="{50761F79-E0A0-4557-B84E-AB72A31FC560}"/>
    <cellStyle name="Millares 2 2 2 3 10 2" xfId="17162" xr:uid="{C6838FAF-1B8F-4076-8429-7B641F3EA05E}"/>
    <cellStyle name="Millares 2 2 2 3 11" xfId="6535" xr:uid="{418E90B8-F916-47B2-896F-C38313F52267}"/>
    <cellStyle name="Millares 2 2 2 3 12" xfId="7816" xr:uid="{4CE56EC3-0B51-47C8-9538-4B10A6C180AF}"/>
    <cellStyle name="Millares 2 2 2 3 2" xfId="1768" xr:uid="{00000000-0005-0000-0000-00005A050000}"/>
    <cellStyle name="Millares 2 2 2 3 2 2" xfId="1769" xr:uid="{00000000-0005-0000-0000-00005B050000}"/>
    <cellStyle name="Millares 2 2 2 3 2 2 2" xfId="1770" xr:uid="{00000000-0005-0000-0000-00005C050000}"/>
    <cellStyle name="Millares 2 2 2 3 2 2 2 2" xfId="2092" xr:uid="{00000000-0005-0000-0000-00005D050000}"/>
    <cellStyle name="Millares 2 2 2 3 2 2 2 2 2" xfId="3590" xr:uid="{00000000-0005-0000-0000-00005E050000}"/>
    <cellStyle name="Millares 2 2 2 3 2 2 2 2 2 2" xfId="6215" xr:uid="{22313175-B0ED-4F0C-980E-44879663F38F}"/>
    <cellStyle name="Millares 2 2 2 3 2 2 2 2 2 2 2" xfId="16519" xr:uid="{F497AF30-98ED-4D3F-A278-D54D69F4CD0D}"/>
    <cellStyle name="Millares 2 2 2 3 2 2 2 2 2 2 2 2" xfId="26843" xr:uid="{7AF670EA-B200-4194-BE65-8A51F64BDC18}"/>
    <cellStyle name="Millares 2 2 2 3 2 2 2 2 2 2 3" xfId="21681" xr:uid="{D3DA3215-DB99-4D18-AF82-75197D47E065}"/>
    <cellStyle name="Millares 2 2 2 3 2 2 2 2 2 2 4" xfId="11358" xr:uid="{33E42868-3C7A-4FE8-802B-E81D6E9A5B0B}"/>
    <cellStyle name="Millares 2 2 2 3 2 2 2 2 2 3" xfId="7498" xr:uid="{CED30B25-734F-4655-91A5-E943EC535140}"/>
    <cellStyle name="Millares 2 2 2 3 2 2 2 2 2 3 2" xfId="24262" xr:uid="{DDA9D33A-2861-45A4-8270-E7A1A325B1F7}"/>
    <cellStyle name="Millares 2 2 2 3 2 2 2 2 2 3 3" xfId="13939" xr:uid="{03352C2A-A671-4686-AF16-9A212C4A314C}"/>
    <cellStyle name="Millares 2 2 2 3 2 2 2 2 2 4" xfId="19100" xr:uid="{9B23B4C6-2F63-46B9-B5E6-7141BDAFF96E}"/>
    <cellStyle name="Millares 2 2 2 3 2 2 2 2 2 5" xfId="8779" xr:uid="{1E494035-A77A-45B6-92E1-3DB8E30F5055}"/>
    <cellStyle name="Millares 2 2 2 3 2 2 2 2 3" xfId="4879" xr:uid="{004891FD-3708-4C0A-A83C-2D4E1B01C6F4}"/>
    <cellStyle name="Millares 2 2 2 3 2 2 2 2 3 2" xfId="15229" xr:uid="{70354DD7-FDDA-4F72-A6C5-AC0CBE52FD99}"/>
    <cellStyle name="Millares 2 2 2 3 2 2 2 2 3 2 2" xfId="25553" xr:uid="{BCC0F519-1AB7-4E10-B6D4-66AAE517D14B}"/>
    <cellStyle name="Millares 2 2 2 3 2 2 2 2 3 3" xfId="20391" xr:uid="{B3F1ABD4-8253-464C-A49C-B8EE53469FAB}"/>
    <cellStyle name="Millares 2 2 2 3 2 2 2 2 3 4" xfId="10068" xr:uid="{87F93EF7-C2A0-47E4-A2ED-0C52E11631AC}"/>
    <cellStyle name="Millares 2 2 2 3 2 2 2 2 4" xfId="6858" xr:uid="{136FF2DD-97C6-4601-AF2E-D301A4F76B32}"/>
    <cellStyle name="Millares 2 2 2 3 2 2 2 2 4 2" xfId="22972" xr:uid="{7689802D-041E-4E8C-A4FF-2694DB54568F}"/>
    <cellStyle name="Millares 2 2 2 3 2 2 2 2 4 3" xfId="12649" xr:uid="{6D2FD714-2DD3-430E-A721-AF025878C12D}"/>
    <cellStyle name="Millares 2 2 2 3 2 2 2 2 5" xfId="17810" xr:uid="{BEBFE299-8505-4273-B34B-576E035FE67A}"/>
    <cellStyle name="Millares 2 2 2 3 2 2 2 2 6" xfId="8139" xr:uid="{52CFCC09-B27D-46CB-92BA-CD4593ACBC05}"/>
    <cellStyle name="Millares 2 2 2 3 2 2 2 3" xfId="2412" xr:uid="{00000000-0005-0000-0000-00005F050000}"/>
    <cellStyle name="Millares 2 2 2 3 2 2 2 3 2" xfId="3910" xr:uid="{00000000-0005-0000-0000-000060050000}"/>
    <cellStyle name="Millares 2 2 2 3 2 2 2 3 2 2" xfId="15874" xr:uid="{590F7BD1-0927-4D73-92C6-960B670A63A9}"/>
    <cellStyle name="Millares 2 2 2 3 2 2 2 3 2 2 2" xfId="26198" xr:uid="{762B8097-FAFD-4CD5-9A10-12DB7D70EA19}"/>
    <cellStyle name="Millares 2 2 2 3 2 2 2 3 2 3" xfId="21036" xr:uid="{8D0C94D8-9F66-43A5-8435-27EB14ABB8A8}"/>
    <cellStyle name="Millares 2 2 2 3 2 2 2 3 2 4" xfId="10713" xr:uid="{C3E11676-11E1-4205-9618-30AA2CEE1CB2}"/>
    <cellStyle name="Millares 2 2 2 3 2 2 2 3 3" xfId="5570" xr:uid="{E1F07A34-9289-4587-BAA0-50E91A82F2F5}"/>
    <cellStyle name="Millares 2 2 2 3 2 2 2 3 3 2" xfId="23617" xr:uid="{311FA38E-A8FE-40B3-BA38-C544E3D18D8D}"/>
    <cellStyle name="Millares 2 2 2 3 2 2 2 3 3 3" xfId="13294" xr:uid="{C8836681-DD7A-4B0E-BC34-87573ADC9B17}"/>
    <cellStyle name="Millares 2 2 2 3 2 2 2 3 4" xfId="7178" xr:uid="{73CBA074-4044-4B4B-8F87-29C3A47A21D9}"/>
    <cellStyle name="Millares 2 2 2 3 2 2 2 3 4 2" xfId="18455" xr:uid="{74CA1E59-B4C5-476D-BAF2-6E5F7DAFCC0E}"/>
    <cellStyle name="Millares 2 2 2 3 2 2 2 3 5" xfId="8459" xr:uid="{62184491-CA8D-4D74-AB84-0519D48E148D}"/>
    <cellStyle name="Millares 2 2 2 3 2 2 2 4" xfId="3269" xr:uid="{00000000-0005-0000-0000-000061050000}"/>
    <cellStyle name="Millares 2 2 2 3 2 2 2 4 2" xfId="14584" xr:uid="{324097DB-3F50-4D8D-A629-96F5C11BDFBE}"/>
    <cellStyle name="Millares 2 2 2 3 2 2 2 4 2 2" xfId="24908" xr:uid="{9D5200EA-AB56-4C01-A921-3A7C5CFECFF0}"/>
    <cellStyle name="Millares 2 2 2 3 2 2 2 4 3" xfId="19746" xr:uid="{A993ECEF-7615-4916-84E1-FB913DDAD3FA}"/>
    <cellStyle name="Millares 2 2 2 3 2 2 2 4 4" xfId="9423" xr:uid="{BE1C89BB-6B1A-4A62-9127-E12D8FEB1F7E}"/>
    <cellStyle name="Millares 2 2 2 3 2 2 2 5" xfId="4232" xr:uid="{D6C3B256-C100-44F9-A08F-C608673109BC}"/>
    <cellStyle name="Millares 2 2 2 3 2 2 2 5 2" xfId="22327" xr:uid="{1837AB96-B5AE-48CA-8A80-0C51B21711C8}"/>
    <cellStyle name="Millares 2 2 2 3 2 2 2 5 3" xfId="12004" xr:uid="{DE7045A5-4900-48F8-ABF0-C2F2009AEB47}"/>
    <cellStyle name="Millares 2 2 2 3 2 2 2 6" xfId="6538" xr:uid="{0C45B490-BECD-42D0-A14F-13D7E48AEFC1}"/>
    <cellStyle name="Millares 2 2 2 3 2 2 2 6 2" xfId="17165" xr:uid="{8824A72D-9D2F-4AD1-9E46-988B8297F249}"/>
    <cellStyle name="Millares 2 2 2 3 2 2 2 7" xfId="7819" xr:uid="{3EBB4D75-C101-4285-8E33-BE5B0858EA73}"/>
    <cellStyle name="Millares 2 2 2 3 2 2 3" xfId="2091" xr:uid="{00000000-0005-0000-0000-000062050000}"/>
    <cellStyle name="Millares 2 2 2 3 2 2 3 2" xfId="3589" xr:uid="{00000000-0005-0000-0000-000063050000}"/>
    <cellStyle name="Millares 2 2 2 3 2 2 3 2 2" xfId="6214" xr:uid="{35662CAA-99E7-429D-ABD1-68EDA2FF7026}"/>
    <cellStyle name="Millares 2 2 2 3 2 2 3 2 2 2" xfId="16518" xr:uid="{7111E506-747B-40B4-B428-4AC9799EB9FD}"/>
    <cellStyle name="Millares 2 2 2 3 2 2 3 2 2 2 2" xfId="26842" xr:uid="{BEF16D43-FB91-4FFF-9866-D5232FB0B151}"/>
    <cellStyle name="Millares 2 2 2 3 2 2 3 2 2 3" xfId="21680" xr:uid="{E8DEF6D5-333B-462D-A3D2-F3ED08EC0BE3}"/>
    <cellStyle name="Millares 2 2 2 3 2 2 3 2 2 4" xfId="11357" xr:uid="{DF79AAB8-DE1F-476C-BC33-85198EDD52E8}"/>
    <cellStyle name="Millares 2 2 2 3 2 2 3 2 3" xfId="7497" xr:uid="{9ACF1BC6-F960-4AF9-AE9A-165BB92230F6}"/>
    <cellStyle name="Millares 2 2 2 3 2 2 3 2 3 2" xfId="24261" xr:uid="{F752FBB4-447A-4F8A-86E4-1A0CF71C1D52}"/>
    <cellStyle name="Millares 2 2 2 3 2 2 3 2 3 3" xfId="13938" xr:uid="{7E256DAB-82CC-48C3-957B-FCF5663FC82C}"/>
    <cellStyle name="Millares 2 2 2 3 2 2 3 2 4" xfId="19099" xr:uid="{5C3A22D8-5AD1-4C20-87C9-E018D886F22D}"/>
    <cellStyle name="Millares 2 2 2 3 2 2 3 2 5" xfId="8778" xr:uid="{70DF0BFF-4CFF-427B-8BEC-1697196141C5}"/>
    <cellStyle name="Millares 2 2 2 3 2 2 3 3" xfId="4878" xr:uid="{6A810F6A-D8DF-4BE5-AC33-92934FC81B1E}"/>
    <cellStyle name="Millares 2 2 2 3 2 2 3 3 2" xfId="15228" xr:uid="{2C207D3C-E433-4105-942E-B2A152016161}"/>
    <cellStyle name="Millares 2 2 2 3 2 2 3 3 2 2" xfId="25552" xr:uid="{73319055-FE40-4EE7-A29F-7FB17C4A48C4}"/>
    <cellStyle name="Millares 2 2 2 3 2 2 3 3 3" xfId="20390" xr:uid="{A9031B7F-F971-4072-82A8-31F957B2DFA8}"/>
    <cellStyle name="Millares 2 2 2 3 2 2 3 3 4" xfId="10067" xr:uid="{6E95951A-F358-48B1-90C9-B865FA6EB18F}"/>
    <cellStyle name="Millares 2 2 2 3 2 2 3 4" xfId="6857" xr:uid="{DB871ABC-251A-48BF-91CD-AD5DCA32003D}"/>
    <cellStyle name="Millares 2 2 2 3 2 2 3 4 2" xfId="22971" xr:uid="{DFD84FFB-1C65-4195-99DF-05B2B16481DE}"/>
    <cellStyle name="Millares 2 2 2 3 2 2 3 4 3" xfId="12648" xr:uid="{9195B86B-DAC0-403E-9789-EA33D01E0250}"/>
    <cellStyle name="Millares 2 2 2 3 2 2 3 5" xfId="17809" xr:uid="{A6E81991-0194-4E54-A4C2-E5181C2F5727}"/>
    <cellStyle name="Millares 2 2 2 3 2 2 3 6" xfId="8138" xr:uid="{5345FE3D-B61E-41A8-A70E-4042AF8BA66F}"/>
    <cellStyle name="Millares 2 2 2 3 2 2 4" xfId="2411" xr:uid="{00000000-0005-0000-0000-000064050000}"/>
    <cellStyle name="Millares 2 2 2 3 2 2 4 2" xfId="3909" xr:uid="{00000000-0005-0000-0000-000065050000}"/>
    <cellStyle name="Millares 2 2 2 3 2 2 4 2 2" xfId="15873" xr:uid="{149F14A6-E3D9-4CA6-B7C7-EB8CA0B0D161}"/>
    <cellStyle name="Millares 2 2 2 3 2 2 4 2 2 2" xfId="26197" xr:uid="{4C5FD1B4-3B21-4765-A049-10EEDB192FB6}"/>
    <cellStyle name="Millares 2 2 2 3 2 2 4 2 3" xfId="21035" xr:uid="{E8531F2B-A9E1-4BFA-AEA9-3D7407EC1B4E}"/>
    <cellStyle name="Millares 2 2 2 3 2 2 4 2 4" xfId="10712" xr:uid="{ECDF31FE-41D4-4E16-9B7A-70BDED02FD30}"/>
    <cellStyle name="Millares 2 2 2 3 2 2 4 3" xfId="5569" xr:uid="{2B6038E2-A1CB-4C43-9013-11C3A28E0BA6}"/>
    <cellStyle name="Millares 2 2 2 3 2 2 4 3 2" xfId="23616" xr:uid="{69E26BC3-49BD-4080-90DC-F4043333BA3F}"/>
    <cellStyle name="Millares 2 2 2 3 2 2 4 3 3" xfId="13293" xr:uid="{1CAA64C2-AF09-4F94-8CEA-DF87423150B3}"/>
    <cellStyle name="Millares 2 2 2 3 2 2 4 4" xfId="7177" xr:uid="{C5C09B75-516A-423A-BF5D-8526DC2EC4FC}"/>
    <cellStyle name="Millares 2 2 2 3 2 2 4 4 2" xfId="18454" xr:uid="{2FA02153-50ED-4BE9-9605-92B6E8F2346A}"/>
    <cellStyle name="Millares 2 2 2 3 2 2 4 5" xfId="8458" xr:uid="{6EE38345-8340-4E76-AC1E-233B1AB24EB1}"/>
    <cellStyle name="Millares 2 2 2 3 2 2 5" xfId="3268" xr:uid="{00000000-0005-0000-0000-000066050000}"/>
    <cellStyle name="Millares 2 2 2 3 2 2 5 2" xfId="14583" xr:uid="{845B1CBF-BA4D-4EBB-807A-6EC3A23CE792}"/>
    <cellStyle name="Millares 2 2 2 3 2 2 5 2 2" xfId="24907" xr:uid="{483858CA-3E66-4EDA-9ED7-E90587BE2B25}"/>
    <cellStyle name="Millares 2 2 2 3 2 2 5 3" xfId="19745" xr:uid="{B6538308-4BF2-4EAE-BA97-4B5BEF60C4A9}"/>
    <cellStyle name="Millares 2 2 2 3 2 2 5 4" xfId="9422" xr:uid="{88760E31-CD40-4095-9E9E-A4991FA29756}"/>
    <cellStyle name="Millares 2 2 2 3 2 2 6" xfId="4231" xr:uid="{04BC8B35-61A4-4ECD-8492-5C983EAD7EEC}"/>
    <cellStyle name="Millares 2 2 2 3 2 2 6 2" xfId="22326" xr:uid="{101AE291-3DAF-48A6-8085-E7012C6C231C}"/>
    <cellStyle name="Millares 2 2 2 3 2 2 6 3" xfId="12003" xr:uid="{027040C2-E6B9-4DF1-88E6-7748F1C0B5A2}"/>
    <cellStyle name="Millares 2 2 2 3 2 2 7" xfId="6537" xr:uid="{E94B4CEC-E76B-4DD8-8338-93AE0D0FE693}"/>
    <cellStyle name="Millares 2 2 2 3 2 2 7 2" xfId="17164" xr:uid="{71EC7A04-67B6-4B1A-B90F-A13291D3FB4E}"/>
    <cellStyle name="Millares 2 2 2 3 2 2 8" xfId="7818" xr:uid="{B0228FDC-C2DE-47D8-BBB3-BF2E3C849CEE}"/>
    <cellStyle name="Millares 2 2 2 3 2 3" xfId="1771" xr:uid="{00000000-0005-0000-0000-000067050000}"/>
    <cellStyle name="Millares 2 2 2 3 2 3 2" xfId="2093" xr:uid="{00000000-0005-0000-0000-000068050000}"/>
    <cellStyle name="Millares 2 2 2 3 2 3 2 2" xfId="3591" xr:uid="{00000000-0005-0000-0000-000069050000}"/>
    <cellStyle name="Millares 2 2 2 3 2 3 2 2 2" xfId="6216" xr:uid="{95D13B50-72F7-4BCB-A89A-12EC567CFE39}"/>
    <cellStyle name="Millares 2 2 2 3 2 3 2 2 2 2" xfId="16520" xr:uid="{E841B453-F337-4E22-9720-7AB0B51333AE}"/>
    <cellStyle name="Millares 2 2 2 3 2 3 2 2 2 2 2" xfId="26844" xr:uid="{5011DA9E-74F2-4293-B615-BB51DA2BF8E7}"/>
    <cellStyle name="Millares 2 2 2 3 2 3 2 2 2 3" xfId="21682" xr:uid="{0CCE08E1-7F48-46B9-937B-A28D1E4C1ED8}"/>
    <cellStyle name="Millares 2 2 2 3 2 3 2 2 2 4" xfId="11359" xr:uid="{9477C023-0023-49FB-96DE-FC99D9FAF41F}"/>
    <cellStyle name="Millares 2 2 2 3 2 3 2 2 3" xfId="7499" xr:uid="{D67F005C-23CD-472B-B8D0-4375DC8F3472}"/>
    <cellStyle name="Millares 2 2 2 3 2 3 2 2 3 2" xfId="24263" xr:uid="{DEB91A90-1099-4EC8-88ED-E529F8772B46}"/>
    <cellStyle name="Millares 2 2 2 3 2 3 2 2 3 3" xfId="13940" xr:uid="{2330DF21-05DF-418F-BB47-CF9D7F67CB70}"/>
    <cellStyle name="Millares 2 2 2 3 2 3 2 2 4" xfId="19101" xr:uid="{332AFB10-BD94-4EF2-9640-DE811F44DF3F}"/>
    <cellStyle name="Millares 2 2 2 3 2 3 2 2 5" xfId="8780" xr:uid="{B5EE5AAF-4E73-4EB8-AB68-0D60221D725D}"/>
    <cellStyle name="Millares 2 2 2 3 2 3 2 3" xfId="4880" xr:uid="{C0594202-118C-4C41-B96E-0C23178272C9}"/>
    <cellStyle name="Millares 2 2 2 3 2 3 2 3 2" xfId="15230" xr:uid="{A4799AC2-D766-4D6B-BB97-3206A8859A11}"/>
    <cellStyle name="Millares 2 2 2 3 2 3 2 3 2 2" xfId="25554" xr:uid="{942B6F18-BDA5-4AE8-B441-0B4204B44A26}"/>
    <cellStyle name="Millares 2 2 2 3 2 3 2 3 3" xfId="20392" xr:uid="{0B200115-031A-4161-8EBB-EDBF8DDA7EE7}"/>
    <cellStyle name="Millares 2 2 2 3 2 3 2 3 4" xfId="10069" xr:uid="{321FC1C2-6612-405E-B8C4-8440FC29FC9B}"/>
    <cellStyle name="Millares 2 2 2 3 2 3 2 4" xfId="6859" xr:uid="{2ECD48C1-0353-494E-9D12-DBF05BAC8D42}"/>
    <cellStyle name="Millares 2 2 2 3 2 3 2 4 2" xfId="22973" xr:uid="{82BB6337-7DD5-4075-BF74-D7356A3496CD}"/>
    <cellStyle name="Millares 2 2 2 3 2 3 2 4 3" xfId="12650" xr:uid="{BAFF71C6-6DED-44A6-AC75-9A3231E1A59A}"/>
    <cellStyle name="Millares 2 2 2 3 2 3 2 5" xfId="17811" xr:uid="{0B5C80F8-4605-4A4B-98DD-381C777E9960}"/>
    <cellStyle name="Millares 2 2 2 3 2 3 2 6" xfId="8140" xr:uid="{376F4B6C-84D0-49DB-AC26-D23E5BAED461}"/>
    <cellStyle name="Millares 2 2 2 3 2 3 3" xfId="2413" xr:uid="{00000000-0005-0000-0000-00006A050000}"/>
    <cellStyle name="Millares 2 2 2 3 2 3 3 2" xfId="3911" xr:uid="{00000000-0005-0000-0000-00006B050000}"/>
    <cellStyle name="Millares 2 2 2 3 2 3 3 2 2" xfId="15875" xr:uid="{5272B561-0724-42DB-B9A3-DD1D28B2930E}"/>
    <cellStyle name="Millares 2 2 2 3 2 3 3 2 2 2" xfId="26199" xr:uid="{5671AF90-7401-457D-A4DD-F030D38B17FF}"/>
    <cellStyle name="Millares 2 2 2 3 2 3 3 2 3" xfId="21037" xr:uid="{4D30EA65-1E6E-4B5B-809D-35CE6D6F1538}"/>
    <cellStyle name="Millares 2 2 2 3 2 3 3 2 4" xfId="10714" xr:uid="{9051B1AC-E6FC-40BC-87DE-6080D89406E2}"/>
    <cellStyle name="Millares 2 2 2 3 2 3 3 3" xfId="5571" xr:uid="{41150B1E-5135-4DFB-9BAB-330C0900B8B4}"/>
    <cellStyle name="Millares 2 2 2 3 2 3 3 3 2" xfId="23618" xr:uid="{FECCCD99-F56C-4CB2-A841-ED985FD39E23}"/>
    <cellStyle name="Millares 2 2 2 3 2 3 3 3 3" xfId="13295" xr:uid="{B9E94290-F306-472E-8C28-26B1C7F575E7}"/>
    <cellStyle name="Millares 2 2 2 3 2 3 3 4" xfId="7179" xr:uid="{A402D1FD-BD7F-433A-8DC5-45EF27E38566}"/>
    <cellStyle name="Millares 2 2 2 3 2 3 3 4 2" xfId="18456" xr:uid="{A859B058-5AF0-46B3-80AC-BE3D7319CC9C}"/>
    <cellStyle name="Millares 2 2 2 3 2 3 3 5" xfId="8460" xr:uid="{14880804-C9A6-4D2A-BA79-3CDE6B41A64B}"/>
    <cellStyle name="Millares 2 2 2 3 2 3 4" xfId="3270" xr:uid="{00000000-0005-0000-0000-00006C050000}"/>
    <cellStyle name="Millares 2 2 2 3 2 3 4 2" xfId="14585" xr:uid="{4D904C4F-7A27-4699-AB8F-6BC56D38E4AA}"/>
    <cellStyle name="Millares 2 2 2 3 2 3 4 2 2" xfId="24909" xr:uid="{E1A00A1E-C9C9-479B-AA19-4EBD7F41C062}"/>
    <cellStyle name="Millares 2 2 2 3 2 3 4 3" xfId="19747" xr:uid="{C348F307-F1F6-464D-BEE4-D4FE723F72B8}"/>
    <cellStyle name="Millares 2 2 2 3 2 3 4 4" xfId="9424" xr:uid="{55D78E27-3057-4210-91A9-87E12CC838F9}"/>
    <cellStyle name="Millares 2 2 2 3 2 3 5" xfId="4233" xr:uid="{305B549C-E8BB-45E1-AC62-16F79CC3B488}"/>
    <cellStyle name="Millares 2 2 2 3 2 3 5 2" xfId="22328" xr:uid="{E7FC84E5-9605-4BEA-B9C0-3FDBE7287BBA}"/>
    <cellStyle name="Millares 2 2 2 3 2 3 5 3" xfId="12005" xr:uid="{4F278190-5BF0-46AB-BA68-29D85B5D33C8}"/>
    <cellStyle name="Millares 2 2 2 3 2 3 6" xfId="6539" xr:uid="{84536D33-F232-41FF-939C-1EB140A696BA}"/>
    <cellStyle name="Millares 2 2 2 3 2 3 6 2" xfId="17166" xr:uid="{3DB79BBE-A06E-4BB5-9EDA-C26B7E19FCB7}"/>
    <cellStyle name="Millares 2 2 2 3 2 3 7" xfId="7820" xr:uid="{B0567C73-B831-4011-A262-194679FE5627}"/>
    <cellStyle name="Millares 2 2 2 3 2 4" xfId="2090" xr:uid="{00000000-0005-0000-0000-00006D050000}"/>
    <cellStyle name="Millares 2 2 2 3 2 4 2" xfId="3588" xr:uid="{00000000-0005-0000-0000-00006E050000}"/>
    <cellStyle name="Millares 2 2 2 3 2 4 2 2" xfId="6213" xr:uid="{26EB771F-AB20-438F-9348-175E3241F766}"/>
    <cellStyle name="Millares 2 2 2 3 2 4 2 2 2" xfId="16517" xr:uid="{24AFBBD4-11CF-4B64-8754-BAB43FFB139E}"/>
    <cellStyle name="Millares 2 2 2 3 2 4 2 2 2 2" xfId="26841" xr:uid="{6E934658-CDEC-4EBC-9C45-D9392C32A999}"/>
    <cellStyle name="Millares 2 2 2 3 2 4 2 2 3" xfId="21679" xr:uid="{FC039D35-F80D-452E-BF87-D0713E0740A1}"/>
    <cellStyle name="Millares 2 2 2 3 2 4 2 2 4" xfId="11356" xr:uid="{5F641945-4DDA-4AD8-A442-0F658639A61D}"/>
    <cellStyle name="Millares 2 2 2 3 2 4 2 3" xfId="7496" xr:uid="{8F33A240-F070-4991-9F59-81946B523AF0}"/>
    <cellStyle name="Millares 2 2 2 3 2 4 2 3 2" xfId="24260" xr:uid="{93B7E6E5-21B7-4823-B5B7-89F63A26BC64}"/>
    <cellStyle name="Millares 2 2 2 3 2 4 2 3 3" xfId="13937" xr:uid="{3AF68703-D7E3-4F24-8596-7A4E0256578A}"/>
    <cellStyle name="Millares 2 2 2 3 2 4 2 4" xfId="19098" xr:uid="{D80F770B-8208-46DA-88D7-86317D0E41B5}"/>
    <cellStyle name="Millares 2 2 2 3 2 4 2 5" xfId="8777" xr:uid="{456B9AA6-EDA7-4DB3-8978-4F5E8876C5EE}"/>
    <cellStyle name="Millares 2 2 2 3 2 4 3" xfId="4877" xr:uid="{6A35ABC9-C18F-49DE-A997-3ABAB817BA79}"/>
    <cellStyle name="Millares 2 2 2 3 2 4 3 2" xfId="15227" xr:uid="{682CC73B-F32F-4513-A703-76A38E526A40}"/>
    <cellStyle name="Millares 2 2 2 3 2 4 3 2 2" xfId="25551" xr:uid="{48628680-A0C0-4C4B-BEC7-85BE7032E46C}"/>
    <cellStyle name="Millares 2 2 2 3 2 4 3 3" xfId="20389" xr:uid="{E913D9BD-BED7-46E7-80EE-156F8F33F547}"/>
    <cellStyle name="Millares 2 2 2 3 2 4 3 4" xfId="10066" xr:uid="{50867469-4B48-459B-8FD0-FD9F647D5BC5}"/>
    <cellStyle name="Millares 2 2 2 3 2 4 4" xfId="6856" xr:uid="{0EA69ED0-0A7D-40BD-A761-9F2ED7D81820}"/>
    <cellStyle name="Millares 2 2 2 3 2 4 4 2" xfId="22970" xr:uid="{F4EE2B15-A56B-4397-B5E6-B5FA87B7409F}"/>
    <cellStyle name="Millares 2 2 2 3 2 4 4 3" xfId="12647" xr:uid="{44BA10DA-61B7-40B7-A8A9-6D5C0BBD3174}"/>
    <cellStyle name="Millares 2 2 2 3 2 4 5" xfId="17808" xr:uid="{99895DF6-96D0-4404-84DA-7511486097EC}"/>
    <cellStyle name="Millares 2 2 2 3 2 4 6" xfId="8137" xr:uid="{F449C6C2-63DA-4C70-B498-3A46F5BE024B}"/>
    <cellStyle name="Millares 2 2 2 3 2 5" xfId="2410" xr:uid="{00000000-0005-0000-0000-00006F050000}"/>
    <cellStyle name="Millares 2 2 2 3 2 5 2" xfId="3908" xr:uid="{00000000-0005-0000-0000-000070050000}"/>
    <cellStyle name="Millares 2 2 2 3 2 5 2 2" xfId="15872" xr:uid="{FC067F1D-737C-42B0-BE96-119904E7AF87}"/>
    <cellStyle name="Millares 2 2 2 3 2 5 2 2 2" xfId="26196" xr:uid="{C4DB4DF6-C886-4D12-A60F-FE4FC461D78A}"/>
    <cellStyle name="Millares 2 2 2 3 2 5 2 3" xfId="21034" xr:uid="{E2E5669A-F0B2-48D6-8799-C21AC19A1DF9}"/>
    <cellStyle name="Millares 2 2 2 3 2 5 2 4" xfId="10711" xr:uid="{D530B94B-2EC4-48A2-8B9B-A79BAA8C856C}"/>
    <cellStyle name="Millares 2 2 2 3 2 5 3" xfId="5568" xr:uid="{AD20B59A-8693-4A1F-8221-3793824760F9}"/>
    <cellStyle name="Millares 2 2 2 3 2 5 3 2" xfId="23615" xr:uid="{C4A9DE06-7CAB-489A-9546-C5AD13D80741}"/>
    <cellStyle name="Millares 2 2 2 3 2 5 3 3" xfId="13292" xr:uid="{96B52CD8-5108-448E-B1B3-E24B0B924D2D}"/>
    <cellStyle name="Millares 2 2 2 3 2 5 4" xfId="7176" xr:uid="{4902548C-7141-437A-82B1-75C44BD7CB41}"/>
    <cellStyle name="Millares 2 2 2 3 2 5 4 2" xfId="18453" xr:uid="{D21AD4E8-3AEA-425A-9315-77F4A6641934}"/>
    <cellStyle name="Millares 2 2 2 3 2 5 5" xfId="8457" xr:uid="{843745BA-F2E5-46A1-8637-5EEFF2C5C56C}"/>
    <cellStyle name="Millares 2 2 2 3 2 6" xfId="3267" xr:uid="{00000000-0005-0000-0000-000071050000}"/>
    <cellStyle name="Millares 2 2 2 3 2 6 2" xfId="14582" xr:uid="{C798CB5C-3609-4A65-B272-3B3EA706E21A}"/>
    <cellStyle name="Millares 2 2 2 3 2 6 2 2" xfId="24906" xr:uid="{DB3B8586-A065-4C7E-82CE-190FBF8075A4}"/>
    <cellStyle name="Millares 2 2 2 3 2 6 3" xfId="19744" xr:uid="{77C8E3AD-CB42-4E5F-989F-E9E13273B1DB}"/>
    <cellStyle name="Millares 2 2 2 3 2 6 4" xfId="9421" xr:uid="{F263A9AC-2E4B-4E14-B445-EF59BE0B8663}"/>
    <cellStyle name="Millares 2 2 2 3 2 7" xfId="4230" xr:uid="{49F6B12F-8EFD-4C15-9E92-1204B9EACBB2}"/>
    <cellStyle name="Millares 2 2 2 3 2 7 2" xfId="22325" xr:uid="{74CB7917-13F9-4CB9-A44F-A97C056F559A}"/>
    <cellStyle name="Millares 2 2 2 3 2 7 3" xfId="12002" xr:uid="{DF290D50-89E7-428B-85FB-27B64B9CE9ED}"/>
    <cellStyle name="Millares 2 2 2 3 2 8" xfId="6536" xr:uid="{D9F27D97-3833-42CB-8CCB-CCA4CBF86F70}"/>
    <cellStyle name="Millares 2 2 2 3 2 8 2" xfId="17163" xr:uid="{2307FFFA-7FE8-4C90-A14B-8286458F1EE8}"/>
    <cellStyle name="Millares 2 2 2 3 2 9" xfId="7817" xr:uid="{605DFDC9-4DF6-4393-A89C-A1D1EED0AA67}"/>
    <cellStyle name="Millares 2 2 2 3 3" xfId="1772" xr:uid="{00000000-0005-0000-0000-000072050000}"/>
    <cellStyle name="Millares 2 2 2 3 3 2" xfId="1773" xr:uid="{00000000-0005-0000-0000-000073050000}"/>
    <cellStyle name="Millares 2 2 2 3 3 2 2" xfId="2095" xr:uid="{00000000-0005-0000-0000-000074050000}"/>
    <cellStyle name="Millares 2 2 2 3 3 2 2 2" xfId="3593" xr:uid="{00000000-0005-0000-0000-000075050000}"/>
    <cellStyle name="Millares 2 2 2 3 3 2 2 2 2" xfId="6218" xr:uid="{EFCFED17-E5CF-43EB-ABC4-912E23EE460D}"/>
    <cellStyle name="Millares 2 2 2 3 3 2 2 2 2 2" xfId="16522" xr:uid="{C2A7CBB2-3901-43A8-A6D4-D520DE83AA11}"/>
    <cellStyle name="Millares 2 2 2 3 3 2 2 2 2 2 2" xfId="26846" xr:uid="{7AB0E0B6-2537-4576-B0C4-61B547322E08}"/>
    <cellStyle name="Millares 2 2 2 3 3 2 2 2 2 3" xfId="21684" xr:uid="{03B59AC5-8EB8-4EA1-A512-0A455B0B7A7B}"/>
    <cellStyle name="Millares 2 2 2 3 3 2 2 2 2 4" xfId="11361" xr:uid="{75006A8C-C7C4-48F7-A46D-844A462E4200}"/>
    <cellStyle name="Millares 2 2 2 3 3 2 2 2 3" xfId="7501" xr:uid="{8040A3BC-CA29-40F5-BF67-1FE6AAD22F6D}"/>
    <cellStyle name="Millares 2 2 2 3 3 2 2 2 3 2" xfId="24265" xr:uid="{AA5E12DA-E8FB-40AF-A61E-6895301D99AE}"/>
    <cellStyle name="Millares 2 2 2 3 3 2 2 2 3 3" xfId="13942" xr:uid="{26B14F75-2B78-4AB9-BF49-973261BABD19}"/>
    <cellStyle name="Millares 2 2 2 3 3 2 2 2 4" xfId="19103" xr:uid="{EA07E446-04E7-4060-AD3E-0556B6CF622B}"/>
    <cellStyle name="Millares 2 2 2 3 3 2 2 2 5" xfId="8782" xr:uid="{8F0514F0-7223-419B-9801-36B1D90924B2}"/>
    <cellStyle name="Millares 2 2 2 3 3 2 2 3" xfId="4882" xr:uid="{54589B2C-CA00-468F-8215-CC4103EE5853}"/>
    <cellStyle name="Millares 2 2 2 3 3 2 2 3 2" xfId="15232" xr:uid="{B92F1C5D-E4F8-4E53-BD61-53308517FFA2}"/>
    <cellStyle name="Millares 2 2 2 3 3 2 2 3 2 2" xfId="25556" xr:uid="{39EFF2C6-95FC-4884-BB54-57A919396B86}"/>
    <cellStyle name="Millares 2 2 2 3 3 2 2 3 3" xfId="20394" xr:uid="{A184A31F-7E6D-42FD-AFF2-C1757D1DCBEE}"/>
    <cellStyle name="Millares 2 2 2 3 3 2 2 3 4" xfId="10071" xr:uid="{B475130D-FAC9-4832-A05E-D7F7C311A945}"/>
    <cellStyle name="Millares 2 2 2 3 3 2 2 4" xfId="6861" xr:uid="{CEDE3A0C-FBE9-4D0C-BD35-09C30629F5D2}"/>
    <cellStyle name="Millares 2 2 2 3 3 2 2 4 2" xfId="22975" xr:uid="{35C399E4-635E-4AB9-B47A-84ABCBA8E4BF}"/>
    <cellStyle name="Millares 2 2 2 3 3 2 2 4 3" xfId="12652" xr:uid="{96034652-AC2D-4B64-A9F6-5FF4C850F72B}"/>
    <cellStyle name="Millares 2 2 2 3 3 2 2 5" xfId="17813" xr:uid="{30345129-1533-41B3-93DA-29BC3105892C}"/>
    <cellStyle name="Millares 2 2 2 3 3 2 2 6" xfId="8142" xr:uid="{502E7FB3-476D-44F7-921A-CBA484CB3ADB}"/>
    <cellStyle name="Millares 2 2 2 3 3 2 3" xfId="2415" xr:uid="{00000000-0005-0000-0000-000076050000}"/>
    <cellStyle name="Millares 2 2 2 3 3 2 3 2" xfId="3913" xr:uid="{00000000-0005-0000-0000-000077050000}"/>
    <cellStyle name="Millares 2 2 2 3 3 2 3 2 2" xfId="15877" xr:uid="{4A6EC274-7DE2-4657-AED4-D49AC4CA1EE0}"/>
    <cellStyle name="Millares 2 2 2 3 3 2 3 2 2 2" xfId="26201" xr:uid="{1D3E5236-DF8A-4656-A47A-164AF02AA20C}"/>
    <cellStyle name="Millares 2 2 2 3 3 2 3 2 3" xfId="21039" xr:uid="{329ED447-A828-4C04-9200-C3CE5FF88701}"/>
    <cellStyle name="Millares 2 2 2 3 3 2 3 2 4" xfId="10716" xr:uid="{6E727595-0689-4A74-AE2C-7653A6DF7B5F}"/>
    <cellStyle name="Millares 2 2 2 3 3 2 3 3" xfId="5573" xr:uid="{DCC65AFD-FC7A-4D45-87B9-E43A2EADF827}"/>
    <cellStyle name="Millares 2 2 2 3 3 2 3 3 2" xfId="23620" xr:uid="{7D198637-BFFA-4CB7-8E8D-7E0BC9A7F1C0}"/>
    <cellStyle name="Millares 2 2 2 3 3 2 3 3 3" xfId="13297" xr:uid="{DC97A3F8-68D4-445B-A78F-6F78858F59F6}"/>
    <cellStyle name="Millares 2 2 2 3 3 2 3 4" xfId="7181" xr:uid="{ABEB9C80-8D84-4D59-ABB4-35161CCB4534}"/>
    <cellStyle name="Millares 2 2 2 3 3 2 3 4 2" xfId="18458" xr:uid="{33D2CC97-611C-4534-AB96-8D994695612D}"/>
    <cellStyle name="Millares 2 2 2 3 3 2 3 5" xfId="8462" xr:uid="{8D6F8BB8-AA6F-48C6-9176-06539DE13600}"/>
    <cellStyle name="Millares 2 2 2 3 3 2 4" xfId="3272" xr:uid="{00000000-0005-0000-0000-000078050000}"/>
    <cellStyle name="Millares 2 2 2 3 3 2 4 2" xfId="14587" xr:uid="{968C600D-CDD7-4DF5-A2E7-8570A4690D26}"/>
    <cellStyle name="Millares 2 2 2 3 3 2 4 2 2" xfId="24911" xr:uid="{DC5D40F8-4B2E-4D45-8B08-E36E10D79DC6}"/>
    <cellStyle name="Millares 2 2 2 3 3 2 4 3" xfId="19749" xr:uid="{0026DCE5-7350-42D6-9632-3E82CD6D696F}"/>
    <cellStyle name="Millares 2 2 2 3 3 2 4 4" xfId="9426" xr:uid="{BF8E0F84-9911-4371-B77F-AC4FA539871F}"/>
    <cellStyle name="Millares 2 2 2 3 3 2 5" xfId="4235" xr:uid="{760342D6-F959-458E-AE43-896607404FF6}"/>
    <cellStyle name="Millares 2 2 2 3 3 2 5 2" xfId="22330" xr:uid="{F1543687-B8C8-4C83-9F9C-6E21AC40689E}"/>
    <cellStyle name="Millares 2 2 2 3 3 2 5 3" xfId="12007" xr:uid="{45D318B6-0977-44E4-970D-2B3EC23C25A2}"/>
    <cellStyle name="Millares 2 2 2 3 3 2 6" xfId="6541" xr:uid="{0C8E5E76-E2E0-4D4F-AEE9-CABA7FA4C70B}"/>
    <cellStyle name="Millares 2 2 2 3 3 2 6 2" xfId="17168" xr:uid="{602E7617-175C-473F-814E-3C50C544F922}"/>
    <cellStyle name="Millares 2 2 2 3 3 2 7" xfId="7822" xr:uid="{87F332C5-E1AE-4B89-A882-462DB301AE7A}"/>
    <cellStyle name="Millares 2 2 2 3 3 3" xfId="2094" xr:uid="{00000000-0005-0000-0000-000079050000}"/>
    <cellStyle name="Millares 2 2 2 3 3 3 2" xfId="3592" xr:uid="{00000000-0005-0000-0000-00007A050000}"/>
    <cellStyle name="Millares 2 2 2 3 3 3 2 2" xfId="6217" xr:uid="{A2C2CF05-4A50-4E78-B569-2540377AE74C}"/>
    <cellStyle name="Millares 2 2 2 3 3 3 2 2 2" xfId="16521" xr:uid="{53F9B80B-4938-4FFB-8C8B-1EC308C178FE}"/>
    <cellStyle name="Millares 2 2 2 3 3 3 2 2 2 2" xfId="26845" xr:uid="{5BE7822C-0CCA-4A24-85DF-76BFF03F0D02}"/>
    <cellStyle name="Millares 2 2 2 3 3 3 2 2 3" xfId="21683" xr:uid="{47AAFF6B-8186-4B29-89C4-D8336E27634E}"/>
    <cellStyle name="Millares 2 2 2 3 3 3 2 2 4" xfId="11360" xr:uid="{86E6997F-8E0A-4D64-AA76-277637F25A11}"/>
    <cellStyle name="Millares 2 2 2 3 3 3 2 3" xfId="7500" xr:uid="{DCC4598D-B96C-4372-AD88-E23B08F71056}"/>
    <cellStyle name="Millares 2 2 2 3 3 3 2 3 2" xfId="24264" xr:uid="{0E2C4958-478A-4FAD-97EA-27904B6B7A62}"/>
    <cellStyle name="Millares 2 2 2 3 3 3 2 3 3" xfId="13941" xr:uid="{8A7FC4E2-0E3A-498A-8807-46D646F3851B}"/>
    <cellStyle name="Millares 2 2 2 3 3 3 2 4" xfId="19102" xr:uid="{D67BEE5A-9D70-4E8F-A6B9-FB8AA6ED3F4E}"/>
    <cellStyle name="Millares 2 2 2 3 3 3 2 5" xfId="8781" xr:uid="{CCBE8972-5CB1-4CAA-B0B8-69A214BC7DBF}"/>
    <cellStyle name="Millares 2 2 2 3 3 3 3" xfId="4881" xr:uid="{67DEED40-0EC6-4F72-8537-8C444B9354CD}"/>
    <cellStyle name="Millares 2 2 2 3 3 3 3 2" xfId="15231" xr:uid="{D089586F-458B-4AE2-8C4F-31EC47A8019F}"/>
    <cellStyle name="Millares 2 2 2 3 3 3 3 2 2" xfId="25555" xr:uid="{37236DF9-CCCA-48A9-BE8B-DED2EE5DEEDA}"/>
    <cellStyle name="Millares 2 2 2 3 3 3 3 3" xfId="20393" xr:uid="{084B191A-AAFB-4312-A4F5-68B7F5EE8835}"/>
    <cellStyle name="Millares 2 2 2 3 3 3 3 4" xfId="10070" xr:uid="{1C2F9E23-9D24-4C66-BC78-F4AC9F3D0709}"/>
    <cellStyle name="Millares 2 2 2 3 3 3 4" xfId="6860" xr:uid="{AADA7D70-DA40-452D-A3E6-ED44FF0CFCF2}"/>
    <cellStyle name="Millares 2 2 2 3 3 3 4 2" xfId="22974" xr:uid="{8867E0E9-64D0-4EC6-B783-F8E48DEFC8BD}"/>
    <cellStyle name="Millares 2 2 2 3 3 3 4 3" xfId="12651" xr:uid="{A282357C-AC77-4F77-8F2E-9EC5A8C88DFF}"/>
    <cellStyle name="Millares 2 2 2 3 3 3 5" xfId="17812" xr:uid="{C33FB820-A7B7-4802-B751-F6B8C18AA105}"/>
    <cellStyle name="Millares 2 2 2 3 3 3 6" xfId="8141" xr:uid="{9EDD7B7D-32A6-4C65-BACD-262C5F7BE1E4}"/>
    <cellStyle name="Millares 2 2 2 3 3 4" xfId="2414" xr:uid="{00000000-0005-0000-0000-00007B050000}"/>
    <cellStyle name="Millares 2 2 2 3 3 4 2" xfId="3912" xr:uid="{00000000-0005-0000-0000-00007C050000}"/>
    <cellStyle name="Millares 2 2 2 3 3 4 2 2" xfId="15876" xr:uid="{06DA6D61-6151-427C-8ABD-C5DA7492AFD1}"/>
    <cellStyle name="Millares 2 2 2 3 3 4 2 2 2" xfId="26200" xr:uid="{B2E59508-C2E4-49C9-A70C-4024FC50E2D4}"/>
    <cellStyle name="Millares 2 2 2 3 3 4 2 3" xfId="21038" xr:uid="{185046F9-D8F8-4A80-941E-B30B00C799A4}"/>
    <cellStyle name="Millares 2 2 2 3 3 4 2 4" xfId="10715" xr:uid="{DDDFED20-5433-4230-9380-BE82FAC137C1}"/>
    <cellStyle name="Millares 2 2 2 3 3 4 3" xfId="5572" xr:uid="{95F91BE4-64B5-4BEB-B6FD-1F90AB972EA5}"/>
    <cellStyle name="Millares 2 2 2 3 3 4 3 2" xfId="23619" xr:uid="{444CAEE8-187A-4E0C-BCB4-D7C51E3757E5}"/>
    <cellStyle name="Millares 2 2 2 3 3 4 3 3" xfId="13296" xr:uid="{426AE068-A100-48CA-850D-099C7FA5B554}"/>
    <cellStyle name="Millares 2 2 2 3 3 4 4" xfId="7180" xr:uid="{8BEA4327-6FF2-4E03-AA5B-10617B18B9EC}"/>
    <cellStyle name="Millares 2 2 2 3 3 4 4 2" xfId="18457" xr:uid="{AE513EB7-5FE0-470B-B6D1-D242BBF4583D}"/>
    <cellStyle name="Millares 2 2 2 3 3 4 5" xfId="8461" xr:uid="{79FFD424-1F6E-4F7F-80CA-EBB2D998327F}"/>
    <cellStyle name="Millares 2 2 2 3 3 5" xfId="3271" xr:uid="{00000000-0005-0000-0000-00007D050000}"/>
    <cellStyle name="Millares 2 2 2 3 3 5 2" xfId="14586" xr:uid="{3D88ECB2-F697-443E-8BE6-F27FF29AC27F}"/>
    <cellStyle name="Millares 2 2 2 3 3 5 2 2" xfId="24910" xr:uid="{9B47E39C-CC47-48F4-9538-1E96FDF3B28C}"/>
    <cellStyle name="Millares 2 2 2 3 3 5 3" xfId="19748" xr:uid="{2F25A391-415D-44B2-BC07-E7D7F1B5B3F2}"/>
    <cellStyle name="Millares 2 2 2 3 3 5 4" xfId="9425" xr:uid="{0917E741-5D57-4F4E-AC50-CA9CED09C7DE}"/>
    <cellStyle name="Millares 2 2 2 3 3 6" xfId="4234" xr:uid="{41F5BCD2-13D7-4692-88C1-3DE2365D0690}"/>
    <cellStyle name="Millares 2 2 2 3 3 6 2" xfId="22329" xr:uid="{8E268270-0907-4FB7-B514-FAB3E6A79E80}"/>
    <cellStyle name="Millares 2 2 2 3 3 6 3" xfId="12006" xr:uid="{C466EE5C-6AA2-4A96-924C-458CD85A2888}"/>
    <cellStyle name="Millares 2 2 2 3 3 7" xfId="6540" xr:uid="{5D3A0B1C-5F9A-43DC-BEFE-1C32EB272C84}"/>
    <cellStyle name="Millares 2 2 2 3 3 7 2" xfId="17167" xr:uid="{7D4B5ED0-7270-46D1-9687-37C1499E3E0A}"/>
    <cellStyle name="Millares 2 2 2 3 3 8" xfId="7821" xr:uid="{089015A6-1D80-4FBE-B938-2E6850CAE245}"/>
    <cellStyle name="Millares 2 2 2 3 4" xfId="1774" xr:uid="{00000000-0005-0000-0000-00007E050000}"/>
    <cellStyle name="Millares 2 2 2 3 4 2" xfId="1775" xr:uid="{00000000-0005-0000-0000-00007F050000}"/>
    <cellStyle name="Millares 2 2 2 3 4 2 2" xfId="2097" xr:uid="{00000000-0005-0000-0000-000080050000}"/>
    <cellStyle name="Millares 2 2 2 3 4 2 2 2" xfId="3595" xr:uid="{00000000-0005-0000-0000-000081050000}"/>
    <cellStyle name="Millares 2 2 2 3 4 2 2 2 2" xfId="6220" xr:uid="{E12174BB-1A2E-467F-A10F-5D8D34868681}"/>
    <cellStyle name="Millares 2 2 2 3 4 2 2 2 2 2" xfId="16524" xr:uid="{6BF6A111-CC17-4CBA-89BA-0E4DF9354049}"/>
    <cellStyle name="Millares 2 2 2 3 4 2 2 2 2 2 2" xfId="26848" xr:uid="{F2396790-D35A-4316-89DE-F3016D5FE695}"/>
    <cellStyle name="Millares 2 2 2 3 4 2 2 2 2 3" xfId="21686" xr:uid="{402445A9-6F5C-4631-83B4-1C376FDF9B06}"/>
    <cellStyle name="Millares 2 2 2 3 4 2 2 2 2 4" xfId="11363" xr:uid="{07E0F947-D18D-4A69-951F-A8424DF41A3C}"/>
    <cellStyle name="Millares 2 2 2 3 4 2 2 2 3" xfId="7503" xr:uid="{76924F07-326B-41B5-84C5-5D324B21A5B6}"/>
    <cellStyle name="Millares 2 2 2 3 4 2 2 2 3 2" xfId="24267" xr:uid="{F092C2FA-AD86-4FB7-B831-192462D78B83}"/>
    <cellStyle name="Millares 2 2 2 3 4 2 2 2 3 3" xfId="13944" xr:uid="{C438FF51-D434-4439-A930-E49982904A8F}"/>
    <cellStyle name="Millares 2 2 2 3 4 2 2 2 4" xfId="19105" xr:uid="{8D5F2D08-AD68-4CCC-A089-B4F917DE7FDC}"/>
    <cellStyle name="Millares 2 2 2 3 4 2 2 2 5" xfId="8784" xr:uid="{0EA3A1AF-0DF9-451D-973D-28D706D8957A}"/>
    <cellStyle name="Millares 2 2 2 3 4 2 2 3" xfId="4884" xr:uid="{280960B5-0BBE-4132-ACBE-4EE1019DDCA7}"/>
    <cellStyle name="Millares 2 2 2 3 4 2 2 3 2" xfId="15234" xr:uid="{DF079E19-1656-434D-B67B-329EC2C65364}"/>
    <cellStyle name="Millares 2 2 2 3 4 2 2 3 2 2" xfId="25558" xr:uid="{1E2F54B1-C319-4F34-AB54-93104FF6926C}"/>
    <cellStyle name="Millares 2 2 2 3 4 2 2 3 3" xfId="20396" xr:uid="{C6E7E13D-C7D3-4F74-BEA4-ABE4BA145B1C}"/>
    <cellStyle name="Millares 2 2 2 3 4 2 2 3 4" xfId="10073" xr:uid="{FCBC3E96-4F84-412D-8F58-6BC73607B261}"/>
    <cellStyle name="Millares 2 2 2 3 4 2 2 4" xfId="6863" xr:uid="{5759ECF3-62DE-4A1D-BADA-331A928FD640}"/>
    <cellStyle name="Millares 2 2 2 3 4 2 2 4 2" xfId="22977" xr:uid="{3D2ACF10-FA90-40D4-BE09-74CBE8266898}"/>
    <cellStyle name="Millares 2 2 2 3 4 2 2 4 3" xfId="12654" xr:uid="{D34FDC28-56D8-436B-9A38-9C6AAD649D68}"/>
    <cellStyle name="Millares 2 2 2 3 4 2 2 5" xfId="17815" xr:uid="{EC2134AC-08D8-4284-9C40-28976E5BB737}"/>
    <cellStyle name="Millares 2 2 2 3 4 2 2 6" xfId="8144" xr:uid="{E9E67BB2-6FF4-4EE7-9B27-83630A0FF59D}"/>
    <cellStyle name="Millares 2 2 2 3 4 2 3" xfId="2417" xr:uid="{00000000-0005-0000-0000-000082050000}"/>
    <cellStyle name="Millares 2 2 2 3 4 2 3 2" xfId="3915" xr:uid="{00000000-0005-0000-0000-000083050000}"/>
    <cellStyle name="Millares 2 2 2 3 4 2 3 2 2" xfId="15879" xr:uid="{10E138CB-4B97-4078-98D1-FFC97E985CD6}"/>
    <cellStyle name="Millares 2 2 2 3 4 2 3 2 2 2" xfId="26203" xr:uid="{297F3A47-9EE1-4241-BFD8-6677A0A734BD}"/>
    <cellStyle name="Millares 2 2 2 3 4 2 3 2 3" xfId="21041" xr:uid="{DF2CDC5B-AC3D-4750-BF48-67D057973258}"/>
    <cellStyle name="Millares 2 2 2 3 4 2 3 2 4" xfId="10718" xr:uid="{20229D7F-C441-4B37-9445-FAAE9420067B}"/>
    <cellStyle name="Millares 2 2 2 3 4 2 3 3" xfId="5575" xr:uid="{EF760ED3-D31D-4C48-9DEB-B9A9C2A78792}"/>
    <cellStyle name="Millares 2 2 2 3 4 2 3 3 2" xfId="23622" xr:uid="{F81E4449-C85F-41A9-B9D0-5F182982DA45}"/>
    <cellStyle name="Millares 2 2 2 3 4 2 3 3 3" xfId="13299" xr:uid="{4E9344FF-9424-49A4-8BEC-E12AEE1A6D2F}"/>
    <cellStyle name="Millares 2 2 2 3 4 2 3 4" xfId="7183" xr:uid="{8440AC92-26D1-41F7-9A60-ECA1B945EFAD}"/>
    <cellStyle name="Millares 2 2 2 3 4 2 3 4 2" xfId="18460" xr:uid="{C1EACA85-0E5C-4726-9AA6-838906417681}"/>
    <cellStyle name="Millares 2 2 2 3 4 2 3 5" xfId="8464" xr:uid="{8148D574-C65D-4C6E-B2FD-ADE000B33447}"/>
    <cellStyle name="Millares 2 2 2 3 4 2 4" xfId="3274" xr:uid="{00000000-0005-0000-0000-000084050000}"/>
    <cellStyle name="Millares 2 2 2 3 4 2 4 2" xfId="14589" xr:uid="{A42C26E1-098C-437F-9B14-6763F659195E}"/>
    <cellStyle name="Millares 2 2 2 3 4 2 4 2 2" xfId="24913" xr:uid="{60E55C6A-7BA3-4A13-9AE9-07AAE334FD2B}"/>
    <cellStyle name="Millares 2 2 2 3 4 2 4 3" xfId="19751" xr:uid="{AF6998A8-4C0D-4C53-BBC0-41753B2E5722}"/>
    <cellStyle name="Millares 2 2 2 3 4 2 4 4" xfId="9428" xr:uid="{14623186-34E8-47E8-89AD-C5A94527FB98}"/>
    <cellStyle name="Millares 2 2 2 3 4 2 5" xfId="4237" xr:uid="{B98A7910-30A8-4917-86B5-1786DFF27375}"/>
    <cellStyle name="Millares 2 2 2 3 4 2 5 2" xfId="22332" xr:uid="{6EAD6198-60EE-4E0F-9DE0-040EB40BC496}"/>
    <cellStyle name="Millares 2 2 2 3 4 2 5 3" xfId="12009" xr:uid="{E5CDFA32-3703-4A29-B6D3-2192D3F0A847}"/>
    <cellStyle name="Millares 2 2 2 3 4 2 6" xfId="6543" xr:uid="{9766AFC7-247B-4BB9-8EB0-E63AB88BC73F}"/>
    <cellStyle name="Millares 2 2 2 3 4 2 6 2" xfId="17170" xr:uid="{27BF4FD6-0A38-4E9D-BA2E-00D473FD250A}"/>
    <cellStyle name="Millares 2 2 2 3 4 2 7" xfId="7824" xr:uid="{693C8665-5273-4A69-A89D-5DF632C1B426}"/>
    <cellStyle name="Millares 2 2 2 3 4 3" xfId="2096" xr:uid="{00000000-0005-0000-0000-000085050000}"/>
    <cellStyle name="Millares 2 2 2 3 4 3 2" xfId="3594" xr:uid="{00000000-0005-0000-0000-000086050000}"/>
    <cellStyle name="Millares 2 2 2 3 4 3 2 2" xfId="6219" xr:uid="{3C871917-64A6-4CF3-A12C-A14998E5F385}"/>
    <cellStyle name="Millares 2 2 2 3 4 3 2 2 2" xfId="16523" xr:uid="{46E2E60B-0ED2-4E8A-B706-CFD7D317A568}"/>
    <cellStyle name="Millares 2 2 2 3 4 3 2 2 2 2" xfId="26847" xr:uid="{0D819080-935D-438E-8E1B-46BE249C618C}"/>
    <cellStyle name="Millares 2 2 2 3 4 3 2 2 3" xfId="21685" xr:uid="{534BF8EB-5D20-4DF4-A997-753FC7356503}"/>
    <cellStyle name="Millares 2 2 2 3 4 3 2 2 4" xfId="11362" xr:uid="{D2E77E39-9742-4357-B112-D106582418E3}"/>
    <cellStyle name="Millares 2 2 2 3 4 3 2 3" xfId="7502" xr:uid="{06310C5B-6594-4EAC-A3BF-F1A60FCBE7B8}"/>
    <cellStyle name="Millares 2 2 2 3 4 3 2 3 2" xfId="24266" xr:uid="{18A82E94-7B65-47FB-AD2F-6992CC46C7F0}"/>
    <cellStyle name="Millares 2 2 2 3 4 3 2 3 3" xfId="13943" xr:uid="{8189638D-FE43-407C-89F4-BB3F3F4CF075}"/>
    <cellStyle name="Millares 2 2 2 3 4 3 2 4" xfId="19104" xr:uid="{4B419951-E432-4FBD-8758-2AD0A435EE45}"/>
    <cellStyle name="Millares 2 2 2 3 4 3 2 5" xfId="8783" xr:uid="{6D4B2DFF-FA4D-470B-83FA-0F931B98E883}"/>
    <cellStyle name="Millares 2 2 2 3 4 3 3" xfId="4883" xr:uid="{B73FCA38-58AB-488E-B2F4-1C642BF70EFF}"/>
    <cellStyle name="Millares 2 2 2 3 4 3 3 2" xfId="15233" xr:uid="{7D4A92E1-0FDB-4653-8E30-800C452A1656}"/>
    <cellStyle name="Millares 2 2 2 3 4 3 3 2 2" xfId="25557" xr:uid="{633FFC77-E7E3-489B-BD54-C19D8D196FEE}"/>
    <cellStyle name="Millares 2 2 2 3 4 3 3 3" xfId="20395" xr:uid="{468881DD-A22A-4C9B-8843-8EE0CC726241}"/>
    <cellStyle name="Millares 2 2 2 3 4 3 3 4" xfId="10072" xr:uid="{E46E085B-DCDB-4713-A263-94947DDE8288}"/>
    <cellStyle name="Millares 2 2 2 3 4 3 4" xfId="6862" xr:uid="{643D86CA-C139-49C0-86F5-A87C796DC1C7}"/>
    <cellStyle name="Millares 2 2 2 3 4 3 4 2" xfId="22976" xr:uid="{4A531933-3DB3-4C76-8AF6-05CCB609602F}"/>
    <cellStyle name="Millares 2 2 2 3 4 3 4 3" xfId="12653" xr:uid="{9F24F8EF-1B7E-4CDB-8EC9-E05CBF4125F7}"/>
    <cellStyle name="Millares 2 2 2 3 4 3 5" xfId="17814" xr:uid="{6C46DA27-2433-440C-BAA3-5C24B4BDDFFB}"/>
    <cellStyle name="Millares 2 2 2 3 4 3 6" xfId="8143" xr:uid="{379F3269-6735-4D61-A75F-CA99EEFCDFB9}"/>
    <cellStyle name="Millares 2 2 2 3 4 4" xfId="2416" xr:uid="{00000000-0005-0000-0000-000087050000}"/>
    <cellStyle name="Millares 2 2 2 3 4 4 2" xfId="3914" xr:uid="{00000000-0005-0000-0000-000088050000}"/>
    <cellStyle name="Millares 2 2 2 3 4 4 2 2" xfId="15878" xr:uid="{32C7A565-E2DF-4D01-95F0-7BFF483258B3}"/>
    <cellStyle name="Millares 2 2 2 3 4 4 2 2 2" xfId="26202" xr:uid="{73D4291C-22D7-4C45-8EBE-E99D0A3EC050}"/>
    <cellStyle name="Millares 2 2 2 3 4 4 2 3" xfId="21040" xr:uid="{3B079D21-3081-4D16-9239-9D16C9E15991}"/>
    <cellStyle name="Millares 2 2 2 3 4 4 2 4" xfId="10717" xr:uid="{EC34AA52-D9F9-432F-AD35-CB2B348206B5}"/>
    <cellStyle name="Millares 2 2 2 3 4 4 3" xfId="5574" xr:uid="{327F4AC4-5EA7-4375-8EAB-2E67BD7AED92}"/>
    <cellStyle name="Millares 2 2 2 3 4 4 3 2" xfId="23621" xr:uid="{0ECBF9B8-BC30-4AAC-A609-6ED51FCF59FA}"/>
    <cellStyle name="Millares 2 2 2 3 4 4 3 3" xfId="13298" xr:uid="{24CDA3EF-E119-450D-ADED-652A5E15A362}"/>
    <cellStyle name="Millares 2 2 2 3 4 4 4" xfId="7182" xr:uid="{1D5736A3-B9FB-4E4C-AD72-6643BA0ECF92}"/>
    <cellStyle name="Millares 2 2 2 3 4 4 4 2" xfId="18459" xr:uid="{E274A2DB-6836-4E4A-AA00-7BCB648EEB55}"/>
    <cellStyle name="Millares 2 2 2 3 4 4 5" xfId="8463" xr:uid="{3421D24A-4EAF-4C3A-809C-D15ABF83DC7D}"/>
    <cellStyle name="Millares 2 2 2 3 4 5" xfId="3273" xr:uid="{00000000-0005-0000-0000-000089050000}"/>
    <cellStyle name="Millares 2 2 2 3 4 5 2" xfId="14588" xr:uid="{3C1EFCF1-FA2E-4563-811A-29F4A8B8E86F}"/>
    <cellStyle name="Millares 2 2 2 3 4 5 2 2" xfId="24912" xr:uid="{4C97A009-DA31-431A-AD45-3D4F97865E66}"/>
    <cellStyle name="Millares 2 2 2 3 4 5 3" xfId="19750" xr:uid="{5B4B7767-5BAB-4868-AE65-817FEA27945C}"/>
    <cellStyle name="Millares 2 2 2 3 4 5 4" xfId="9427" xr:uid="{AD757B7A-30B1-4307-B90F-20A25E483074}"/>
    <cellStyle name="Millares 2 2 2 3 4 6" xfId="4236" xr:uid="{7BA424C5-BD42-46E1-97BD-9B9376A3B88F}"/>
    <cellStyle name="Millares 2 2 2 3 4 6 2" xfId="22331" xr:uid="{2E9B1BC3-8174-495F-899D-8C00A2247382}"/>
    <cellStyle name="Millares 2 2 2 3 4 6 3" xfId="12008" xr:uid="{5DC5855E-1613-4254-9633-6A815DDD802A}"/>
    <cellStyle name="Millares 2 2 2 3 4 7" xfId="6542" xr:uid="{CBAA7A4E-91CB-472A-A3E5-67DDD5AF0FED}"/>
    <cellStyle name="Millares 2 2 2 3 4 7 2" xfId="17169" xr:uid="{4873A06C-8A70-41AD-BCB4-853166DB4095}"/>
    <cellStyle name="Millares 2 2 2 3 4 8" xfId="7823" xr:uid="{10BABC5D-E99A-474E-AE04-FB447623D0F8}"/>
    <cellStyle name="Millares 2 2 2 3 5" xfId="1776" xr:uid="{00000000-0005-0000-0000-00008A050000}"/>
    <cellStyle name="Millares 2 2 2 3 5 2" xfId="2098" xr:uid="{00000000-0005-0000-0000-00008B050000}"/>
    <cellStyle name="Millares 2 2 2 3 5 2 2" xfId="3596" xr:uid="{00000000-0005-0000-0000-00008C050000}"/>
    <cellStyle name="Millares 2 2 2 3 5 2 2 2" xfId="6221" xr:uid="{3E4414B1-7BFE-466A-9507-A59BD80FCFD6}"/>
    <cellStyle name="Millares 2 2 2 3 5 2 2 2 2" xfId="16525" xr:uid="{17CF333D-4214-4E45-8232-5D2CF9827132}"/>
    <cellStyle name="Millares 2 2 2 3 5 2 2 2 2 2" xfId="26849" xr:uid="{EAC1604C-5478-460D-8C38-BF81B423F032}"/>
    <cellStyle name="Millares 2 2 2 3 5 2 2 2 3" xfId="21687" xr:uid="{18F48AD6-D47B-4080-A3E9-9D6D0B0B9D22}"/>
    <cellStyle name="Millares 2 2 2 3 5 2 2 2 4" xfId="11364" xr:uid="{05B20D7F-6A76-4F26-B676-DCFC7213E968}"/>
    <cellStyle name="Millares 2 2 2 3 5 2 2 3" xfId="7504" xr:uid="{C6087115-DE2E-49D2-A8D3-46B07FA20C10}"/>
    <cellStyle name="Millares 2 2 2 3 5 2 2 3 2" xfId="24268" xr:uid="{27D36F02-C036-4A31-BD6A-BCA5402C3506}"/>
    <cellStyle name="Millares 2 2 2 3 5 2 2 3 3" xfId="13945" xr:uid="{89850D2D-4F9D-4FF4-9574-829207DA87E0}"/>
    <cellStyle name="Millares 2 2 2 3 5 2 2 4" xfId="19106" xr:uid="{C76421A5-7E30-40FE-A408-BC6A0325E2CC}"/>
    <cellStyle name="Millares 2 2 2 3 5 2 2 5" xfId="8785" xr:uid="{B1C1FB15-2593-4C42-A707-B2A24688C5AC}"/>
    <cellStyle name="Millares 2 2 2 3 5 2 3" xfId="4885" xr:uid="{FEE50E69-E943-47EC-8B9F-E864EA0720BE}"/>
    <cellStyle name="Millares 2 2 2 3 5 2 3 2" xfId="15235" xr:uid="{1F7426DD-ED9F-485D-9B85-9EDE617C17C8}"/>
    <cellStyle name="Millares 2 2 2 3 5 2 3 2 2" xfId="25559" xr:uid="{256CBB5F-E3DD-4F91-A91D-00D6565DEF26}"/>
    <cellStyle name="Millares 2 2 2 3 5 2 3 3" xfId="20397" xr:uid="{63C3F36A-7782-49B7-ABFC-E641E6649EB3}"/>
    <cellStyle name="Millares 2 2 2 3 5 2 3 4" xfId="10074" xr:uid="{6503AC4A-7099-4594-925E-76F3BBC7FF37}"/>
    <cellStyle name="Millares 2 2 2 3 5 2 4" xfId="6864" xr:uid="{B3758732-F81F-49D8-A194-EF972E69DCCB}"/>
    <cellStyle name="Millares 2 2 2 3 5 2 4 2" xfId="22978" xr:uid="{D2CC2B2C-302C-461A-AB0C-CA2028F5FEA2}"/>
    <cellStyle name="Millares 2 2 2 3 5 2 4 3" xfId="12655" xr:uid="{D59201EF-A333-424D-B970-E7FB2E1D58B0}"/>
    <cellStyle name="Millares 2 2 2 3 5 2 5" xfId="17816" xr:uid="{E25691CB-8FCE-4AA0-A0F7-80ADD5D6EBEE}"/>
    <cellStyle name="Millares 2 2 2 3 5 2 6" xfId="8145" xr:uid="{A71211F1-BAF5-4C7C-8CE8-200092BF2FC3}"/>
    <cellStyle name="Millares 2 2 2 3 5 3" xfId="2418" xr:uid="{00000000-0005-0000-0000-00008D050000}"/>
    <cellStyle name="Millares 2 2 2 3 5 3 2" xfId="3916" xr:uid="{00000000-0005-0000-0000-00008E050000}"/>
    <cellStyle name="Millares 2 2 2 3 5 3 2 2" xfId="15880" xr:uid="{B4ABF0D9-CD1B-412D-88B6-FE0E828D168B}"/>
    <cellStyle name="Millares 2 2 2 3 5 3 2 2 2" xfId="26204" xr:uid="{829679DE-528C-4F97-8D9D-A294CEF47165}"/>
    <cellStyle name="Millares 2 2 2 3 5 3 2 3" xfId="21042" xr:uid="{DBDD0E34-0E65-468B-942E-FD1810D514E0}"/>
    <cellStyle name="Millares 2 2 2 3 5 3 2 4" xfId="10719" xr:uid="{A64CCAC6-F9C7-456B-9684-3006F2355D37}"/>
    <cellStyle name="Millares 2 2 2 3 5 3 3" xfId="5576" xr:uid="{556065DB-C354-4204-A8C0-8BEBD0AD6ABE}"/>
    <cellStyle name="Millares 2 2 2 3 5 3 3 2" xfId="23623" xr:uid="{EB786EEC-DF8C-4457-9C59-96F5555EB54D}"/>
    <cellStyle name="Millares 2 2 2 3 5 3 3 3" xfId="13300" xr:uid="{58AD766A-6313-4923-BDAD-53F48E7CB6A0}"/>
    <cellStyle name="Millares 2 2 2 3 5 3 4" xfId="7184" xr:uid="{E3F6F52B-E270-4E02-AFE3-E9A690E4C2F9}"/>
    <cellStyle name="Millares 2 2 2 3 5 3 4 2" xfId="18461" xr:uid="{8EDD45C6-B7BF-46DF-A504-004EDE47D9F9}"/>
    <cellStyle name="Millares 2 2 2 3 5 3 5" xfId="8465" xr:uid="{8D061D54-F2AD-4086-954F-098355567BAC}"/>
    <cellStyle name="Millares 2 2 2 3 5 4" xfId="3275" xr:uid="{00000000-0005-0000-0000-00008F050000}"/>
    <cellStyle name="Millares 2 2 2 3 5 4 2" xfId="14590" xr:uid="{F9621077-3D29-4803-9FB5-52F3A1AA97ED}"/>
    <cellStyle name="Millares 2 2 2 3 5 4 2 2" xfId="24914" xr:uid="{8C4F25A3-931E-4C3E-89A6-358CD024CEA0}"/>
    <cellStyle name="Millares 2 2 2 3 5 4 3" xfId="19752" xr:uid="{9AEA0F02-39CB-4153-BACE-F54804636651}"/>
    <cellStyle name="Millares 2 2 2 3 5 4 4" xfId="9429" xr:uid="{98054DD1-37FB-4673-AF2A-C9C787A02203}"/>
    <cellStyle name="Millares 2 2 2 3 5 5" xfId="4238" xr:uid="{A99A60CF-C005-4086-BBCF-B0D2D73A8767}"/>
    <cellStyle name="Millares 2 2 2 3 5 5 2" xfId="22333" xr:uid="{4AAA213D-51C2-4CA7-8A24-11B013330125}"/>
    <cellStyle name="Millares 2 2 2 3 5 5 3" xfId="12010" xr:uid="{3A494EEA-CB7F-497C-A159-62C780B3893B}"/>
    <cellStyle name="Millares 2 2 2 3 5 6" xfId="6544" xr:uid="{4CAE080F-1170-4B52-BED0-DFCD75F3E111}"/>
    <cellStyle name="Millares 2 2 2 3 5 6 2" xfId="17171" xr:uid="{7981ADFA-65DE-4E14-A8CE-D32C0662C889}"/>
    <cellStyle name="Millares 2 2 2 3 5 7" xfId="7825" xr:uid="{B2E54F86-2ABF-48CA-B188-05250FCE26E8}"/>
    <cellStyle name="Millares 2 2 2 3 6" xfId="1767" xr:uid="{00000000-0005-0000-0000-000090050000}"/>
    <cellStyle name="Millares 2 2 2 3 6 2" xfId="3266" xr:uid="{00000000-0005-0000-0000-000091050000}"/>
    <cellStyle name="Millares 2 2 2 3 6 2 2" xfId="6212" xr:uid="{4BF43DC8-1162-46CF-A009-8C6096CB8248}"/>
    <cellStyle name="Millares 2 2 2 3 6 2 2 2" xfId="16516" xr:uid="{F8BAA5E5-56A5-4A17-8DEE-B2612BAB89EA}"/>
    <cellStyle name="Millares 2 2 2 3 6 2 2 2 2" xfId="26840" xr:uid="{C1AFF058-1892-45BD-B46E-3811990BD98F}"/>
    <cellStyle name="Millares 2 2 2 3 6 2 2 3" xfId="21678" xr:uid="{6D8BEC5B-C1F5-4AB6-AC0E-27CFCB0B3B0A}"/>
    <cellStyle name="Millares 2 2 2 3 6 2 2 4" xfId="11355" xr:uid="{E8CF74D8-F12B-49AD-8B59-764234CD3788}"/>
    <cellStyle name="Millares 2 2 2 3 6 2 3" xfId="7495" xr:uid="{B6EE05A6-1FF7-4CB7-9B27-2D152E79B7EC}"/>
    <cellStyle name="Millares 2 2 2 3 6 2 3 2" xfId="24259" xr:uid="{CB2313B2-CAB4-4A5D-936E-DAEF2DF36C23}"/>
    <cellStyle name="Millares 2 2 2 3 6 2 3 3" xfId="13936" xr:uid="{015ED88C-223E-4FA2-9DB1-E4998CF378E7}"/>
    <cellStyle name="Millares 2 2 2 3 6 2 4" xfId="19097" xr:uid="{715663AC-B207-4FEB-8A23-E705B60BAEA3}"/>
    <cellStyle name="Millares 2 2 2 3 6 2 5" xfId="8776" xr:uid="{94EE1AEC-2E6B-4C7B-8AC4-7ED1711A54C5}"/>
    <cellStyle name="Millares 2 2 2 3 6 3" xfId="4876" xr:uid="{EFD89953-EAA6-4100-9EE9-709E8A8375B1}"/>
    <cellStyle name="Millares 2 2 2 3 6 3 2" xfId="15226" xr:uid="{817CB439-269C-4015-8B50-5657B3EEE039}"/>
    <cellStyle name="Millares 2 2 2 3 6 3 2 2" xfId="25550" xr:uid="{4634C863-E165-42A0-A44F-7FE6B28B7FA6}"/>
    <cellStyle name="Millares 2 2 2 3 6 3 3" xfId="20388" xr:uid="{21414296-DBCA-4303-8F2E-1FB4B8887E88}"/>
    <cellStyle name="Millares 2 2 2 3 6 3 4" xfId="10065" xr:uid="{FFDC2982-1573-48D5-8903-D80DC856FB48}"/>
    <cellStyle name="Millares 2 2 2 3 6 4" xfId="6855" xr:uid="{B9ACDF00-1A6C-4593-9035-A01F861B280A}"/>
    <cellStyle name="Millares 2 2 2 3 6 4 2" xfId="22969" xr:uid="{46330F06-9134-4ADF-B5C3-CA790A0CBD85}"/>
    <cellStyle name="Millares 2 2 2 3 6 4 3" xfId="12646" xr:uid="{1058EF86-6585-454B-AB79-504B37936246}"/>
    <cellStyle name="Millares 2 2 2 3 6 5" xfId="17807" xr:uid="{32482652-2A7D-4FDC-8A3F-6B6E86021819}"/>
    <cellStyle name="Millares 2 2 2 3 6 6" xfId="8136" xr:uid="{CC8566C8-F846-4CDB-A94E-F46DDECD2CEC}"/>
    <cellStyle name="Millares 2 2 2 3 7" xfId="2089" xr:uid="{00000000-0005-0000-0000-000092050000}"/>
    <cellStyle name="Millares 2 2 2 3 7 2" xfId="3587" xr:uid="{00000000-0005-0000-0000-000093050000}"/>
    <cellStyle name="Millares 2 2 2 3 7 2 2" xfId="15871" xr:uid="{52F3059A-F31D-4FE6-B851-90FB8F5C7B32}"/>
    <cellStyle name="Millares 2 2 2 3 7 2 2 2" xfId="26195" xr:uid="{EAD80E2F-CBE1-4752-8B01-9698B807F015}"/>
    <cellStyle name="Millares 2 2 2 3 7 2 3" xfId="21033" xr:uid="{6223C04D-3762-4670-8C0C-57718600DBE6}"/>
    <cellStyle name="Millares 2 2 2 3 7 2 4" xfId="10710" xr:uid="{7E9F9B2C-8BF0-4E63-AFCB-B6468BB232FF}"/>
    <cellStyle name="Millares 2 2 2 3 7 3" xfId="5567" xr:uid="{4295EE8B-D61B-4A9C-B28F-B2B12B5D7C43}"/>
    <cellStyle name="Millares 2 2 2 3 7 3 2" xfId="23614" xr:uid="{7C302809-257D-4561-BB54-0EA82D9B5341}"/>
    <cellStyle name="Millares 2 2 2 3 7 3 3" xfId="13291" xr:uid="{A0A3A178-5235-480C-B8C3-69564D85A9FB}"/>
    <cellStyle name="Millares 2 2 2 3 7 4" xfId="7175" xr:uid="{51E3A028-0443-4828-B20E-CCA744170113}"/>
    <cellStyle name="Millares 2 2 2 3 7 4 2" xfId="18452" xr:uid="{8188721A-2C6D-4927-8BD1-D801052DDB89}"/>
    <cellStyle name="Millares 2 2 2 3 7 5" xfId="8456" xr:uid="{7A441129-1248-4AAC-BC8B-2FB2592CB088}"/>
    <cellStyle name="Millares 2 2 2 3 8" xfId="2409" xr:uid="{00000000-0005-0000-0000-000094050000}"/>
    <cellStyle name="Millares 2 2 2 3 8 2" xfId="3907" xr:uid="{00000000-0005-0000-0000-000095050000}"/>
    <cellStyle name="Millares 2 2 2 3 8 2 2" xfId="24905" xr:uid="{74A988D5-5A17-4B57-A77F-DE469DC17A23}"/>
    <cellStyle name="Millares 2 2 2 3 8 2 3" xfId="14581" xr:uid="{97BA1B0B-9DF9-4817-BF40-BEFE2CE4E7AC}"/>
    <cellStyle name="Millares 2 2 2 3 8 3" xfId="19743" xr:uid="{1F8DBF76-FF06-4BEC-B966-DF051B5F4B69}"/>
    <cellStyle name="Millares 2 2 2 3 8 4" xfId="9420" xr:uid="{83F2E0BD-C69B-463B-85FC-7DB7C933CDC8}"/>
    <cellStyle name="Millares 2 2 2 3 9" xfId="2913" xr:uid="{00000000-0005-0000-0000-000096050000}"/>
    <cellStyle name="Millares 2 2 2 3 9 2" xfId="22324" xr:uid="{0E1528AA-4EA5-4D81-BC97-2C95CE35471A}"/>
    <cellStyle name="Millares 2 2 2 3 9 3" xfId="12001" xr:uid="{2917374A-A5E4-459A-85DD-CD6D095275FA}"/>
    <cellStyle name="Millares 2 2 2 4" xfId="1501" xr:uid="{00000000-0005-0000-0000-000097050000}"/>
    <cellStyle name="Millares 2 2 2 4 10" xfId="7826" xr:uid="{2E8A5692-F90A-4C54-86F5-B44FE0E102A8}"/>
    <cellStyle name="Millares 2 2 2 4 2" xfId="1778" xr:uid="{00000000-0005-0000-0000-000098050000}"/>
    <cellStyle name="Millares 2 2 2 4 2 2" xfId="1779" xr:uid="{00000000-0005-0000-0000-000099050000}"/>
    <cellStyle name="Millares 2 2 2 4 2 2 2" xfId="2101" xr:uid="{00000000-0005-0000-0000-00009A050000}"/>
    <cellStyle name="Millares 2 2 2 4 2 2 2 2" xfId="3599" xr:uid="{00000000-0005-0000-0000-00009B050000}"/>
    <cellStyle name="Millares 2 2 2 4 2 2 2 2 2" xfId="6224" xr:uid="{25E3F0D7-3180-42B1-A3E3-FC9E4BFD54B0}"/>
    <cellStyle name="Millares 2 2 2 4 2 2 2 2 2 2" xfId="16528" xr:uid="{DAE3B8C5-E978-4327-B628-461DC6EE6C24}"/>
    <cellStyle name="Millares 2 2 2 4 2 2 2 2 2 2 2" xfId="26852" xr:uid="{F8D2D9B1-5562-4D07-B002-4A07D017CC07}"/>
    <cellStyle name="Millares 2 2 2 4 2 2 2 2 2 3" xfId="21690" xr:uid="{90F31D46-0BC3-42E3-A49A-B4B717737CE2}"/>
    <cellStyle name="Millares 2 2 2 4 2 2 2 2 2 4" xfId="11367" xr:uid="{7349E24B-A50D-4D67-A4B1-79396C773AEF}"/>
    <cellStyle name="Millares 2 2 2 4 2 2 2 2 3" xfId="7507" xr:uid="{611C7D8C-46AA-4994-9887-EC73923E32E7}"/>
    <cellStyle name="Millares 2 2 2 4 2 2 2 2 3 2" xfId="24271" xr:uid="{1A485443-D854-498F-8F01-DC329693ED19}"/>
    <cellStyle name="Millares 2 2 2 4 2 2 2 2 3 3" xfId="13948" xr:uid="{E234FEEA-9BCD-4FF8-A9F9-224B7400D526}"/>
    <cellStyle name="Millares 2 2 2 4 2 2 2 2 4" xfId="19109" xr:uid="{1A07D225-AAEE-45AE-AB34-6EC6CDAA11ED}"/>
    <cellStyle name="Millares 2 2 2 4 2 2 2 2 5" xfId="8788" xr:uid="{B6E904B4-A2F4-47BC-BC0D-7874F1802B69}"/>
    <cellStyle name="Millares 2 2 2 4 2 2 2 3" xfId="4888" xr:uid="{9D1E0459-1116-4291-8C67-2FE23D42EF87}"/>
    <cellStyle name="Millares 2 2 2 4 2 2 2 3 2" xfId="15238" xr:uid="{4C3F5815-AD4F-4753-8F28-95C615B2378B}"/>
    <cellStyle name="Millares 2 2 2 4 2 2 2 3 2 2" xfId="25562" xr:uid="{781BC6D3-A35D-4463-9A9F-4900DF9E921E}"/>
    <cellStyle name="Millares 2 2 2 4 2 2 2 3 3" xfId="20400" xr:uid="{810A2219-1BF3-4F3A-9E34-9BD3D181A524}"/>
    <cellStyle name="Millares 2 2 2 4 2 2 2 3 4" xfId="10077" xr:uid="{4B23DD8D-65A8-4FA2-BF5B-228E4FBB0279}"/>
    <cellStyle name="Millares 2 2 2 4 2 2 2 4" xfId="6867" xr:uid="{023CFFB1-7081-4B77-B857-5D46C6D6B6CD}"/>
    <cellStyle name="Millares 2 2 2 4 2 2 2 4 2" xfId="22981" xr:uid="{B272931A-9F7E-4432-8886-8C9E5852FFA4}"/>
    <cellStyle name="Millares 2 2 2 4 2 2 2 4 3" xfId="12658" xr:uid="{694532F5-6F9A-4377-9911-35AE63F78B82}"/>
    <cellStyle name="Millares 2 2 2 4 2 2 2 5" xfId="17819" xr:uid="{4E1F19E6-C7C9-4D3F-A130-491E7780F9FA}"/>
    <cellStyle name="Millares 2 2 2 4 2 2 2 6" xfId="8148" xr:uid="{2626A732-CB96-46BD-8B2C-8D32DEC77DAF}"/>
    <cellStyle name="Millares 2 2 2 4 2 2 3" xfId="2421" xr:uid="{00000000-0005-0000-0000-00009C050000}"/>
    <cellStyle name="Millares 2 2 2 4 2 2 3 2" xfId="3919" xr:uid="{00000000-0005-0000-0000-00009D050000}"/>
    <cellStyle name="Millares 2 2 2 4 2 2 3 2 2" xfId="15883" xr:uid="{70F1FFBE-E893-41D0-8E5E-C8F1C5A78F71}"/>
    <cellStyle name="Millares 2 2 2 4 2 2 3 2 2 2" xfId="26207" xr:uid="{9B8D1146-DC34-4510-B27D-B7FFCFCEE4A0}"/>
    <cellStyle name="Millares 2 2 2 4 2 2 3 2 3" xfId="21045" xr:uid="{D0402A5C-45CC-47E3-A718-F28DE81F298C}"/>
    <cellStyle name="Millares 2 2 2 4 2 2 3 2 4" xfId="10722" xr:uid="{3B5A0EB6-7EDE-42F2-8DCD-F7447C13C157}"/>
    <cellStyle name="Millares 2 2 2 4 2 2 3 3" xfId="5579" xr:uid="{C0D88B2A-2C27-414B-AFB5-E0EDCEAAD7CD}"/>
    <cellStyle name="Millares 2 2 2 4 2 2 3 3 2" xfId="23626" xr:uid="{F3F944E6-7C7D-4723-938B-EFC65D609730}"/>
    <cellStyle name="Millares 2 2 2 4 2 2 3 3 3" xfId="13303" xr:uid="{C8A80621-6520-488D-8891-B258739F7A41}"/>
    <cellStyle name="Millares 2 2 2 4 2 2 3 4" xfId="7187" xr:uid="{6B128125-D880-4D2C-9684-C7B72D3DDFB1}"/>
    <cellStyle name="Millares 2 2 2 4 2 2 3 4 2" xfId="18464" xr:uid="{CAD77895-4BC7-428F-8E2B-5238366C35B1}"/>
    <cellStyle name="Millares 2 2 2 4 2 2 3 5" xfId="8468" xr:uid="{DB0F6047-2D5B-47E5-B20C-1DDFD2B362E4}"/>
    <cellStyle name="Millares 2 2 2 4 2 2 4" xfId="3278" xr:uid="{00000000-0005-0000-0000-00009E050000}"/>
    <cellStyle name="Millares 2 2 2 4 2 2 4 2" xfId="14593" xr:uid="{68FB7941-7375-4FCE-9C9A-C3C2323CE4CA}"/>
    <cellStyle name="Millares 2 2 2 4 2 2 4 2 2" xfId="24917" xr:uid="{523B56D4-3E66-4BE2-A3FE-F1EC201AD5DE}"/>
    <cellStyle name="Millares 2 2 2 4 2 2 4 3" xfId="19755" xr:uid="{22ED46CC-53CB-43B1-9C8C-12AB63107D61}"/>
    <cellStyle name="Millares 2 2 2 4 2 2 4 4" xfId="9432" xr:uid="{63D91348-AFDC-4FFC-B958-C84EDC088110}"/>
    <cellStyle name="Millares 2 2 2 4 2 2 5" xfId="4241" xr:uid="{C2C9D152-82B7-4C76-B4F5-561E2090016F}"/>
    <cellStyle name="Millares 2 2 2 4 2 2 5 2" xfId="22336" xr:uid="{C3160E91-78CB-4CC7-AAFA-5ADF06651E79}"/>
    <cellStyle name="Millares 2 2 2 4 2 2 5 3" xfId="12013" xr:uid="{1ABF502E-1405-471F-8B95-3C5F0031688F}"/>
    <cellStyle name="Millares 2 2 2 4 2 2 6" xfId="6547" xr:uid="{865AE461-A044-4B2B-9DAF-9F7D25DCFE4A}"/>
    <cellStyle name="Millares 2 2 2 4 2 2 6 2" xfId="17174" xr:uid="{2B7BABB6-11A9-4DC3-9C43-FE3DE44A560D}"/>
    <cellStyle name="Millares 2 2 2 4 2 2 7" xfId="7828" xr:uid="{63DCC61B-ED37-44FD-BC22-184CC367432A}"/>
    <cellStyle name="Millares 2 2 2 4 2 3" xfId="2100" xr:uid="{00000000-0005-0000-0000-00009F050000}"/>
    <cellStyle name="Millares 2 2 2 4 2 3 2" xfId="3598" xr:uid="{00000000-0005-0000-0000-0000A0050000}"/>
    <cellStyle name="Millares 2 2 2 4 2 3 2 2" xfId="6223" xr:uid="{4EAD6F50-E971-409C-A83D-31EADA21F9D1}"/>
    <cellStyle name="Millares 2 2 2 4 2 3 2 2 2" xfId="16527" xr:uid="{4FF0B06E-1FF2-46B6-A46C-75AEF272D8AC}"/>
    <cellStyle name="Millares 2 2 2 4 2 3 2 2 2 2" xfId="26851" xr:uid="{43EC9784-D374-4F2C-9F11-E0C3A810C228}"/>
    <cellStyle name="Millares 2 2 2 4 2 3 2 2 3" xfId="21689" xr:uid="{71407FF0-EB1A-491D-9438-0044E6FD3192}"/>
    <cellStyle name="Millares 2 2 2 4 2 3 2 2 4" xfId="11366" xr:uid="{9CB75E48-F637-408D-A79A-F2CBCE2ECF60}"/>
    <cellStyle name="Millares 2 2 2 4 2 3 2 3" xfId="7506" xr:uid="{FD56402B-6320-43B9-9269-9C5055426B8B}"/>
    <cellStyle name="Millares 2 2 2 4 2 3 2 3 2" xfId="24270" xr:uid="{6E227D40-D85D-45AB-A4F2-C049F248FBEE}"/>
    <cellStyle name="Millares 2 2 2 4 2 3 2 3 3" xfId="13947" xr:uid="{DC2345EF-DAEF-493A-86FD-94CE1A466AFA}"/>
    <cellStyle name="Millares 2 2 2 4 2 3 2 4" xfId="19108" xr:uid="{BC69F113-61CF-48E1-A5BC-9487CAF7F45E}"/>
    <cellStyle name="Millares 2 2 2 4 2 3 2 5" xfId="8787" xr:uid="{E044BB99-DE5E-40DB-B46D-28E4498423F0}"/>
    <cellStyle name="Millares 2 2 2 4 2 3 3" xfId="4887" xr:uid="{4D3ED63A-76B3-4757-BFEE-E87C1B087255}"/>
    <cellStyle name="Millares 2 2 2 4 2 3 3 2" xfId="15237" xr:uid="{6E501D90-C1EB-42FD-85A3-74ECCE01FA11}"/>
    <cellStyle name="Millares 2 2 2 4 2 3 3 2 2" xfId="25561" xr:uid="{B814036C-FA80-492D-B198-0CE20E4B650B}"/>
    <cellStyle name="Millares 2 2 2 4 2 3 3 3" xfId="20399" xr:uid="{DD94EC92-12CD-4C87-BC0B-76E367343704}"/>
    <cellStyle name="Millares 2 2 2 4 2 3 3 4" xfId="10076" xr:uid="{E31BCAED-DEDD-45D1-84E6-2486E1D2AACF}"/>
    <cellStyle name="Millares 2 2 2 4 2 3 4" xfId="6866" xr:uid="{E1FBE754-9A41-47DB-89C5-433B40B18FAD}"/>
    <cellStyle name="Millares 2 2 2 4 2 3 4 2" xfId="22980" xr:uid="{9F461A7C-D03B-4E67-A581-3F97B9BB73A7}"/>
    <cellStyle name="Millares 2 2 2 4 2 3 4 3" xfId="12657" xr:uid="{E0780CCF-90C5-49C2-BB13-DF694B5A9BE6}"/>
    <cellStyle name="Millares 2 2 2 4 2 3 5" xfId="17818" xr:uid="{5995CD52-8AA5-4B3E-9E1C-0A67B72C5E11}"/>
    <cellStyle name="Millares 2 2 2 4 2 3 6" xfId="8147" xr:uid="{00D1832B-31A0-4C35-B715-B7DB8231181B}"/>
    <cellStyle name="Millares 2 2 2 4 2 4" xfId="2420" xr:uid="{00000000-0005-0000-0000-0000A1050000}"/>
    <cellStyle name="Millares 2 2 2 4 2 4 2" xfId="3918" xr:uid="{00000000-0005-0000-0000-0000A2050000}"/>
    <cellStyle name="Millares 2 2 2 4 2 4 2 2" xfId="15882" xr:uid="{417B0020-C15B-4EEF-9842-E06F60954F0A}"/>
    <cellStyle name="Millares 2 2 2 4 2 4 2 2 2" xfId="26206" xr:uid="{880C760D-7E3A-43EA-9FF6-6363782BA7FD}"/>
    <cellStyle name="Millares 2 2 2 4 2 4 2 3" xfId="21044" xr:uid="{E0330F4E-42F0-4B1E-BFB0-30900240541F}"/>
    <cellStyle name="Millares 2 2 2 4 2 4 2 4" xfId="10721" xr:uid="{A5A1EC98-F014-4C5A-9EE7-E69BBBAF68E0}"/>
    <cellStyle name="Millares 2 2 2 4 2 4 3" xfId="5578" xr:uid="{B524235B-D22B-47B6-A77C-4D506218EAE6}"/>
    <cellStyle name="Millares 2 2 2 4 2 4 3 2" xfId="23625" xr:uid="{2BDE4C10-3B75-4FA9-86A7-8EE469181E33}"/>
    <cellStyle name="Millares 2 2 2 4 2 4 3 3" xfId="13302" xr:uid="{A58B16EC-79E5-4DFD-BDC0-440DA1E4FE34}"/>
    <cellStyle name="Millares 2 2 2 4 2 4 4" xfId="7186" xr:uid="{27259E81-6BFF-4EA1-B87D-340FC782DC3E}"/>
    <cellStyle name="Millares 2 2 2 4 2 4 4 2" xfId="18463" xr:uid="{F4516EF7-5209-4001-B811-727D3C49984C}"/>
    <cellStyle name="Millares 2 2 2 4 2 4 5" xfId="8467" xr:uid="{A5D90894-5215-4760-BA88-427E9D375D8B}"/>
    <cellStyle name="Millares 2 2 2 4 2 5" xfId="3277" xr:uid="{00000000-0005-0000-0000-0000A3050000}"/>
    <cellStyle name="Millares 2 2 2 4 2 5 2" xfId="14592" xr:uid="{A8ADE861-92C0-4C8C-87D4-F9EC4EF6F6EA}"/>
    <cellStyle name="Millares 2 2 2 4 2 5 2 2" xfId="24916" xr:uid="{7F1E00CB-9D24-4C3F-894F-A55A60399E7F}"/>
    <cellStyle name="Millares 2 2 2 4 2 5 3" xfId="19754" xr:uid="{CC520540-F9B7-4FAA-B2A9-F07F3633E622}"/>
    <cellStyle name="Millares 2 2 2 4 2 5 4" xfId="9431" xr:uid="{7475842F-86B0-439E-809A-AD3FDCCF54AD}"/>
    <cellStyle name="Millares 2 2 2 4 2 6" xfId="4240" xr:uid="{D3D1B864-9FAD-475C-99EF-54B0F50BD76B}"/>
    <cellStyle name="Millares 2 2 2 4 2 6 2" xfId="22335" xr:uid="{08137167-DD80-414F-8C0A-C603F4D03D10}"/>
    <cellStyle name="Millares 2 2 2 4 2 6 3" xfId="12012" xr:uid="{AD7A6941-7495-4DFB-9663-4C302FE359F7}"/>
    <cellStyle name="Millares 2 2 2 4 2 7" xfId="6546" xr:uid="{D8F90264-4898-4C15-8C8B-B5E5A0D6108F}"/>
    <cellStyle name="Millares 2 2 2 4 2 7 2" xfId="17173" xr:uid="{23C4ADF6-A4C0-4F19-9EF6-15422927784D}"/>
    <cellStyle name="Millares 2 2 2 4 2 8" xfId="7827" xr:uid="{AC9F2495-B808-49EE-B821-6756E929955D}"/>
    <cellStyle name="Millares 2 2 2 4 3" xfId="1780" xr:uid="{00000000-0005-0000-0000-0000A4050000}"/>
    <cellStyle name="Millares 2 2 2 4 3 2" xfId="2102" xr:uid="{00000000-0005-0000-0000-0000A5050000}"/>
    <cellStyle name="Millares 2 2 2 4 3 2 2" xfId="3600" xr:uid="{00000000-0005-0000-0000-0000A6050000}"/>
    <cellStyle name="Millares 2 2 2 4 3 2 2 2" xfId="6225" xr:uid="{D7CEFE81-9725-44FC-8967-CD9A1CEA33A4}"/>
    <cellStyle name="Millares 2 2 2 4 3 2 2 2 2" xfId="16529" xr:uid="{98F41D15-1D0D-47A6-BF09-F1BA8828D865}"/>
    <cellStyle name="Millares 2 2 2 4 3 2 2 2 2 2" xfId="26853" xr:uid="{A55F3BEE-3ECF-4D6A-8937-F4164DE1965F}"/>
    <cellStyle name="Millares 2 2 2 4 3 2 2 2 3" xfId="21691" xr:uid="{85DA2013-2DA0-4645-8172-E629E827C7F8}"/>
    <cellStyle name="Millares 2 2 2 4 3 2 2 2 4" xfId="11368" xr:uid="{94E8FCB5-DDBD-4D98-87F5-CA82C7548C49}"/>
    <cellStyle name="Millares 2 2 2 4 3 2 2 3" xfId="7508" xr:uid="{128A2566-4EB7-4EE6-85D2-9EBDC5293DB7}"/>
    <cellStyle name="Millares 2 2 2 4 3 2 2 3 2" xfId="24272" xr:uid="{26A5F0E0-59EC-4095-8708-F146AF783F71}"/>
    <cellStyle name="Millares 2 2 2 4 3 2 2 3 3" xfId="13949" xr:uid="{80839C6F-E0DC-47C3-A186-080E6D232A53}"/>
    <cellStyle name="Millares 2 2 2 4 3 2 2 4" xfId="19110" xr:uid="{3755D25F-123E-4468-A16E-CC5EADD4621C}"/>
    <cellStyle name="Millares 2 2 2 4 3 2 2 5" xfId="8789" xr:uid="{214916E3-592A-4CFD-A263-CE74B8C7E803}"/>
    <cellStyle name="Millares 2 2 2 4 3 2 3" xfId="4889" xr:uid="{227B759D-C152-4F89-99D1-4B1CBA27E2FC}"/>
    <cellStyle name="Millares 2 2 2 4 3 2 3 2" xfId="15239" xr:uid="{29E58F5D-43BC-45C2-AB80-0096A1E86E60}"/>
    <cellStyle name="Millares 2 2 2 4 3 2 3 2 2" xfId="25563" xr:uid="{E747C223-8F01-4B3D-A88B-929CC55B042A}"/>
    <cellStyle name="Millares 2 2 2 4 3 2 3 3" xfId="20401" xr:uid="{3957BC46-83A4-45BA-9EED-6483895AF5A2}"/>
    <cellStyle name="Millares 2 2 2 4 3 2 3 4" xfId="10078" xr:uid="{1A1F90A9-DBAC-4A3B-9F22-AEB0B3F9C245}"/>
    <cellStyle name="Millares 2 2 2 4 3 2 4" xfId="6868" xr:uid="{24A6E6E2-AC65-44A7-BA91-9804A8721060}"/>
    <cellStyle name="Millares 2 2 2 4 3 2 4 2" xfId="22982" xr:uid="{5AC9847A-086C-4B31-976D-CB10C4E379E0}"/>
    <cellStyle name="Millares 2 2 2 4 3 2 4 3" xfId="12659" xr:uid="{FEE1F5B7-03BF-4C04-9552-C60D7EEC1CE3}"/>
    <cellStyle name="Millares 2 2 2 4 3 2 5" xfId="17820" xr:uid="{48FB560A-A327-4C25-803A-3EB52E452118}"/>
    <cellStyle name="Millares 2 2 2 4 3 2 6" xfId="8149" xr:uid="{7C0EDD16-94FB-4A09-B586-45756A633269}"/>
    <cellStyle name="Millares 2 2 2 4 3 3" xfId="2422" xr:uid="{00000000-0005-0000-0000-0000A7050000}"/>
    <cellStyle name="Millares 2 2 2 4 3 3 2" xfId="3920" xr:uid="{00000000-0005-0000-0000-0000A8050000}"/>
    <cellStyle name="Millares 2 2 2 4 3 3 2 2" xfId="15884" xr:uid="{D1402469-823E-4EB8-BEF9-D80DD34467BE}"/>
    <cellStyle name="Millares 2 2 2 4 3 3 2 2 2" xfId="26208" xr:uid="{E51276A8-01C6-4098-872B-77213ADB4F75}"/>
    <cellStyle name="Millares 2 2 2 4 3 3 2 3" xfId="21046" xr:uid="{E6E01D78-0DCB-49B9-AD6B-62F283E4F655}"/>
    <cellStyle name="Millares 2 2 2 4 3 3 2 4" xfId="10723" xr:uid="{017F8C1A-B384-4F78-ABA0-FB9C1DEB9EB9}"/>
    <cellStyle name="Millares 2 2 2 4 3 3 3" xfId="5580" xr:uid="{10AA698A-DBCF-482C-9C5B-A9752D2158FB}"/>
    <cellStyle name="Millares 2 2 2 4 3 3 3 2" xfId="23627" xr:uid="{16B38B10-EAA3-4DB0-9C31-AC340A15D029}"/>
    <cellStyle name="Millares 2 2 2 4 3 3 3 3" xfId="13304" xr:uid="{A3D3DE74-1C02-45C9-85AE-2FC10FF12FA0}"/>
    <cellStyle name="Millares 2 2 2 4 3 3 4" xfId="7188" xr:uid="{682F2A80-025D-4686-A70A-A1269E3873AE}"/>
    <cellStyle name="Millares 2 2 2 4 3 3 4 2" xfId="18465" xr:uid="{F0F5E4EE-844A-4ACD-B8A3-E98CEF911213}"/>
    <cellStyle name="Millares 2 2 2 4 3 3 5" xfId="8469" xr:uid="{2F9D47CC-E223-49FE-AA0F-584CA4B53F24}"/>
    <cellStyle name="Millares 2 2 2 4 3 4" xfId="3279" xr:uid="{00000000-0005-0000-0000-0000A9050000}"/>
    <cellStyle name="Millares 2 2 2 4 3 4 2" xfId="14594" xr:uid="{4FDE5DE5-6813-4334-B824-5A3D9A356979}"/>
    <cellStyle name="Millares 2 2 2 4 3 4 2 2" xfId="24918" xr:uid="{4ED96032-70ED-4263-98FB-1E0375781887}"/>
    <cellStyle name="Millares 2 2 2 4 3 4 3" xfId="19756" xr:uid="{E75BD363-BE32-4BA1-80EB-F3B18683A5B2}"/>
    <cellStyle name="Millares 2 2 2 4 3 4 4" xfId="9433" xr:uid="{7BB4B2C5-CB57-4489-B4C5-6A3170133730}"/>
    <cellStyle name="Millares 2 2 2 4 3 5" xfId="4242" xr:uid="{D894AA6D-483F-48E1-AD80-48AE998C4015}"/>
    <cellStyle name="Millares 2 2 2 4 3 5 2" xfId="22337" xr:uid="{2AB2CE3C-A8AF-43DE-A811-AB2992E0AEFB}"/>
    <cellStyle name="Millares 2 2 2 4 3 5 3" xfId="12014" xr:uid="{7F95B7E2-5608-43AA-AAC1-7C58570099AE}"/>
    <cellStyle name="Millares 2 2 2 4 3 6" xfId="6548" xr:uid="{F092DC1A-9115-414E-9B00-EE30EBE4BE80}"/>
    <cellStyle name="Millares 2 2 2 4 3 6 2" xfId="17175" xr:uid="{9FF9E345-0E70-4178-A48E-D42CE0B04FFC}"/>
    <cellStyle name="Millares 2 2 2 4 3 7" xfId="7829" xr:uid="{8C71798C-D95D-4467-8720-A98EDEF91CBB}"/>
    <cellStyle name="Millares 2 2 2 4 4" xfId="1777" xr:uid="{00000000-0005-0000-0000-0000AA050000}"/>
    <cellStyle name="Millares 2 2 2 4 4 2" xfId="3276" xr:uid="{00000000-0005-0000-0000-0000AB050000}"/>
    <cellStyle name="Millares 2 2 2 4 4 2 2" xfId="6222" xr:uid="{4F74E967-F593-469F-A0BF-955261508EB1}"/>
    <cellStyle name="Millares 2 2 2 4 4 2 2 2" xfId="16526" xr:uid="{1F023918-867C-49FC-A837-6E79B5C8798E}"/>
    <cellStyle name="Millares 2 2 2 4 4 2 2 2 2" xfId="26850" xr:uid="{D62BA8F6-C79E-4CD9-BE54-6694ACEA2533}"/>
    <cellStyle name="Millares 2 2 2 4 4 2 2 3" xfId="21688" xr:uid="{1E0F4E05-643D-4588-BC09-C936BDE3C78B}"/>
    <cellStyle name="Millares 2 2 2 4 4 2 2 4" xfId="11365" xr:uid="{9845C474-3A07-45B0-B668-A615D2DF1F81}"/>
    <cellStyle name="Millares 2 2 2 4 4 2 3" xfId="7505" xr:uid="{6DD044DF-A5E5-45B7-8AB9-52AC7C39032B}"/>
    <cellStyle name="Millares 2 2 2 4 4 2 3 2" xfId="24269" xr:uid="{91E860C0-CDA0-4724-BEE9-7855420DBF7F}"/>
    <cellStyle name="Millares 2 2 2 4 4 2 3 3" xfId="13946" xr:uid="{7875D8DD-2358-4313-925F-083A4A831268}"/>
    <cellStyle name="Millares 2 2 2 4 4 2 4" xfId="19107" xr:uid="{FDFB0F96-AAC3-40D5-B9A8-70D9C4658E87}"/>
    <cellStyle name="Millares 2 2 2 4 4 2 5" xfId="8786" xr:uid="{CE375218-D976-4582-80BD-A39B5D44B661}"/>
    <cellStyle name="Millares 2 2 2 4 4 3" xfId="4886" xr:uid="{3F5E1FC5-1089-43D9-9736-FA0E72CE6363}"/>
    <cellStyle name="Millares 2 2 2 4 4 3 2" xfId="15236" xr:uid="{6156F41D-1D0A-43CA-957F-96733C1A51CF}"/>
    <cellStyle name="Millares 2 2 2 4 4 3 2 2" xfId="25560" xr:uid="{7489B32A-F388-4AA7-A0E6-CEE74317E967}"/>
    <cellStyle name="Millares 2 2 2 4 4 3 3" xfId="20398" xr:uid="{574F25EA-0B4D-44F0-82AA-2AC079EBC124}"/>
    <cellStyle name="Millares 2 2 2 4 4 3 4" xfId="10075" xr:uid="{4C401743-3675-40AC-A81E-77BC8D7EB27C}"/>
    <cellStyle name="Millares 2 2 2 4 4 4" xfId="6865" xr:uid="{62EF82D3-C42B-4295-9917-FD40C8E80429}"/>
    <cellStyle name="Millares 2 2 2 4 4 4 2" xfId="22979" xr:uid="{244DDEC4-8B66-43F3-8870-7BA89D22D70E}"/>
    <cellStyle name="Millares 2 2 2 4 4 4 3" xfId="12656" xr:uid="{9C79A3FB-1627-47B1-8C68-E69E2157D44A}"/>
    <cellStyle name="Millares 2 2 2 4 4 5" xfId="17817" xr:uid="{53367BC0-E4D6-4CFC-845B-62635488ED1E}"/>
    <cellStyle name="Millares 2 2 2 4 4 6" xfId="8146" xr:uid="{8157C2F1-95ED-49B8-81FF-B80F152A80F4}"/>
    <cellStyle name="Millares 2 2 2 4 5" xfId="2099" xr:uid="{00000000-0005-0000-0000-0000AC050000}"/>
    <cellStyle name="Millares 2 2 2 4 5 2" xfId="3597" xr:uid="{00000000-0005-0000-0000-0000AD050000}"/>
    <cellStyle name="Millares 2 2 2 4 5 2 2" xfId="15881" xr:uid="{2DCC253B-84F6-4ED4-9BD7-C8DE9D048F70}"/>
    <cellStyle name="Millares 2 2 2 4 5 2 2 2" xfId="26205" xr:uid="{953B07B4-65F8-49AA-B3B0-682A3620AF32}"/>
    <cellStyle name="Millares 2 2 2 4 5 2 3" xfId="21043" xr:uid="{7A80334C-AD39-4D71-AC23-AF9A8C3EEE89}"/>
    <cellStyle name="Millares 2 2 2 4 5 2 4" xfId="10720" xr:uid="{C806F4A7-FE93-4E1A-8D08-2733D7346DF3}"/>
    <cellStyle name="Millares 2 2 2 4 5 3" xfId="5577" xr:uid="{28B29ADA-1BD7-421F-9A66-0A5D3B2E78F4}"/>
    <cellStyle name="Millares 2 2 2 4 5 3 2" xfId="23624" xr:uid="{61CE6D74-8C36-4598-9AD8-27C0C8A57107}"/>
    <cellStyle name="Millares 2 2 2 4 5 3 3" xfId="13301" xr:uid="{2078F930-2C06-48AF-A765-B541985DDABB}"/>
    <cellStyle name="Millares 2 2 2 4 5 4" xfId="7185" xr:uid="{7CBA07EF-E581-44E2-BB5C-4201F24A3373}"/>
    <cellStyle name="Millares 2 2 2 4 5 4 2" xfId="18462" xr:uid="{D37907FE-BA96-44C9-9300-3D1B1E0DFFA5}"/>
    <cellStyle name="Millares 2 2 2 4 5 5" xfId="8466" xr:uid="{A3A8130E-76AE-4689-8499-078D8CD11543}"/>
    <cellStyle name="Millares 2 2 2 4 6" xfId="2419" xr:uid="{00000000-0005-0000-0000-0000AE050000}"/>
    <cellStyle name="Millares 2 2 2 4 6 2" xfId="3917" xr:uid="{00000000-0005-0000-0000-0000AF050000}"/>
    <cellStyle name="Millares 2 2 2 4 6 2 2" xfId="24915" xr:uid="{877C42D0-E7DD-4372-88CA-7B3D6D1052B1}"/>
    <cellStyle name="Millares 2 2 2 4 6 2 3" xfId="14591" xr:uid="{078250D0-2636-4EE2-B09E-E1AF1DDBB084}"/>
    <cellStyle name="Millares 2 2 2 4 6 3" xfId="19753" xr:uid="{36D525B2-61BE-417C-9D64-B9BC71534A47}"/>
    <cellStyle name="Millares 2 2 2 4 6 4" xfId="9430" xr:uid="{92CF458C-0FAE-4EFA-9A18-B9E46C00399B}"/>
    <cellStyle name="Millares 2 2 2 4 7" xfId="3003" xr:uid="{00000000-0005-0000-0000-0000B0050000}"/>
    <cellStyle name="Millares 2 2 2 4 7 2" xfId="22334" xr:uid="{E6D24E01-312C-4DE9-82AA-02C2ADCE21D7}"/>
    <cellStyle name="Millares 2 2 2 4 7 3" xfId="12011" xr:uid="{E79E4C8A-F533-45D5-A281-949BB1D6A2ED}"/>
    <cellStyle name="Millares 2 2 2 4 8" xfId="4239" xr:uid="{75248607-EE78-4B14-BEF6-D481E88E0A0E}"/>
    <cellStyle name="Millares 2 2 2 4 8 2" xfId="17172" xr:uid="{A4E6CE03-05F5-4258-B022-63D4AC373896}"/>
    <cellStyle name="Millares 2 2 2 4 9" xfId="6545" xr:uid="{0F9C2463-152E-4A72-8827-BD302F1B921D}"/>
    <cellStyle name="Millares 2 2 2 5" xfId="1591" xr:uid="{00000000-0005-0000-0000-0000B1050000}"/>
    <cellStyle name="Millares 2 2 2 5 2" xfId="1782" xr:uid="{00000000-0005-0000-0000-0000B2050000}"/>
    <cellStyle name="Millares 2 2 2 5 2 2" xfId="2104" xr:uid="{00000000-0005-0000-0000-0000B3050000}"/>
    <cellStyle name="Millares 2 2 2 5 2 2 2" xfId="3602" xr:uid="{00000000-0005-0000-0000-0000B4050000}"/>
    <cellStyle name="Millares 2 2 2 5 2 2 2 2" xfId="6227" xr:uid="{B6598A7A-A73E-442D-ADD4-A85BB476F764}"/>
    <cellStyle name="Millares 2 2 2 5 2 2 2 2 2" xfId="16531" xr:uid="{4D14B8CC-888F-4EBF-A975-B8ACFE62939F}"/>
    <cellStyle name="Millares 2 2 2 5 2 2 2 2 2 2" xfId="26855" xr:uid="{C903642E-007D-4039-B5D7-FAE0A1F49883}"/>
    <cellStyle name="Millares 2 2 2 5 2 2 2 2 3" xfId="21693" xr:uid="{3EDAD118-CBB5-4991-98E4-C2A337C3E907}"/>
    <cellStyle name="Millares 2 2 2 5 2 2 2 2 4" xfId="11370" xr:uid="{F08C79B3-6138-4F3B-9911-48A6C3C5B7B6}"/>
    <cellStyle name="Millares 2 2 2 5 2 2 2 3" xfId="7510" xr:uid="{48F4B722-C3DB-4BD5-9843-9F91A663E8B9}"/>
    <cellStyle name="Millares 2 2 2 5 2 2 2 3 2" xfId="24274" xr:uid="{A52CBB7B-AB8A-439C-88C3-F0C0E8FA0B3E}"/>
    <cellStyle name="Millares 2 2 2 5 2 2 2 3 3" xfId="13951" xr:uid="{4C56C356-EE80-4DD8-8F65-6965B256FCFA}"/>
    <cellStyle name="Millares 2 2 2 5 2 2 2 4" xfId="19112" xr:uid="{7A95AD42-552C-4926-9D5F-DC3E64A1AB67}"/>
    <cellStyle name="Millares 2 2 2 5 2 2 2 5" xfId="8791" xr:uid="{4E5B139C-D8E4-4BC4-BBC6-98907109846D}"/>
    <cellStyle name="Millares 2 2 2 5 2 2 3" xfId="4891" xr:uid="{1F0C4841-54BB-44E6-BAEC-4F1D8246BB05}"/>
    <cellStyle name="Millares 2 2 2 5 2 2 3 2" xfId="15241" xr:uid="{F5087448-2961-42AA-BEC8-95C5CACBC6FA}"/>
    <cellStyle name="Millares 2 2 2 5 2 2 3 2 2" xfId="25565" xr:uid="{832C0AD3-1532-4AE8-B6F4-5F16333C9096}"/>
    <cellStyle name="Millares 2 2 2 5 2 2 3 3" xfId="20403" xr:uid="{85D87899-DAED-4D2E-9393-B6DF41B6BFA3}"/>
    <cellStyle name="Millares 2 2 2 5 2 2 3 4" xfId="10080" xr:uid="{F181992B-0A71-4C35-9157-7A032B0F6163}"/>
    <cellStyle name="Millares 2 2 2 5 2 2 4" xfId="6870" xr:uid="{2CDB3420-2E7B-4FB5-A924-279BC32D3D72}"/>
    <cellStyle name="Millares 2 2 2 5 2 2 4 2" xfId="22984" xr:uid="{3E758F23-1B19-4253-A849-4F6748A07BCF}"/>
    <cellStyle name="Millares 2 2 2 5 2 2 4 3" xfId="12661" xr:uid="{ED3C79CC-E6F9-42F7-ADD5-77DBAB35555D}"/>
    <cellStyle name="Millares 2 2 2 5 2 2 5" xfId="17822" xr:uid="{D0386D9E-6D64-4762-A749-2397068309E2}"/>
    <cellStyle name="Millares 2 2 2 5 2 2 6" xfId="8151" xr:uid="{C661D367-97C5-4B30-81B5-EB11F77D7E09}"/>
    <cellStyle name="Millares 2 2 2 5 2 3" xfId="2424" xr:uid="{00000000-0005-0000-0000-0000B5050000}"/>
    <cellStyle name="Millares 2 2 2 5 2 3 2" xfId="3922" xr:uid="{00000000-0005-0000-0000-0000B6050000}"/>
    <cellStyle name="Millares 2 2 2 5 2 3 2 2" xfId="15886" xr:uid="{B0A33403-88D7-47D5-A8DE-C39D41940B94}"/>
    <cellStyle name="Millares 2 2 2 5 2 3 2 2 2" xfId="26210" xr:uid="{DECF92BA-B91D-45DF-ACA4-36637AAC843A}"/>
    <cellStyle name="Millares 2 2 2 5 2 3 2 3" xfId="21048" xr:uid="{F2C4F657-A7B3-41B0-8AE4-4DFAFE0DEF5C}"/>
    <cellStyle name="Millares 2 2 2 5 2 3 2 4" xfId="10725" xr:uid="{C456D1E7-FFB7-4886-9F80-747798B6B3AB}"/>
    <cellStyle name="Millares 2 2 2 5 2 3 3" xfId="5582" xr:uid="{1F3509BA-9918-4920-B91C-B38462D4A719}"/>
    <cellStyle name="Millares 2 2 2 5 2 3 3 2" xfId="23629" xr:uid="{BAFE965A-E0D8-41A8-ACAB-9737F6F49967}"/>
    <cellStyle name="Millares 2 2 2 5 2 3 3 3" xfId="13306" xr:uid="{9EFFA26E-846E-4619-8C3D-571A51AA222A}"/>
    <cellStyle name="Millares 2 2 2 5 2 3 4" xfId="7190" xr:uid="{F8178E48-77E2-4771-9DA5-4A21CBEBB47B}"/>
    <cellStyle name="Millares 2 2 2 5 2 3 4 2" xfId="18467" xr:uid="{73DE2258-D857-4FB1-B6A1-65E798E59E6D}"/>
    <cellStyle name="Millares 2 2 2 5 2 3 5" xfId="8471" xr:uid="{9E255EC1-DA32-493E-B8B8-58B35107ADD8}"/>
    <cellStyle name="Millares 2 2 2 5 2 4" xfId="3281" xr:uid="{00000000-0005-0000-0000-0000B7050000}"/>
    <cellStyle name="Millares 2 2 2 5 2 4 2" xfId="14596" xr:uid="{822983A2-8779-407C-B546-7869C8B03C05}"/>
    <cellStyle name="Millares 2 2 2 5 2 4 2 2" xfId="24920" xr:uid="{D93961E2-BB7B-4CB8-977C-4AC5932F6C2D}"/>
    <cellStyle name="Millares 2 2 2 5 2 4 3" xfId="19758" xr:uid="{1A9ED5E6-3300-4FAB-8B39-A8FF4A2B3447}"/>
    <cellStyle name="Millares 2 2 2 5 2 4 4" xfId="9435" xr:uid="{BB3B59B9-A981-458F-98C5-D8B4C3239FD5}"/>
    <cellStyle name="Millares 2 2 2 5 2 5" xfId="4244" xr:uid="{41EB9AED-7BFA-4833-896F-B4DD1BC147BE}"/>
    <cellStyle name="Millares 2 2 2 5 2 5 2" xfId="22339" xr:uid="{35E02BF4-73C5-406A-ACE9-31D9C9C0FBED}"/>
    <cellStyle name="Millares 2 2 2 5 2 5 3" xfId="12016" xr:uid="{2F99AAF3-CB5D-4366-9505-2BD88EE374B7}"/>
    <cellStyle name="Millares 2 2 2 5 2 6" xfId="6550" xr:uid="{6EC75F73-6D59-4AAC-8337-52CF7F8311C3}"/>
    <cellStyle name="Millares 2 2 2 5 2 6 2" xfId="17177" xr:uid="{5554285E-4EF2-44DF-830A-AAF230E21216}"/>
    <cellStyle name="Millares 2 2 2 5 2 7" xfId="7831" xr:uid="{E9E7C28A-C3C9-4B15-BA35-9E859F6BAC86}"/>
    <cellStyle name="Millares 2 2 2 5 3" xfId="1781" xr:uid="{00000000-0005-0000-0000-0000B8050000}"/>
    <cellStyle name="Millares 2 2 2 5 3 2" xfId="3280" xr:uid="{00000000-0005-0000-0000-0000B9050000}"/>
    <cellStyle name="Millares 2 2 2 5 3 2 2" xfId="6226" xr:uid="{DD5D2D09-087D-4404-94A6-66C4EFA0EA01}"/>
    <cellStyle name="Millares 2 2 2 5 3 2 2 2" xfId="16530" xr:uid="{99A908E6-88FB-4E36-87FB-4B6344A4F1AB}"/>
    <cellStyle name="Millares 2 2 2 5 3 2 2 2 2" xfId="26854" xr:uid="{E1CAE248-48A4-4B90-A941-2AED5ED63177}"/>
    <cellStyle name="Millares 2 2 2 5 3 2 2 3" xfId="21692" xr:uid="{BCC710C7-65BB-4F75-B16C-EB7D02B56F4B}"/>
    <cellStyle name="Millares 2 2 2 5 3 2 2 4" xfId="11369" xr:uid="{6343B896-B682-4D13-8349-1F08393BB7BA}"/>
    <cellStyle name="Millares 2 2 2 5 3 2 3" xfId="7509" xr:uid="{18A26F5B-D77B-4900-B8BF-6472D1B9D52B}"/>
    <cellStyle name="Millares 2 2 2 5 3 2 3 2" xfId="24273" xr:uid="{F8F2A612-F326-42C4-B56D-270E226FEC46}"/>
    <cellStyle name="Millares 2 2 2 5 3 2 3 3" xfId="13950" xr:uid="{D2699BF4-B90E-4DA2-AAB4-B9414AD9125A}"/>
    <cellStyle name="Millares 2 2 2 5 3 2 4" xfId="19111" xr:uid="{BA32E427-68DE-4FA8-BEF5-66D9E4B612ED}"/>
    <cellStyle name="Millares 2 2 2 5 3 2 5" xfId="8790" xr:uid="{DC472E24-79C7-4251-9908-8DDD2529BD8A}"/>
    <cellStyle name="Millares 2 2 2 5 3 3" xfId="4890" xr:uid="{5266DDF4-EEC0-494F-AF1A-46D06EB2C3CA}"/>
    <cellStyle name="Millares 2 2 2 5 3 3 2" xfId="15240" xr:uid="{53371A6E-6180-45DA-AB87-A6758DD86D85}"/>
    <cellStyle name="Millares 2 2 2 5 3 3 2 2" xfId="25564" xr:uid="{7A530B90-295B-407A-81E0-B083D56615A8}"/>
    <cellStyle name="Millares 2 2 2 5 3 3 3" xfId="20402" xr:uid="{2EC67F6B-54E8-4F5D-8766-3C6D577A9BBF}"/>
    <cellStyle name="Millares 2 2 2 5 3 3 4" xfId="10079" xr:uid="{321373B4-04CF-477E-9F39-1B73B0A580D2}"/>
    <cellStyle name="Millares 2 2 2 5 3 4" xfId="6869" xr:uid="{8A0BD1F1-F79E-4E6E-8BFD-5C40E9A71A1D}"/>
    <cellStyle name="Millares 2 2 2 5 3 4 2" xfId="22983" xr:uid="{9EEC0A0C-B738-4025-92C1-F68FC5EFF2C6}"/>
    <cellStyle name="Millares 2 2 2 5 3 4 3" xfId="12660" xr:uid="{5DC6D4D7-72A5-4A64-9622-48DB04375112}"/>
    <cellStyle name="Millares 2 2 2 5 3 5" xfId="17821" xr:uid="{0D4AD3D1-EB56-473A-8498-10B6203B2C6A}"/>
    <cellStyle name="Millares 2 2 2 5 3 6" xfId="8150" xr:uid="{E8D1CF08-6D8D-4683-9380-381D0F936B3C}"/>
    <cellStyle name="Millares 2 2 2 5 4" xfId="2103" xr:uid="{00000000-0005-0000-0000-0000BA050000}"/>
    <cellStyle name="Millares 2 2 2 5 4 2" xfId="3601" xr:uid="{00000000-0005-0000-0000-0000BB050000}"/>
    <cellStyle name="Millares 2 2 2 5 4 2 2" xfId="15885" xr:uid="{A5E7908A-580B-4F17-8F44-1ADC2EEDDA7C}"/>
    <cellStyle name="Millares 2 2 2 5 4 2 2 2" xfId="26209" xr:uid="{8A7743E0-CC0B-4E76-954B-E6E4BD524242}"/>
    <cellStyle name="Millares 2 2 2 5 4 2 3" xfId="21047" xr:uid="{3325EBE8-A291-4743-88DD-716D12A0131A}"/>
    <cellStyle name="Millares 2 2 2 5 4 2 4" xfId="10724" xr:uid="{B0FD76D6-AAA0-4690-8C61-5420937DBAC6}"/>
    <cellStyle name="Millares 2 2 2 5 4 3" xfId="5581" xr:uid="{B1638D33-91A1-4D1E-B2A3-09DAC9B2E3C0}"/>
    <cellStyle name="Millares 2 2 2 5 4 3 2" xfId="23628" xr:uid="{6FB05EFC-911B-4D9F-A66F-A14D6C02BBFD}"/>
    <cellStyle name="Millares 2 2 2 5 4 3 3" xfId="13305" xr:uid="{FFB9CDD2-213B-4FEE-AEBB-597BCB9B7D4F}"/>
    <cellStyle name="Millares 2 2 2 5 4 4" xfId="7189" xr:uid="{06983C89-AAFD-40D7-9549-FBAA82A0A86B}"/>
    <cellStyle name="Millares 2 2 2 5 4 4 2" xfId="18466" xr:uid="{F34FF1B3-B67B-45B8-9D6B-E562D15EF815}"/>
    <cellStyle name="Millares 2 2 2 5 4 5" xfId="8470" xr:uid="{83159FDE-895F-4C28-9B37-360BC06EE951}"/>
    <cellStyle name="Millares 2 2 2 5 5" xfId="2423" xr:uid="{00000000-0005-0000-0000-0000BC050000}"/>
    <cellStyle name="Millares 2 2 2 5 5 2" xfId="3921" xr:uid="{00000000-0005-0000-0000-0000BD050000}"/>
    <cellStyle name="Millares 2 2 2 5 5 2 2" xfId="24919" xr:uid="{9368E47D-958C-457D-8B69-1200C0E5D233}"/>
    <cellStyle name="Millares 2 2 2 5 5 2 3" xfId="14595" xr:uid="{1A9D1C29-04F6-467B-9267-B46DD4958E5B}"/>
    <cellStyle name="Millares 2 2 2 5 5 3" xfId="19757" xr:uid="{9AF7D672-9F77-4731-9E3D-0F370397424D}"/>
    <cellStyle name="Millares 2 2 2 5 5 4" xfId="9434" xr:uid="{ADBA76E3-439B-47BD-994F-8EC4CDDFEA04}"/>
    <cellStyle name="Millares 2 2 2 5 6" xfId="3093" xr:uid="{00000000-0005-0000-0000-0000BE050000}"/>
    <cellStyle name="Millares 2 2 2 5 6 2" xfId="22338" xr:uid="{FEA5E479-CE9D-4D61-BBA4-99EA30267702}"/>
    <cellStyle name="Millares 2 2 2 5 6 3" xfId="12015" xr:uid="{9F3F5CB8-0159-41F4-9A2B-4067365C7DAB}"/>
    <cellStyle name="Millares 2 2 2 5 7" xfId="4243" xr:uid="{C12D708A-4976-4BEA-958C-6BC932B20A1C}"/>
    <cellStyle name="Millares 2 2 2 5 7 2" xfId="17176" xr:uid="{F309D8ED-FA00-4019-827D-BF67A4814D87}"/>
    <cellStyle name="Millares 2 2 2 5 8" xfId="6549" xr:uid="{15C3671B-942E-47C0-B457-277816BC5D0D}"/>
    <cellStyle name="Millares 2 2 2 5 9" xfId="7830" xr:uid="{12762DEE-BDE6-4EFB-A555-477FBA1C146B}"/>
    <cellStyle name="Millares 2 2 2 6" xfId="1682" xr:uid="{00000000-0005-0000-0000-0000BF050000}"/>
    <cellStyle name="Millares 2 2 2 6 2" xfId="1784" xr:uid="{00000000-0005-0000-0000-0000C0050000}"/>
    <cellStyle name="Millares 2 2 2 6 2 2" xfId="2106" xr:uid="{00000000-0005-0000-0000-0000C1050000}"/>
    <cellStyle name="Millares 2 2 2 6 2 2 2" xfId="3604" xr:uid="{00000000-0005-0000-0000-0000C2050000}"/>
    <cellStyle name="Millares 2 2 2 6 2 2 2 2" xfId="6229" xr:uid="{EA6B490A-FD55-4DC7-8D30-1501BA38AD3D}"/>
    <cellStyle name="Millares 2 2 2 6 2 2 2 2 2" xfId="16533" xr:uid="{D7166518-F26B-44CE-B6F4-E7498F658CF1}"/>
    <cellStyle name="Millares 2 2 2 6 2 2 2 2 2 2" xfId="26857" xr:uid="{A70A898F-0FCB-4E41-916D-3A5DC0FA0872}"/>
    <cellStyle name="Millares 2 2 2 6 2 2 2 2 3" xfId="21695" xr:uid="{6DAA2EDC-55C1-48AA-BF40-291F7AD7180A}"/>
    <cellStyle name="Millares 2 2 2 6 2 2 2 2 4" xfId="11372" xr:uid="{87E19D33-DF4A-4EC4-85FD-CF51437898F3}"/>
    <cellStyle name="Millares 2 2 2 6 2 2 2 3" xfId="7512" xr:uid="{11B91295-33C9-4BE1-8DAD-5F7C7BFCCC11}"/>
    <cellStyle name="Millares 2 2 2 6 2 2 2 3 2" xfId="24276" xr:uid="{B365B9CB-18C5-42A2-8044-E1298DA116CA}"/>
    <cellStyle name="Millares 2 2 2 6 2 2 2 3 3" xfId="13953" xr:uid="{B9FF159E-D8C6-4E14-99C2-38FBC6A5453C}"/>
    <cellStyle name="Millares 2 2 2 6 2 2 2 4" xfId="19114" xr:uid="{3383F482-B2E7-495A-96FD-F9AC3C9318AF}"/>
    <cellStyle name="Millares 2 2 2 6 2 2 2 5" xfId="8793" xr:uid="{401C5C9A-5343-4977-8BE8-33D77D274473}"/>
    <cellStyle name="Millares 2 2 2 6 2 2 3" xfId="4893" xr:uid="{0AFE713D-54E3-4149-83FD-3051A11EAC24}"/>
    <cellStyle name="Millares 2 2 2 6 2 2 3 2" xfId="15243" xr:uid="{2CE6CFE8-BCDB-4FB0-B7AD-A575AEC75B83}"/>
    <cellStyle name="Millares 2 2 2 6 2 2 3 2 2" xfId="25567" xr:uid="{798D6C10-1CB7-45EA-9D3C-F028756C73CB}"/>
    <cellStyle name="Millares 2 2 2 6 2 2 3 3" xfId="20405" xr:uid="{6241DE0A-1AA4-4376-AB93-58B4B18319A3}"/>
    <cellStyle name="Millares 2 2 2 6 2 2 3 4" xfId="10082" xr:uid="{9DD384FD-6D35-4F38-B470-F9EE6414451A}"/>
    <cellStyle name="Millares 2 2 2 6 2 2 4" xfId="6872" xr:uid="{92F1D99A-3793-4E94-A70E-8B0DC1D32F41}"/>
    <cellStyle name="Millares 2 2 2 6 2 2 4 2" xfId="22986" xr:uid="{62BDBB9E-E07D-43BD-BB16-6DAA9A8215C2}"/>
    <cellStyle name="Millares 2 2 2 6 2 2 4 3" xfId="12663" xr:uid="{C9C7FEFC-DEBE-432B-873B-10F0F9CD99CD}"/>
    <cellStyle name="Millares 2 2 2 6 2 2 5" xfId="17824" xr:uid="{D877A7DF-0891-4439-A04D-CFE659117651}"/>
    <cellStyle name="Millares 2 2 2 6 2 2 6" xfId="8153" xr:uid="{76A8FA21-D092-4193-BF0A-7E9241A4B702}"/>
    <cellStyle name="Millares 2 2 2 6 2 3" xfId="2426" xr:uid="{00000000-0005-0000-0000-0000C3050000}"/>
    <cellStyle name="Millares 2 2 2 6 2 3 2" xfId="3924" xr:uid="{00000000-0005-0000-0000-0000C4050000}"/>
    <cellStyle name="Millares 2 2 2 6 2 3 2 2" xfId="15888" xr:uid="{531AE005-F623-4B40-A53E-12CD8A99B498}"/>
    <cellStyle name="Millares 2 2 2 6 2 3 2 2 2" xfId="26212" xr:uid="{A20F9DE4-5E2A-4DBD-B577-DDDD14EACA65}"/>
    <cellStyle name="Millares 2 2 2 6 2 3 2 3" xfId="21050" xr:uid="{3CC31AE6-64BE-4AFB-B87F-847682E607F3}"/>
    <cellStyle name="Millares 2 2 2 6 2 3 2 4" xfId="10727" xr:uid="{26ED4F25-60B8-4BF9-AEEC-FE7DB37AAD4D}"/>
    <cellStyle name="Millares 2 2 2 6 2 3 3" xfId="5584" xr:uid="{30EF77A7-F060-40F4-B572-3C84AF6DCF03}"/>
    <cellStyle name="Millares 2 2 2 6 2 3 3 2" xfId="23631" xr:uid="{4FB06C86-BD55-439F-B1EA-169B5375BE45}"/>
    <cellStyle name="Millares 2 2 2 6 2 3 3 3" xfId="13308" xr:uid="{F709BFD2-0966-4EF2-A444-5DF28C71EC96}"/>
    <cellStyle name="Millares 2 2 2 6 2 3 4" xfId="7192" xr:uid="{35385B5E-086B-44C4-892B-250246CB7F47}"/>
    <cellStyle name="Millares 2 2 2 6 2 3 4 2" xfId="18469" xr:uid="{128FA6C3-EFA6-4503-98C7-67BB42CA7861}"/>
    <cellStyle name="Millares 2 2 2 6 2 3 5" xfId="8473" xr:uid="{15445017-5FC4-4CD4-8EC7-89809D49CE55}"/>
    <cellStyle name="Millares 2 2 2 6 2 4" xfId="3283" xr:uid="{00000000-0005-0000-0000-0000C5050000}"/>
    <cellStyle name="Millares 2 2 2 6 2 4 2" xfId="14598" xr:uid="{D426FD0F-27D3-408B-9736-18D5CD6D9828}"/>
    <cellStyle name="Millares 2 2 2 6 2 4 2 2" xfId="24922" xr:uid="{ADB0D45F-AFC7-49AD-972D-A8F6B5B8DEAB}"/>
    <cellStyle name="Millares 2 2 2 6 2 4 3" xfId="19760" xr:uid="{A5A48FF3-35EC-409E-834E-DB00A00E83B8}"/>
    <cellStyle name="Millares 2 2 2 6 2 4 4" xfId="9437" xr:uid="{14B22655-165A-4A5A-B43B-A3B6C9A604EA}"/>
    <cellStyle name="Millares 2 2 2 6 2 5" xfId="4246" xr:uid="{EB2AF211-0927-47A8-BA8C-E0A24297DDD8}"/>
    <cellStyle name="Millares 2 2 2 6 2 5 2" xfId="22341" xr:uid="{6055F320-8A58-488B-BD99-526E178C09F9}"/>
    <cellStyle name="Millares 2 2 2 6 2 5 3" xfId="12018" xr:uid="{F10E8584-0B62-4538-879A-648FD652980E}"/>
    <cellStyle name="Millares 2 2 2 6 2 6" xfId="6552" xr:uid="{4A4A1BD5-FC4E-441E-BD29-68E8D25CF0A5}"/>
    <cellStyle name="Millares 2 2 2 6 2 6 2" xfId="17179" xr:uid="{CDD585BF-5C09-43B0-8D56-C4499B322666}"/>
    <cellStyle name="Millares 2 2 2 6 2 7" xfId="7833" xr:uid="{B8D42BEA-21E0-4366-AC53-7E4792619156}"/>
    <cellStyle name="Millares 2 2 2 6 3" xfId="1783" xr:uid="{00000000-0005-0000-0000-0000C6050000}"/>
    <cellStyle name="Millares 2 2 2 6 3 2" xfId="3282" xr:uid="{00000000-0005-0000-0000-0000C7050000}"/>
    <cellStyle name="Millares 2 2 2 6 3 2 2" xfId="6228" xr:uid="{A94C422D-E510-400A-ABBD-6FB8CDD4799A}"/>
    <cellStyle name="Millares 2 2 2 6 3 2 2 2" xfId="16532" xr:uid="{F1C2FD36-2FA2-4A99-A284-302AE9F3A73F}"/>
    <cellStyle name="Millares 2 2 2 6 3 2 2 2 2" xfId="26856" xr:uid="{F658A9C2-BDB3-4868-A0C5-ADB58E23F6EC}"/>
    <cellStyle name="Millares 2 2 2 6 3 2 2 3" xfId="21694" xr:uid="{5F464461-4B13-424A-B458-40738F60FB67}"/>
    <cellStyle name="Millares 2 2 2 6 3 2 2 4" xfId="11371" xr:uid="{1B80646D-DE31-48C8-8F09-07B46524BB30}"/>
    <cellStyle name="Millares 2 2 2 6 3 2 3" xfId="7511" xr:uid="{5FDCC098-3565-4212-8AD1-359A60D1D4D3}"/>
    <cellStyle name="Millares 2 2 2 6 3 2 3 2" xfId="24275" xr:uid="{4F7BFD27-FDF4-417D-90D9-20C2776722FD}"/>
    <cellStyle name="Millares 2 2 2 6 3 2 3 3" xfId="13952" xr:uid="{BBF1A1CE-4842-48AD-9238-A06718C7552C}"/>
    <cellStyle name="Millares 2 2 2 6 3 2 4" xfId="19113" xr:uid="{D27F2459-3424-4ADE-8C96-BD3FA37DAA60}"/>
    <cellStyle name="Millares 2 2 2 6 3 2 5" xfId="8792" xr:uid="{873DB3E5-AD06-4611-94D1-123817259455}"/>
    <cellStyle name="Millares 2 2 2 6 3 3" xfId="4892" xr:uid="{C09DB76F-BDCD-402D-B6F6-7D1658F48F7D}"/>
    <cellStyle name="Millares 2 2 2 6 3 3 2" xfId="15242" xr:uid="{40BBF431-3572-477F-B5D5-235940FBE1F9}"/>
    <cellStyle name="Millares 2 2 2 6 3 3 2 2" xfId="25566" xr:uid="{BC3D887A-4BA3-4FC6-859B-562C438E1E9D}"/>
    <cellStyle name="Millares 2 2 2 6 3 3 3" xfId="20404" xr:uid="{3412CDD8-C436-409C-A78F-EAC3B7E69B38}"/>
    <cellStyle name="Millares 2 2 2 6 3 3 4" xfId="10081" xr:uid="{95620EA9-121C-4071-865B-5305093E0982}"/>
    <cellStyle name="Millares 2 2 2 6 3 4" xfId="6871" xr:uid="{36992CB9-0FCE-44DE-9C97-BA90491D0E03}"/>
    <cellStyle name="Millares 2 2 2 6 3 4 2" xfId="22985" xr:uid="{79727FCD-760B-4951-8DC3-10B8B9C60ABE}"/>
    <cellStyle name="Millares 2 2 2 6 3 4 3" xfId="12662" xr:uid="{C0315466-00BF-46C3-A631-FC7518917D51}"/>
    <cellStyle name="Millares 2 2 2 6 3 5" xfId="17823" xr:uid="{B4FD1205-90FA-4408-B4B9-02E3CDE95DCB}"/>
    <cellStyle name="Millares 2 2 2 6 3 6" xfId="8152" xr:uid="{B28B2058-0200-4D9F-A6A0-8C77DE07FDE3}"/>
    <cellStyle name="Millares 2 2 2 6 4" xfId="2105" xr:uid="{00000000-0005-0000-0000-0000C8050000}"/>
    <cellStyle name="Millares 2 2 2 6 4 2" xfId="3603" xr:uid="{00000000-0005-0000-0000-0000C9050000}"/>
    <cellStyle name="Millares 2 2 2 6 4 2 2" xfId="15887" xr:uid="{2779449F-9B49-4A1D-AFE9-A3FE4F83B2AC}"/>
    <cellStyle name="Millares 2 2 2 6 4 2 2 2" xfId="26211" xr:uid="{C2B801AC-2526-45BF-BEBE-D19FDBF50F20}"/>
    <cellStyle name="Millares 2 2 2 6 4 2 3" xfId="21049" xr:uid="{0102AA83-C443-456F-B43E-DD043695CEB5}"/>
    <cellStyle name="Millares 2 2 2 6 4 2 4" xfId="10726" xr:uid="{FD59F35D-0791-4A70-847D-BA11C394EA98}"/>
    <cellStyle name="Millares 2 2 2 6 4 3" xfId="5583" xr:uid="{924BFBB1-B36C-4743-96E9-2CD925482B6D}"/>
    <cellStyle name="Millares 2 2 2 6 4 3 2" xfId="23630" xr:uid="{7B41FFA8-F66D-4F30-850D-90E8B4DD2D7B}"/>
    <cellStyle name="Millares 2 2 2 6 4 3 3" xfId="13307" xr:uid="{18216C58-E50E-4CA7-9656-20551A5B1480}"/>
    <cellStyle name="Millares 2 2 2 6 4 4" xfId="7191" xr:uid="{5F3ED51B-9EE2-4E49-A667-7089AD19CFC8}"/>
    <cellStyle name="Millares 2 2 2 6 4 4 2" xfId="18468" xr:uid="{08267778-A12F-44E3-8435-45F8C40E098F}"/>
    <cellStyle name="Millares 2 2 2 6 4 5" xfId="8472" xr:uid="{834CE353-CFE6-4746-8635-A9F5FF84F1BC}"/>
    <cellStyle name="Millares 2 2 2 6 5" xfId="2425" xr:uid="{00000000-0005-0000-0000-0000CA050000}"/>
    <cellStyle name="Millares 2 2 2 6 5 2" xfId="3923" xr:uid="{00000000-0005-0000-0000-0000CB050000}"/>
    <cellStyle name="Millares 2 2 2 6 5 2 2" xfId="24921" xr:uid="{6D479C53-F33D-4452-8F30-A0B5F7FE2C3B}"/>
    <cellStyle name="Millares 2 2 2 6 5 2 3" xfId="14597" xr:uid="{294A9A8D-86AC-4CE1-BB5B-67671B8DF5D6}"/>
    <cellStyle name="Millares 2 2 2 6 5 3" xfId="19759" xr:uid="{2242D89F-9AA9-4BA0-B93E-2C56A1D92E5B}"/>
    <cellStyle name="Millares 2 2 2 6 5 4" xfId="9436" xr:uid="{2C6A4965-DA30-4E06-83D5-2451C76CDC43}"/>
    <cellStyle name="Millares 2 2 2 6 6" xfId="3183" xr:uid="{00000000-0005-0000-0000-0000CC050000}"/>
    <cellStyle name="Millares 2 2 2 6 6 2" xfId="22340" xr:uid="{CBB6F975-B8F6-484F-B4A6-79D862DB2812}"/>
    <cellStyle name="Millares 2 2 2 6 6 3" xfId="12017" xr:uid="{6A09750B-4412-4F0A-8862-86BFFEE3186E}"/>
    <cellStyle name="Millares 2 2 2 6 7" xfId="4245" xr:uid="{2330C67B-A149-411E-8656-7EF78D29BFA0}"/>
    <cellStyle name="Millares 2 2 2 6 7 2" xfId="17178" xr:uid="{8A358A34-FDBD-4781-B482-4D0E71671B8F}"/>
    <cellStyle name="Millares 2 2 2 6 8" xfId="6551" xr:uid="{1AEF045D-6C09-429E-837A-F38BBA49C16A}"/>
    <cellStyle name="Millares 2 2 2 6 9" xfId="7832" xr:uid="{D578B49B-789A-41F2-BDBA-20603705DA29}"/>
    <cellStyle name="Millares 2 2 2 7" xfId="1785" xr:uid="{00000000-0005-0000-0000-0000CD050000}"/>
    <cellStyle name="Millares 2 2 2 7 2" xfId="2107" xr:uid="{00000000-0005-0000-0000-0000CE050000}"/>
    <cellStyle name="Millares 2 2 2 7 2 2" xfId="3605" xr:uid="{00000000-0005-0000-0000-0000CF050000}"/>
    <cellStyle name="Millares 2 2 2 7 2 2 2" xfId="6230" xr:uid="{F3B801C3-1AAE-464D-8C5F-5F099AF92113}"/>
    <cellStyle name="Millares 2 2 2 7 2 2 2 2" xfId="16534" xr:uid="{16A354AE-14B6-4653-AAC7-9B467D5746B2}"/>
    <cellStyle name="Millares 2 2 2 7 2 2 2 2 2" xfId="26858" xr:uid="{E2ACE6C7-76F9-4086-B611-E4542A428AA9}"/>
    <cellStyle name="Millares 2 2 2 7 2 2 2 3" xfId="21696" xr:uid="{BBDBBDD9-0059-4B84-8147-78532153D724}"/>
    <cellStyle name="Millares 2 2 2 7 2 2 2 4" xfId="11373" xr:uid="{2CAFF066-1879-4FF4-BAEF-8F9982EB7EA2}"/>
    <cellStyle name="Millares 2 2 2 7 2 2 3" xfId="7513" xr:uid="{A2077B79-8EF5-42A3-9380-2C74212689BB}"/>
    <cellStyle name="Millares 2 2 2 7 2 2 3 2" xfId="24277" xr:uid="{F7A2BEFA-1222-43C2-8174-1E5B96FFAF2B}"/>
    <cellStyle name="Millares 2 2 2 7 2 2 3 3" xfId="13954" xr:uid="{56D95529-38F9-41C1-AF25-E385F16F831E}"/>
    <cellStyle name="Millares 2 2 2 7 2 2 4" xfId="19115" xr:uid="{A158B0C5-ECBE-43D9-B3D2-29FAD317A85E}"/>
    <cellStyle name="Millares 2 2 2 7 2 2 5" xfId="8794" xr:uid="{85D2765B-E446-40A4-B4C3-DD30EF727134}"/>
    <cellStyle name="Millares 2 2 2 7 2 3" xfId="4894" xr:uid="{D1CA2985-158F-41BE-A1C6-89A5299BD5B1}"/>
    <cellStyle name="Millares 2 2 2 7 2 3 2" xfId="15244" xr:uid="{1925449F-B130-4D9D-8EDE-1C090E3EF6C6}"/>
    <cellStyle name="Millares 2 2 2 7 2 3 2 2" xfId="25568" xr:uid="{9A21E85B-E499-4D01-9931-BAFD73253A88}"/>
    <cellStyle name="Millares 2 2 2 7 2 3 3" xfId="20406" xr:uid="{11847D10-1F66-4F2C-A2A3-1C68FA170418}"/>
    <cellStyle name="Millares 2 2 2 7 2 3 4" xfId="10083" xr:uid="{CFF32FF2-627A-48DB-9B8B-624F97540EEE}"/>
    <cellStyle name="Millares 2 2 2 7 2 4" xfId="6873" xr:uid="{3476E7F4-7986-488C-984C-BB49CB00B2AB}"/>
    <cellStyle name="Millares 2 2 2 7 2 4 2" xfId="22987" xr:uid="{79E29837-B1BA-43BB-B5A1-F0D82EBBA209}"/>
    <cellStyle name="Millares 2 2 2 7 2 4 3" xfId="12664" xr:uid="{A1A3BECE-59B0-4FE4-80C6-290CA58F685C}"/>
    <cellStyle name="Millares 2 2 2 7 2 5" xfId="17825" xr:uid="{797BB476-1CAC-4A67-833F-56D93136B77A}"/>
    <cellStyle name="Millares 2 2 2 7 2 6" xfId="8154" xr:uid="{D93CCCA0-2ADA-49C9-82B7-45AEFE87C55A}"/>
    <cellStyle name="Millares 2 2 2 7 3" xfId="2427" xr:uid="{00000000-0005-0000-0000-0000D0050000}"/>
    <cellStyle name="Millares 2 2 2 7 3 2" xfId="3925" xr:uid="{00000000-0005-0000-0000-0000D1050000}"/>
    <cellStyle name="Millares 2 2 2 7 3 2 2" xfId="15889" xr:uid="{1E6A426B-64D5-439C-8515-48B26A5C0C6F}"/>
    <cellStyle name="Millares 2 2 2 7 3 2 2 2" xfId="26213" xr:uid="{153C8F62-329B-42EC-A9FA-A08432B68463}"/>
    <cellStyle name="Millares 2 2 2 7 3 2 3" xfId="21051" xr:uid="{5A57B13C-A1E1-42A3-B05D-B93C520B67A3}"/>
    <cellStyle name="Millares 2 2 2 7 3 2 4" xfId="10728" xr:uid="{543A4981-BA51-47D4-BA0B-D9FEC417BA1F}"/>
    <cellStyle name="Millares 2 2 2 7 3 3" xfId="5585" xr:uid="{A964AEC3-D05E-41A6-800D-F069E63E506C}"/>
    <cellStyle name="Millares 2 2 2 7 3 3 2" xfId="23632" xr:uid="{98EF8DA6-868F-4F02-A226-E081E479D4F1}"/>
    <cellStyle name="Millares 2 2 2 7 3 3 3" xfId="13309" xr:uid="{44779351-D60A-481C-9E63-F5787911A48E}"/>
    <cellStyle name="Millares 2 2 2 7 3 4" xfId="7193" xr:uid="{A9432050-E334-4647-B09F-7CEC67C7AED7}"/>
    <cellStyle name="Millares 2 2 2 7 3 4 2" xfId="18470" xr:uid="{3C6FA22A-B9C4-44D3-8BB4-63FCEF604161}"/>
    <cellStyle name="Millares 2 2 2 7 3 5" xfId="8474" xr:uid="{AC4C4EB4-0D02-4D8C-AB5C-1A5A0D38D05D}"/>
    <cellStyle name="Millares 2 2 2 7 4" xfId="3284" xr:uid="{00000000-0005-0000-0000-0000D2050000}"/>
    <cellStyle name="Millares 2 2 2 7 4 2" xfId="14599" xr:uid="{D56BAEAB-4AE4-4F39-BB2C-5DF65B5794DD}"/>
    <cellStyle name="Millares 2 2 2 7 4 2 2" xfId="24923" xr:uid="{1CA45D42-D5B5-42CF-BC49-40027B2F0145}"/>
    <cellStyle name="Millares 2 2 2 7 4 3" xfId="19761" xr:uid="{8C9E96FA-B42E-4515-9CBC-5EFD1CE443EC}"/>
    <cellStyle name="Millares 2 2 2 7 4 4" xfId="9438" xr:uid="{5CBAA318-2749-4BD0-B527-F6096068F470}"/>
    <cellStyle name="Millares 2 2 2 7 5" xfId="4247" xr:uid="{055350BA-228F-41BF-BF16-2AA763F002F8}"/>
    <cellStyle name="Millares 2 2 2 7 5 2" xfId="22342" xr:uid="{AB761D66-D689-421D-B57C-DF4A734BEE33}"/>
    <cellStyle name="Millares 2 2 2 7 5 3" xfId="12019" xr:uid="{B9CE1806-8D1F-4DB1-9F03-1A18A8FAD272}"/>
    <cellStyle name="Millares 2 2 2 7 6" xfId="6553" xr:uid="{FBEFBF28-455A-4B70-9648-3E5CD65627D9}"/>
    <cellStyle name="Millares 2 2 2 7 6 2" xfId="17180" xr:uid="{E5C64958-09AF-4C49-8CF3-A91A697FD832}"/>
    <cellStyle name="Millares 2 2 2 7 7" xfId="7834" xr:uid="{D738A91B-DF03-4AAE-80E6-82D610FC51DA}"/>
    <cellStyle name="Millares 2 2 2 8" xfId="1746" xr:uid="{00000000-0005-0000-0000-0000D3050000}"/>
    <cellStyle name="Millares 2 2 2 8 2" xfId="3245" xr:uid="{00000000-0005-0000-0000-0000D4050000}"/>
    <cellStyle name="Millares 2 2 2 8 2 2" xfId="6191" xr:uid="{4AD1669F-B7F8-407C-B929-C22BA7FDA3D5}"/>
    <cellStyle name="Millares 2 2 2 8 2 2 2" xfId="16495" xr:uid="{8FFB35AA-1D0E-4313-B51C-600DBC014B58}"/>
    <cellStyle name="Millares 2 2 2 8 2 2 2 2" xfId="26819" xr:uid="{EE961DC1-ABD8-4144-B61D-955032315FE2}"/>
    <cellStyle name="Millares 2 2 2 8 2 2 3" xfId="21657" xr:uid="{63199526-C5B9-4DCB-BFB6-BE7D5183948F}"/>
    <cellStyle name="Millares 2 2 2 8 2 2 4" xfId="11334" xr:uid="{44D74679-BC70-43EA-AC77-5A7C3E7C3E45}"/>
    <cellStyle name="Millares 2 2 2 8 2 3" xfId="7474" xr:uid="{11DD2080-F1C0-48E3-B61E-EBDF352B6085}"/>
    <cellStyle name="Millares 2 2 2 8 2 3 2" xfId="24238" xr:uid="{4C18F360-0163-41EC-B7A8-C9210D4E4161}"/>
    <cellStyle name="Millares 2 2 2 8 2 3 3" xfId="13915" xr:uid="{A7DA1AAB-AA20-422C-A828-56C906065446}"/>
    <cellStyle name="Millares 2 2 2 8 2 4" xfId="19076" xr:uid="{14CE8765-1A90-4956-A4F8-DE97ED1B3392}"/>
    <cellStyle name="Millares 2 2 2 8 2 5" xfId="8755" xr:uid="{3BF3E610-CDC7-42A1-A2D0-D0A0D4C23EB5}"/>
    <cellStyle name="Millares 2 2 2 8 3" xfId="4855" xr:uid="{60748DE6-FC9B-4BC6-B51F-A0ED410B4369}"/>
    <cellStyle name="Millares 2 2 2 8 3 2" xfId="15205" xr:uid="{3513F197-3398-43F3-B68C-09655708C753}"/>
    <cellStyle name="Millares 2 2 2 8 3 2 2" xfId="25529" xr:uid="{BA2133A8-3FA6-4FFE-A267-B7E2CA060BE3}"/>
    <cellStyle name="Millares 2 2 2 8 3 3" xfId="20367" xr:uid="{B52F082F-7A3C-4503-B491-14EDF4160846}"/>
    <cellStyle name="Millares 2 2 2 8 3 4" xfId="10044" xr:uid="{232192A8-F11E-49BE-9DBB-9A949369CFAB}"/>
    <cellStyle name="Millares 2 2 2 8 4" xfId="6834" xr:uid="{91A7ABF3-EA4D-4A48-8B61-E3090644CEFE}"/>
    <cellStyle name="Millares 2 2 2 8 4 2" xfId="22948" xr:uid="{EEFFB0A6-0CF2-4234-B934-575CA16A6CE5}"/>
    <cellStyle name="Millares 2 2 2 8 4 3" xfId="12625" xr:uid="{B856D0DB-431E-42C5-A28C-08F4805AFDEE}"/>
    <cellStyle name="Millares 2 2 2 8 5" xfId="17786" xr:uid="{587BF27F-9DA9-4A2F-8EA9-B4F8E6909A45}"/>
    <cellStyle name="Millares 2 2 2 8 6" xfId="8115" xr:uid="{7121A6A7-3640-4948-B9DD-24F1F9F92DF6}"/>
    <cellStyle name="Millares 2 2 2 9" xfId="2068" xr:uid="{00000000-0005-0000-0000-0000D5050000}"/>
    <cellStyle name="Millares 2 2 2 9 2" xfId="3566" xr:uid="{00000000-0005-0000-0000-0000D6050000}"/>
    <cellStyle name="Millares 2 2 2 9 2 2" xfId="15850" xr:uid="{563C4237-7A1A-4DB7-ABAE-A084584BB1BE}"/>
    <cellStyle name="Millares 2 2 2 9 2 2 2" xfId="26174" xr:uid="{08879CC2-3BDE-4171-A81B-8CD75595DA69}"/>
    <cellStyle name="Millares 2 2 2 9 2 3" xfId="21012" xr:uid="{F9767859-105E-43F9-87BC-D2078E3FD91C}"/>
    <cellStyle name="Millares 2 2 2 9 2 4" xfId="10689" xr:uid="{62D41E70-6190-4105-A67A-600BD3F3217B}"/>
    <cellStyle name="Millares 2 2 2 9 3" xfId="5546" xr:uid="{60497306-B065-42B3-BCE9-7CDEDF1407FE}"/>
    <cellStyle name="Millares 2 2 2 9 3 2" xfId="23593" xr:uid="{F5659B9D-C67D-4071-BE8E-D754DF657ABA}"/>
    <cellStyle name="Millares 2 2 2 9 3 3" xfId="13270" xr:uid="{049E33BA-1ABD-4B12-8932-ED12A8DFF000}"/>
    <cellStyle name="Millares 2 2 2 9 4" xfId="7154" xr:uid="{DD801658-D7D7-49EA-8E45-0434FE3CA4D2}"/>
    <cellStyle name="Millares 2 2 2 9 4 2" xfId="18431" xr:uid="{B790ADC7-9BB6-4E91-8D05-2B779057CC37}"/>
    <cellStyle name="Millares 2 2 2 9 5" xfId="8435" xr:uid="{9FCE2B6D-A78F-4417-9C0F-0397A6E21B9C}"/>
    <cellStyle name="Millares 2 2 20" xfId="1275" xr:uid="{00000000-0005-0000-0000-0000D7050000}"/>
    <cellStyle name="Millares 2 2 20 2" xfId="1315" xr:uid="{00000000-0005-0000-0000-0000D8050000}"/>
    <cellStyle name="Millares 2 2 20 2 2" xfId="2824" xr:uid="{00000000-0005-0000-0000-0000D9050000}"/>
    <cellStyle name="Millares 2 2 20 3" xfId="1412" xr:uid="{00000000-0005-0000-0000-0000DA050000}"/>
    <cellStyle name="Millares 2 2 20 3 2" xfId="2914" xr:uid="{00000000-0005-0000-0000-0000DB050000}"/>
    <cellStyle name="Millares 2 2 20 4" xfId="1502" xr:uid="{00000000-0005-0000-0000-0000DC050000}"/>
    <cellStyle name="Millares 2 2 20 4 2" xfId="3004" xr:uid="{00000000-0005-0000-0000-0000DD050000}"/>
    <cellStyle name="Millares 2 2 20 5" xfId="1592" xr:uid="{00000000-0005-0000-0000-0000DE050000}"/>
    <cellStyle name="Millares 2 2 20 5 2" xfId="3094" xr:uid="{00000000-0005-0000-0000-0000DF050000}"/>
    <cellStyle name="Millares 2 2 20 6" xfId="1683" xr:uid="{00000000-0005-0000-0000-0000E0050000}"/>
    <cellStyle name="Millares 2 2 20 6 2" xfId="3184" xr:uid="{00000000-0005-0000-0000-0000E1050000}"/>
    <cellStyle name="Millares 2 2 20 7" xfId="2784" xr:uid="{00000000-0005-0000-0000-0000E2050000}"/>
    <cellStyle name="Millares 2 2 21" xfId="1279" xr:uid="{00000000-0005-0000-0000-0000E3050000}"/>
    <cellStyle name="Millares 2 2 21 2" xfId="1316" xr:uid="{00000000-0005-0000-0000-0000E4050000}"/>
    <cellStyle name="Millares 2 2 21 2 2" xfId="2825" xr:uid="{00000000-0005-0000-0000-0000E5050000}"/>
    <cellStyle name="Millares 2 2 21 3" xfId="1413" xr:uid="{00000000-0005-0000-0000-0000E6050000}"/>
    <cellStyle name="Millares 2 2 21 3 2" xfId="2915" xr:uid="{00000000-0005-0000-0000-0000E7050000}"/>
    <cellStyle name="Millares 2 2 21 4" xfId="1503" xr:uid="{00000000-0005-0000-0000-0000E8050000}"/>
    <cellStyle name="Millares 2 2 21 4 2" xfId="3005" xr:uid="{00000000-0005-0000-0000-0000E9050000}"/>
    <cellStyle name="Millares 2 2 21 5" xfId="1593" xr:uid="{00000000-0005-0000-0000-0000EA050000}"/>
    <cellStyle name="Millares 2 2 21 5 2" xfId="3095" xr:uid="{00000000-0005-0000-0000-0000EB050000}"/>
    <cellStyle name="Millares 2 2 21 6" xfId="1684" xr:uid="{00000000-0005-0000-0000-0000EC050000}"/>
    <cellStyle name="Millares 2 2 21 6 2" xfId="3185" xr:uid="{00000000-0005-0000-0000-0000ED050000}"/>
    <cellStyle name="Millares 2 2 21 7" xfId="2788" xr:uid="{00000000-0005-0000-0000-0000EE050000}"/>
    <cellStyle name="Millares 2 2 22" xfId="1317" xr:uid="{00000000-0005-0000-0000-0000EF050000}"/>
    <cellStyle name="Millares 2 2 22 2" xfId="1414" xr:uid="{00000000-0005-0000-0000-0000F0050000}"/>
    <cellStyle name="Millares 2 2 22 2 2" xfId="2916" xr:uid="{00000000-0005-0000-0000-0000F1050000}"/>
    <cellStyle name="Millares 2 2 22 3" xfId="1504" xr:uid="{00000000-0005-0000-0000-0000F2050000}"/>
    <cellStyle name="Millares 2 2 22 3 2" xfId="3006" xr:uid="{00000000-0005-0000-0000-0000F3050000}"/>
    <cellStyle name="Millares 2 2 22 4" xfId="1594" xr:uid="{00000000-0005-0000-0000-0000F4050000}"/>
    <cellStyle name="Millares 2 2 22 4 2" xfId="3096" xr:uid="{00000000-0005-0000-0000-0000F5050000}"/>
    <cellStyle name="Millares 2 2 22 5" xfId="1685" xr:uid="{00000000-0005-0000-0000-0000F6050000}"/>
    <cellStyle name="Millares 2 2 22 5 2" xfId="3186" xr:uid="{00000000-0005-0000-0000-0000F7050000}"/>
    <cellStyle name="Millares 2 2 22 6" xfId="2826" xr:uid="{00000000-0005-0000-0000-0000F8050000}"/>
    <cellStyle name="Millares 2 2 23" xfId="1303" xr:uid="{00000000-0005-0000-0000-0000F9050000}"/>
    <cellStyle name="Millares 2 2 23 2" xfId="2812" xr:uid="{00000000-0005-0000-0000-0000FA050000}"/>
    <cellStyle name="Millares 2 2 24" xfId="1400" xr:uid="{00000000-0005-0000-0000-0000FB050000}"/>
    <cellStyle name="Millares 2 2 24 2" xfId="2902" xr:uid="{00000000-0005-0000-0000-0000FC050000}"/>
    <cellStyle name="Millares 2 2 25" xfId="1490" xr:uid="{00000000-0005-0000-0000-0000FD050000}"/>
    <cellStyle name="Millares 2 2 25 2" xfId="2992" xr:uid="{00000000-0005-0000-0000-0000FE050000}"/>
    <cellStyle name="Millares 2 2 26" xfId="1580" xr:uid="{00000000-0005-0000-0000-0000FF050000}"/>
    <cellStyle name="Millares 2 2 26 2" xfId="3082" xr:uid="{00000000-0005-0000-0000-000000060000}"/>
    <cellStyle name="Millares 2 2 27" xfId="1671" xr:uid="{00000000-0005-0000-0000-000001060000}"/>
    <cellStyle name="Millares 2 2 27 2" xfId="3172" xr:uid="{00000000-0005-0000-0000-000002060000}"/>
    <cellStyle name="Millares 2 2 28" xfId="1745" xr:uid="{00000000-0005-0000-0000-000003060000}"/>
    <cellStyle name="Millares 2 2 28 2" xfId="3244" xr:uid="{00000000-0005-0000-0000-000004060000}"/>
    <cellStyle name="Millares 2 2 29" xfId="2067" xr:uid="{00000000-0005-0000-0000-000005060000}"/>
    <cellStyle name="Millares 2 2 29 2" xfId="3565" xr:uid="{00000000-0005-0000-0000-000006060000}"/>
    <cellStyle name="Millares 2 2 3" xfId="1201" xr:uid="{00000000-0005-0000-0000-000007060000}"/>
    <cellStyle name="Millares 2 2 3 10" xfId="2716" xr:uid="{00000000-0005-0000-0000-000008060000}"/>
    <cellStyle name="Millares 2 2 3 10 2" xfId="22343" xr:uid="{919E684D-9493-4AD6-94D4-BFFE0970D1EC}"/>
    <cellStyle name="Millares 2 2 3 10 3" xfId="12020" xr:uid="{6CF192F8-5FCE-4432-A8AF-818DF3B4039A}"/>
    <cellStyle name="Millares 2 2 3 11" xfId="4248" xr:uid="{73FF3CAB-EB44-447A-B0D9-7CDA8F535C6D}"/>
    <cellStyle name="Millares 2 2 3 11 2" xfId="17181" xr:uid="{3F1D1E53-859B-4CA1-B6F8-F0CA89374B4F}"/>
    <cellStyle name="Millares 2 2 3 12" xfId="6554" xr:uid="{7C32F987-A114-4F21-BE2D-C604FBB2C545}"/>
    <cellStyle name="Millares 2 2 3 13" xfId="7835" xr:uid="{A8CA1FA9-0690-49C5-9B9C-3FED58D7BBD2}"/>
    <cellStyle name="Millares 2 2 3 2" xfId="1318" xr:uid="{00000000-0005-0000-0000-000009060000}"/>
    <cellStyle name="Millares 2 2 3 2 10" xfId="4249" xr:uid="{5146D9A4-1010-476B-BE81-1AA7ACD87003}"/>
    <cellStyle name="Millares 2 2 3 2 10 2" xfId="17182" xr:uid="{5EB266B6-D6E0-43C2-AABF-7A628F03C6BF}"/>
    <cellStyle name="Millares 2 2 3 2 11" xfId="6555" xr:uid="{CD669EF1-A037-4C13-AAC0-41D008617117}"/>
    <cellStyle name="Millares 2 2 3 2 12" xfId="7836" xr:uid="{BF5BE865-D0CA-4560-9A21-E882DF73558C}"/>
    <cellStyle name="Millares 2 2 3 2 2" xfId="1788" xr:uid="{00000000-0005-0000-0000-00000A060000}"/>
    <cellStyle name="Millares 2 2 3 2 2 2" xfId="1789" xr:uid="{00000000-0005-0000-0000-00000B060000}"/>
    <cellStyle name="Millares 2 2 3 2 2 2 2" xfId="1790" xr:uid="{00000000-0005-0000-0000-00000C060000}"/>
    <cellStyle name="Millares 2 2 3 2 2 2 2 2" xfId="2112" xr:uid="{00000000-0005-0000-0000-00000D060000}"/>
    <cellStyle name="Millares 2 2 3 2 2 2 2 2 2" xfId="3610" xr:uid="{00000000-0005-0000-0000-00000E060000}"/>
    <cellStyle name="Millares 2 2 3 2 2 2 2 2 2 2" xfId="6235" xr:uid="{199F79AB-8211-4903-9606-BECDE1E0992B}"/>
    <cellStyle name="Millares 2 2 3 2 2 2 2 2 2 2 2" xfId="16539" xr:uid="{6E455C4B-FAED-4C56-9E24-88D6BEFB40CF}"/>
    <cellStyle name="Millares 2 2 3 2 2 2 2 2 2 2 2 2" xfId="26863" xr:uid="{AC27577E-8917-43CD-A532-E80E24887FC1}"/>
    <cellStyle name="Millares 2 2 3 2 2 2 2 2 2 2 3" xfId="21701" xr:uid="{AE9846C2-0E13-4F33-AD97-A7C93FBBFE26}"/>
    <cellStyle name="Millares 2 2 3 2 2 2 2 2 2 2 4" xfId="11378" xr:uid="{D8936F45-7219-4668-81C8-A3975BC8563A}"/>
    <cellStyle name="Millares 2 2 3 2 2 2 2 2 2 3" xfId="7518" xr:uid="{EB259243-F8C0-463D-839A-4069217CB28F}"/>
    <cellStyle name="Millares 2 2 3 2 2 2 2 2 2 3 2" xfId="24282" xr:uid="{B9D5D1E0-C30F-4F0D-A2E8-5D68C94B1EB4}"/>
    <cellStyle name="Millares 2 2 3 2 2 2 2 2 2 3 3" xfId="13959" xr:uid="{739DF81C-B3A4-4C48-A687-A4BD8F727A9A}"/>
    <cellStyle name="Millares 2 2 3 2 2 2 2 2 2 4" xfId="19120" xr:uid="{4E971EB9-17E5-4644-851B-155504319F42}"/>
    <cellStyle name="Millares 2 2 3 2 2 2 2 2 2 5" xfId="8799" xr:uid="{A7853A6D-F2B1-4426-930E-99CD36536CB6}"/>
    <cellStyle name="Millares 2 2 3 2 2 2 2 2 3" xfId="4899" xr:uid="{4DD6D08B-7C08-4990-B48F-DE1E5835895C}"/>
    <cellStyle name="Millares 2 2 3 2 2 2 2 2 3 2" xfId="15249" xr:uid="{F3B4EF2A-DDF3-4E89-B712-23FBEE5C8B67}"/>
    <cellStyle name="Millares 2 2 3 2 2 2 2 2 3 2 2" xfId="25573" xr:uid="{1BE327EA-5419-41FB-8FB1-8672CA1B89D9}"/>
    <cellStyle name="Millares 2 2 3 2 2 2 2 2 3 3" xfId="20411" xr:uid="{AAF62D36-4024-43E5-B7B2-886A9F36CE36}"/>
    <cellStyle name="Millares 2 2 3 2 2 2 2 2 3 4" xfId="10088" xr:uid="{F6ACB6D0-64BC-4C9F-AC8C-C6991F380379}"/>
    <cellStyle name="Millares 2 2 3 2 2 2 2 2 4" xfId="6878" xr:uid="{A75EBE7B-310B-4485-9A99-3AF20BB54CC8}"/>
    <cellStyle name="Millares 2 2 3 2 2 2 2 2 4 2" xfId="22992" xr:uid="{5A1E380C-282D-4C61-B6ED-5A130130BD86}"/>
    <cellStyle name="Millares 2 2 3 2 2 2 2 2 4 3" xfId="12669" xr:uid="{B622A2AE-F873-4AA6-962E-3C1D0B96CEB3}"/>
    <cellStyle name="Millares 2 2 3 2 2 2 2 2 5" xfId="17830" xr:uid="{9E7DE091-35BE-443C-8804-3645F503EB84}"/>
    <cellStyle name="Millares 2 2 3 2 2 2 2 2 6" xfId="8159" xr:uid="{988499AE-A5DE-4FE3-9A19-B71196674731}"/>
    <cellStyle name="Millares 2 2 3 2 2 2 2 3" xfId="2432" xr:uid="{00000000-0005-0000-0000-00000F060000}"/>
    <cellStyle name="Millares 2 2 3 2 2 2 2 3 2" xfId="3930" xr:uid="{00000000-0005-0000-0000-000010060000}"/>
    <cellStyle name="Millares 2 2 3 2 2 2 2 3 2 2" xfId="15894" xr:uid="{A330727E-8FAE-410C-B140-BD7D31D66EFF}"/>
    <cellStyle name="Millares 2 2 3 2 2 2 2 3 2 2 2" xfId="26218" xr:uid="{47DB40F0-5666-4218-8885-29FEF5E0D702}"/>
    <cellStyle name="Millares 2 2 3 2 2 2 2 3 2 3" xfId="21056" xr:uid="{F0EECDEE-AA7F-4C2A-A343-BE3C769071DC}"/>
    <cellStyle name="Millares 2 2 3 2 2 2 2 3 2 4" xfId="10733" xr:uid="{F0B06B08-7109-43CC-92D0-2740F6DB8E0A}"/>
    <cellStyle name="Millares 2 2 3 2 2 2 2 3 3" xfId="5590" xr:uid="{17690534-1101-4318-80DF-EE3927BA7261}"/>
    <cellStyle name="Millares 2 2 3 2 2 2 2 3 3 2" xfId="23637" xr:uid="{6AED13C0-9FB9-46EC-BD3A-5E7DC9947987}"/>
    <cellStyle name="Millares 2 2 3 2 2 2 2 3 3 3" xfId="13314" xr:uid="{3194AFC4-E6F1-4C0B-8F28-DD2B548DA769}"/>
    <cellStyle name="Millares 2 2 3 2 2 2 2 3 4" xfId="7198" xr:uid="{3950550C-102D-4826-A16F-AD42ECC8CD13}"/>
    <cellStyle name="Millares 2 2 3 2 2 2 2 3 4 2" xfId="18475" xr:uid="{A60E139C-5367-4B3E-BE8C-E891017C510D}"/>
    <cellStyle name="Millares 2 2 3 2 2 2 2 3 5" xfId="8479" xr:uid="{8DE7C8A3-049A-476F-B2E1-912039A398EB}"/>
    <cellStyle name="Millares 2 2 3 2 2 2 2 4" xfId="3289" xr:uid="{00000000-0005-0000-0000-000011060000}"/>
    <cellStyle name="Millares 2 2 3 2 2 2 2 4 2" xfId="14604" xr:uid="{F8DA58E7-383A-4660-8078-8146C28B4333}"/>
    <cellStyle name="Millares 2 2 3 2 2 2 2 4 2 2" xfId="24928" xr:uid="{3AF2361F-3F57-45A3-9BFE-9042DCFABC98}"/>
    <cellStyle name="Millares 2 2 3 2 2 2 2 4 3" xfId="19766" xr:uid="{FD337CCF-93C8-4B00-B053-D2DD29464200}"/>
    <cellStyle name="Millares 2 2 3 2 2 2 2 4 4" xfId="9443" xr:uid="{234A484E-F995-4553-9A92-7D1A553291E3}"/>
    <cellStyle name="Millares 2 2 3 2 2 2 2 5" xfId="4252" xr:uid="{935BF774-6802-4D36-A4FE-83037B439ACE}"/>
    <cellStyle name="Millares 2 2 3 2 2 2 2 5 2" xfId="22347" xr:uid="{2EC926DB-036E-4C72-B407-ED6DEBE5EF51}"/>
    <cellStyle name="Millares 2 2 3 2 2 2 2 5 3" xfId="12024" xr:uid="{213B303C-A218-43C4-8D06-3B5BAD7A0FF5}"/>
    <cellStyle name="Millares 2 2 3 2 2 2 2 6" xfId="6558" xr:uid="{17DA7DC7-8C6E-4645-BE64-B9D6CDAD3001}"/>
    <cellStyle name="Millares 2 2 3 2 2 2 2 6 2" xfId="17185" xr:uid="{A7CED86D-C53A-45C5-B95B-6FC3C79F59C8}"/>
    <cellStyle name="Millares 2 2 3 2 2 2 2 7" xfId="7839" xr:uid="{E0017FB3-EC4E-45C7-9C7F-7CF64B9441F6}"/>
    <cellStyle name="Millares 2 2 3 2 2 2 3" xfId="2111" xr:uid="{00000000-0005-0000-0000-000012060000}"/>
    <cellStyle name="Millares 2 2 3 2 2 2 3 2" xfId="3609" xr:uid="{00000000-0005-0000-0000-000013060000}"/>
    <cellStyle name="Millares 2 2 3 2 2 2 3 2 2" xfId="6234" xr:uid="{239D01EC-2F4E-4890-8216-917FF67EF143}"/>
    <cellStyle name="Millares 2 2 3 2 2 2 3 2 2 2" xfId="16538" xr:uid="{F0904539-0390-4DED-AC31-32C4BBE97F01}"/>
    <cellStyle name="Millares 2 2 3 2 2 2 3 2 2 2 2" xfId="26862" xr:uid="{DEA02F02-218A-4A90-86AF-57EE3B52DE69}"/>
    <cellStyle name="Millares 2 2 3 2 2 2 3 2 2 3" xfId="21700" xr:uid="{E71444C5-6EEE-459F-9EDA-7B6D25014B6D}"/>
    <cellStyle name="Millares 2 2 3 2 2 2 3 2 2 4" xfId="11377" xr:uid="{170E8ADC-9616-458F-BE4E-5AB9AE626CF7}"/>
    <cellStyle name="Millares 2 2 3 2 2 2 3 2 3" xfId="7517" xr:uid="{8E2A5823-432A-424D-A5A3-D0BEEF39400F}"/>
    <cellStyle name="Millares 2 2 3 2 2 2 3 2 3 2" xfId="24281" xr:uid="{5F7C6184-10E9-40F8-BFAA-2BACEBB742EC}"/>
    <cellStyle name="Millares 2 2 3 2 2 2 3 2 3 3" xfId="13958" xr:uid="{3A641A5E-8139-4136-886A-57B655ECBBD7}"/>
    <cellStyle name="Millares 2 2 3 2 2 2 3 2 4" xfId="19119" xr:uid="{BD4B92F9-C2A6-4977-B9F3-82DC4B2294EA}"/>
    <cellStyle name="Millares 2 2 3 2 2 2 3 2 5" xfId="8798" xr:uid="{944E573A-5029-4FDC-A679-DA1F35B46DDC}"/>
    <cellStyle name="Millares 2 2 3 2 2 2 3 3" xfId="4898" xr:uid="{CA86A4F1-5FEA-433E-ADEB-92F79D482C1F}"/>
    <cellStyle name="Millares 2 2 3 2 2 2 3 3 2" xfId="15248" xr:uid="{1E96ED8F-71D4-4961-91EB-17184A4590D7}"/>
    <cellStyle name="Millares 2 2 3 2 2 2 3 3 2 2" xfId="25572" xr:uid="{13DC8B1B-E87F-4597-8F84-485BDA3F096A}"/>
    <cellStyle name="Millares 2 2 3 2 2 2 3 3 3" xfId="20410" xr:uid="{9828A5F4-ED3D-45B2-91FF-9EE21871F47E}"/>
    <cellStyle name="Millares 2 2 3 2 2 2 3 3 4" xfId="10087" xr:uid="{964CD94C-6D75-463B-96DF-67D456196EB6}"/>
    <cellStyle name="Millares 2 2 3 2 2 2 3 4" xfId="6877" xr:uid="{8D15FE42-EBD3-41B9-A36E-AAC9264B545E}"/>
    <cellStyle name="Millares 2 2 3 2 2 2 3 4 2" xfId="22991" xr:uid="{18C1895C-C672-4FBA-B53E-7D3C113429FD}"/>
    <cellStyle name="Millares 2 2 3 2 2 2 3 4 3" xfId="12668" xr:uid="{E3C01BF7-F6ED-4598-84BE-7833EFA08614}"/>
    <cellStyle name="Millares 2 2 3 2 2 2 3 5" xfId="17829" xr:uid="{E95A7983-D817-476B-A326-4C6D4C1B21B5}"/>
    <cellStyle name="Millares 2 2 3 2 2 2 3 6" xfId="8158" xr:uid="{7EAD34E8-3AC6-4B3D-B5D9-F71A0E1EF388}"/>
    <cellStyle name="Millares 2 2 3 2 2 2 4" xfId="2431" xr:uid="{00000000-0005-0000-0000-000014060000}"/>
    <cellStyle name="Millares 2 2 3 2 2 2 4 2" xfId="3929" xr:uid="{00000000-0005-0000-0000-000015060000}"/>
    <cellStyle name="Millares 2 2 3 2 2 2 4 2 2" xfId="15893" xr:uid="{8D123316-7874-48BA-BEEF-6C52EFFAE258}"/>
    <cellStyle name="Millares 2 2 3 2 2 2 4 2 2 2" xfId="26217" xr:uid="{D49521B0-640D-465B-BE39-C6664D0AC16B}"/>
    <cellStyle name="Millares 2 2 3 2 2 2 4 2 3" xfId="21055" xr:uid="{C39179AB-2AE6-4F1B-B7D6-43D2073AECC2}"/>
    <cellStyle name="Millares 2 2 3 2 2 2 4 2 4" xfId="10732" xr:uid="{45744F00-0EBE-484A-B95C-C6748905FC12}"/>
    <cellStyle name="Millares 2 2 3 2 2 2 4 3" xfId="5589" xr:uid="{F0705317-DDE1-4144-BA99-788E88DFF42D}"/>
    <cellStyle name="Millares 2 2 3 2 2 2 4 3 2" xfId="23636" xr:uid="{5397F2C2-7E03-46B4-88A5-39CDB72C3101}"/>
    <cellStyle name="Millares 2 2 3 2 2 2 4 3 3" xfId="13313" xr:uid="{DF9533D1-0393-4C73-8B60-98335A355F00}"/>
    <cellStyle name="Millares 2 2 3 2 2 2 4 4" xfId="7197" xr:uid="{AF883D26-4181-4E40-8AD0-DED1BBA5F998}"/>
    <cellStyle name="Millares 2 2 3 2 2 2 4 4 2" xfId="18474" xr:uid="{78DF4109-6A18-454B-8819-20B9B3089A73}"/>
    <cellStyle name="Millares 2 2 3 2 2 2 4 5" xfId="8478" xr:uid="{B61BD6D5-4D54-4A77-8C70-FA05A3788A4D}"/>
    <cellStyle name="Millares 2 2 3 2 2 2 5" xfId="3288" xr:uid="{00000000-0005-0000-0000-000016060000}"/>
    <cellStyle name="Millares 2 2 3 2 2 2 5 2" xfId="14603" xr:uid="{E4FCE1F2-6EE0-48BC-8F4E-09ED25CEB5A9}"/>
    <cellStyle name="Millares 2 2 3 2 2 2 5 2 2" xfId="24927" xr:uid="{589FE50F-E6C1-43CA-A5F6-D086967AD86A}"/>
    <cellStyle name="Millares 2 2 3 2 2 2 5 3" xfId="19765" xr:uid="{144CC872-C685-440B-A020-FD7DC24BB091}"/>
    <cellStyle name="Millares 2 2 3 2 2 2 5 4" xfId="9442" xr:uid="{12834526-EBBD-4EE1-BB9A-FEB6989A76FB}"/>
    <cellStyle name="Millares 2 2 3 2 2 2 6" xfId="4251" xr:uid="{2118F96C-6D9B-4A64-A638-AFD44064EBA6}"/>
    <cellStyle name="Millares 2 2 3 2 2 2 6 2" xfId="22346" xr:uid="{06486B42-C8DC-4F9B-8832-54099117759D}"/>
    <cellStyle name="Millares 2 2 3 2 2 2 6 3" xfId="12023" xr:uid="{169BA929-9258-40F4-B4FF-5777FD02F234}"/>
    <cellStyle name="Millares 2 2 3 2 2 2 7" xfId="6557" xr:uid="{09144A8F-1788-4DD7-A740-56021CAE030E}"/>
    <cellStyle name="Millares 2 2 3 2 2 2 7 2" xfId="17184" xr:uid="{9E5EC1F0-850B-400F-A431-5D6502BD6F6D}"/>
    <cellStyle name="Millares 2 2 3 2 2 2 8" xfId="7838" xr:uid="{7029103F-AD50-423F-A2F5-C087DCCC8904}"/>
    <cellStyle name="Millares 2 2 3 2 2 3" xfId="1791" xr:uid="{00000000-0005-0000-0000-000017060000}"/>
    <cellStyle name="Millares 2 2 3 2 2 3 2" xfId="2113" xr:uid="{00000000-0005-0000-0000-000018060000}"/>
    <cellStyle name="Millares 2 2 3 2 2 3 2 2" xfId="3611" xr:uid="{00000000-0005-0000-0000-000019060000}"/>
    <cellStyle name="Millares 2 2 3 2 2 3 2 2 2" xfId="6236" xr:uid="{F1719475-A040-4985-B025-F0DD4CF75529}"/>
    <cellStyle name="Millares 2 2 3 2 2 3 2 2 2 2" xfId="16540" xr:uid="{4DD57645-36F2-4A8A-8758-9BF4F59CDAF5}"/>
    <cellStyle name="Millares 2 2 3 2 2 3 2 2 2 2 2" xfId="26864" xr:uid="{D9886FB8-B1D0-4B9C-BEDA-8747D470BBA5}"/>
    <cellStyle name="Millares 2 2 3 2 2 3 2 2 2 3" xfId="21702" xr:uid="{B8FBA598-878E-4038-95E9-D04499405C7A}"/>
    <cellStyle name="Millares 2 2 3 2 2 3 2 2 2 4" xfId="11379" xr:uid="{1B15ACD4-CD8B-4F05-9192-4224FD4D18D8}"/>
    <cellStyle name="Millares 2 2 3 2 2 3 2 2 3" xfId="7519" xr:uid="{9E0C1A9C-E8B1-4F5E-A0A0-1704A9D23C13}"/>
    <cellStyle name="Millares 2 2 3 2 2 3 2 2 3 2" xfId="24283" xr:uid="{FEA8B615-B0AC-4680-B6EB-A68C861EB1DE}"/>
    <cellStyle name="Millares 2 2 3 2 2 3 2 2 3 3" xfId="13960" xr:uid="{02A96344-1C7B-48C2-B189-F7DD1D6CF329}"/>
    <cellStyle name="Millares 2 2 3 2 2 3 2 2 4" xfId="19121" xr:uid="{4D132706-8C3A-4AE9-9A95-58101E20D1A9}"/>
    <cellStyle name="Millares 2 2 3 2 2 3 2 2 5" xfId="8800" xr:uid="{ED2A9F72-4928-46F9-AF4F-3D9A5FC576AF}"/>
    <cellStyle name="Millares 2 2 3 2 2 3 2 3" xfId="4900" xr:uid="{3DECA5C8-E943-4502-9A2A-96341175626E}"/>
    <cellStyle name="Millares 2 2 3 2 2 3 2 3 2" xfId="15250" xr:uid="{8F91EFDC-7281-4134-A887-191B3FA44871}"/>
    <cellStyle name="Millares 2 2 3 2 2 3 2 3 2 2" xfId="25574" xr:uid="{FC076445-C352-4DD7-95B8-C5D12361BB4B}"/>
    <cellStyle name="Millares 2 2 3 2 2 3 2 3 3" xfId="20412" xr:uid="{9A0410C7-E06B-4B84-8454-741C3227C870}"/>
    <cellStyle name="Millares 2 2 3 2 2 3 2 3 4" xfId="10089" xr:uid="{6CE12C2A-C9AF-464F-9182-9876B1FA2AD7}"/>
    <cellStyle name="Millares 2 2 3 2 2 3 2 4" xfId="6879" xr:uid="{97E77528-BF8C-49C3-BF77-6E0CBE9B0068}"/>
    <cellStyle name="Millares 2 2 3 2 2 3 2 4 2" xfId="22993" xr:uid="{AD5829CF-F349-4BDC-A8A4-BFE43EC3069A}"/>
    <cellStyle name="Millares 2 2 3 2 2 3 2 4 3" xfId="12670" xr:uid="{001AB7B4-D4A4-469B-AB20-6A450B0ED463}"/>
    <cellStyle name="Millares 2 2 3 2 2 3 2 5" xfId="17831" xr:uid="{B1F1D08C-A53F-433F-BEE4-733D3B1F1964}"/>
    <cellStyle name="Millares 2 2 3 2 2 3 2 6" xfId="8160" xr:uid="{ED9F26AE-F74E-4AC3-A6ED-C651EF6091A8}"/>
    <cellStyle name="Millares 2 2 3 2 2 3 3" xfId="2433" xr:uid="{00000000-0005-0000-0000-00001A060000}"/>
    <cellStyle name="Millares 2 2 3 2 2 3 3 2" xfId="3931" xr:uid="{00000000-0005-0000-0000-00001B060000}"/>
    <cellStyle name="Millares 2 2 3 2 2 3 3 2 2" xfId="15895" xr:uid="{20645099-B952-406E-ACED-31148F69FD2F}"/>
    <cellStyle name="Millares 2 2 3 2 2 3 3 2 2 2" xfId="26219" xr:uid="{938F09E8-1212-4926-B59D-CFEF81D458C6}"/>
    <cellStyle name="Millares 2 2 3 2 2 3 3 2 3" xfId="21057" xr:uid="{1B830A02-C22A-41B7-BE96-3AC812D9B937}"/>
    <cellStyle name="Millares 2 2 3 2 2 3 3 2 4" xfId="10734" xr:uid="{B5CA8801-3F55-4928-87C1-F3D9ECB1F61B}"/>
    <cellStyle name="Millares 2 2 3 2 2 3 3 3" xfId="5591" xr:uid="{6E8F449E-1210-4E7C-8C2E-D38C7AC2FF61}"/>
    <cellStyle name="Millares 2 2 3 2 2 3 3 3 2" xfId="23638" xr:uid="{A4552492-8865-4744-8310-4C799F624261}"/>
    <cellStyle name="Millares 2 2 3 2 2 3 3 3 3" xfId="13315" xr:uid="{8D44A7B4-4251-4001-A7FA-3A2137E5CF5F}"/>
    <cellStyle name="Millares 2 2 3 2 2 3 3 4" xfId="7199" xr:uid="{52EF8CF0-3437-4E70-B011-CB7442AFBE40}"/>
    <cellStyle name="Millares 2 2 3 2 2 3 3 4 2" xfId="18476" xr:uid="{4DC15615-673F-4C96-8669-9AC457F09B03}"/>
    <cellStyle name="Millares 2 2 3 2 2 3 3 5" xfId="8480" xr:uid="{D2800AF0-B3BE-4A2C-BB60-41385ABCDF79}"/>
    <cellStyle name="Millares 2 2 3 2 2 3 4" xfId="3290" xr:uid="{00000000-0005-0000-0000-00001C060000}"/>
    <cellStyle name="Millares 2 2 3 2 2 3 4 2" xfId="14605" xr:uid="{0FB8006B-EAE9-4B43-86C7-58E3B84BBA72}"/>
    <cellStyle name="Millares 2 2 3 2 2 3 4 2 2" xfId="24929" xr:uid="{800B8C6E-7D35-4B8B-9246-D4BC32EB18C1}"/>
    <cellStyle name="Millares 2 2 3 2 2 3 4 3" xfId="19767" xr:uid="{D7244BE9-D91D-4CDF-819E-77C7448F4A50}"/>
    <cellStyle name="Millares 2 2 3 2 2 3 4 4" xfId="9444" xr:uid="{AFA0D928-2208-4951-8148-FF53E4739581}"/>
    <cellStyle name="Millares 2 2 3 2 2 3 5" xfId="4253" xr:uid="{2FB0817E-7D2D-43BD-B525-E9356151B98C}"/>
    <cellStyle name="Millares 2 2 3 2 2 3 5 2" xfId="22348" xr:uid="{4583E78D-FE67-4087-9F80-09ECDD05ADA1}"/>
    <cellStyle name="Millares 2 2 3 2 2 3 5 3" xfId="12025" xr:uid="{B6946D0B-99CD-4729-A43F-298949D59742}"/>
    <cellStyle name="Millares 2 2 3 2 2 3 6" xfId="6559" xr:uid="{268DB22D-C557-4437-9AA6-77313F1B8E28}"/>
    <cellStyle name="Millares 2 2 3 2 2 3 6 2" xfId="17186" xr:uid="{2AA1E680-F0CA-4DCC-A613-42DA9CB1BB26}"/>
    <cellStyle name="Millares 2 2 3 2 2 3 7" xfId="7840" xr:uid="{761DE62A-A803-4E36-BFD4-32739360568F}"/>
    <cellStyle name="Millares 2 2 3 2 2 4" xfId="2110" xr:uid="{00000000-0005-0000-0000-00001D060000}"/>
    <cellStyle name="Millares 2 2 3 2 2 4 2" xfId="3608" xr:uid="{00000000-0005-0000-0000-00001E060000}"/>
    <cellStyle name="Millares 2 2 3 2 2 4 2 2" xfId="6233" xr:uid="{35DD56BF-C689-4AFB-B1D0-1F3AD122FA5A}"/>
    <cellStyle name="Millares 2 2 3 2 2 4 2 2 2" xfId="16537" xr:uid="{23682902-39F5-41C3-AE34-770734895BAB}"/>
    <cellStyle name="Millares 2 2 3 2 2 4 2 2 2 2" xfId="26861" xr:uid="{8B2AC3BA-70BA-4CCE-8DFF-A446E91665C5}"/>
    <cellStyle name="Millares 2 2 3 2 2 4 2 2 3" xfId="21699" xr:uid="{171C9D09-DD26-4316-BD15-A70BB08453BD}"/>
    <cellStyle name="Millares 2 2 3 2 2 4 2 2 4" xfId="11376" xr:uid="{3EBCF3CF-CF3B-4E1A-B946-166EDBE03E0B}"/>
    <cellStyle name="Millares 2 2 3 2 2 4 2 3" xfId="7516" xr:uid="{63EF1704-3BD1-4EA9-876C-AC2448379BFA}"/>
    <cellStyle name="Millares 2 2 3 2 2 4 2 3 2" xfId="24280" xr:uid="{FE4F5B8F-14CB-493A-9D28-F3DA0AE45D16}"/>
    <cellStyle name="Millares 2 2 3 2 2 4 2 3 3" xfId="13957" xr:uid="{7AC0F021-121F-4B06-A645-A5827C07E2A7}"/>
    <cellStyle name="Millares 2 2 3 2 2 4 2 4" xfId="19118" xr:uid="{72A5B04B-F7AF-4B54-B3FC-EC28DAF779C9}"/>
    <cellStyle name="Millares 2 2 3 2 2 4 2 5" xfId="8797" xr:uid="{379D7A9A-A297-42C3-BF0E-3652CA368211}"/>
    <cellStyle name="Millares 2 2 3 2 2 4 3" xfId="4897" xr:uid="{A86CB836-7DDB-4F8A-B5D7-FB23DF022469}"/>
    <cellStyle name="Millares 2 2 3 2 2 4 3 2" xfId="15247" xr:uid="{AA31E313-430A-4311-9ECC-73F4CDF01D81}"/>
    <cellStyle name="Millares 2 2 3 2 2 4 3 2 2" xfId="25571" xr:uid="{C30D24F6-F9FC-467D-8710-1AFED4C75247}"/>
    <cellStyle name="Millares 2 2 3 2 2 4 3 3" xfId="20409" xr:uid="{B85A5EFB-FAA2-46D4-9F71-1F35DF9B9C8B}"/>
    <cellStyle name="Millares 2 2 3 2 2 4 3 4" xfId="10086" xr:uid="{E5BBA7D2-0CD7-42E7-B3D4-8C11B3CFAD3F}"/>
    <cellStyle name="Millares 2 2 3 2 2 4 4" xfId="6876" xr:uid="{3A92D7B7-BBA8-4216-A7A8-8A4D62930649}"/>
    <cellStyle name="Millares 2 2 3 2 2 4 4 2" xfId="22990" xr:uid="{B24FBDCE-3994-4FA2-A49D-14215D5C6896}"/>
    <cellStyle name="Millares 2 2 3 2 2 4 4 3" xfId="12667" xr:uid="{4D92346E-D57C-4286-AD6E-A08A49EDC0B7}"/>
    <cellStyle name="Millares 2 2 3 2 2 4 5" xfId="17828" xr:uid="{2B2C8DA9-DAFA-48DF-9393-C759601DE2DD}"/>
    <cellStyle name="Millares 2 2 3 2 2 4 6" xfId="8157" xr:uid="{2C33AF5A-020C-49D4-A2BB-2453566A8B6C}"/>
    <cellStyle name="Millares 2 2 3 2 2 5" xfId="2430" xr:uid="{00000000-0005-0000-0000-00001F060000}"/>
    <cellStyle name="Millares 2 2 3 2 2 5 2" xfId="3928" xr:uid="{00000000-0005-0000-0000-000020060000}"/>
    <cellStyle name="Millares 2 2 3 2 2 5 2 2" xfId="15892" xr:uid="{AE821196-A53C-4673-BC7C-0485CAE51ED8}"/>
    <cellStyle name="Millares 2 2 3 2 2 5 2 2 2" xfId="26216" xr:uid="{F54E59AB-EE68-4807-B859-AFE498CBEC1D}"/>
    <cellStyle name="Millares 2 2 3 2 2 5 2 3" xfId="21054" xr:uid="{3DF16A36-D415-47D9-9379-A9A16436948D}"/>
    <cellStyle name="Millares 2 2 3 2 2 5 2 4" xfId="10731" xr:uid="{7FA32500-9719-43BC-A9B3-F0C40065D8E2}"/>
    <cellStyle name="Millares 2 2 3 2 2 5 3" xfId="5588" xr:uid="{8ACD7D02-B5F3-4100-B82F-B01673817582}"/>
    <cellStyle name="Millares 2 2 3 2 2 5 3 2" xfId="23635" xr:uid="{FC806379-C017-40DA-955A-C92F4D73551A}"/>
    <cellStyle name="Millares 2 2 3 2 2 5 3 3" xfId="13312" xr:uid="{615C6777-76E0-465F-BAA5-E610FBACB9BB}"/>
    <cellStyle name="Millares 2 2 3 2 2 5 4" xfId="7196" xr:uid="{001DE8D9-FA93-45DB-80F0-1A338C7B7A1F}"/>
    <cellStyle name="Millares 2 2 3 2 2 5 4 2" xfId="18473" xr:uid="{3700059B-6F89-41D1-9FE2-09EFC7F90F83}"/>
    <cellStyle name="Millares 2 2 3 2 2 5 5" xfId="8477" xr:uid="{DB8D7130-6F26-438A-B91F-2CE40BCD7DF8}"/>
    <cellStyle name="Millares 2 2 3 2 2 6" xfId="3287" xr:uid="{00000000-0005-0000-0000-000021060000}"/>
    <cellStyle name="Millares 2 2 3 2 2 6 2" xfId="14602" xr:uid="{57665918-C427-4A92-868B-C1829AF434B8}"/>
    <cellStyle name="Millares 2 2 3 2 2 6 2 2" xfId="24926" xr:uid="{862E9198-9B21-4964-BD6F-9B6026EE21DA}"/>
    <cellStyle name="Millares 2 2 3 2 2 6 3" xfId="19764" xr:uid="{E7B71D02-CFD1-4194-8D4E-42036197267A}"/>
    <cellStyle name="Millares 2 2 3 2 2 6 4" xfId="9441" xr:uid="{41DF5DAB-DD20-45A0-8F6B-659EDD8D04ED}"/>
    <cellStyle name="Millares 2 2 3 2 2 7" xfId="4250" xr:uid="{F1959BB0-E0A4-4324-B99C-755D97B1D2FF}"/>
    <cellStyle name="Millares 2 2 3 2 2 7 2" xfId="22345" xr:uid="{A2FA68B3-FCB7-4DB9-B485-6B89249262F1}"/>
    <cellStyle name="Millares 2 2 3 2 2 7 3" xfId="12022" xr:uid="{E93D6A1A-C91C-4AC5-B5B2-E300BFA1AC04}"/>
    <cellStyle name="Millares 2 2 3 2 2 8" xfId="6556" xr:uid="{387928EB-0D42-4194-A262-A8640E790120}"/>
    <cellStyle name="Millares 2 2 3 2 2 8 2" xfId="17183" xr:uid="{1C0021C0-891F-4258-8F30-12B07847BF02}"/>
    <cellStyle name="Millares 2 2 3 2 2 9" xfId="7837" xr:uid="{081F7D64-3EFE-4FF5-9295-141BE350FBC2}"/>
    <cellStyle name="Millares 2 2 3 2 3" xfId="1792" xr:uid="{00000000-0005-0000-0000-000022060000}"/>
    <cellStyle name="Millares 2 2 3 2 3 2" xfId="1793" xr:uid="{00000000-0005-0000-0000-000023060000}"/>
    <cellStyle name="Millares 2 2 3 2 3 2 2" xfId="2115" xr:uid="{00000000-0005-0000-0000-000024060000}"/>
    <cellStyle name="Millares 2 2 3 2 3 2 2 2" xfId="3613" xr:uid="{00000000-0005-0000-0000-000025060000}"/>
    <cellStyle name="Millares 2 2 3 2 3 2 2 2 2" xfId="6238" xr:uid="{81AF4C49-BB21-45C7-BD8E-567CDB329F74}"/>
    <cellStyle name="Millares 2 2 3 2 3 2 2 2 2 2" xfId="16542" xr:uid="{CCFDC282-4D61-447A-87B6-7BE0FD321EFC}"/>
    <cellStyle name="Millares 2 2 3 2 3 2 2 2 2 2 2" xfId="26866" xr:uid="{8B56B769-B338-4B47-AD75-05E6129FF4E6}"/>
    <cellStyle name="Millares 2 2 3 2 3 2 2 2 2 3" xfId="21704" xr:uid="{BBC4AD50-4905-42A5-8012-D2A5ABF5EF32}"/>
    <cellStyle name="Millares 2 2 3 2 3 2 2 2 2 4" xfId="11381" xr:uid="{9C3F6875-3E3F-4973-AF38-5CDF2804BC5C}"/>
    <cellStyle name="Millares 2 2 3 2 3 2 2 2 3" xfId="7521" xr:uid="{38B1BAB5-5E9D-4907-A632-5BAD31F45CC1}"/>
    <cellStyle name="Millares 2 2 3 2 3 2 2 2 3 2" xfId="24285" xr:uid="{49197C0A-A780-43D0-B78F-64B72A145589}"/>
    <cellStyle name="Millares 2 2 3 2 3 2 2 2 3 3" xfId="13962" xr:uid="{CA9973B3-598E-4742-8769-C9855B10A76A}"/>
    <cellStyle name="Millares 2 2 3 2 3 2 2 2 4" xfId="19123" xr:uid="{096C1FB7-4CF9-48CB-AEFC-2C59959B70CF}"/>
    <cellStyle name="Millares 2 2 3 2 3 2 2 2 5" xfId="8802" xr:uid="{4026D0D1-023D-4E5C-B70B-8BEA6D7DAD4B}"/>
    <cellStyle name="Millares 2 2 3 2 3 2 2 3" xfId="4902" xr:uid="{DA749294-43DD-4FDD-A4D1-A2A5AE8F4EE0}"/>
    <cellStyle name="Millares 2 2 3 2 3 2 2 3 2" xfId="15252" xr:uid="{2904B1E5-5531-42D8-A294-813C09BEAABB}"/>
    <cellStyle name="Millares 2 2 3 2 3 2 2 3 2 2" xfId="25576" xr:uid="{1C36CA12-E542-41F1-AB4A-1A47288CF86E}"/>
    <cellStyle name="Millares 2 2 3 2 3 2 2 3 3" xfId="20414" xr:uid="{ED4660D6-BD70-4EC2-8445-38D543A23774}"/>
    <cellStyle name="Millares 2 2 3 2 3 2 2 3 4" xfId="10091" xr:uid="{11DF20DC-0572-4DF8-A8C4-9AF726F3884A}"/>
    <cellStyle name="Millares 2 2 3 2 3 2 2 4" xfId="6881" xr:uid="{3E031630-C3A7-4770-B3AB-8FA99203C4CC}"/>
    <cellStyle name="Millares 2 2 3 2 3 2 2 4 2" xfId="22995" xr:uid="{B6466D59-C726-4949-8DBF-DCA66BAFDC0A}"/>
    <cellStyle name="Millares 2 2 3 2 3 2 2 4 3" xfId="12672" xr:uid="{6ADB759F-3161-4B42-A4FB-D183FDC63019}"/>
    <cellStyle name="Millares 2 2 3 2 3 2 2 5" xfId="17833" xr:uid="{0442F673-165C-4C48-97C5-6FAD94B5EE85}"/>
    <cellStyle name="Millares 2 2 3 2 3 2 2 6" xfId="8162" xr:uid="{A6D89239-10A6-42FE-B34B-29C56F7FA5D6}"/>
    <cellStyle name="Millares 2 2 3 2 3 2 3" xfId="2435" xr:uid="{00000000-0005-0000-0000-000026060000}"/>
    <cellStyle name="Millares 2 2 3 2 3 2 3 2" xfId="3933" xr:uid="{00000000-0005-0000-0000-000027060000}"/>
    <cellStyle name="Millares 2 2 3 2 3 2 3 2 2" xfId="15897" xr:uid="{1D8A24DF-4E38-4AD2-82CF-438EC0AEF2BE}"/>
    <cellStyle name="Millares 2 2 3 2 3 2 3 2 2 2" xfId="26221" xr:uid="{B396760C-BBCA-4489-BC24-876F0CD94640}"/>
    <cellStyle name="Millares 2 2 3 2 3 2 3 2 3" xfId="21059" xr:uid="{00AD4AEC-DD73-42C8-8E11-A0A5A09E02B5}"/>
    <cellStyle name="Millares 2 2 3 2 3 2 3 2 4" xfId="10736" xr:uid="{1A98A71F-C540-4768-BFAB-25AA94DD8FAF}"/>
    <cellStyle name="Millares 2 2 3 2 3 2 3 3" xfId="5593" xr:uid="{B7906BE4-06A2-4790-A5AB-27968FD56994}"/>
    <cellStyle name="Millares 2 2 3 2 3 2 3 3 2" xfId="23640" xr:uid="{931E4A19-0CA2-4364-8261-FD6785BA35BC}"/>
    <cellStyle name="Millares 2 2 3 2 3 2 3 3 3" xfId="13317" xr:uid="{1029D2A7-3EEC-410B-ACBA-F8E802FF6E25}"/>
    <cellStyle name="Millares 2 2 3 2 3 2 3 4" xfId="7201" xr:uid="{F27A264D-DCEA-4803-ADC7-5A15A3FDC540}"/>
    <cellStyle name="Millares 2 2 3 2 3 2 3 4 2" xfId="18478" xr:uid="{9041800F-C055-40E0-AACC-43157DA320D0}"/>
    <cellStyle name="Millares 2 2 3 2 3 2 3 5" xfId="8482" xr:uid="{8DB00F94-9602-4A3B-B3A8-23F3561DDDB8}"/>
    <cellStyle name="Millares 2 2 3 2 3 2 4" xfId="3292" xr:uid="{00000000-0005-0000-0000-000028060000}"/>
    <cellStyle name="Millares 2 2 3 2 3 2 4 2" xfId="14607" xr:uid="{470B84F2-CF50-48AB-BA62-FAC10A877236}"/>
    <cellStyle name="Millares 2 2 3 2 3 2 4 2 2" xfId="24931" xr:uid="{7B23520B-D39D-4B2A-A761-BDB912B0B03B}"/>
    <cellStyle name="Millares 2 2 3 2 3 2 4 3" xfId="19769" xr:uid="{86906D05-7726-41F4-B27E-2729A368EE9F}"/>
    <cellStyle name="Millares 2 2 3 2 3 2 4 4" xfId="9446" xr:uid="{945CE77A-BB3A-4236-89AC-59C189B796B2}"/>
    <cellStyle name="Millares 2 2 3 2 3 2 5" xfId="4255" xr:uid="{E0393044-1E21-4D05-BF3F-178622162497}"/>
    <cellStyle name="Millares 2 2 3 2 3 2 5 2" xfId="22350" xr:uid="{D61EEBB1-7800-4DB6-A8CE-D485AF308875}"/>
    <cellStyle name="Millares 2 2 3 2 3 2 5 3" xfId="12027" xr:uid="{C809FDB8-1334-4BC7-A722-76A1BA007BBF}"/>
    <cellStyle name="Millares 2 2 3 2 3 2 6" xfId="6561" xr:uid="{60AF07A3-D0A1-451B-B354-27CAAADA4677}"/>
    <cellStyle name="Millares 2 2 3 2 3 2 6 2" xfId="17188" xr:uid="{D8F344C7-4B34-45A7-B65B-34E42AA60355}"/>
    <cellStyle name="Millares 2 2 3 2 3 2 7" xfId="7842" xr:uid="{9EA4A46A-4FB2-49CD-8C70-A31980473506}"/>
    <cellStyle name="Millares 2 2 3 2 3 3" xfId="2114" xr:uid="{00000000-0005-0000-0000-000029060000}"/>
    <cellStyle name="Millares 2 2 3 2 3 3 2" xfId="3612" xr:uid="{00000000-0005-0000-0000-00002A060000}"/>
    <cellStyle name="Millares 2 2 3 2 3 3 2 2" xfId="6237" xr:uid="{7A29E925-3D7D-4937-9841-6C9ECD979E40}"/>
    <cellStyle name="Millares 2 2 3 2 3 3 2 2 2" xfId="16541" xr:uid="{E6C90BED-4F55-4C1B-AC2F-5D6C2ADA848A}"/>
    <cellStyle name="Millares 2 2 3 2 3 3 2 2 2 2" xfId="26865" xr:uid="{809A2240-D86A-4962-9C2E-FFCB8147E552}"/>
    <cellStyle name="Millares 2 2 3 2 3 3 2 2 3" xfId="21703" xr:uid="{CF41B07B-D827-40CC-8F57-CC1466DB6F10}"/>
    <cellStyle name="Millares 2 2 3 2 3 3 2 2 4" xfId="11380" xr:uid="{CE065491-8565-4BCA-A259-C92CD466EBA2}"/>
    <cellStyle name="Millares 2 2 3 2 3 3 2 3" xfId="7520" xr:uid="{CD31DA8A-E788-4881-BB6D-F9FFD0D60990}"/>
    <cellStyle name="Millares 2 2 3 2 3 3 2 3 2" xfId="24284" xr:uid="{47A68768-D63F-4EA2-AAB8-EC2B62A439BE}"/>
    <cellStyle name="Millares 2 2 3 2 3 3 2 3 3" xfId="13961" xr:uid="{F2161D4F-7929-4F00-B64C-AAB05C35401E}"/>
    <cellStyle name="Millares 2 2 3 2 3 3 2 4" xfId="19122" xr:uid="{06A4504A-E37E-42C3-8EA2-5D493A6C9820}"/>
    <cellStyle name="Millares 2 2 3 2 3 3 2 5" xfId="8801" xr:uid="{27248AE5-DF31-4276-94C5-BAB74CD9AE49}"/>
    <cellStyle name="Millares 2 2 3 2 3 3 3" xfId="4901" xr:uid="{71436EC4-252A-4700-A347-4E88D532585D}"/>
    <cellStyle name="Millares 2 2 3 2 3 3 3 2" xfId="15251" xr:uid="{50181C58-C38F-497C-836E-DF80B72A0992}"/>
    <cellStyle name="Millares 2 2 3 2 3 3 3 2 2" xfId="25575" xr:uid="{05DC464E-EF76-4114-9ACC-DA1BB4A7AE21}"/>
    <cellStyle name="Millares 2 2 3 2 3 3 3 3" xfId="20413" xr:uid="{E5EB88C0-63D0-4B12-AAC6-F9FFF3964C4A}"/>
    <cellStyle name="Millares 2 2 3 2 3 3 3 4" xfId="10090" xr:uid="{BA596282-E924-412D-AC63-55435ADB46BD}"/>
    <cellStyle name="Millares 2 2 3 2 3 3 4" xfId="6880" xr:uid="{E39AB094-8E89-4B82-A14D-B603087B36D4}"/>
    <cellStyle name="Millares 2 2 3 2 3 3 4 2" xfId="22994" xr:uid="{A49F8898-75D4-43AA-948A-4F3056CB50BC}"/>
    <cellStyle name="Millares 2 2 3 2 3 3 4 3" xfId="12671" xr:uid="{000CB5F6-6F8A-42F0-A4D0-7B390E9CCBD1}"/>
    <cellStyle name="Millares 2 2 3 2 3 3 5" xfId="17832" xr:uid="{B554E43B-49EB-4359-A35B-084F46A4DBE5}"/>
    <cellStyle name="Millares 2 2 3 2 3 3 6" xfId="8161" xr:uid="{CED055E4-70F5-408B-B51C-CB8A14D3BD9E}"/>
    <cellStyle name="Millares 2 2 3 2 3 4" xfId="2434" xr:uid="{00000000-0005-0000-0000-00002B060000}"/>
    <cellStyle name="Millares 2 2 3 2 3 4 2" xfId="3932" xr:uid="{00000000-0005-0000-0000-00002C060000}"/>
    <cellStyle name="Millares 2 2 3 2 3 4 2 2" xfId="15896" xr:uid="{F1E01DEB-1C4C-4E42-B6F8-883183C93657}"/>
    <cellStyle name="Millares 2 2 3 2 3 4 2 2 2" xfId="26220" xr:uid="{97BC3E92-4B73-4A34-B20F-00B7074C23E0}"/>
    <cellStyle name="Millares 2 2 3 2 3 4 2 3" xfId="21058" xr:uid="{075F9585-3895-4785-A50D-4B6857339802}"/>
    <cellStyle name="Millares 2 2 3 2 3 4 2 4" xfId="10735" xr:uid="{E4E226F9-C260-45F1-A7D0-4514859264DB}"/>
    <cellStyle name="Millares 2 2 3 2 3 4 3" xfId="5592" xr:uid="{E34157C6-80E6-4969-8ED1-9A5503914A79}"/>
    <cellStyle name="Millares 2 2 3 2 3 4 3 2" xfId="23639" xr:uid="{32037E1C-A6C9-453B-9092-7CF223911683}"/>
    <cellStyle name="Millares 2 2 3 2 3 4 3 3" xfId="13316" xr:uid="{485C5D3D-11AA-436A-BF02-B9FF44113651}"/>
    <cellStyle name="Millares 2 2 3 2 3 4 4" xfId="7200" xr:uid="{F09ADB48-A9A8-4C6B-9455-9731F77B4FE2}"/>
    <cellStyle name="Millares 2 2 3 2 3 4 4 2" xfId="18477" xr:uid="{28AF9DF0-3545-46C1-AF38-1EC28A6E16E7}"/>
    <cellStyle name="Millares 2 2 3 2 3 4 5" xfId="8481" xr:uid="{1B8B7E6D-73D1-4E59-AF5E-E1D9AD331148}"/>
    <cellStyle name="Millares 2 2 3 2 3 5" xfId="3291" xr:uid="{00000000-0005-0000-0000-00002D060000}"/>
    <cellStyle name="Millares 2 2 3 2 3 5 2" xfId="14606" xr:uid="{34354895-2846-4AF6-AC92-9E3838A572ED}"/>
    <cellStyle name="Millares 2 2 3 2 3 5 2 2" xfId="24930" xr:uid="{C475FDAE-B5E8-4AE4-9404-39B3E7FCADE7}"/>
    <cellStyle name="Millares 2 2 3 2 3 5 3" xfId="19768" xr:uid="{3ADE74CF-3E54-42E3-9F43-5F24D408B49D}"/>
    <cellStyle name="Millares 2 2 3 2 3 5 4" xfId="9445" xr:uid="{BE5E454A-1FB0-47D5-AD90-6926FFA1C7B3}"/>
    <cellStyle name="Millares 2 2 3 2 3 6" xfId="4254" xr:uid="{81559E38-ADDD-4E17-8570-FECDE0A2D3E5}"/>
    <cellStyle name="Millares 2 2 3 2 3 6 2" xfId="22349" xr:uid="{F2B30A23-C389-4DF9-9F52-F71EFE2DC850}"/>
    <cellStyle name="Millares 2 2 3 2 3 6 3" xfId="12026" xr:uid="{9983DA16-4544-453E-BFA3-5CCA0F8F54E5}"/>
    <cellStyle name="Millares 2 2 3 2 3 7" xfId="6560" xr:uid="{89A53D49-84DE-4044-A6BA-57E69F03B422}"/>
    <cellStyle name="Millares 2 2 3 2 3 7 2" xfId="17187" xr:uid="{A52F8FC2-6B9B-47B9-9F20-921ED61F5E9F}"/>
    <cellStyle name="Millares 2 2 3 2 3 8" xfId="7841" xr:uid="{0F8E3419-EA63-4E42-9117-94B6C4E72BD7}"/>
    <cellStyle name="Millares 2 2 3 2 4" xfId="1794" xr:uid="{00000000-0005-0000-0000-00002E060000}"/>
    <cellStyle name="Millares 2 2 3 2 4 2" xfId="1795" xr:uid="{00000000-0005-0000-0000-00002F060000}"/>
    <cellStyle name="Millares 2 2 3 2 4 2 2" xfId="2117" xr:uid="{00000000-0005-0000-0000-000030060000}"/>
    <cellStyle name="Millares 2 2 3 2 4 2 2 2" xfId="3615" xr:uid="{00000000-0005-0000-0000-000031060000}"/>
    <cellStyle name="Millares 2 2 3 2 4 2 2 2 2" xfId="6240" xr:uid="{E834E26D-6D9B-4FC6-8EB9-2F72AA451926}"/>
    <cellStyle name="Millares 2 2 3 2 4 2 2 2 2 2" xfId="16544" xr:uid="{75580B69-1731-498F-9E56-DF5CCAFCCDF4}"/>
    <cellStyle name="Millares 2 2 3 2 4 2 2 2 2 2 2" xfId="26868" xr:uid="{068B3B07-F61A-4898-BF9C-1632CE04CE58}"/>
    <cellStyle name="Millares 2 2 3 2 4 2 2 2 2 3" xfId="21706" xr:uid="{DC5421B1-8421-47E6-A6A7-829995597DD4}"/>
    <cellStyle name="Millares 2 2 3 2 4 2 2 2 2 4" xfId="11383" xr:uid="{D8C0D95A-E506-4137-835A-0A54934A5FFE}"/>
    <cellStyle name="Millares 2 2 3 2 4 2 2 2 3" xfId="7523" xr:uid="{BF406B36-35C4-4315-8C87-42238FAC287E}"/>
    <cellStyle name="Millares 2 2 3 2 4 2 2 2 3 2" xfId="24287" xr:uid="{3032A416-EC43-4B9E-BD7C-F31C8FDF7195}"/>
    <cellStyle name="Millares 2 2 3 2 4 2 2 2 3 3" xfId="13964" xr:uid="{94A388D0-0E03-4299-81DC-C80AA03F40B2}"/>
    <cellStyle name="Millares 2 2 3 2 4 2 2 2 4" xfId="19125" xr:uid="{FB79678E-C973-4591-A199-4256CAD0F26D}"/>
    <cellStyle name="Millares 2 2 3 2 4 2 2 2 5" xfId="8804" xr:uid="{4F96A4EF-D9A6-45CE-9393-D354C6C33C45}"/>
    <cellStyle name="Millares 2 2 3 2 4 2 2 3" xfId="4904" xr:uid="{06CFD0E9-3983-4BF4-9659-4B71829C5F32}"/>
    <cellStyle name="Millares 2 2 3 2 4 2 2 3 2" xfId="15254" xr:uid="{B3BFAA04-8528-4AA3-AEAF-A5C7B89254B3}"/>
    <cellStyle name="Millares 2 2 3 2 4 2 2 3 2 2" xfId="25578" xr:uid="{C7DC350A-F5B4-4638-A6E1-B57C93049C88}"/>
    <cellStyle name="Millares 2 2 3 2 4 2 2 3 3" xfId="20416" xr:uid="{2B0EF51D-6EFD-4FC9-AB47-5813A44AC820}"/>
    <cellStyle name="Millares 2 2 3 2 4 2 2 3 4" xfId="10093" xr:uid="{3779980B-1979-4569-8F15-0354D55789D5}"/>
    <cellStyle name="Millares 2 2 3 2 4 2 2 4" xfId="6883" xr:uid="{7B233169-56E4-470B-9FCC-8D289D5310BD}"/>
    <cellStyle name="Millares 2 2 3 2 4 2 2 4 2" xfId="22997" xr:uid="{296A8027-8353-4158-88D9-9343F8D14150}"/>
    <cellStyle name="Millares 2 2 3 2 4 2 2 4 3" xfId="12674" xr:uid="{986F9233-10C3-487B-9D8D-4C5C5CF247B6}"/>
    <cellStyle name="Millares 2 2 3 2 4 2 2 5" xfId="17835" xr:uid="{778DD644-0640-4C3A-9541-84CE15D17D02}"/>
    <cellStyle name="Millares 2 2 3 2 4 2 2 6" xfId="8164" xr:uid="{54587E3D-51CF-4200-8952-CA9FD72E001B}"/>
    <cellStyle name="Millares 2 2 3 2 4 2 3" xfId="2437" xr:uid="{00000000-0005-0000-0000-000032060000}"/>
    <cellStyle name="Millares 2 2 3 2 4 2 3 2" xfId="3935" xr:uid="{00000000-0005-0000-0000-000033060000}"/>
    <cellStyle name="Millares 2 2 3 2 4 2 3 2 2" xfId="15899" xr:uid="{F2870D61-5B90-4F5C-8C58-F3E849E1EDFB}"/>
    <cellStyle name="Millares 2 2 3 2 4 2 3 2 2 2" xfId="26223" xr:uid="{14E5082B-FAE8-4641-B946-40AB9F10E512}"/>
    <cellStyle name="Millares 2 2 3 2 4 2 3 2 3" xfId="21061" xr:uid="{02257A1B-B887-4E4B-AE8A-FD044C68D05C}"/>
    <cellStyle name="Millares 2 2 3 2 4 2 3 2 4" xfId="10738" xr:uid="{E19A1591-AB4B-420A-AA19-2B06421C33EB}"/>
    <cellStyle name="Millares 2 2 3 2 4 2 3 3" xfId="5595" xr:uid="{87A43927-F304-472A-A8BE-4C9BE07E4161}"/>
    <cellStyle name="Millares 2 2 3 2 4 2 3 3 2" xfId="23642" xr:uid="{090BA6C3-A662-478F-A7AA-B6DF9FCBC83E}"/>
    <cellStyle name="Millares 2 2 3 2 4 2 3 3 3" xfId="13319" xr:uid="{F01F3AC8-D8E2-490F-8E11-395AE62D0393}"/>
    <cellStyle name="Millares 2 2 3 2 4 2 3 4" xfId="7203" xr:uid="{714A44B9-B6A8-44C8-BB74-771805A463BA}"/>
    <cellStyle name="Millares 2 2 3 2 4 2 3 4 2" xfId="18480" xr:uid="{82BAD42C-F7B3-4DF5-B17A-323CF8EDEEE3}"/>
    <cellStyle name="Millares 2 2 3 2 4 2 3 5" xfId="8484" xr:uid="{9CE11F82-3088-4C52-A020-20C52B562944}"/>
    <cellStyle name="Millares 2 2 3 2 4 2 4" xfId="3294" xr:uid="{00000000-0005-0000-0000-000034060000}"/>
    <cellStyle name="Millares 2 2 3 2 4 2 4 2" xfId="14609" xr:uid="{93A323D0-E19F-4960-8275-F6CA1E23EB91}"/>
    <cellStyle name="Millares 2 2 3 2 4 2 4 2 2" xfId="24933" xr:uid="{11C97EC9-39C9-436D-9070-74A91B517BD0}"/>
    <cellStyle name="Millares 2 2 3 2 4 2 4 3" xfId="19771" xr:uid="{0F43EBBC-EF3D-48D3-9140-38E046C10AEA}"/>
    <cellStyle name="Millares 2 2 3 2 4 2 4 4" xfId="9448" xr:uid="{F50C123B-42FB-4D83-AFDD-359C0199C192}"/>
    <cellStyle name="Millares 2 2 3 2 4 2 5" xfId="4257" xr:uid="{09256D55-DE97-42C2-BB68-6C0AF37980AA}"/>
    <cellStyle name="Millares 2 2 3 2 4 2 5 2" xfId="22352" xr:uid="{A17C1E2F-B5BC-4490-A55A-B3E0C9A360B8}"/>
    <cellStyle name="Millares 2 2 3 2 4 2 5 3" xfId="12029" xr:uid="{F05D87EE-EB46-4F97-8F8F-2BF1733023D1}"/>
    <cellStyle name="Millares 2 2 3 2 4 2 6" xfId="6563" xr:uid="{6D932CAA-A862-47F2-98AF-0A45E2C07F1A}"/>
    <cellStyle name="Millares 2 2 3 2 4 2 6 2" xfId="17190" xr:uid="{E51B9D3A-4757-4980-98D3-C5CD327DAAFB}"/>
    <cellStyle name="Millares 2 2 3 2 4 2 7" xfId="7844" xr:uid="{77149DC8-CE24-4118-930D-F1D6E4E8F66E}"/>
    <cellStyle name="Millares 2 2 3 2 4 3" xfId="2116" xr:uid="{00000000-0005-0000-0000-000035060000}"/>
    <cellStyle name="Millares 2 2 3 2 4 3 2" xfId="3614" xr:uid="{00000000-0005-0000-0000-000036060000}"/>
    <cellStyle name="Millares 2 2 3 2 4 3 2 2" xfId="6239" xr:uid="{A3EC555A-9DFB-41B9-89F8-62D90A00FBFB}"/>
    <cellStyle name="Millares 2 2 3 2 4 3 2 2 2" xfId="16543" xr:uid="{A0387CC1-FA25-47E5-A3CE-52BDC5D87DFD}"/>
    <cellStyle name="Millares 2 2 3 2 4 3 2 2 2 2" xfId="26867" xr:uid="{B259934E-08C8-4688-9578-E48AAF363492}"/>
    <cellStyle name="Millares 2 2 3 2 4 3 2 2 3" xfId="21705" xr:uid="{6F2530AC-7A8B-4877-933B-4BB8A09AEA22}"/>
    <cellStyle name="Millares 2 2 3 2 4 3 2 2 4" xfId="11382" xr:uid="{71CB1123-5D94-4FA7-A396-3F07935BF98F}"/>
    <cellStyle name="Millares 2 2 3 2 4 3 2 3" xfId="7522" xr:uid="{066E1DD3-B6A1-4AAE-A301-6CC8E2BD6A3D}"/>
    <cellStyle name="Millares 2 2 3 2 4 3 2 3 2" xfId="24286" xr:uid="{59E6D695-19B8-43BA-9360-BF0BD33AD88A}"/>
    <cellStyle name="Millares 2 2 3 2 4 3 2 3 3" xfId="13963" xr:uid="{C52BA4C9-A56C-4092-A213-D6873BA96B63}"/>
    <cellStyle name="Millares 2 2 3 2 4 3 2 4" xfId="19124" xr:uid="{23B3A9FC-4B69-44AF-901A-8DDD1D35D791}"/>
    <cellStyle name="Millares 2 2 3 2 4 3 2 5" xfId="8803" xr:uid="{ED6EA094-A907-46D0-AC69-AF733A7CD4DA}"/>
    <cellStyle name="Millares 2 2 3 2 4 3 3" xfId="4903" xr:uid="{8AE6D5D8-352B-4654-AFA7-CC5E00AF3A5B}"/>
    <cellStyle name="Millares 2 2 3 2 4 3 3 2" xfId="15253" xr:uid="{0A1A1CF6-13C0-4267-91C6-0F648570FBE6}"/>
    <cellStyle name="Millares 2 2 3 2 4 3 3 2 2" xfId="25577" xr:uid="{2939F064-F324-4D9F-9EBA-6E9CFDEA9B82}"/>
    <cellStyle name="Millares 2 2 3 2 4 3 3 3" xfId="20415" xr:uid="{0E40B944-F2D2-4E21-96F0-95BCAF115C01}"/>
    <cellStyle name="Millares 2 2 3 2 4 3 3 4" xfId="10092" xr:uid="{85ECED98-B9E2-437F-9F51-7602FFC11B53}"/>
    <cellStyle name="Millares 2 2 3 2 4 3 4" xfId="6882" xr:uid="{13AEB19D-1866-43B1-9A84-CF0062F5B5FB}"/>
    <cellStyle name="Millares 2 2 3 2 4 3 4 2" xfId="22996" xr:uid="{9749C881-0FE4-453C-8674-A4FA7B1C4769}"/>
    <cellStyle name="Millares 2 2 3 2 4 3 4 3" xfId="12673" xr:uid="{5BE66CC8-D2B2-4CBA-B475-0B43819CD888}"/>
    <cellStyle name="Millares 2 2 3 2 4 3 5" xfId="17834" xr:uid="{6BF5787D-61BE-420F-B65D-A5545E3D8901}"/>
    <cellStyle name="Millares 2 2 3 2 4 3 6" xfId="8163" xr:uid="{86A88925-73C3-4F11-871A-6EF973043EA4}"/>
    <cellStyle name="Millares 2 2 3 2 4 4" xfId="2436" xr:uid="{00000000-0005-0000-0000-000037060000}"/>
    <cellStyle name="Millares 2 2 3 2 4 4 2" xfId="3934" xr:uid="{00000000-0005-0000-0000-000038060000}"/>
    <cellStyle name="Millares 2 2 3 2 4 4 2 2" xfId="15898" xr:uid="{85BEEA69-D8DB-4523-B827-6581969D4951}"/>
    <cellStyle name="Millares 2 2 3 2 4 4 2 2 2" xfId="26222" xr:uid="{109E2022-F53C-46A8-B4BA-345B5D12909D}"/>
    <cellStyle name="Millares 2 2 3 2 4 4 2 3" xfId="21060" xr:uid="{B034CDDE-DFAC-4F2D-A81D-7464301FF960}"/>
    <cellStyle name="Millares 2 2 3 2 4 4 2 4" xfId="10737" xr:uid="{5201610B-98E0-4DEC-8CE2-8FD11321D858}"/>
    <cellStyle name="Millares 2 2 3 2 4 4 3" xfId="5594" xr:uid="{3E278B5E-BCAE-4618-A374-8FF5AE8F1EEB}"/>
    <cellStyle name="Millares 2 2 3 2 4 4 3 2" xfId="23641" xr:uid="{680F66A3-68FF-4876-A4DD-1C65A0901EA8}"/>
    <cellStyle name="Millares 2 2 3 2 4 4 3 3" xfId="13318" xr:uid="{646A2495-5AFE-455D-A091-86E2087CF46D}"/>
    <cellStyle name="Millares 2 2 3 2 4 4 4" xfId="7202" xr:uid="{05815E5B-F1A0-46DC-B6E6-315C245FFC56}"/>
    <cellStyle name="Millares 2 2 3 2 4 4 4 2" xfId="18479" xr:uid="{E405E897-9AC5-4E39-9C3C-E893D692A302}"/>
    <cellStyle name="Millares 2 2 3 2 4 4 5" xfId="8483" xr:uid="{A700E7B1-845B-4B27-A6DC-5991B005CF6B}"/>
    <cellStyle name="Millares 2 2 3 2 4 5" xfId="3293" xr:uid="{00000000-0005-0000-0000-000039060000}"/>
    <cellStyle name="Millares 2 2 3 2 4 5 2" xfId="14608" xr:uid="{AE64C442-7620-4B53-A4AE-5E657CF2940E}"/>
    <cellStyle name="Millares 2 2 3 2 4 5 2 2" xfId="24932" xr:uid="{536B6C02-A76E-4BD2-B337-89D055ACEDB4}"/>
    <cellStyle name="Millares 2 2 3 2 4 5 3" xfId="19770" xr:uid="{ED1E46CC-3EDD-42F9-BE17-D8EFEB605963}"/>
    <cellStyle name="Millares 2 2 3 2 4 5 4" xfId="9447" xr:uid="{AB913E01-FACB-44E2-9BCB-B15A2452F6D3}"/>
    <cellStyle name="Millares 2 2 3 2 4 6" xfId="4256" xr:uid="{41683A99-AF59-4B16-BDD5-46E02A397CB8}"/>
    <cellStyle name="Millares 2 2 3 2 4 6 2" xfId="22351" xr:uid="{0180A1CE-5F6D-4E0A-AA4B-E0ECDD657F49}"/>
    <cellStyle name="Millares 2 2 3 2 4 6 3" xfId="12028" xr:uid="{61D270A9-91D9-4804-A911-0A35DD427540}"/>
    <cellStyle name="Millares 2 2 3 2 4 7" xfId="6562" xr:uid="{F9CBB2D5-85E3-455B-A870-FB79DFABFCD2}"/>
    <cellStyle name="Millares 2 2 3 2 4 7 2" xfId="17189" xr:uid="{37B3C154-6617-4D92-A1CD-5137DBABBFBA}"/>
    <cellStyle name="Millares 2 2 3 2 4 8" xfId="7843" xr:uid="{F4B07DAC-5A89-413E-A6F7-FE3BCD86E97A}"/>
    <cellStyle name="Millares 2 2 3 2 5" xfId="1796" xr:uid="{00000000-0005-0000-0000-00003A060000}"/>
    <cellStyle name="Millares 2 2 3 2 5 2" xfId="2118" xr:uid="{00000000-0005-0000-0000-00003B060000}"/>
    <cellStyle name="Millares 2 2 3 2 5 2 2" xfId="3616" xr:uid="{00000000-0005-0000-0000-00003C060000}"/>
    <cellStyle name="Millares 2 2 3 2 5 2 2 2" xfId="6241" xr:uid="{39318989-34C2-4F97-A2B4-E3D356C3C97F}"/>
    <cellStyle name="Millares 2 2 3 2 5 2 2 2 2" xfId="16545" xr:uid="{1EC6964A-7640-4DB3-9119-44137E49E8CA}"/>
    <cellStyle name="Millares 2 2 3 2 5 2 2 2 2 2" xfId="26869" xr:uid="{6ED9A4AE-1F61-4264-AD6A-E129F36B4192}"/>
    <cellStyle name="Millares 2 2 3 2 5 2 2 2 3" xfId="21707" xr:uid="{B47701F4-0585-4BE6-8608-6294127270AC}"/>
    <cellStyle name="Millares 2 2 3 2 5 2 2 2 4" xfId="11384" xr:uid="{8234DBA9-A8D7-44A4-85C8-CF4A840DED0D}"/>
    <cellStyle name="Millares 2 2 3 2 5 2 2 3" xfId="7524" xr:uid="{AF30D256-F1D2-4678-9321-22039AB94B84}"/>
    <cellStyle name="Millares 2 2 3 2 5 2 2 3 2" xfId="24288" xr:uid="{AA2DC40F-37D3-41A8-B467-265254B53F4A}"/>
    <cellStyle name="Millares 2 2 3 2 5 2 2 3 3" xfId="13965" xr:uid="{A8607146-2098-4425-B5AE-F80724F5DC4B}"/>
    <cellStyle name="Millares 2 2 3 2 5 2 2 4" xfId="19126" xr:uid="{591B784E-E8C3-4E5B-9DCF-47BF2309D882}"/>
    <cellStyle name="Millares 2 2 3 2 5 2 2 5" xfId="8805" xr:uid="{FFC80887-1D05-4691-BA23-D0DDC7C472EA}"/>
    <cellStyle name="Millares 2 2 3 2 5 2 3" xfId="4905" xr:uid="{8BF95C1E-5B6A-4EB4-8EBB-6539B8872443}"/>
    <cellStyle name="Millares 2 2 3 2 5 2 3 2" xfId="15255" xr:uid="{69DDB940-0411-42FD-B916-6E936CA55CDA}"/>
    <cellStyle name="Millares 2 2 3 2 5 2 3 2 2" xfId="25579" xr:uid="{7FC5CDFB-3DB4-46E7-B885-3AF9B5F52F1A}"/>
    <cellStyle name="Millares 2 2 3 2 5 2 3 3" xfId="20417" xr:uid="{B298A0B9-5B86-46D1-A16F-67E19EB64ECD}"/>
    <cellStyle name="Millares 2 2 3 2 5 2 3 4" xfId="10094" xr:uid="{3EA00EC0-07F0-4216-8A2F-2E29F10204D4}"/>
    <cellStyle name="Millares 2 2 3 2 5 2 4" xfId="6884" xr:uid="{CD0921BD-5DFC-41A2-9433-5263E12FD12D}"/>
    <cellStyle name="Millares 2 2 3 2 5 2 4 2" xfId="22998" xr:uid="{030D21C7-DFBB-4BF3-ACFF-3DB9543F1621}"/>
    <cellStyle name="Millares 2 2 3 2 5 2 4 3" xfId="12675" xr:uid="{6D789CCC-3A77-468E-880E-BD835CF906AA}"/>
    <cellStyle name="Millares 2 2 3 2 5 2 5" xfId="17836" xr:uid="{B4BD690F-3F47-438B-AFF7-B50074BEE7B4}"/>
    <cellStyle name="Millares 2 2 3 2 5 2 6" xfId="8165" xr:uid="{6FDA327C-76C6-4FD3-B7AB-15D8BB9C6272}"/>
    <cellStyle name="Millares 2 2 3 2 5 3" xfId="2438" xr:uid="{00000000-0005-0000-0000-00003D060000}"/>
    <cellStyle name="Millares 2 2 3 2 5 3 2" xfId="3936" xr:uid="{00000000-0005-0000-0000-00003E060000}"/>
    <cellStyle name="Millares 2 2 3 2 5 3 2 2" xfId="15900" xr:uid="{52EA9279-4233-401B-84F3-6CC554BFC9F3}"/>
    <cellStyle name="Millares 2 2 3 2 5 3 2 2 2" xfId="26224" xr:uid="{257BC5CB-9619-4E05-8B56-DF6C14CCDA46}"/>
    <cellStyle name="Millares 2 2 3 2 5 3 2 3" xfId="21062" xr:uid="{B928C257-F7BC-4F5B-9A2D-77298C63D1A2}"/>
    <cellStyle name="Millares 2 2 3 2 5 3 2 4" xfId="10739" xr:uid="{7484C2CE-9403-42C2-9A72-29509F566CD4}"/>
    <cellStyle name="Millares 2 2 3 2 5 3 3" xfId="5596" xr:uid="{2A824615-E1F3-4C90-8760-5C8DF525D128}"/>
    <cellStyle name="Millares 2 2 3 2 5 3 3 2" xfId="23643" xr:uid="{B2F3B4C0-939E-4546-BD7D-AB64BF155C0D}"/>
    <cellStyle name="Millares 2 2 3 2 5 3 3 3" xfId="13320" xr:uid="{C7FD68D7-78B3-4149-A6CD-44A43B8BC6A4}"/>
    <cellStyle name="Millares 2 2 3 2 5 3 4" xfId="7204" xr:uid="{CC2DF3E8-E1A8-4FD5-8BF2-A1F414A7B5C7}"/>
    <cellStyle name="Millares 2 2 3 2 5 3 4 2" xfId="18481" xr:uid="{9326864D-A829-4743-91AD-73CAEEA55843}"/>
    <cellStyle name="Millares 2 2 3 2 5 3 5" xfId="8485" xr:uid="{A60B11F2-5D8B-495A-9DB9-B6A1175A5645}"/>
    <cellStyle name="Millares 2 2 3 2 5 4" xfId="3295" xr:uid="{00000000-0005-0000-0000-00003F060000}"/>
    <cellStyle name="Millares 2 2 3 2 5 4 2" xfId="14610" xr:uid="{A4AE16E3-FD7D-49D2-8CE6-E304FB94D5EE}"/>
    <cellStyle name="Millares 2 2 3 2 5 4 2 2" xfId="24934" xr:uid="{5A9706C7-FC8B-4AE2-B163-3A985043C081}"/>
    <cellStyle name="Millares 2 2 3 2 5 4 3" xfId="19772" xr:uid="{7FC886C2-8C7C-469D-B741-6BB2044596C9}"/>
    <cellStyle name="Millares 2 2 3 2 5 4 4" xfId="9449" xr:uid="{F00FD99D-2939-420D-930C-89E2395195B3}"/>
    <cellStyle name="Millares 2 2 3 2 5 5" xfId="4258" xr:uid="{AB7F4673-D90D-4ABE-A171-6B92CD718A39}"/>
    <cellStyle name="Millares 2 2 3 2 5 5 2" xfId="22353" xr:uid="{4C2C71AB-938A-46E8-9BA5-45A4BB9A21D4}"/>
    <cellStyle name="Millares 2 2 3 2 5 5 3" xfId="12030" xr:uid="{085873CA-36A8-4F09-99ED-48D4F8949CEF}"/>
    <cellStyle name="Millares 2 2 3 2 5 6" xfId="6564" xr:uid="{7ED90D8D-E203-4005-B802-BF49E7690470}"/>
    <cellStyle name="Millares 2 2 3 2 5 6 2" xfId="17191" xr:uid="{14FDB248-CCAC-4455-B3EB-4F46094FCBE7}"/>
    <cellStyle name="Millares 2 2 3 2 5 7" xfId="7845" xr:uid="{70BB2329-D5C1-4839-9035-79C4EF7074D3}"/>
    <cellStyle name="Millares 2 2 3 2 6" xfId="1787" xr:uid="{00000000-0005-0000-0000-000040060000}"/>
    <cellStyle name="Millares 2 2 3 2 6 2" xfId="3286" xr:uid="{00000000-0005-0000-0000-000041060000}"/>
    <cellStyle name="Millares 2 2 3 2 6 2 2" xfId="6232" xr:uid="{94D9D2AA-B3D8-4C31-A76A-0F01197CDF92}"/>
    <cellStyle name="Millares 2 2 3 2 6 2 2 2" xfId="16536" xr:uid="{37FBDCDD-90BC-43F9-A0A0-FDB375BFF045}"/>
    <cellStyle name="Millares 2 2 3 2 6 2 2 2 2" xfId="26860" xr:uid="{D986849A-1667-4B77-BD8F-3F4C9C00DCAA}"/>
    <cellStyle name="Millares 2 2 3 2 6 2 2 3" xfId="21698" xr:uid="{5800DA9A-A8D9-43C5-A4CE-5ED6C6A8B096}"/>
    <cellStyle name="Millares 2 2 3 2 6 2 2 4" xfId="11375" xr:uid="{A4C16102-EDB0-4F9F-BA8D-0F6BB107FF28}"/>
    <cellStyle name="Millares 2 2 3 2 6 2 3" xfId="7515" xr:uid="{C711EBE2-A734-454E-910D-9A7A1B8D0F5B}"/>
    <cellStyle name="Millares 2 2 3 2 6 2 3 2" xfId="24279" xr:uid="{D9467793-5010-4097-91DC-6A84FB7E21CC}"/>
    <cellStyle name="Millares 2 2 3 2 6 2 3 3" xfId="13956" xr:uid="{D443C6E5-0AEB-4627-9B9B-DE8321E784C7}"/>
    <cellStyle name="Millares 2 2 3 2 6 2 4" xfId="19117" xr:uid="{67F8F08B-9FC7-4866-BF22-44254F0B2D1E}"/>
    <cellStyle name="Millares 2 2 3 2 6 2 5" xfId="8796" xr:uid="{50A9B859-5583-416A-BE0F-6E38BB2DC59E}"/>
    <cellStyle name="Millares 2 2 3 2 6 3" xfId="4896" xr:uid="{3363A875-DCD0-4CF4-A563-86B6FB913133}"/>
    <cellStyle name="Millares 2 2 3 2 6 3 2" xfId="15246" xr:uid="{613EC811-63C0-41C0-84AF-2787EE2FD80F}"/>
    <cellStyle name="Millares 2 2 3 2 6 3 2 2" xfId="25570" xr:uid="{12B049D0-DC37-4BB2-A98D-C5E992CA4A7A}"/>
    <cellStyle name="Millares 2 2 3 2 6 3 3" xfId="20408" xr:uid="{0CFC40C6-981F-4C73-AA37-F50C1CCB03D7}"/>
    <cellStyle name="Millares 2 2 3 2 6 3 4" xfId="10085" xr:uid="{66F38FF3-FC62-4F33-ACA0-1CC74D294063}"/>
    <cellStyle name="Millares 2 2 3 2 6 4" xfId="6875" xr:uid="{97DFAF63-E772-4290-BC31-E01AFA815368}"/>
    <cellStyle name="Millares 2 2 3 2 6 4 2" xfId="22989" xr:uid="{ECCDB3E6-34BF-45FC-949B-B96E8043265E}"/>
    <cellStyle name="Millares 2 2 3 2 6 4 3" xfId="12666" xr:uid="{E4B6974D-8DFE-4CE9-9AB3-6789F2413D0E}"/>
    <cellStyle name="Millares 2 2 3 2 6 5" xfId="17827" xr:uid="{0B041543-3399-4906-8A6B-EB50AB93A044}"/>
    <cellStyle name="Millares 2 2 3 2 6 6" xfId="8156" xr:uid="{111C9B00-F1DE-4DEE-847C-77837DA5F2C2}"/>
    <cellStyle name="Millares 2 2 3 2 7" xfId="2109" xr:uid="{00000000-0005-0000-0000-000042060000}"/>
    <cellStyle name="Millares 2 2 3 2 7 2" xfId="3607" xr:uid="{00000000-0005-0000-0000-000043060000}"/>
    <cellStyle name="Millares 2 2 3 2 7 2 2" xfId="15891" xr:uid="{8832AB7B-339C-469B-A186-7A4945AC533F}"/>
    <cellStyle name="Millares 2 2 3 2 7 2 2 2" xfId="26215" xr:uid="{1CF91394-E8E2-4494-8CC3-3FAB4EFE3852}"/>
    <cellStyle name="Millares 2 2 3 2 7 2 3" xfId="21053" xr:uid="{14FAE14C-C40C-4783-A38D-30ADBBF64AE0}"/>
    <cellStyle name="Millares 2 2 3 2 7 2 4" xfId="10730" xr:uid="{B282A877-6771-4B4D-85B6-9505E6335345}"/>
    <cellStyle name="Millares 2 2 3 2 7 3" xfId="5587" xr:uid="{68C59908-CF10-4EE7-8BAD-77D047F68BD6}"/>
    <cellStyle name="Millares 2 2 3 2 7 3 2" xfId="23634" xr:uid="{CF22F06B-412E-4879-8FDB-50AB4F663A7B}"/>
    <cellStyle name="Millares 2 2 3 2 7 3 3" xfId="13311" xr:uid="{F56D8A01-C67C-404F-BFC0-C0A9ADA339A3}"/>
    <cellStyle name="Millares 2 2 3 2 7 4" xfId="7195" xr:uid="{BF3F6FF4-E831-4149-8B12-06B72A79B4F0}"/>
    <cellStyle name="Millares 2 2 3 2 7 4 2" xfId="18472" xr:uid="{EFCAB53E-0031-4725-B953-45BB9618EDAA}"/>
    <cellStyle name="Millares 2 2 3 2 7 5" xfId="8476" xr:uid="{F6673FA0-BFE5-403F-AB62-697814CC4990}"/>
    <cellStyle name="Millares 2 2 3 2 8" xfId="2429" xr:uid="{00000000-0005-0000-0000-000044060000}"/>
    <cellStyle name="Millares 2 2 3 2 8 2" xfId="3927" xr:uid="{00000000-0005-0000-0000-000045060000}"/>
    <cellStyle name="Millares 2 2 3 2 8 2 2" xfId="24925" xr:uid="{68ADD7BF-344A-4546-8B6E-B3A2C9993E4B}"/>
    <cellStyle name="Millares 2 2 3 2 8 2 3" xfId="14601" xr:uid="{D532835E-D1B8-4CF7-BA54-711597CFBBB5}"/>
    <cellStyle name="Millares 2 2 3 2 8 3" xfId="19763" xr:uid="{11D5DD92-73A2-4BE2-96D0-7E26AA607B3C}"/>
    <cellStyle name="Millares 2 2 3 2 8 4" xfId="9440" xr:uid="{CC3751B4-353A-4D36-ADF9-A8DFD6818097}"/>
    <cellStyle name="Millares 2 2 3 2 9" xfId="2827" xr:uid="{00000000-0005-0000-0000-000046060000}"/>
    <cellStyle name="Millares 2 2 3 2 9 2" xfId="22344" xr:uid="{0A892D40-D812-433C-B80A-9AAF7DCA7D3B}"/>
    <cellStyle name="Millares 2 2 3 2 9 3" xfId="12021" xr:uid="{887F92D1-D17D-45AB-8048-B580E7482EF5}"/>
    <cellStyle name="Millares 2 2 3 3" xfId="1415" xr:uid="{00000000-0005-0000-0000-000047060000}"/>
    <cellStyle name="Millares 2 2 3 3 10" xfId="7846" xr:uid="{CE37C52F-7941-438E-B201-C4AD60A677FF}"/>
    <cellStyle name="Millares 2 2 3 3 2" xfId="1798" xr:uid="{00000000-0005-0000-0000-000048060000}"/>
    <cellStyle name="Millares 2 2 3 3 2 2" xfId="1799" xr:uid="{00000000-0005-0000-0000-000049060000}"/>
    <cellStyle name="Millares 2 2 3 3 2 2 2" xfId="2121" xr:uid="{00000000-0005-0000-0000-00004A060000}"/>
    <cellStyle name="Millares 2 2 3 3 2 2 2 2" xfId="3619" xr:uid="{00000000-0005-0000-0000-00004B060000}"/>
    <cellStyle name="Millares 2 2 3 3 2 2 2 2 2" xfId="6244" xr:uid="{48DEA22B-8520-418E-8559-B999CBB720C2}"/>
    <cellStyle name="Millares 2 2 3 3 2 2 2 2 2 2" xfId="16548" xr:uid="{BD6FAD6B-0BBD-4BE6-8A22-87DB44B6D6FD}"/>
    <cellStyle name="Millares 2 2 3 3 2 2 2 2 2 2 2" xfId="26872" xr:uid="{4389D7CB-08C3-4D8D-9E16-66EB26E857EF}"/>
    <cellStyle name="Millares 2 2 3 3 2 2 2 2 2 3" xfId="21710" xr:uid="{A692D24B-7CC7-4635-9338-665558AFB531}"/>
    <cellStyle name="Millares 2 2 3 3 2 2 2 2 2 4" xfId="11387" xr:uid="{3DF5275F-3760-4479-9542-D6341F23882C}"/>
    <cellStyle name="Millares 2 2 3 3 2 2 2 2 3" xfId="7527" xr:uid="{C911D88A-498A-4993-8BC6-690040B9C947}"/>
    <cellStyle name="Millares 2 2 3 3 2 2 2 2 3 2" xfId="24291" xr:uid="{F3DABD74-0D0B-477B-8BB8-EC6BE275394D}"/>
    <cellStyle name="Millares 2 2 3 3 2 2 2 2 3 3" xfId="13968" xr:uid="{F8C724DD-EAC1-4608-9793-2D28CAF7F238}"/>
    <cellStyle name="Millares 2 2 3 3 2 2 2 2 4" xfId="19129" xr:uid="{2840E483-D729-4784-AB74-5D6221817124}"/>
    <cellStyle name="Millares 2 2 3 3 2 2 2 2 5" xfId="8808" xr:uid="{113505E0-63AD-46AC-96D9-B51C01083884}"/>
    <cellStyle name="Millares 2 2 3 3 2 2 2 3" xfId="4908" xr:uid="{BE83D49B-AF29-4C1B-A6E7-D1C1660190FE}"/>
    <cellStyle name="Millares 2 2 3 3 2 2 2 3 2" xfId="15258" xr:uid="{7B9D8858-B2FD-4276-BFF0-2A54533CDC33}"/>
    <cellStyle name="Millares 2 2 3 3 2 2 2 3 2 2" xfId="25582" xr:uid="{5A93D4BB-EADB-41A7-B547-C5B98BBFF346}"/>
    <cellStyle name="Millares 2 2 3 3 2 2 2 3 3" xfId="20420" xr:uid="{46C0ECB0-9AD6-4269-9199-5187EBFE1833}"/>
    <cellStyle name="Millares 2 2 3 3 2 2 2 3 4" xfId="10097" xr:uid="{DA54121A-B642-46A5-9C4F-802C9C655FAA}"/>
    <cellStyle name="Millares 2 2 3 3 2 2 2 4" xfId="6887" xr:uid="{9FF50E3A-23AA-41EA-AA1E-19A20FBAD40F}"/>
    <cellStyle name="Millares 2 2 3 3 2 2 2 4 2" xfId="23001" xr:uid="{DB5F8A6A-1C40-4315-A2A9-26D9B86CD4FE}"/>
    <cellStyle name="Millares 2 2 3 3 2 2 2 4 3" xfId="12678" xr:uid="{A2BF428F-0B4D-4511-AEE2-6B69635828B9}"/>
    <cellStyle name="Millares 2 2 3 3 2 2 2 5" xfId="17839" xr:uid="{2B2828D6-6B7F-4413-863F-96277160B6AA}"/>
    <cellStyle name="Millares 2 2 3 3 2 2 2 6" xfId="8168" xr:uid="{B279C313-7C2B-4DF4-A7B8-1A2BC20A639A}"/>
    <cellStyle name="Millares 2 2 3 3 2 2 3" xfId="2441" xr:uid="{00000000-0005-0000-0000-00004C060000}"/>
    <cellStyle name="Millares 2 2 3 3 2 2 3 2" xfId="3939" xr:uid="{00000000-0005-0000-0000-00004D060000}"/>
    <cellStyle name="Millares 2 2 3 3 2 2 3 2 2" xfId="15903" xr:uid="{B41E9B7F-3813-4B4C-83C4-0DB4FC9855E8}"/>
    <cellStyle name="Millares 2 2 3 3 2 2 3 2 2 2" xfId="26227" xr:uid="{493457B8-318C-46CF-9F65-D2C45DD260CD}"/>
    <cellStyle name="Millares 2 2 3 3 2 2 3 2 3" xfId="21065" xr:uid="{E34310FB-A932-47CF-BE36-7FC071E0303D}"/>
    <cellStyle name="Millares 2 2 3 3 2 2 3 2 4" xfId="10742" xr:uid="{05796D88-131B-4BF5-A72C-6E1C7616611E}"/>
    <cellStyle name="Millares 2 2 3 3 2 2 3 3" xfId="5599" xr:uid="{81316C88-0DB9-4377-903D-C31CE007695D}"/>
    <cellStyle name="Millares 2 2 3 3 2 2 3 3 2" xfId="23646" xr:uid="{EB58261C-26D4-48E7-B8A2-6D0CEB7AF9F9}"/>
    <cellStyle name="Millares 2 2 3 3 2 2 3 3 3" xfId="13323" xr:uid="{AD33DE66-97EC-4DB5-8582-2F931C677C6F}"/>
    <cellStyle name="Millares 2 2 3 3 2 2 3 4" xfId="7207" xr:uid="{BBD7D720-EBBC-4D97-825F-F668DFEBC14F}"/>
    <cellStyle name="Millares 2 2 3 3 2 2 3 4 2" xfId="18484" xr:uid="{8D5F7790-1F67-4C3E-A53B-F3034E039476}"/>
    <cellStyle name="Millares 2 2 3 3 2 2 3 5" xfId="8488" xr:uid="{F250D3F6-1C79-420B-B7F2-459A6E6AB71B}"/>
    <cellStyle name="Millares 2 2 3 3 2 2 4" xfId="3298" xr:uid="{00000000-0005-0000-0000-00004E060000}"/>
    <cellStyle name="Millares 2 2 3 3 2 2 4 2" xfId="14613" xr:uid="{1BAE395F-B0B6-4AC2-8EB6-F39C4552C13E}"/>
    <cellStyle name="Millares 2 2 3 3 2 2 4 2 2" xfId="24937" xr:uid="{09B2DEA5-E3AF-4A8B-94BB-1921CB1EC663}"/>
    <cellStyle name="Millares 2 2 3 3 2 2 4 3" xfId="19775" xr:uid="{18A35FDA-3D59-40F5-920E-FB9C76AB94DA}"/>
    <cellStyle name="Millares 2 2 3 3 2 2 4 4" xfId="9452" xr:uid="{10475032-0ACB-4666-A253-FBA8BE4FC29D}"/>
    <cellStyle name="Millares 2 2 3 3 2 2 5" xfId="4261" xr:uid="{B15E864A-2A05-4608-9B8D-CA9B3BDAC56D}"/>
    <cellStyle name="Millares 2 2 3 3 2 2 5 2" xfId="22356" xr:uid="{38A68432-7FEC-49AD-864C-0C9294A72B02}"/>
    <cellStyle name="Millares 2 2 3 3 2 2 5 3" xfId="12033" xr:uid="{073D20C8-405E-469A-9237-117FA8ED63CF}"/>
    <cellStyle name="Millares 2 2 3 3 2 2 6" xfId="6567" xr:uid="{22F98A47-69CC-4001-8921-346130C0A838}"/>
    <cellStyle name="Millares 2 2 3 3 2 2 6 2" xfId="17194" xr:uid="{27CAE13B-F88E-4CD4-82A6-55D9FA6A2CB5}"/>
    <cellStyle name="Millares 2 2 3 3 2 2 7" xfId="7848" xr:uid="{24931393-C1FC-4E04-BB89-815E49195C5F}"/>
    <cellStyle name="Millares 2 2 3 3 2 3" xfId="2120" xr:uid="{00000000-0005-0000-0000-00004F060000}"/>
    <cellStyle name="Millares 2 2 3 3 2 3 2" xfId="3618" xr:uid="{00000000-0005-0000-0000-000050060000}"/>
    <cellStyle name="Millares 2 2 3 3 2 3 2 2" xfId="6243" xr:uid="{1581A922-D059-4335-AD24-93FF7AF088F7}"/>
    <cellStyle name="Millares 2 2 3 3 2 3 2 2 2" xfId="16547" xr:uid="{5066A302-7820-46A3-95B2-D8277794D891}"/>
    <cellStyle name="Millares 2 2 3 3 2 3 2 2 2 2" xfId="26871" xr:uid="{D0404ADF-9A00-4D1D-85F7-2431F0F1F0F4}"/>
    <cellStyle name="Millares 2 2 3 3 2 3 2 2 3" xfId="21709" xr:uid="{90F29B77-5055-42CC-BBE3-B1AA6E7585D0}"/>
    <cellStyle name="Millares 2 2 3 3 2 3 2 2 4" xfId="11386" xr:uid="{577EB1EC-D63B-4280-B588-0F16A22971D6}"/>
    <cellStyle name="Millares 2 2 3 3 2 3 2 3" xfId="7526" xr:uid="{DCBE66BA-4496-4EC5-A68D-B53D3D49A612}"/>
    <cellStyle name="Millares 2 2 3 3 2 3 2 3 2" xfId="24290" xr:uid="{1EF35D98-574A-4059-BC72-8977D2991632}"/>
    <cellStyle name="Millares 2 2 3 3 2 3 2 3 3" xfId="13967" xr:uid="{D61D874F-2F34-476D-85EF-B9934AF218F6}"/>
    <cellStyle name="Millares 2 2 3 3 2 3 2 4" xfId="19128" xr:uid="{A989D78C-7EC6-4D8A-AFE9-393AA2C91BCC}"/>
    <cellStyle name="Millares 2 2 3 3 2 3 2 5" xfId="8807" xr:uid="{ED5ACD66-50B4-4F67-9AC1-0DFCE99F7F2A}"/>
    <cellStyle name="Millares 2 2 3 3 2 3 3" xfId="4907" xr:uid="{511A29B3-5FE9-40C4-9D7B-B0D37EA63DBD}"/>
    <cellStyle name="Millares 2 2 3 3 2 3 3 2" xfId="15257" xr:uid="{339C9521-695D-4E72-8D6A-149D25EFFEAB}"/>
    <cellStyle name="Millares 2 2 3 3 2 3 3 2 2" xfId="25581" xr:uid="{6ABEBBF2-9CAE-4930-870E-FD9C1AF76DBD}"/>
    <cellStyle name="Millares 2 2 3 3 2 3 3 3" xfId="20419" xr:uid="{1BBA5639-A5BA-4FD6-8546-B20DDA54411E}"/>
    <cellStyle name="Millares 2 2 3 3 2 3 3 4" xfId="10096" xr:uid="{97CA177D-E7B6-4484-ABEF-E14BE4C1AA1D}"/>
    <cellStyle name="Millares 2 2 3 3 2 3 4" xfId="6886" xr:uid="{7ECD2242-1023-4D03-A76E-1AD2DCE940BA}"/>
    <cellStyle name="Millares 2 2 3 3 2 3 4 2" xfId="23000" xr:uid="{9A89AB82-CA58-4FEC-BD96-BE82B1413C1D}"/>
    <cellStyle name="Millares 2 2 3 3 2 3 4 3" xfId="12677" xr:uid="{BC25D6E9-81B5-49A0-B3D2-F759F885D3D6}"/>
    <cellStyle name="Millares 2 2 3 3 2 3 5" xfId="17838" xr:uid="{CA89B9D5-00E0-402D-91B1-A2311D7A0F6D}"/>
    <cellStyle name="Millares 2 2 3 3 2 3 6" xfId="8167" xr:uid="{CD5D4B7E-2789-47CC-BC55-59BB1CA938CE}"/>
    <cellStyle name="Millares 2 2 3 3 2 4" xfId="2440" xr:uid="{00000000-0005-0000-0000-000051060000}"/>
    <cellStyle name="Millares 2 2 3 3 2 4 2" xfId="3938" xr:uid="{00000000-0005-0000-0000-000052060000}"/>
    <cellStyle name="Millares 2 2 3 3 2 4 2 2" xfId="15902" xr:uid="{8BF948EA-ADA6-423F-9847-812706C88A8E}"/>
    <cellStyle name="Millares 2 2 3 3 2 4 2 2 2" xfId="26226" xr:uid="{764770AB-7447-469D-855D-F9567463D0E9}"/>
    <cellStyle name="Millares 2 2 3 3 2 4 2 3" xfId="21064" xr:uid="{AC88D5B6-6F5E-460F-903B-4ED0C068AEE8}"/>
    <cellStyle name="Millares 2 2 3 3 2 4 2 4" xfId="10741" xr:uid="{13432C01-926E-408C-B494-69CFA02EC7A3}"/>
    <cellStyle name="Millares 2 2 3 3 2 4 3" xfId="5598" xr:uid="{76D9ACAF-E6AE-40A2-B920-1D58AAB72AD9}"/>
    <cellStyle name="Millares 2 2 3 3 2 4 3 2" xfId="23645" xr:uid="{62FB1F56-916D-47E1-A37D-B80779BC5943}"/>
    <cellStyle name="Millares 2 2 3 3 2 4 3 3" xfId="13322" xr:uid="{C6DA87D4-82A2-4A4B-9E64-61AF12CD86D0}"/>
    <cellStyle name="Millares 2 2 3 3 2 4 4" xfId="7206" xr:uid="{B216438B-2C33-4406-B3FE-B3282AB25F00}"/>
    <cellStyle name="Millares 2 2 3 3 2 4 4 2" xfId="18483" xr:uid="{13B8CA9E-5D69-4D17-910E-AE32BE7926D2}"/>
    <cellStyle name="Millares 2 2 3 3 2 4 5" xfId="8487" xr:uid="{EF97330C-D289-459C-99BE-5419B0ED4E01}"/>
    <cellStyle name="Millares 2 2 3 3 2 5" xfId="3297" xr:uid="{00000000-0005-0000-0000-000053060000}"/>
    <cellStyle name="Millares 2 2 3 3 2 5 2" xfId="14612" xr:uid="{A8D19103-C0CA-4DC6-BB17-7F9E0716A13A}"/>
    <cellStyle name="Millares 2 2 3 3 2 5 2 2" xfId="24936" xr:uid="{E814984D-EB99-4DFE-B1B4-EAEE98F1726E}"/>
    <cellStyle name="Millares 2 2 3 3 2 5 3" xfId="19774" xr:uid="{1E497EE8-2625-4206-A581-83EEA82E90C7}"/>
    <cellStyle name="Millares 2 2 3 3 2 5 4" xfId="9451" xr:uid="{FF1786DB-FB24-45C0-8020-58DA2C9B730E}"/>
    <cellStyle name="Millares 2 2 3 3 2 6" xfId="4260" xr:uid="{5BF2C214-201B-4886-AB0F-15495C6B5250}"/>
    <cellStyle name="Millares 2 2 3 3 2 6 2" xfId="22355" xr:uid="{98F4D669-2823-4BF4-8318-9EA4C5693BA8}"/>
    <cellStyle name="Millares 2 2 3 3 2 6 3" xfId="12032" xr:uid="{19BCA25F-D513-4D7B-B58F-8EB813E136FE}"/>
    <cellStyle name="Millares 2 2 3 3 2 7" xfId="6566" xr:uid="{5CB45245-905D-4377-A31B-89583206828A}"/>
    <cellStyle name="Millares 2 2 3 3 2 7 2" xfId="17193" xr:uid="{838115FC-AD9D-4189-9359-24A62ADF8138}"/>
    <cellStyle name="Millares 2 2 3 3 2 8" xfId="7847" xr:uid="{A07CC012-3B33-425E-82A1-942438A91513}"/>
    <cellStyle name="Millares 2 2 3 3 3" xfId="1800" xr:uid="{00000000-0005-0000-0000-000054060000}"/>
    <cellStyle name="Millares 2 2 3 3 3 2" xfId="2122" xr:uid="{00000000-0005-0000-0000-000055060000}"/>
    <cellStyle name="Millares 2 2 3 3 3 2 2" xfId="3620" xr:uid="{00000000-0005-0000-0000-000056060000}"/>
    <cellStyle name="Millares 2 2 3 3 3 2 2 2" xfId="6245" xr:uid="{316D5BF1-25DE-4194-A152-9BB1A55A196F}"/>
    <cellStyle name="Millares 2 2 3 3 3 2 2 2 2" xfId="16549" xr:uid="{F5D9D670-728B-4256-8C93-124B3D375F9B}"/>
    <cellStyle name="Millares 2 2 3 3 3 2 2 2 2 2" xfId="26873" xr:uid="{2CE826F7-BB1B-4F2A-9CEA-373E1DA6676D}"/>
    <cellStyle name="Millares 2 2 3 3 3 2 2 2 3" xfId="21711" xr:uid="{2F726B33-FBAB-4F24-B814-C17AAE4EEAB1}"/>
    <cellStyle name="Millares 2 2 3 3 3 2 2 2 4" xfId="11388" xr:uid="{CFCA5055-36FA-40F2-97D0-C8A1FB0C981E}"/>
    <cellStyle name="Millares 2 2 3 3 3 2 2 3" xfId="7528" xr:uid="{B2B25AAA-A942-4370-BC92-4CC217495CE8}"/>
    <cellStyle name="Millares 2 2 3 3 3 2 2 3 2" xfId="24292" xr:uid="{02A213F5-5E32-40C4-A652-0DB7CE0A6B74}"/>
    <cellStyle name="Millares 2 2 3 3 3 2 2 3 3" xfId="13969" xr:uid="{546B1705-D66F-4E41-B81E-FAC892A60127}"/>
    <cellStyle name="Millares 2 2 3 3 3 2 2 4" xfId="19130" xr:uid="{38D18D4D-8071-4009-840A-E1EAC475CFE2}"/>
    <cellStyle name="Millares 2 2 3 3 3 2 2 5" xfId="8809" xr:uid="{7A90905B-A0AE-4619-821F-F438C08E77C2}"/>
    <cellStyle name="Millares 2 2 3 3 3 2 3" xfId="4909" xr:uid="{5B50273B-1F68-4602-9652-5D574B8E4EC2}"/>
    <cellStyle name="Millares 2 2 3 3 3 2 3 2" xfId="15259" xr:uid="{364270A4-9B79-4D2D-9B59-79507FEFAD35}"/>
    <cellStyle name="Millares 2 2 3 3 3 2 3 2 2" xfId="25583" xr:uid="{2C79E8C2-5692-4EE6-B900-44A86C8F84F9}"/>
    <cellStyle name="Millares 2 2 3 3 3 2 3 3" xfId="20421" xr:uid="{9DA8DAD8-9D39-4D6E-988A-8F8DE22F1183}"/>
    <cellStyle name="Millares 2 2 3 3 3 2 3 4" xfId="10098" xr:uid="{3860EA33-2786-4D53-90A9-5B457089B0A5}"/>
    <cellStyle name="Millares 2 2 3 3 3 2 4" xfId="6888" xr:uid="{A632E91E-3269-453B-A1C8-50E627CD2785}"/>
    <cellStyle name="Millares 2 2 3 3 3 2 4 2" xfId="23002" xr:uid="{C9192A9B-BABB-4588-8DBB-98208CBB0432}"/>
    <cellStyle name="Millares 2 2 3 3 3 2 4 3" xfId="12679" xr:uid="{A9BDECD6-FB2D-4EBB-95FF-969FBA5E4B95}"/>
    <cellStyle name="Millares 2 2 3 3 3 2 5" xfId="17840" xr:uid="{FCF40B54-47BC-4923-968B-02071AFB4D4F}"/>
    <cellStyle name="Millares 2 2 3 3 3 2 6" xfId="8169" xr:uid="{F9B2EA53-5B5A-4A83-BC3F-E739E36C62A4}"/>
    <cellStyle name="Millares 2 2 3 3 3 3" xfId="2442" xr:uid="{00000000-0005-0000-0000-000057060000}"/>
    <cellStyle name="Millares 2 2 3 3 3 3 2" xfId="3940" xr:uid="{00000000-0005-0000-0000-000058060000}"/>
    <cellStyle name="Millares 2 2 3 3 3 3 2 2" xfId="15904" xr:uid="{956BEBCA-FA82-435B-BFB7-8BDE4FB8AEE7}"/>
    <cellStyle name="Millares 2 2 3 3 3 3 2 2 2" xfId="26228" xr:uid="{6F1460F8-DD8D-49A1-A29F-5F7226164628}"/>
    <cellStyle name="Millares 2 2 3 3 3 3 2 3" xfId="21066" xr:uid="{0B0C81CA-E3AF-4D39-9DC3-E3D7E85406AA}"/>
    <cellStyle name="Millares 2 2 3 3 3 3 2 4" xfId="10743" xr:uid="{0E5D05DA-4F02-477B-9324-101132873DB5}"/>
    <cellStyle name="Millares 2 2 3 3 3 3 3" xfId="5600" xr:uid="{725BE550-9CB7-48D3-8875-C2DA3FF290E7}"/>
    <cellStyle name="Millares 2 2 3 3 3 3 3 2" xfId="23647" xr:uid="{CBBA6511-4409-4699-A225-5F1C46209BE0}"/>
    <cellStyle name="Millares 2 2 3 3 3 3 3 3" xfId="13324" xr:uid="{67D4273F-16FD-4B8E-80EA-0F86638988A1}"/>
    <cellStyle name="Millares 2 2 3 3 3 3 4" xfId="7208" xr:uid="{5081BA95-AE72-4AE6-AA27-5C98D3AFEBB0}"/>
    <cellStyle name="Millares 2 2 3 3 3 3 4 2" xfId="18485" xr:uid="{EBC745A2-C4CC-48BE-B974-83C32FB5E61B}"/>
    <cellStyle name="Millares 2 2 3 3 3 3 5" xfId="8489" xr:uid="{CBE44010-8098-471F-8411-EA1EA9B8A872}"/>
    <cellStyle name="Millares 2 2 3 3 3 4" xfId="3299" xr:uid="{00000000-0005-0000-0000-000059060000}"/>
    <cellStyle name="Millares 2 2 3 3 3 4 2" xfId="14614" xr:uid="{B9D0B578-FDD0-4713-91E6-7FB049FEFCB1}"/>
    <cellStyle name="Millares 2 2 3 3 3 4 2 2" xfId="24938" xr:uid="{9DD908CE-3232-4974-84E2-657D18F3B3A0}"/>
    <cellStyle name="Millares 2 2 3 3 3 4 3" xfId="19776" xr:uid="{C8D21A25-8BF7-4224-8027-0A9384CC376F}"/>
    <cellStyle name="Millares 2 2 3 3 3 4 4" xfId="9453" xr:uid="{F7ACCF7D-135F-4E2F-84D7-CA2B4E31E2D4}"/>
    <cellStyle name="Millares 2 2 3 3 3 5" xfId="4262" xr:uid="{7A6C965C-7E68-4C09-AD70-7CF03A09C86E}"/>
    <cellStyle name="Millares 2 2 3 3 3 5 2" xfId="22357" xr:uid="{02B39B6C-636C-4F54-A102-C222A7C46B3F}"/>
    <cellStyle name="Millares 2 2 3 3 3 5 3" xfId="12034" xr:uid="{A4C46346-A2A2-4FDB-AE13-C76FC11DC8EE}"/>
    <cellStyle name="Millares 2 2 3 3 3 6" xfId="6568" xr:uid="{61178158-0374-40A5-BB3E-C5567E1235F3}"/>
    <cellStyle name="Millares 2 2 3 3 3 6 2" xfId="17195" xr:uid="{CFA942AC-EDBF-4F3E-AD98-3CA272CB69B8}"/>
    <cellStyle name="Millares 2 2 3 3 3 7" xfId="7849" xr:uid="{6480ACAF-7B08-4C5F-BC29-E94909BF648D}"/>
    <cellStyle name="Millares 2 2 3 3 4" xfId="1797" xr:uid="{00000000-0005-0000-0000-00005A060000}"/>
    <cellStyle name="Millares 2 2 3 3 4 2" xfId="3296" xr:uid="{00000000-0005-0000-0000-00005B060000}"/>
    <cellStyle name="Millares 2 2 3 3 4 2 2" xfId="6242" xr:uid="{69102FAD-ECBC-4841-B7E0-236124F3108A}"/>
    <cellStyle name="Millares 2 2 3 3 4 2 2 2" xfId="16546" xr:uid="{D857A013-A511-407D-B165-CFEF682997BC}"/>
    <cellStyle name="Millares 2 2 3 3 4 2 2 2 2" xfId="26870" xr:uid="{90503A12-649A-4F55-A03D-542A07B7D072}"/>
    <cellStyle name="Millares 2 2 3 3 4 2 2 3" xfId="21708" xr:uid="{22E66297-52E9-464F-8495-89013ECC65C7}"/>
    <cellStyle name="Millares 2 2 3 3 4 2 2 4" xfId="11385" xr:uid="{0BBDD110-DBC6-401D-9D70-AE420B3481B3}"/>
    <cellStyle name="Millares 2 2 3 3 4 2 3" xfId="7525" xr:uid="{B840DA8E-EFA2-4D5D-A6FA-EF3D64BF75B5}"/>
    <cellStyle name="Millares 2 2 3 3 4 2 3 2" xfId="24289" xr:uid="{4404B0F0-6C9F-4A43-A53F-E0E60F3724C4}"/>
    <cellStyle name="Millares 2 2 3 3 4 2 3 3" xfId="13966" xr:uid="{49BF66E1-E22B-4DCF-8A08-B666862EB602}"/>
    <cellStyle name="Millares 2 2 3 3 4 2 4" xfId="19127" xr:uid="{D05D98A4-EBAC-46AD-AEE1-7DBD7CA02E0A}"/>
    <cellStyle name="Millares 2 2 3 3 4 2 5" xfId="8806" xr:uid="{17101CF9-90BD-40EF-9BE9-56CA1609B64E}"/>
    <cellStyle name="Millares 2 2 3 3 4 3" xfId="4906" xr:uid="{99E4281C-E30C-4944-B6CA-6A9015AAE6B7}"/>
    <cellStyle name="Millares 2 2 3 3 4 3 2" xfId="15256" xr:uid="{8528C8E8-5787-4EA6-9BFF-54C4BFF85593}"/>
    <cellStyle name="Millares 2 2 3 3 4 3 2 2" xfId="25580" xr:uid="{B2F6C05B-966B-4377-ADCD-C2EA17E65D7A}"/>
    <cellStyle name="Millares 2 2 3 3 4 3 3" xfId="20418" xr:uid="{95B91E14-A320-4372-93BC-375699D82BEF}"/>
    <cellStyle name="Millares 2 2 3 3 4 3 4" xfId="10095" xr:uid="{83C4F475-9BF0-49D5-8D74-C738057F4503}"/>
    <cellStyle name="Millares 2 2 3 3 4 4" xfId="6885" xr:uid="{67F93AE9-170C-486D-BEF4-C1693AB089FC}"/>
    <cellStyle name="Millares 2 2 3 3 4 4 2" xfId="22999" xr:uid="{5A970A8F-A393-4548-8326-78A9B3CD8878}"/>
    <cellStyle name="Millares 2 2 3 3 4 4 3" xfId="12676" xr:uid="{6C8896E0-A57E-4CAD-91CA-E463FA976833}"/>
    <cellStyle name="Millares 2 2 3 3 4 5" xfId="17837" xr:uid="{4307D3F8-C679-4A62-9B74-610C7C1CEB99}"/>
    <cellStyle name="Millares 2 2 3 3 4 6" xfId="8166" xr:uid="{A36872BE-1AFA-4983-B8C5-96DD02B521D5}"/>
    <cellStyle name="Millares 2 2 3 3 5" xfId="2119" xr:uid="{00000000-0005-0000-0000-00005C060000}"/>
    <cellStyle name="Millares 2 2 3 3 5 2" xfId="3617" xr:uid="{00000000-0005-0000-0000-00005D060000}"/>
    <cellStyle name="Millares 2 2 3 3 5 2 2" xfId="15901" xr:uid="{F553114A-B283-4F5A-86A4-262A576CC095}"/>
    <cellStyle name="Millares 2 2 3 3 5 2 2 2" xfId="26225" xr:uid="{17E1565A-9BA9-4062-8774-99F1548CFBD4}"/>
    <cellStyle name="Millares 2 2 3 3 5 2 3" xfId="21063" xr:uid="{C09B1CA8-C384-4785-A64C-F6BBA8F662B2}"/>
    <cellStyle name="Millares 2 2 3 3 5 2 4" xfId="10740" xr:uid="{91E92DB5-C96D-4A88-A8CA-BDC74287C09F}"/>
    <cellStyle name="Millares 2 2 3 3 5 3" xfId="5597" xr:uid="{63E7AAAB-D9B9-4DBB-8277-5D3D5B757175}"/>
    <cellStyle name="Millares 2 2 3 3 5 3 2" xfId="23644" xr:uid="{9E532F8B-CB8C-49D9-9D4D-1571460D04C0}"/>
    <cellStyle name="Millares 2 2 3 3 5 3 3" xfId="13321" xr:uid="{E3168BE2-9F54-4CB3-AE08-2700BDDB5DD7}"/>
    <cellStyle name="Millares 2 2 3 3 5 4" xfId="7205" xr:uid="{1268EF01-B06A-4DC6-9AC5-C99B5F748D9F}"/>
    <cellStyle name="Millares 2 2 3 3 5 4 2" xfId="18482" xr:uid="{79E67BC6-13F9-45A6-81D8-4BE7733AAD87}"/>
    <cellStyle name="Millares 2 2 3 3 5 5" xfId="8486" xr:uid="{A066AD5D-21D8-4169-BA1F-2036117035D3}"/>
    <cellStyle name="Millares 2 2 3 3 6" xfId="2439" xr:uid="{00000000-0005-0000-0000-00005E060000}"/>
    <cellStyle name="Millares 2 2 3 3 6 2" xfId="3937" xr:uid="{00000000-0005-0000-0000-00005F060000}"/>
    <cellStyle name="Millares 2 2 3 3 6 2 2" xfId="24935" xr:uid="{15E02BD8-B321-427A-9AA5-0B92CA905034}"/>
    <cellStyle name="Millares 2 2 3 3 6 2 3" xfId="14611" xr:uid="{CAD44C5B-6B62-4F14-8E7D-A4E024413583}"/>
    <cellStyle name="Millares 2 2 3 3 6 3" xfId="19773" xr:uid="{16009E9B-6742-48CF-A19C-789D93DF767F}"/>
    <cellStyle name="Millares 2 2 3 3 6 4" xfId="9450" xr:uid="{43857700-809D-468C-B168-164115C6B2D8}"/>
    <cellStyle name="Millares 2 2 3 3 7" xfId="2917" xr:uid="{00000000-0005-0000-0000-000060060000}"/>
    <cellStyle name="Millares 2 2 3 3 7 2" xfId="22354" xr:uid="{7EB9BD82-5D93-432C-BD07-C1D96F2E56A8}"/>
    <cellStyle name="Millares 2 2 3 3 7 3" xfId="12031" xr:uid="{CDC5E000-581C-4FFC-928C-EEF9B4D2E453}"/>
    <cellStyle name="Millares 2 2 3 3 8" xfId="4259" xr:uid="{623A34FC-D50C-4EFE-B6A4-F9B20E238F80}"/>
    <cellStyle name="Millares 2 2 3 3 8 2" xfId="17192" xr:uid="{9CA0134E-DDC0-4EAF-B548-777CC7747AFF}"/>
    <cellStyle name="Millares 2 2 3 3 9" xfId="6565" xr:uid="{0C8DD1E6-8072-4738-826E-418F7D6E31E7}"/>
    <cellStyle name="Millares 2 2 3 4" xfId="1505" xr:uid="{00000000-0005-0000-0000-000061060000}"/>
    <cellStyle name="Millares 2 2 3 4 2" xfId="1802" xr:uid="{00000000-0005-0000-0000-000062060000}"/>
    <cellStyle name="Millares 2 2 3 4 2 2" xfId="2124" xr:uid="{00000000-0005-0000-0000-000063060000}"/>
    <cellStyle name="Millares 2 2 3 4 2 2 2" xfId="3622" xr:uid="{00000000-0005-0000-0000-000064060000}"/>
    <cellStyle name="Millares 2 2 3 4 2 2 2 2" xfId="6247" xr:uid="{52256A39-2C2A-4A4B-8E88-63614454EDB8}"/>
    <cellStyle name="Millares 2 2 3 4 2 2 2 2 2" xfId="16551" xr:uid="{C1478A85-27CE-4B05-86AC-B38B2364CDAC}"/>
    <cellStyle name="Millares 2 2 3 4 2 2 2 2 2 2" xfId="26875" xr:uid="{40C0C803-57B3-4F5F-BD58-5223ACB155AD}"/>
    <cellStyle name="Millares 2 2 3 4 2 2 2 2 3" xfId="21713" xr:uid="{3E16BAB8-2EB5-4794-8DC7-4DE7A78A16CA}"/>
    <cellStyle name="Millares 2 2 3 4 2 2 2 2 4" xfId="11390" xr:uid="{1221E99C-E4CD-4C60-8048-695B56E95B29}"/>
    <cellStyle name="Millares 2 2 3 4 2 2 2 3" xfId="7530" xr:uid="{5D789543-9E68-4F7C-81F5-79B2AEA37D51}"/>
    <cellStyle name="Millares 2 2 3 4 2 2 2 3 2" xfId="24294" xr:uid="{5FAFDD67-A40E-4C91-BAE6-E27BD4A9BB1E}"/>
    <cellStyle name="Millares 2 2 3 4 2 2 2 3 3" xfId="13971" xr:uid="{1AD84446-53EC-4998-999F-8AC7312ECA32}"/>
    <cellStyle name="Millares 2 2 3 4 2 2 2 4" xfId="19132" xr:uid="{C403F1A1-886F-4DAA-BFD7-F1DFF88EC78A}"/>
    <cellStyle name="Millares 2 2 3 4 2 2 2 5" xfId="8811" xr:uid="{C0CB68E6-A38E-4B68-8372-C07343AC4421}"/>
    <cellStyle name="Millares 2 2 3 4 2 2 3" xfId="4911" xr:uid="{F8A3C9D6-774F-4E7D-91E0-D5976121EA46}"/>
    <cellStyle name="Millares 2 2 3 4 2 2 3 2" xfId="15261" xr:uid="{B7ED9CD5-B523-460E-9DA7-E1061BA3F739}"/>
    <cellStyle name="Millares 2 2 3 4 2 2 3 2 2" xfId="25585" xr:uid="{C4208F8A-E64E-48AB-9BEF-67A8E98D002E}"/>
    <cellStyle name="Millares 2 2 3 4 2 2 3 3" xfId="20423" xr:uid="{3F1C1697-F6B2-4CB7-995A-73DD6788D981}"/>
    <cellStyle name="Millares 2 2 3 4 2 2 3 4" xfId="10100" xr:uid="{0AFB4A8C-4D5F-4F09-9DB7-2B837B546851}"/>
    <cellStyle name="Millares 2 2 3 4 2 2 4" xfId="6890" xr:uid="{E7D229B4-6535-4BD7-BC0F-F7303AFDA755}"/>
    <cellStyle name="Millares 2 2 3 4 2 2 4 2" xfId="23004" xr:uid="{1BD6C787-ECD8-4D26-900C-0639789DA140}"/>
    <cellStyle name="Millares 2 2 3 4 2 2 4 3" xfId="12681" xr:uid="{EABA7AAE-1A45-4031-9206-32C4FF3ABF53}"/>
    <cellStyle name="Millares 2 2 3 4 2 2 5" xfId="17842" xr:uid="{4ED348A9-8659-4064-8128-91BB413F4657}"/>
    <cellStyle name="Millares 2 2 3 4 2 2 6" xfId="8171" xr:uid="{35512B79-728D-407E-89A2-84328BA6756C}"/>
    <cellStyle name="Millares 2 2 3 4 2 3" xfId="2444" xr:uid="{00000000-0005-0000-0000-000065060000}"/>
    <cellStyle name="Millares 2 2 3 4 2 3 2" xfId="3942" xr:uid="{00000000-0005-0000-0000-000066060000}"/>
    <cellStyle name="Millares 2 2 3 4 2 3 2 2" xfId="15906" xr:uid="{C0F99368-E7AE-4018-80D5-EA884884A962}"/>
    <cellStyle name="Millares 2 2 3 4 2 3 2 2 2" xfId="26230" xr:uid="{C7B41354-BF16-4B42-9A46-09B6264F2C0D}"/>
    <cellStyle name="Millares 2 2 3 4 2 3 2 3" xfId="21068" xr:uid="{F1DEEA3F-99A2-4CFE-917C-F9022572F572}"/>
    <cellStyle name="Millares 2 2 3 4 2 3 2 4" xfId="10745" xr:uid="{B2ED690E-8ABA-4876-8B4B-9A27259AF206}"/>
    <cellStyle name="Millares 2 2 3 4 2 3 3" xfId="5602" xr:uid="{415C71A1-07D6-44B3-8564-1E0042D27D28}"/>
    <cellStyle name="Millares 2 2 3 4 2 3 3 2" xfId="23649" xr:uid="{04D0ABAE-72E8-440A-8A8B-669BAA2C6C44}"/>
    <cellStyle name="Millares 2 2 3 4 2 3 3 3" xfId="13326" xr:uid="{ACFEA331-8932-4AC8-85B0-F22B25FD3AE8}"/>
    <cellStyle name="Millares 2 2 3 4 2 3 4" xfId="7210" xr:uid="{8CEA16A7-8E3D-4952-B3CE-863400D0E2A8}"/>
    <cellStyle name="Millares 2 2 3 4 2 3 4 2" xfId="18487" xr:uid="{801156D3-8FB6-4AE7-9E28-B6266D4799EE}"/>
    <cellStyle name="Millares 2 2 3 4 2 3 5" xfId="8491" xr:uid="{04950702-652A-468F-A9A2-917534CDB96D}"/>
    <cellStyle name="Millares 2 2 3 4 2 4" xfId="3301" xr:uid="{00000000-0005-0000-0000-000067060000}"/>
    <cellStyle name="Millares 2 2 3 4 2 4 2" xfId="14616" xr:uid="{E91F87CB-FF24-4F6A-B0A4-EBF6C69A80D6}"/>
    <cellStyle name="Millares 2 2 3 4 2 4 2 2" xfId="24940" xr:uid="{85D8FA70-B9C8-4F99-B588-0E6B663AC3C6}"/>
    <cellStyle name="Millares 2 2 3 4 2 4 3" xfId="19778" xr:uid="{77D03810-80FA-4F42-9F32-E09CE874FD63}"/>
    <cellStyle name="Millares 2 2 3 4 2 4 4" xfId="9455" xr:uid="{EC356DC2-0168-400F-9696-6651CED3EDE7}"/>
    <cellStyle name="Millares 2 2 3 4 2 5" xfId="4264" xr:uid="{39D7C102-4C3E-47B7-B409-CFF3A60B8B24}"/>
    <cellStyle name="Millares 2 2 3 4 2 5 2" xfId="22359" xr:uid="{FA339EE2-8447-403C-89BD-CD36878C185B}"/>
    <cellStyle name="Millares 2 2 3 4 2 5 3" xfId="12036" xr:uid="{092776C5-83F8-4C02-83E8-DD115052DF0F}"/>
    <cellStyle name="Millares 2 2 3 4 2 6" xfId="6570" xr:uid="{FA82302E-577C-40E0-B7B1-20A767658499}"/>
    <cellStyle name="Millares 2 2 3 4 2 6 2" xfId="17197" xr:uid="{1F20B294-BBDB-4311-AA0F-DF7F494F0998}"/>
    <cellStyle name="Millares 2 2 3 4 2 7" xfId="7851" xr:uid="{125F2820-1FE5-48B8-BB23-F7907214DCF7}"/>
    <cellStyle name="Millares 2 2 3 4 3" xfId="1801" xr:uid="{00000000-0005-0000-0000-000068060000}"/>
    <cellStyle name="Millares 2 2 3 4 3 2" xfId="3300" xr:uid="{00000000-0005-0000-0000-000069060000}"/>
    <cellStyle name="Millares 2 2 3 4 3 2 2" xfId="6246" xr:uid="{A43814DE-6302-4FB6-B34D-36708F245032}"/>
    <cellStyle name="Millares 2 2 3 4 3 2 2 2" xfId="16550" xr:uid="{9EDB3726-12DC-42A7-95C7-3979E25FC068}"/>
    <cellStyle name="Millares 2 2 3 4 3 2 2 2 2" xfId="26874" xr:uid="{4031CC54-8A60-403E-9033-08DD0D63742A}"/>
    <cellStyle name="Millares 2 2 3 4 3 2 2 3" xfId="21712" xr:uid="{CF43432B-39EC-4904-B30D-0EE54994F46B}"/>
    <cellStyle name="Millares 2 2 3 4 3 2 2 4" xfId="11389" xr:uid="{11916D18-1BF4-4771-84D9-5F6DB8C53B6E}"/>
    <cellStyle name="Millares 2 2 3 4 3 2 3" xfId="7529" xr:uid="{8C4F972C-952A-4AFD-B316-364A291E5D7F}"/>
    <cellStyle name="Millares 2 2 3 4 3 2 3 2" xfId="24293" xr:uid="{32A4FE8D-4F8A-4443-8E0E-1C821B2E34F2}"/>
    <cellStyle name="Millares 2 2 3 4 3 2 3 3" xfId="13970" xr:uid="{8DF8C886-4600-4999-966A-60B4C280E8C6}"/>
    <cellStyle name="Millares 2 2 3 4 3 2 4" xfId="19131" xr:uid="{0987A698-3BC8-4DC0-950B-58B046FF66BC}"/>
    <cellStyle name="Millares 2 2 3 4 3 2 5" xfId="8810" xr:uid="{6CDDC470-BDC3-46A5-94B5-33B6EBAD5E22}"/>
    <cellStyle name="Millares 2 2 3 4 3 3" xfId="4910" xr:uid="{A8826C85-137F-41C7-B7FF-4F9EB0C4A661}"/>
    <cellStyle name="Millares 2 2 3 4 3 3 2" xfId="15260" xr:uid="{D275DB8B-E489-4574-9E7F-70DEDEF60BE2}"/>
    <cellStyle name="Millares 2 2 3 4 3 3 2 2" xfId="25584" xr:uid="{12B61C31-B3B3-4AE1-B030-5073FF83B94A}"/>
    <cellStyle name="Millares 2 2 3 4 3 3 3" xfId="20422" xr:uid="{349CC7C0-8643-4330-B169-D20377274D7A}"/>
    <cellStyle name="Millares 2 2 3 4 3 3 4" xfId="10099" xr:uid="{B0C8774E-AD16-4793-ABDC-B13537DC527F}"/>
    <cellStyle name="Millares 2 2 3 4 3 4" xfId="6889" xr:uid="{412E2CE5-431B-4A31-92E8-6748CD015FA3}"/>
    <cellStyle name="Millares 2 2 3 4 3 4 2" xfId="23003" xr:uid="{6C915CD1-742D-43C8-9178-B9065244E0E7}"/>
    <cellStyle name="Millares 2 2 3 4 3 4 3" xfId="12680" xr:uid="{6AB9B7CB-412C-4034-96AF-5F16D96F2E58}"/>
    <cellStyle name="Millares 2 2 3 4 3 5" xfId="17841" xr:uid="{2BBDDEF4-684D-4690-BCAC-8326FBCD4194}"/>
    <cellStyle name="Millares 2 2 3 4 3 6" xfId="8170" xr:uid="{8797DC6A-EF78-4340-B0D4-E278A4316FD1}"/>
    <cellStyle name="Millares 2 2 3 4 4" xfId="2123" xr:uid="{00000000-0005-0000-0000-00006A060000}"/>
    <cellStyle name="Millares 2 2 3 4 4 2" xfId="3621" xr:uid="{00000000-0005-0000-0000-00006B060000}"/>
    <cellStyle name="Millares 2 2 3 4 4 2 2" xfId="15905" xr:uid="{FF7BDEC0-1617-476B-86F9-207FAE3792B7}"/>
    <cellStyle name="Millares 2 2 3 4 4 2 2 2" xfId="26229" xr:uid="{FC7D43EE-5B26-4332-BB2D-FFF3985061A7}"/>
    <cellStyle name="Millares 2 2 3 4 4 2 3" xfId="21067" xr:uid="{3D3EE23C-C4CE-4780-8E42-A7E1DF22CB6E}"/>
    <cellStyle name="Millares 2 2 3 4 4 2 4" xfId="10744" xr:uid="{5A013E5E-ED31-4AA4-830C-C57E34BCB0D9}"/>
    <cellStyle name="Millares 2 2 3 4 4 3" xfId="5601" xr:uid="{47DF32D7-0514-4141-ACB2-29306E869646}"/>
    <cellStyle name="Millares 2 2 3 4 4 3 2" xfId="23648" xr:uid="{F7C7F492-90DC-43DB-87F9-1E396CF23AA3}"/>
    <cellStyle name="Millares 2 2 3 4 4 3 3" xfId="13325" xr:uid="{365EA967-198D-41B4-8C2E-18F77F104220}"/>
    <cellStyle name="Millares 2 2 3 4 4 4" xfId="7209" xr:uid="{0113A5D3-1206-4A2E-B888-951B66EE2415}"/>
    <cellStyle name="Millares 2 2 3 4 4 4 2" xfId="18486" xr:uid="{AC576E22-30A6-4368-994C-4EC0E45A43A8}"/>
    <cellStyle name="Millares 2 2 3 4 4 5" xfId="8490" xr:uid="{11AA351B-C71C-4E9E-9E2F-F854A3762637}"/>
    <cellStyle name="Millares 2 2 3 4 5" xfId="2443" xr:uid="{00000000-0005-0000-0000-00006C060000}"/>
    <cellStyle name="Millares 2 2 3 4 5 2" xfId="3941" xr:uid="{00000000-0005-0000-0000-00006D060000}"/>
    <cellStyle name="Millares 2 2 3 4 5 2 2" xfId="24939" xr:uid="{DD9047F8-F1FE-44CD-B222-5C567552600D}"/>
    <cellStyle name="Millares 2 2 3 4 5 2 3" xfId="14615" xr:uid="{21492821-B901-4422-9D77-AAA2819BF7E7}"/>
    <cellStyle name="Millares 2 2 3 4 5 3" xfId="19777" xr:uid="{BF99A7D9-7DCB-472F-89E1-6559BEBD7759}"/>
    <cellStyle name="Millares 2 2 3 4 5 4" xfId="9454" xr:uid="{A3387F1F-1471-4088-A221-A5F27B4CA183}"/>
    <cellStyle name="Millares 2 2 3 4 6" xfId="3007" xr:uid="{00000000-0005-0000-0000-00006E060000}"/>
    <cellStyle name="Millares 2 2 3 4 6 2" xfId="22358" xr:uid="{0127A1BE-2667-4231-990D-8FF4FF524B6D}"/>
    <cellStyle name="Millares 2 2 3 4 6 3" xfId="12035" xr:uid="{CE04D41F-B400-4696-B361-62F55D47EDD6}"/>
    <cellStyle name="Millares 2 2 3 4 7" xfId="4263" xr:uid="{02E9A882-D619-4F8F-85FC-2D4503B3921C}"/>
    <cellStyle name="Millares 2 2 3 4 7 2" xfId="17196" xr:uid="{60E90E5C-9BFA-4F52-8E96-FE23B6BCE67E}"/>
    <cellStyle name="Millares 2 2 3 4 8" xfId="6569" xr:uid="{6266126A-F625-4985-8238-2CD65953AFB8}"/>
    <cellStyle name="Millares 2 2 3 4 9" xfId="7850" xr:uid="{4000C5EB-AF37-4CE8-91DD-195C08D410AF}"/>
    <cellStyle name="Millares 2 2 3 5" xfId="1595" xr:uid="{00000000-0005-0000-0000-00006F060000}"/>
    <cellStyle name="Millares 2 2 3 5 2" xfId="1804" xr:uid="{00000000-0005-0000-0000-000070060000}"/>
    <cellStyle name="Millares 2 2 3 5 2 2" xfId="2126" xr:uid="{00000000-0005-0000-0000-000071060000}"/>
    <cellStyle name="Millares 2 2 3 5 2 2 2" xfId="3624" xr:uid="{00000000-0005-0000-0000-000072060000}"/>
    <cellStyle name="Millares 2 2 3 5 2 2 2 2" xfId="6249" xr:uid="{1B305149-0863-40A5-8FAE-3450E100DAE3}"/>
    <cellStyle name="Millares 2 2 3 5 2 2 2 2 2" xfId="16553" xr:uid="{3181CA93-9826-4D78-991B-1BDA7169660D}"/>
    <cellStyle name="Millares 2 2 3 5 2 2 2 2 2 2" xfId="26877" xr:uid="{2CC483BF-9638-4D59-9091-4B30FC772D05}"/>
    <cellStyle name="Millares 2 2 3 5 2 2 2 2 3" xfId="21715" xr:uid="{DD015DC6-F783-4AAA-86F8-585DC2F24C85}"/>
    <cellStyle name="Millares 2 2 3 5 2 2 2 2 4" xfId="11392" xr:uid="{913E3A66-A1C2-4005-883C-057EAD862BD5}"/>
    <cellStyle name="Millares 2 2 3 5 2 2 2 3" xfId="7532" xr:uid="{E95A4571-2432-4751-ABE3-C7691FBF83EF}"/>
    <cellStyle name="Millares 2 2 3 5 2 2 2 3 2" xfId="24296" xr:uid="{6409C6DE-6539-402D-B7DB-5F8A7B718520}"/>
    <cellStyle name="Millares 2 2 3 5 2 2 2 3 3" xfId="13973" xr:uid="{E298F595-1A2A-496F-9D95-9188CAB812DF}"/>
    <cellStyle name="Millares 2 2 3 5 2 2 2 4" xfId="19134" xr:uid="{91BDAC62-FB66-44D3-80D8-16D76820A9E0}"/>
    <cellStyle name="Millares 2 2 3 5 2 2 2 5" xfId="8813" xr:uid="{D0FA42FB-879C-41F5-A973-D3A55BC5F3D7}"/>
    <cellStyle name="Millares 2 2 3 5 2 2 3" xfId="4913" xr:uid="{7882A7D8-EF93-4C82-B435-F92C184B90CA}"/>
    <cellStyle name="Millares 2 2 3 5 2 2 3 2" xfId="15263" xr:uid="{BE98C19D-2C10-4CA0-AA4A-871BAFDB319B}"/>
    <cellStyle name="Millares 2 2 3 5 2 2 3 2 2" xfId="25587" xr:uid="{C1DAB5A7-6CC9-4005-9D32-0C3B8218DB05}"/>
    <cellStyle name="Millares 2 2 3 5 2 2 3 3" xfId="20425" xr:uid="{973872EE-81ED-4DEB-A576-7BF299D2029F}"/>
    <cellStyle name="Millares 2 2 3 5 2 2 3 4" xfId="10102" xr:uid="{5D33CB8D-2208-44CD-94DE-83279412B581}"/>
    <cellStyle name="Millares 2 2 3 5 2 2 4" xfId="6892" xr:uid="{DB56544B-229B-4942-B4E7-926077471C1E}"/>
    <cellStyle name="Millares 2 2 3 5 2 2 4 2" xfId="23006" xr:uid="{2456AFCF-21B1-4C34-B4AC-7C73E44F1288}"/>
    <cellStyle name="Millares 2 2 3 5 2 2 4 3" xfId="12683" xr:uid="{43DEB35D-FA81-4992-A825-E2F22E2A12E8}"/>
    <cellStyle name="Millares 2 2 3 5 2 2 5" xfId="17844" xr:uid="{0DF5D3D6-2997-4BCF-9C51-3E3E94793044}"/>
    <cellStyle name="Millares 2 2 3 5 2 2 6" xfId="8173" xr:uid="{14F8D95B-5585-47E0-B65E-248B2AA7189B}"/>
    <cellStyle name="Millares 2 2 3 5 2 3" xfId="2446" xr:uid="{00000000-0005-0000-0000-000073060000}"/>
    <cellStyle name="Millares 2 2 3 5 2 3 2" xfId="3944" xr:uid="{00000000-0005-0000-0000-000074060000}"/>
    <cellStyle name="Millares 2 2 3 5 2 3 2 2" xfId="15908" xr:uid="{3F20F623-EA61-4E75-88A6-3577CDD83F32}"/>
    <cellStyle name="Millares 2 2 3 5 2 3 2 2 2" xfId="26232" xr:uid="{0921594B-B545-44AD-A411-873288B8DADB}"/>
    <cellStyle name="Millares 2 2 3 5 2 3 2 3" xfId="21070" xr:uid="{104A625E-DF19-4EDA-B6EC-2390982A780D}"/>
    <cellStyle name="Millares 2 2 3 5 2 3 2 4" xfId="10747" xr:uid="{00914425-1D60-4CB8-9EF5-404EE8085A27}"/>
    <cellStyle name="Millares 2 2 3 5 2 3 3" xfId="5604" xr:uid="{F761BD12-70FE-4CA0-90AE-FEF5CA844946}"/>
    <cellStyle name="Millares 2 2 3 5 2 3 3 2" xfId="23651" xr:uid="{CADBA39D-0580-4639-A921-5E4E5D604BE5}"/>
    <cellStyle name="Millares 2 2 3 5 2 3 3 3" xfId="13328" xr:uid="{F112B40D-8B88-43D5-9D75-1C05AEABD873}"/>
    <cellStyle name="Millares 2 2 3 5 2 3 4" xfId="7212" xr:uid="{7255A2A7-9634-4874-90D2-F46DD4ADAF13}"/>
    <cellStyle name="Millares 2 2 3 5 2 3 4 2" xfId="18489" xr:uid="{F54A6776-0E5F-4EA1-A83F-3CEB49729EC6}"/>
    <cellStyle name="Millares 2 2 3 5 2 3 5" xfId="8493" xr:uid="{1EDB1EE9-1617-4261-9914-498AB97CF7C8}"/>
    <cellStyle name="Millares 2 2 3 5 2 4" xfId="3303" xr:uid="{00000000-0005-0000-0000-000075060000}"/>
    <cellStyle name="Millares 2 2 3 5 2 4 2" xfId="14618" xr:uid="{5C1E4F2C-71FF-4104-AC60-91B9144EB4AB}"/>
    <cellStyle name="Millares 2 2 3 5 2 4 2 2" xfId="24942" xr:uid="{4491F190-3B3D-4D64-B4A8-FE591019427B}"/>
    <cellStyle name="Millares 2 2 3 5 2 4 3" xfId="19780" xr:uid="{720BFB50-A48F-499B-B442-BA399DAE9EE4}"/>
    <cellStyle name="Millares 2 2 3 5 2 4 4" xfId="9457" xr:uid="{F97B5F55-13F0-4B47-B4F4-AA57103B54B8}"/>
    <cellStyle name="Millares 2 2 3 5 2 5" xfId="4266" xr:uid="{1C996A9A-1FD9-45E4-BEE8-354CCB5F1208}"/>
    <cellStyle name="Millares 2 2 3 5 2 5 2" xfId="22361" xr:uid="{FFD1E586-E8AE-4FE0-A99B-8B83420A42BD}"/>
    <cellStyle name="Millares 2 2 3 5 2 5 3" xfId="12038" xr:uid="{EA01A97F-1E3A-424A-ABE8-4C512DEE13CF}"/>
    <cellStyle name="Millares 2 2 3 5 2 6" xfId="6572" xr:uid="{BA7952F2-CEBA-4BA7-81DF-50A7B9B622A7}"/>
    <cellStyle name="Millares 2 2 3 5 2 6 2" xfId="17199" xr:uid="{AF8D1A0D-FE40-40FF-ACC2-00F6A621372B}"/>
    <cellStyle name="Millares 2 2 3 5 2 7" xfId="7853" xr:uid="{28A36B0C-6C37-4DDC-A2FA-B81055C86DE3}"/>
    <cellStyle name="Millares 2 2 3 5 3" xfId="1803" xr:uid="{00000000-0005-0000-0000-000076060000}"/>
    <cellStyle name="Millares 2 2 3 5 3 2" xfId="3302" xr:uid="{00000000-0005-0000-0000-000077060000}"/>
    <cellStyle name="Millares 2 2 3 5 3 2 2" xfId="6248" xr:uid="{ECFE6468-F95E-4AFD-91A0-AB2399C134B3}"/>
    <cellStyle name="Millares 2 2 3 5 3 2 2 2" xfId="16552" xr:uid="{05833A39-9BAC-4612-AAAE-6B6F0D69AB45}"/>
    <cellStyle name="Millares 2 2 3 5 3 2 2 2 2" xfId="26876" xr:uid="{B77DB2A4-7A72-45B5-A8B7-97225047E302}"/>
    <cellStyle name="Millares 2 2 3 5 3 2 2 3" xfId="21714" xr:uid="{EB0607DA-068B-4232-B3B7-D663C2E6E5EA}"/>
    <cellStyle name="Millares 2 2 3 5 3 2 2 4" xfId="11391" xr:uid="{81032221-6E36-49FC-B4D7-C7F5FCD48469}"/>
    <cellStyle name="Millares 2 2 3 5 3 2 3" xfId="7531" xr:uid="{93D1D96A-84A6-44B5-9BB3-E94F0F06A3F1}"/>
    <cellStyle name="Millares 2 2 3 5 3 2 3 2" xfId="24295" xr:uid="{8D3EC205-1A33-4BFE-B94B-B4850AF584A7}"/>
    <cellStyle name="Millares 2 2 3 5 3 2 3 3" xfId="13972" xr:uid="{0CB1DE15-BAA3-43C5-AEDF-FCC2E6D2EA25}"/>
    <cellStyle name="Millares 2 2 3 5 3 2 4" xfId="19133" xr:uid="{F9DF5050-F44E-4EE7-904A-A439863C0662}"/>
    <cellStyle name="Millares 2 2 3 5 3 2 5" xfId="8812" xr:uid="{C0DB2764-42BB-47C6-84B4-16721431DBCD}"/>
    <cellStyle name="Millares 2 2 3 5 3 3" xfId="4912" xr:uid="{805ADF05-9004-46B3-A29F-A93FBB615600}"/>
    <cellStyle name="Millares 2 2 3 5 3 3 2" xfId="15262" xr:uid="{709A2DCB-2EC9-497B-BD06-5E8A48B4222B}"/>
    <cellStyle name="Millares 2 2 3 5 3 3 2 2" xfId="25586" xr:uid="{94FE1FBA-3E72-414B-8793-85BE4D05C6F0}"/>
    <cellStyle name="Millares 2 2 3 5 3 3 3" xfId="20424" xr:uid="{76B193FF-FDDB-400E-BEDE-A02A351A5F52}"/>
    <cellStyle name="Millares 2 2 3 5 3 3 4" xfId="10101" xr:uid="{C99EE17E-5329-4746-9BF8-3F850B008B6F}"/>
    <cellStyle name="Millares 2 2 3 5 3 4" xfId="6891" xr:uid="{B8A8935C-C00B-4EC7-B7C0-9AEF35868BD5}"/>
    <cellStyle name="Millares 2 2 3 5 3 4 2" xfId="23005" xr:uid="{9A73263B-234E-48D9-BCE3-63B64D94DA1D}"/>
    <cellStyle name="Millares 2 2 3 5 3 4 3" xfId="12682" xr:uid="{4BDF4AF4-1940-49C5-9CF9-EE500CBD1DAB}"/>
    <cellStyle name="Millares 2 2 3 5 3 5" xfId="17843" xr:uid="{07749EBB-B0DB-4724-8CC3-EDC2BC6CEB0F}"/>
    <cellStyle name="Millares 2 2 3 5 3 6" xfId="8172" xr:uid="{826111C9-701D-4198-964E-702C0FEE29B1}"/>
    <cellStyle name="Millares 2 2 3 5 4" xfId="2125" xr:uid="{00000000-0005-0000-0000-000078060000}"/>
    <cellStyle name="Millares 2 2 3 5 4 2" xfId="3623" xr:uid="{00000000-0005-0000-0000-000079060000}"/>
    <cellStyle name="Millares 2 2 3 5 4 2 2" xfId="15907" xr:uid="{EB4C6E93-0754-4875-8447-3FD5C5DFEA55}"/>
    <cellStyle name="Millares 2 2 3 5 4 2 2 2" xfId="26231" xr:uid="{BCCA6F5D-C0AC-4FF8-ABE1-9250E4091387}"/>
    <cellStyle name="Millares 2 2 3 5 4 2 3" xfId="21069" xr:uid="{71D1F2ED-6B39-4FA7-B67B-B7F5B8EB2B5A}"/>
    <cellStyle name="Millares 2 2 3 5 4 2 4" xfId="10746" xr:uid="{84FCBB6E-0A74-4069-A262-2255C6637ADD}"/>
    <cellStyle name="Millares 2 2 3 5 4 3" xfId="5603" xr:uid="{09049228-5D17-4CDA-A0A7-05544446FEF1}"/>
    <cellStyle name="Millares 2 2 3 5 4 3 2" xfId="23650" xr:uid="{9DE44DD3-3AE9-4C94-AF3E-D1D08C4C3D8A}"/>
    <cellStyle name="Millares 2 2 3 5 4 3 3" xfId="13327" xr:uid="{25808A10-8273-42FB-8FCC-10F18CCE7BBF}"/>
    <cellStyle name="Millares 2 2 3 5 4 4" xfId="7211" xr:uid="{4F7FA26E-2527-43CD-8C45-2C0BB0DACAE2}"/>
    <cellStyle name="Millares 2 2 3 5 4 4 2" xfId="18488" xr:uid="{21A83F8A-EFD9-42BF-806B-CD976B16964A}"/>
    <cellStyle name="Millares 2 2 3 5 4 5" xfId="8492" xr:uid="{826221F8-6BB7-430E-A52C-0920E444BA87}"/>
    <cellStyle name="Millares 2 2 3 5 5" xfId="2445" xr:uid="{00000000-0005-0000-0000-00007A060000}"/>
    <cellStyle name="Millares 2 2 3 5 5 2" xfId="3943" xr:uid="{00000000-0005-0000-0000-00007B060000}"/>
    <cellStyle name="Millares 2 2 3 5 5 2 2" xfId="24941" xr:uid="{0BC6D8D5-0882-4910-9E2F-638D0F963773}"/>
    <cellStyle name="Millares 2 2 3 5 5 2 3" xfId="14617" xr:uid="{73E3D9B4-63C1-42BA-AF11-220336787425}"/>
    <cellStyle name="Millares 2 2 3 5 5 3" xfId="19779" xr:uid="{0B3CFDA2-0088-4F5F-B021-E28A0279DC80}"/>
    <cellStyle name="Millares 2 2 3 5 5 4" xfId="9456" xr:uid="{F66E5585-A5E0-489B-B170-38BE3A11759A}"/>
    <cellStyle name="Millares 2 2 3 5 6" xfId="3097" xr:uid="{00000000-0005-0000-0000-00007C060000}"/>
    <cellStyle name="Millares 2 2 3 5 6 2" xfId="22360" xr:uid="{C081F338-FC82-4389-8415-FBF79B2BEDD1}"/>
    <cellStyle name="Millares 2 2 3 5 6 3" xfId="12037" xr:uid="{207086B9-F57B-4087-B929-7F81BF2397E2}"/>
    <cellStyle name="Millares 2 2 3 5 7" xfId="4265" xr:uid="{DE89FEF8-825E-4C04-99C9-FD2C15C614C4}"/>
    <cellStyle name="Millares 2 2 3 5 7 2" xfId="17198" xr:uid="{777020FD-2E09-4565-9693-AEF1B86C8751}"/>
    <cellStyle name="Millares 2 2 3 5 8" xfId="6571" xr:uid="{8071FC6E-C5DB-4B1F-892F-E038EC73F31D}"/>
    <cellStyle name="Millares 2 2 3 5 9" xfId="7852" xr:uid="{85C05B9D-3A7A-469C-A293-18665576D76F}"/>
    <cellStyle name="Millares 2 2 3 6" xfId="1686" xr:uid="{00000000-0005-0000-0000-00007D060000}"/>
    <cellStyle name="Millares 2 2 3 6 2" xfId="1805" xr:uid="{00000000-0005-0000-0000-00007E060000}"/>
    <cellStyle name="Millares 2 2 3 6 2 2" xfId="3304" xr:uid="{00000000-0005-0000-0000-00007F060000}"/>
    <cellStyle name="Millares 2 2 3 6 2 2 2" xfId="6250" xr:uid="{EDF484EA-0CE6-4B83-B43D-E4C8806AC995}"/>
    <cellStyle name="Millares 2 2 3 6 2 2 2 2" xfId="16554" xr:uid="{B7D808A3-A860-4A9E-93EA-AB52E4C1EE54}"/>
    <cellStyle name="Millares 2 2 3 6 2 2 2 2 2" xfId="26878" xr:uid="{A3EA8E4E-04A6-47A5-A931-D43F77136A32}"/>
    <cellStyle name="Millares 2 2 3 6 2 2 2 3" xfId="21716" xr:uid="{BF51AF5D-2582-495D-AD21-23EC7DF70942}"/>
    <cellStyle name="Millares 2 2 3 6 2 2 2 4" xfId="11393" xr:uid="{3B92675C-3538-4852-BC60-C829BFE39554}"/>
    <cellStyle name="Millares 2 2 3 6 2 2 3" xfId="7533" xr:uid="{870127CA-1A20-40F5-9C30-E597D69B4752}"/>
    <cellStyle name="Millares 2 2 3 6 2 2 3 2" xfId="24297" xr:uid="{7E81FF35-413E-49A4-9219-27DC24B22F9B}"/>
    <cellStyle name="Millares 2 2 3 6 2 2 3 3" xfId="13974" xr:uid="{D1E24750-DEB3-4911-8FCC-2A38CCF11C6B}"/>
    <cellStyle name="Millares 2 2 3 6 2 2 4" xfId="19135" xr:uid="{FB2184D8-F56A-411E-ABEF-13C15A1037E1}"/>
    <cellStyle name="Millares 2 2 3 6 2 2 5" xfId="8814" xr:uid="{CAFF1FE5-66C8-489E-8C4C-268E811B2B57}"/>
    <cellStyle name="Millares 2 2 3 6 2 3" xfId="4914" xr:uid="{50619BFA-D8E4-40B0-9CDA-168BBF07A3CB}"/>
    <cellStyle name="Millares 2 2 3 6 2 3 2" xfId="15264" xr:uid="{FEF7217E-0A43-4354-AA6E-E1732AC49652}"/>
    <cellStyle name="Millares 2 2 3 6 2 3 2 2" xfId="25588" xr:uid="{AAB12061-612C-4DD1-9757-625C6355CDEA}"/>
    <cellStyle name="Millares 2 2 3 6 2 3 3" xfId="20426" xr:uid="{0284D1DE-FF9D-4153-AC4B-D2412C15821A}"/>
    <cellStyle name="Millares 2 2 3 6 2 3 4" xfId="10103" xr:uid="{AADBC403-66CF-4EDC-A4B4-E926FFEDD573}"/>
    <cellStyle name="Millares 2 2 3 6 2 4" xfId="6893" xr:uid="{6907EE52-CB7D-4099-9799-C0ECFB68E739}"/>
    <cellStyle name="Millares 2 2 3 6 2 4 2" xfId="23007" xr:uid="{0D1E416B-0E14-4614-B839-FB841E8258B7}"/>
    <cellStyle name="Millares 2 2 3 6 2 4 3" xfId="12684" xr:uid="{0714FB97-1153-4551-8CA5-C101E385DFD1}"/>
    <cellStyle name="Millares 2 2 3 6 2 5" xfId="17845" xr:uid="{234CC44B-35D9-4AA6-A3D1-340B2B07FEC1}"/>
    <cellStyle name="Millares 2 2 3 6 2 6" xfId="8174" xr:uid="{AFF7DDAD-46C4-44DE-B15B-AAA0BFE56FB5}"/>
    <cellStyle name="Millares 2 2 3 6 3" xfId="2127" xr:uid="{00000000-0005-0000-0000-000080060000}"/>
    <cellStyle name="Millares 2 2 3 6 3 2" xfId="3625" xr:uid="{00000000-0005-0000-0000-000081060000}"/>
    <cellStyle name="Millares 2 2 3 6 3 2 2" xfId="15909" xr:uid="{2BE5B27D-8CBD-460C-BA54-861CB0A281D0}"/>
    <cellStyle name="Millares 2 2 3 6 3 2 2 2" xfId="26233" xr:uid="{E954BABB-4AE1-4218-BE78-071BFEE67603}"/>
    <cellStyle name="Millares 2 2 3 6 3 2 3" xfId="21071" xr:uid="{097AC69A-AA89-4FFE-86B1-C8D6EEAC0B15}"/>
    <cellStyle name="Millares 2 2 3 6 3 2 4" xfId="10748" xr:uid="{2E03C096-6783-4614-985D-4322227E7ED8}"/>
    <cellStyle name="Millares 2 2 3 6 3 3" xfId="5605" xr:uid="{BF67488A-ECE1-40F7-B866-6A4393D4651D}"/>
    <cellStyle name="Millares 2 2 3 6 3 3 2" xfId="23652" xr:uid="{47176D87-669E-495C-90C2-42989D0BC6CA}"/>
    <cellStyle name="Millares 2 2 3 6 3 3 3" xfId="13329" xr:uid="{C39EC342-3C18-4E25-BF10-9CF1708A3880}"/>
    <cellStyle name="Millares 2 2 3 6 3 4" xfId="7213" xr:uid="{69E8A96B-4F98-4CB0-912C-2FF53A2673DB}"/>
    <cellStyle name="Millares 2 2 3 6 3 4 2" xfId="18490" xr:uid="{BC8628B2-8C4E-4CC5-82C6-6D4A56A79CA6}"/>
    <cellStyle name="Millares 2 2 3 6 3 5" xfId="8494" xr:uid="{79EA7CBC-E1F8-4AC2-BF67-89F44E805DC6}"/>
    <cellStyle name="Millares 2 2 3 6 4" xfId="2447" xr:uid="{00000000-0005-0000-0000-000082060000}"/>
    <cellStyle name="Millares 2 2 3 6 4 2" xfId="3945" xr:uid="{00000000-0005-0000-0000-000083060000}"/>
    <cellStyle name="Millares 2 2 3 6 4 2 2" xfId="24943" xr:uid="{307F6840-64BB-442A-9ECD-8E5F4BA00473}"/>
    <cellStyle name="Millares 2 2 3 6 4 2 3" xfId="14619" xr:uid="{D1F3C06F-A390-4507-B3B2-247E22CA67F4}"/>
    <cellStyle name="Millares 2 2 3 6 4 3" xfId="19781" xr:uid="{4D5152F9-C525-4284-8E6A-73A96B436389}"/>
    <cellStyle name="Millares 2 2 3 6 4 4" xfId="9458" xr:uid="{5237BBF0-B2F1-4AED-9BB4-032359B10AEE}"/>
    <cellStyle name="Millares 2 2 3 6 5" xfId="3187" xr:uid="{00000000-0005-0000-0000-000084060000}"/>
    <cellStyle name="Millares 2 2 3 6 5 2" xfId="22362" xr:uid="{4E457A34-28B5-40CA-B442-6874EF3EDBE9}"/>
    <cellStyle name="Millares 2 2 3 6 5 3" xfId="12039" xr:uid="{45BF4829-C7D9-4152-AAFB-B2E4626E5547}"/>
    <cellStyle name="Millares 2 2 3 6 6" xfId="4267" xr:uid="{7365D17A-AC1F-49B1-80D8-C5A6BD5E9BA4}"/>
    <cellStyle name="Millares 2 2 3 6 6 2" xfId="17200" xr:uid="{2B7CA823-2CF4-43BA-8410-199DEB60A7FB}"/>
    <cellStyle name="Millares 2 2 3 6 7" xfId="6573" xr:uid="{0382D42B-569F-406E-ABF0-1B2CC8174C55}"/>
    <cellStyle name="Millares 2 2 3 6 8" xfId="7854" xr:uid="{44FC2078-F999-4E02-BE3C-D1C96EFEF1AE}"/>
    <cellStyle name="Millares 2 2 3 7" xfId="1786" xr:uid="{00000000-0005-0000-0000-000085060000}"/>
    <cellStyle name="Millares 2 2 3 7 2" xfId="3285" xr:uid="{00000000-0005-0000-0000-000086060000}"/>
    <cellStyle name="Millares 2 2 3 7 2 2" xfId="6231" xr:uid="{7561DB0E-9CB8-4C0B-8495-83A28A1C9493}"/>
    <cellStyle name="Millares 2 2 3 7 2 2 2" xfId="16535" xr:uid="{BD6BF6B6-B7C9-4D52-9FCB-03C9291AE4C4}"/>
    <cellStyle name="Millares 2 2 3 7 2 2 2 2" xfId="26859" xr:uid="{97F511E8-FA88-4261-9BAA-9F0EB0045955}"/>
    <cellStyle name="Millares 2 2 3 7 2 2 3" xfId="21697" xr:uid="{9A4C25D0-0C8C-4DEB-AA8A-485FC9511F97}"/>
    <cellStyle name="Millares 2 2 3 7 2 2 4" xfId="11374" xr:uid="{26DBD880-4EE2-470C-BA00-2F67267038B1}"/>
    <cellStyle name="Millares 2 2 3 7 2 3" xfId="7514" xr:uid="{75589B88-8C80-409B-857F-C7FB6F19FB45}"/>
    <cellStyle name="Millares 2 2 3 7 2 3 2" xfId="24278" xr:uid="{926C1F2B-B093-42A0-A4D9-30E1530185AB}"/>
    <cellStyle name="Millares 2 2 3 7 2 3 3" xfId="13955" xr:uid="{A011E256-1223-4EB0-8C56-93FA8F596B93}"/>
    <cellStyle name="Millares 2 2 3 7 2 4" xfId="19116" xr:uid="{0C842EA1-D4D4-4691-80AC-DB4A0499F8C9}"/>
    <cellStyle name="Millares 2 2 3 7 2 5" xfId="8795" xr:uid="{2A57A43E-A4F3-45D8-A2C8-143C01BD68CC}"/>
    <cellStyle name="Millares 2 2 3 7 3" xfId="4895" xr:uid="{9FE3A88E-1E8A-4FD1-81C2-7AC683D4D47F}"/>
    <cellStyle name="Millares 2 2 3 7 3 2" xfId="15245" xr:uid="{8B714EBA-5259-4B76-B273-93D749ACB096}"/>
    <cellStyle name="Millares 2 2 3 7 3 2 2" xfId="25569" xr:uid="{FA0666C5-CD46-4070-B6CC-592A50259805}"/>
    <cellStyle name="Millares 2 2 3 7 3 3" xfId="20407" xr:uid="{44A20C39-1511-4211-86F6-8C10E3F27912}"/>
    <cellStyle name="Millares 2 2 3 7 3 4" xfId="10084" xr:uid="{E59EC36B-1586-4B7D-A4D5-7CD8C3B94B47}"/>
    <cellStyle name="Millares 2 2 3 7 4" xfId="6874" xr:uid="{4FF7B7AB-FBC9-42D1-B4D7-7C334D1073E7}"/>
    <cellStyle name="Millares 2 2 3 7 4 2" xfId="22988" xr:uid="{9BABE991-9675-4B44-85E1-EE9501F49B40}"/>
    <cellStyle name="Millares 2 2 3 7 4 3" xfId="12665" xr:uid="{032EFE39-4622-4A92-91AD-090255B79E40}"/>
    <cellStyle name="Millares 2 2 3 7 5" xfId="17826" xr:uid="{69F128E5-4BA0-41A0-868C-145D5E95DA46}"/>
    <cellStyle name="Millares 2 2 3 7 6" xfId="8155" xr:uid="{85B06207-9FBE-44F8-A698-9E9780A43783}"/>
    <cellStyle name="Millares 2 2 3 8" xfId="2108" xr:uid="{00000000-0005-0000-0000-000087060000}"/>
    <cellStyle name="Millares 2 2 3 8 2" xfId="3606" xr:uid="{00000000-0005-0000-0000-000088060000}"/>
    <cellStyle name="Millares 2 2 3 8 2 2" xfId="15890" xr:uid="{20E9CD86-606A-42E7-8EB2-E86188FC9A7D}"/>
    <cellStyle name="Millares 2 2 3 8 2 2 2" xfId="26214" xr:uid="{DE4361B4-0D9F-4995-A4C9-F9C030DD7121}"/>
    <cellStyle name="Millares 2 2 3 8 2 3" xfId="21052" xr:uid="{F0901893-4544-43D3-B53C-A2965AF78B21}"/>
    <cellStyle name="Millares 2 2 3 8 2 4" xfId="10729" xr:uid="{5A5D7ECC-F7BD-445F-A03A-B1885074DBFC}"/>
    <cellStyle name="Millares 2 2 3 8 3" xfId="5586" xr:uid="{67FCE7AC-D607-452E-8AF2-CDF3EFCFD63B}"/>
    <cellStyle name="Millares 2 2 3 8 3 2" xfId="23633" xr:uid="{8F731CC8-466E-433D-B0BE-311399A92E7B}"/>
    <cellStyle name="Millares 2 2 3 8 3 3" xfId="13310" xr:uid="{DA9D5B5A-EA58-4CBB-AD6B-BB66D4BAE2E9}"/>
    <cellStyle name="Millares 2 2 3 8 4" xfId="7194" xr:uid="{F9BE61A8-5C0D-4AF2-9490-552E095ECE30}"/>
    <cellStyle name="Millares 2 2 3 8 4 2" xfId="18471" xr:uid="{B6779AB5-D864-426E-83A6-A32AF199AB6D}"/>
    <cellStyle name="Millares 2 2 3 8 5" xfId="8475" xr:uid="{1C964039-BED5-4CF6-85F9-8C1F4F1E7401}"/>
    <cellStyle name="Millares 2 2 3 9" xfId="2428" xr:uid="{00000000-0005-0000-0000-000089060000}"/>
    <cellStyle name="Millares 2 2 3 9 2" xfId="3926" xr:uid="{00000000-0005-0000-0000-00008A060000}"/>
    <cellStyle name="Millares 2 2 3 9 2 2" xfId="24924" xr:uid="{23CF5C9E-87EF-4B36-8326-23D2799B0D67}"/>
    <cellStyle name="Millares 2 2 3 9 2 3" xfId="14600" xr:uid="{429F5E2B-DF84-4EB3-B540-1DADEEEF7115}"/>
    <cellStyle name="Millares 2 2 3 9 3" xfId="19762" xr:uid="{035EEDDF-9F00-4321-A837-AF596237062F}"/>
    <cellStyle name="Millares 2 2 3 9 4" xfId="9439" xr:uid="{4116B7CC-21E7-4CC4-B42F-951E760B441C}"/>
    <cellStyle name="Millares 2 2 30" xfId="2387" xr:uid="{00000000-0005-0000-0000-00008B060000}"/>
    <cellStyle name="Millares 2 2 30 2" xfId="3885" xr:uid="{00000000-0005-0000-0000-00008C060000}"/>
    <cellStyle name="Millares 2 2 31" xfId="2708" xr:uid="{00000000-0005-0000-0000-00008D060000}"/>
    <cellStyle name="Millares 2 2 32" xfId="4207" xr:uid="{34AA3A10-A8D8-4EC3-B50E-B97B98A6BA53}"/>
    <cellStyle name="Millares 2 2 33" xfId="6513" xr:uid="{1FB5782E-059B-4386-A770-19477975CC7C}"/>
    <cellStyle name="Millares 2 2 34" xfId="7794" xr:uid="{E57B73C1-A7DE-49BB-BDCD-929608E4E2F8}"/>
    <cellStyle name="Millares 2 2 4" xfId="1206" xr:uid="{00000000-0005-0000-0000-00008E060000}"/>
    <cellStyle name="Millares 2 2 4 10" xfId="2720" xr:uid="{00000000-0005-0000-0000-00008F060000}"/>
    <cellStyle name="Millares 2 2 4 10 2" xfId="17201" xr:uid="{7A3EF3C6-2A2B-4114-9569-AABCCE0A9FEC}"/>
    <cellStyle name="Millares 2 2 4 11" xfId="4268" xr:uid="{F50A9B17-95B0-4C1E-9205-EFF7DBAD9772}"/>
    <cellStyle name="Millares 2 2 4 12" xfId="6574" xr:uid="{A5B93D21-A1D2-4202-8992-EF664655AAF2}"/>
    <cellStyle name="Millares 2 2 4 13" xfId="7855" xr:uid="{8CE68E42-78E5-4A5E-88C4-1B6ADE0AA7AB}"/>
    <cellStyle name="Millares 2 2 4 2" xfId="1319" xr:uid="{00000000-0005-0000-0000-000090060000}"/>
    <cellStyle name="Millares 2 2 4 2 10" xfId="7856" xr:uid="{5D19D2E4-FBD5-40CB-B3A9-FA7F90E8AC5E}"/>
    <cellStyle name="Millares 2 2 4 2 2" xfId="1808" xr:uid="{00000000-0005-0000-0000-000091060000}"/>
    <cellStyle name="Millares 2 2 4 2 2 2" xfId="1809" xr:uid="{00000000-0005-0000-0000-000092060000}"/>
    <cellStyle name="Millares 2 2 4 2 2 2 2" xfId="2131" xr:uid="{00000000-0005-0000-0000-000093060000}"/>
    <cellStyle name="Millares 2 2 4 2 2 2 2 2" xfId="3629" xr:uid="{00000000-0005-0000-0000-000094060000}"/>
    <cellStyle name="Millares 2 2 4 2 2 2 2 2 2" xfId="6254" xr:uid="{910DC028-FDB5-4C2E-92E4-6FC2A9775265}"/>
    <cellStyle name="Millares 2 2 4 2 2 2 2 2 2 2" xfId="16558" xr:uid="{B9D07B4A-8E64-487B-9D18-252655865B55}"/>
    <cellStyle name="Millares 2 2 4 2 2 2 2 2 2 2 2" xfId="26882" xr:uid="{3BC21D61-394D-4FB1-BA82-D0ECF4A43486}"/>
    <cellStyle name="Millares 2 2 4 2 2 2 2 2 2 3" xfId="21720" xr:uid="{2C696BA8-59E8-4AA7-802E-A58B02D28D5B}"/>
    <cellStyle name="Millares 2 2 4 2 2 2 2 2 2 4" xfId="11397" xr:uid="{0C27D0E2-CBEB-4336-9D8B-81D5EBEAFA31}"/>
    <cellStyle name="Millares 2 2 4 2 2 2 2 2 3" xfId="7537" xr:uid="{E10F13AC-EFC2-48F7-ADDA-B6546E315AD3}"/>
    <cellStyle name="Millares 2 2 4 2 2 2 2 2 3 2" xfId="24301" xr:uid="{A68747C4-FA6D-421B-BBF6-D0532B147CFA}"/>
    <cellStyle name="Millares 2 2 4 2 2 2 2 2 3 3" xfId="13978" xr:uid="{C3C38A4B-31E2-46F8-9674-9D6CEA6809B0}"/>
    <cellStyle name="Millares 2 2 4 2 2 2 2 2 4" xfId="19139" xr:uid="{49CA9321-BFA1-41B6-A131-CB62C91E0C26}"/>
    <cellStyle name="Millares 2 2 4 2 2 2 2 2 5" xfId="8818" xr:uid="{C0D90E97-EED5-40F6-AEB8-71DD69C07F2C}"/>
    <cellStyle name="Millares 2 2 4 2 2 2 2 3" xfId="4918" xr:uid="{33A4A9E5-ECC1-4706-B16B-FED44C46A931}"/>
    <cellStyle name="Millares 2 2 4 2 2 2 2 3 2" xfId="15268" xr:uid="{D32DC276-C2ED-45E8-9FDA-1A9DC4C2D97D}"/>
    <cellStyle name="Millares 2 2 4 2 2 2 2 3 2 2" xfId="25592" xr:uid="{1231D533-FABD-46F3-B614-B432471D2BE1}"/>
    <cellStyle name="Millares 2 2 4 2 2 2 2 3 3" xfId="20430" xr:uid="{BD090422-890D-4E05-9367-D8665F194454}"/>
    <cellStyle name="Millares 2 2 4 2 2 2 2 3 4" xfId="10107" xr:uid="{FE16F21D-06C4-43AA-B29D-32BFE4C58325}"/>
    <cellStyle name="Millares 2 2 4 2 2 2 2 4" xfId="6897" xr:uid="{CDB99D75-3A15-4269-9F67-2F0604ACC4D2}"/>
    <cellStyle name="Millares 2 2 4 2 2 2 2 4 2" xfId="23011" xr:uid="{72AD7E9A-85EA-4E94-A236-271C91E837C3}"/>
    <cellStyle name="Millares 2 2 4 2 2 2 2 4 3" xfId="12688" xr:uid="{6547CBE4-D8C7-4BDB-9884-49982D72B72E}"/>
    <cellStyle name="Millares 2 2 4 2 2 2 2 5" xfId="17849" xr:uid="{11CDC8E5-9FAE-4BEA-873D-62E4169992D0}"/>
    <cellStyle name="Millares 2 2 4 2 2 2 2 6" xfId="8178" xr:uid="{4EB1109F-5180-4D25-B2E3-EACD07A8E780}"/>
    <cellStyle name="Millares 2 2 4 2 2 2 3" xfId="2451" xr:uid="{00000000-0005-0000-0000-000095060000}"/>
    <cellStyle name="Millares 2 2 4 2 2 2 3 2" xfId="3949" xr:uid="{00000000-0005-0000-0000-000096060000}"/>
    <cellStyle name="Millares 2 2 4 2 2 2 3 2 2" xfId="15913" xr:uid="{D2A410B6-139D-4AAD-BF75-0EFC830165A8}"/>
    <cellStyle name="Millares 2 2 4 2 2 2 3 2 2 2" xfId="26237" xr:uid="{59BC1847-9B63-478C-A603-D5BD7FC73685}"/>
    <cellStyle name="Millares 2 2 4 2 2 2 3 2 3" xfId="21075" xr:uid="{8B6A3211-C5DC-4A46-A26C-0F00A8BD0987}"/>
    <cellStyle name="Millares 2 2 4 2 2 2 3 2 4" xfId="10752" xr:uid="{462DE721-90DA-435B-B676-68C60A109BDB}"/>
    <cellStyle name="Millares 2 2 4 2 2 2 3 3" xfId="5609" xr:uid="{2EAD68E3-5B31-4EAF-8B8A-EF8F73EA12F5}"/>
    <cellStyle name="Millares 2 2 4 2 2 2 3 3 2" xfId="23656" xr:uid="{DC117263-2533-4466-B17A-802CAE7159C5}"/>
    <cellStyle name="Millares 2 2 4 2 2 2 3 3 3" xfId="13333" xr:uid="{ED873E1A-A338-4B7F-854B-52D5C652B517}"/>
    <cellStyle name="Millares 2 2 4 2 2 2 3 4" xfId="7217" xr:uid="{581280B0-1B79-4EBC-B31F-3891658CF8AE}"/>
    <cellStyle name="Millares 2 2 4 2 2 2 3 4 2" xfId="18494" xr:uid="{B82D6887-14C6-4A4B-8D9E-00DBA88FB836}"/>
    <cellStyle name="Millares 2 2 4 2 2 2 3 5" xfId="8498" xr:uid="{8EAA37F7-1C54-46FB-84A1-34C934E78DE9}"/>
    <cellStyle name="Millares 2 2 4 2 2 2 4" xfId="3308" xr:uid="{00000000-0005-0000-0000-000097060000}"/>
    <cellStyle name="Millares 2 2 4 2 2 2 4 2" xfId="14623" xr:uid="{503DA1F6-D3D4-4587-8EC6-E02C505C5F44}"/>
    <cellStyle name="Millares 2 2 4 2 2 2 4 2 2" xfId="24947" xr:uid="{EB429804-ADA2-4823-B288-06E705758167}"/>
    <cellStyle name="Millares 2 2 4 2 2 2 4 3" xfId="19785" xr:uid="{D8B0C3FB-18B0-4A0F-9E5D-6563A31C3BCE}"/>
    <cellStyle name="Millares 2 2 4 2 2 2 4 4" xfId="9462" xr:uid="{72A62F84-0299-4F26-BD2F-D4A46881777D}"/>
    <cellStyle name="Millares 2 2 4 2 2 2 5" xfId="4271" xr:uid="{0008D886-8158-471A-A328-1450C8760B23}"/>
    <cellStyle name="Millares 2 2 4 2 2 2 5 2" xfId="22366" xr:uid="{1F1BF80A-26C6-4BC2-B3E7-A285CEB735FA}"/>
    <cellStyle name="Millares 2 2 4 2 2 2 5 3" xfId="12043" xr:uid="{AD1F51BA-8237-4E8D-AC3B-04C060468E6D}"/>
    <cellStyle name="Millares 2 2 4 2 2 2 6" xfId="6577" xr:uid="{30CF52F9-19CB-427B-95F6-3B027E87B3C5}"/>
    <cellStyle name="Millares 2 2 4 2 2 2 6 2" xfId="17204" xr:uid="{89F53ED2-D6E3-49DE-BF2A-6E7663E7BC46}"/>
    <cellStyle name="Millares 2 2 4 2 2 2 7" xfId="7858" xr:uid="{DA14EB75-83F2-43BF-AADE-4E5A8C77D760}"/>
    <cellStyle name="Millares 2 2 4 2 2 3" xfId="2130" xr:uid="{00000000-0005-0000-0000-000098060000}"/>
    <cellStyle name="Millares 2 2 4 2 2 3 2" xfId="3628" xr:uid="{00000000-0005-0000-0000-000099060000}"/>
    <cellStyle name="Millares 2 2 4 2 2 3 2 2" xfId="6253" xr:uid="{24182EF5-2228-4436-A433-4BAB6D1176EE}"/>
    <cellStyle name="Millares 2 2 4 2 2 3 2 2 2" xfId="16557" xr:uid="{CCAEE2F5-03C5-4F61-BED5-E80DFB38255F}"/>
    <cellStyle name="Millares 2 2 4 2 2 3 2 2 2 2" xfId="26881" xr:uid="{8A375B1B-297F-4DF9-9E6E-8E309DFD9E62}"/>
    <cellStyle name="Millares 2 2 4 2 2 3 2 2 3" xfId="21719" xr:uid="{8611D9E1-C37A-447F-A5BE-A6323FDC144A}"/>
    <cellStyle name="Millares 2 2 4 2 2 3 2 2 4" xfId="11396" xr:uid="{8217B92C-EA2F-4F37-A0B1-FC7F14AC30E0}"/>
    <cellStyle name="Millares 2 2 4 2 2 3 2 3" xfId="7536" xr:uid="{ECB3A4A4-4BD9-401D-93DC-0E6C11CD940E}"/>
    <cellStyle name="Millares 2 2 4 2 2 3 2 3 2" xfId="24300" xr:uid="{71D14587-1DA7-4283-87DA-16A88B5C9510}"/>
    <cellStyle name="Millares 2 2 4 2 2 3 2 3 3" xfId="13977" xr:uid="{CF775271-81F4-4374-A24B-4B0C22388466}"/>
    <cellStyle name="Millares 2 2 4 2 2 3 2 4" xfId="19138" xr:uid="{EAA36254-FA00-4C53-B7F5-DD383494357D}"/>
    <cellStyle name="Millares 2 2 4 2 2 3 2 5" xfId="8817" xr:uid="{BD2FF76F-DE21-41D9-8882-084D865F401D}"/>
    <cellStyle name="Millares 2 2 4 2 2 3 3" xfId="4917" xr:uid="{BB402820-A2ED-43F5-889F-8E3CD6A5DEB1}"/>
    <cellStyle name="Millares 2 2 4 2 2 3 3 2" xfId="15267" xr:uid="{516F562A-D84C-4F93-A660-CCED0A81AE5D}"/>
    <cellStyle name="Millares 2 2 4 2 2 3 3 2 2" xfId="25591" xr:uid="{08F5F910-DF64-4857-884E-D776F2E32173}"/>
    <cellStyle name="Millares 2 2 4 2 2 3 3 3" xfId="20429" xr:uid="{3805F717-2C35-45D0-8367-D0556EDD9174}"/>
    <cellStyle name="Millares 2 2 4 2 2 3 3 4" xfId="10106" xr:uid="{06CA4DEC-CC56-406E-9437-B1358E5AF5FB}"/>
    <cellStyle name="Millares 2 2 4 2 2 3 4" xfId="6896" xr:uid="{837AE3C6-BE4B-4CAE-B856-2DEDE4295CD8}"/>
    <cellStyle name="Millares 2 2 4 2 2 3 4 2" xfId="23010" xr:uid="{09B46014-A3F8-4419-A76A-A16FA1362A06}"/>
    <cellStyle name="Millares 2 2 4 2 2 3 4 3" xfId="12687" xr:uid="{531FCD51-0C61-4E45-B865-10A4D1A1870C}"/>
    <cellStyle name="Millares 2 2 4 2 2 3 5" xfId="17848" xr:uid="{42B27A1B-0621-4557-8060-283A8A864C88}"/>
    <cellStyle name="Millares 2 2 4 2 2 3 6" xfId="8177" xr:uid="{8E75B148-63E0-4840-9FF2-FA96B96540AF}"/>
    <cellStyle name="Millares 2 2 4 2 2 4" xfId="2450" xr:uid="{00000000-0005-0000-0000-00009A060000}"/>
    <cellStyle name="Millares 2 2 4 2 2 4 2" xfId="3948" xr:uid="{00000000-0005-0000-0000-00009B060000}"/>
    <cellStyle name="Millares 2 2 4 2 2 4 2 2" xfId="15912" xr:uid="{54B41830-B080-4B86-986E-DD9BED5ED316}"/>
    <cellStyle name="Millares 2 2 4 2 2 4 2 2 2" xfId="26236" xr:uid="{C13A8A09-530E-4BE9-B8A8-5CBC63751E4E}"/>
    <cellStyle name="Millares 2 2 4 2 2 4 2 3" xfId="21074" xr:uid="{01F16427-8764-4F95-BAE7-F0A0A77B331F}"/>
    <cellStyle name="Millares 2 2 4 2 2 4 2 4" xfId="10751" xr:uid="{55AA04FF-F56E-4863-8AB6-C52755D68E27}"/>
    <cellStyle name="Millares 2 2 4 2 2 4 3" xfId="5608" xr:uid="{8A667652-A04A-4025-AA57-5C8FADF0B687}"/>
    <cellStyle name="Millares 2 2 4 2 2 4 3 2" xfId="23655" xr:uid="{5CF0B38A-3E9B-4D84-8404-AEE7147F321A}"/>
    <cellStyle name="Millares 2 2 4 2 2 4 3 3" xfId="13332" xr:uid="{3ACF683B-AF04-4C6F-9C1C-D0879D5A77F0}"/>
    <cellStyle name="Millares 2 2 4 2 2 4 4" xfId="7216" xr:uid="{53F6DBEF-7580-49D2-9A46-8EE44BF998E3}"/>
    <cellStyle name="Millares 2 2 4 2 2 4 4 2" xfId="18493" xr:uid="{78ED77AE-A046-496C-A2DE-E243BF5BB2DF}"/>
    <cellStyle name="Millares 2 2 4 2 2 4 5" xfId="8497" xr:uid="{186EE071-81C5-4A87-BEF5-93E86A9499C9}"/>
    <cellStyle name="Millares 2 2 4 2 2 5" xfId="3307" xr:uid="{00000000-0005-0000-0000-00009C060000}"/>
    <cellStyle name="Millares 2 2 4 2 2 5 2" xfId="14622" xr:uid="{F717E5F7-43CD-4630-B1F5-381296F0E939}"/>
    <cellStyle name="Millares 2 2 4 2 2 5 2 2" xfId="24946" xr:uid="{CF95EF77-2EFA-4E6C-B8AF-DB1D59AC0901}"/>
    <cellStyle name="Millares 2 2 4 2 2 5 3" xfId="19784" xr:uid="{1043FF6D-DDC9-4367-BD35-6AA9BC696B2C}"/>
    <cellStyle name="Millares 2 2 4 2 2 5 4" xfId="9461" xr:uid="{4E75DE86-1856-43AB-BF08-71BBD3CBD568}"/>
    <cellStyle name="Millares 2 2 4 2 2 6" xfId="4270" xr:uid="{E173BCB4-E8C4-4CAD-B43A-CA0C9628B097}"/>
    <cellStyle name="Millares 2 2 4 2 2 6 2" xfId="22365" xr:uid="{8FE2DFAE-2E00-4597-9D38-F63BD4747524}"/>
    <cellStyle name="Millares 2 2 4 2 2 6 3" xfId="12042" xr:uid="{65A75F83-2290-4C1C-83B1-EFB88756405C}"/>
    <cellStyle name="Millares 2 2 4 2 2 7" xfId="6576" xr:uid="{BC3489C6-A48C-401D-AE22-F9F8B85F56B7}"/>
    <cellStyle name="Millares 2 2 4 2 2 7 2" xfId="17203" xr:uid="{F60C955F-7946-427E-87B0-C8CF7E43A2D0}"/>
    <cellStyle name="Millares 2 2 4 2 2 8" xfId="7857" xr:uid="{04571B20-9318-4B31-AFE2-94AA84D73EEB}"/>
    <cellStyle name="Millares 2 2 4 2 3" xfId="1810" xr:uid="{00000000-0005-0000-0000-00009D060000}"/>
    <cellStyle name="Millares 2 2 4 2 3 2" xfId="2132" xr:uid="{00000000-0005-0000-0000-00009E060000}"/>
    <cellStyle name="Millares 2 2 4 2 3 2 2" xfId="3630" xr:uid="{00000000-0005-0000-0000-00009F060000}"/>
    <cellStyle name="Millares 2 2 4 2 3 2 2 2" xfId="6255" xr:uid="{DA4296A5-32C3-40AD-ADAB-DE06470DE8C6}"/>
    <cellStyle name="Millares 2 2 4 2 3 2 2 2 2" xfId="16559" xr:uid="{0244DDFF-7199-4259-A404-85D2243BFFB8}"/>
    <cellStyle name="Millares 2 2 4 2 3 2 2 2 2 2" xfId="26883" xr:uid="{0B179904-05DB-45A1-9956-1EB9CEE7C6BB}"/>
    <cellStyle name="Millares 2 2 4 2 3 2 2 2 3" xfId="21721" xr:uid="{1286152A-5078-473F-BEFD-CABEAE3C39F1}"/>
    <cellStyle name="Millares 2 2 4 2 3 2 2 2 4" xfId="11398" xr:uid="{3163452C-8087-4CD3-845A-875189DE7830}"/>
    <cellStyle name="Millares 2 2 4 2 3 2 2 3" xfId="7538" xr:uid="{976900FC-6FE7-4102-B812-64BCCB449EC0}"/>
    <cellStyle name="Millares 2 2 4 2 3 2 2 3 2" xfId="24302" xr:uid="{F8169FB6-3435-4560-87C6-71CEF1FBBEE3}"/>
    <cellStyle name="Millares 2 2 4 2 3 2 2 3 3" xfId="13979" xr:uid="{3BD2445E-FCC7-4D89-AA01-2FE5E1A77107}"/>
    <cellStyle name="Millares 2 2 4 2 3 2 2 4" xfId="19140" xr:uid="{6B1ABB8E-FAFC-48C1-A54B-315B65DDA666}"/>
    <cellStyle name="Millares 2 2 4 2 3 2 2 5" xfId="8819" xr:uid="{CAE34331-84EB-4FBD-98A2-DD1DFB819629}"/>
    <cellStyle name="Millares 2 2 4 2 3 2 3" xfId="4919" xr:uid="{A24E4804-0E6D-4DEE-A956-9C5961F15B04}"/>
    <cellStyle name="Millares 2 2 4 2 3 2 3 2" xfId="15269" xr:uid="{B019F1A7-A2CE-4DB1-9AF2-FDC42C346B58}"/>
    <cellStyle name="Millares 2 2 4 2 3 2 3 2 2" xfId="25593" xr:uid="{F4D227E6-28EA-4062-B075-8F5CEFC626DF}"/>
    <cellStyle name="Millares 2 2 4 2 3 2 3 3" xfId="20431" xr:uid="{E7B12575-D37A-4A7A-85E4-D62B23B334EF}"/>
    <cellStyle name="Millares 2 2 4 2 3 2 3 4" xfId="10108" xr:uid="{18835DED-AC9F-43D6-AF1F-5E806FE087D0}"/>
    <cellStyle name="Millares 2 2 4 2 3 2 4" xfId="6898" xr:uid="{2F323859-6A17-4BC5-BFE3-1604C36C3FC4}"/>
    <cellStyle name="Millares 2 2 4 2 3 2 4 2" xfId="23012" xr:uid="{C408575A-6D42-4275-99A8-297E3E439FFD}"/>
    <cellStyle name="Millares 2 2 4 2 3 2 4 3" xfId="12689" xr:uid="{C6FF6CDB-9D60-4EE7-9A2E-F9520B4E6D45}"/>
    <cellStyle name="Millares 2 2 4 2 3 2 5" xfId="17850" xr:uid="{E4194FC3-EBBC-456B-96ED-39A728A85F54}"/>
    <cellStyle name="Millares 2 2 4 2 3 2 6" xfId="8179" xr:uid="{BC07A68A-BAF5-41FB-97A1-5C6B23209438}"/>
    <cellStyle name="Millares 2 2 4 2 3 3" xfId="2452" xr:uid="{00000000-0005-0000-0000-0000A0060000}"/>
    <cellStyle name="Millares 2 2 4 2 3 3 2" xfId="3950" xr:uid="{00000000-0005-0000-0000-0000A1060000}"/>
    <cellStyle name="Millares 2 2 4 2 3 3 2 2" xfId="15914" xr:uid="{4F38E226-2328-47DB-AD09-163A1A0C3BA8}"/>
    <cellStyle name="Millares 2 2 4 2 3 3 2 2 2" xfId="26238" xr:uid="{3F72E99C-4393-48FC-855A-CC342D7626A5}"/>
    <cellStyle name="Millares 2 2 4 2 3 3 2 3" xfId="21076" xr:uid="{963D804B-09AA-49D7-A5EF-93144F804551}"/>
    <cellStyle name="Millares 2 2 4 2 3 3 2 4" xfId="10753" xr:uid="{06516252-8C53-4CBE-8DBF-3406AD69BA23}"/>
    <cellStyle name="Millares 2 2 4 2 3 3 3" xfId="5610" xr:uid="{F98E7068-0D29-492A-9410-E9246F3B025D}"/>
    <cellStyle name="Millares 2 2 4 2 3 3 3 2" xfId="23657" xr:uid="{E6565CDF-F74A-43DB-8A0A-552CA96A1A8B}"/>
    <cellStyle name="Millares 2 2 4 2 3 3 3 3" xfId="13334" xr:uid="{30105236-BA4A-4EE8-A4D2-85316811A511}"/>
    <cellStyle name="Millares 2 2 4 2 3 3 4" xfId="7218" xr:uid="{D3004D28-A5BA-4889-A332-86797EE51F6E}"/>
    <cellStyle name="Millares 2 2 4 2 3 3 4 2" xfId="18495" xr:uid="{C6797FE6-1168-4B32-A27D-E6A4A06EE9A0}"/>
    <cellStyle name="Millares 2 2 4 2 3 3 5" xfId="8499" xr:uid="{8166C580-AD24-46AE-8D28-0251A9C6B481}"/>
    <cellStyle name="Millares 2 2 4 2 3 4" xfId="3309" xr:uid="{00000000-0005-0000-0000-0000A2060000}"/>
    <cellStyle name="Millares 2 2 4 2 3 4 2" xfId="14624" xr:uid="{88E3AB39-411C-48D1-92B4-A655ACAF6744}"/>
    <cellStyle name="Millares 2 2 4 2 3 4 2 2" xfId="24948" xr:uid="{75FF4607-BF54-4590-8951-D410B8E85818}"/>
    <cellStyle name="Millares 2 2 4 2 3 4 3" xfId="19786" xr:uid="{EB50A46E-46B9-48B1-9530-631A871F1F4A}"/>
    <cellStyle name="Millares 2 2 4 2 3 4 4" xfId="9463" xr:uid="{DE62D522-BEBB-4008-BFA1-E24B279EC6CC}"/>
    <cellStyle name="Millares 2 2 4 2 3 5" xfId="4272" xr:uid="{3E5BF07D-AA62-4129-9FA0-BDBD788CEB52}"/>
    <cellStyle name="Millares 2 2 4 2 3 5 2" xfId="22367" xr:uid="{13FD5AF5-2F4F-4062-9AE0-06E130BA0AF5}"/>
    <cellStyle name="Millares 2 2 4 2 3 5 3" xfId="12044" xr:uid="{7FCE4709-ED25-45D5-88D2-5D78C8ED42E0}"/>
    <cellStyle name="Millares 2 2 4 2 3 6" xfId="6578" xr:uid="{C94C7F11-CBEC-4CAC-B628-6176FCEB7C3E}"/>
    <cellStyle name="Millares 2 2 4 2 3 6 2" xfId="17205" xr:uid="{315F2A27-E377-4B83-9195-F5A9BBDF64AE}"/>
    <cellStyle name="Millares 2 2 4 2 3 7" xfId="7859" xr:uid="{89B024E5-65EC-4B7C-A839-E3808228E4DC}"/>
    <cellStyle name="Millares 2 2 4 2 4" xfId="1807" xr:uid="{00000000-0005-0000-0000-0000A3060000}"/>
    <cellStyle name="Millares 2 2 4 2 4 2" xfId="3306" xr:uid="{00000000-0005-0000-0000-0000A4060000}"/>
    <cellStyle name="Millares 2 2 4 2 4 2 2" xfId="6252" xr:uid="{FB8806C6-0534-4BE2-98B6-2E45844CBD60}"/>
    <cellStyle name="Millares 2 2 4 2 4 2 2 2" xfId="16556" xr:uid="{92E50ABC-B144-43B8-9519-6D2E77E308C0}"/>
    <cellStyle name="Millares 2 2 4 2 4 2 2 2 2" xfId="26880" xr:uid="{586F53D7-444E-4D7B-8A0A-4FE75003B96E}"/>
    <cellStyle name="Millares 2 2 4 2 4 2 2 3" xfId="21718" xr:uid="{87D8784E-C286-434A-A7E0-CEB97A948CE8}"/>
    <cellStyle name="Millares 2 2 4 2 4 2 2 4" xfId="11395" xr:uid="{A96461EF-A0FB-489E-B827-3F9C0836E29E}"/>
    <cellStyle name="Millares 2 2 4 2 4 2 3" xfId="7535" xr:uid="{23B9526B-FBD0-46CE-9064-EC8C7A9B42AA}"/>
    <cellStyle name="Millares 2 2 4 2 4 2 3 2" xfId="24299" xr:uid="{17A79DA9-E9EC-400F-A0AB-0AFAEEF35CFB}"/>
    <cellStyle name="Millares 2 2 4 2 4 2 3 3" xfId="13976" xr:uid="{B795AC2A-B46D-43CF-901A-9741AF1FA7FD}"/>
    <cellStyle name="Millares 2 2 4 2 4 2 4" xfId="19137" xr:uid="{9175C4D9-45F7-458F-8B81-F1840BF4F992}"/>
    <cellStyle name="Millares 2 2 4 2 4 2 5" xfId="8816" xr:uid="{01969404-6D5E-493A-BE69-6B789C7F7CCA}"/>
    <cellStyle name="Millares 2 2 4 2 4 3" xfId="4916" xr:uid="{761BF345-C72B-4898-8B4A-43415E8250BF}"/>
    <cellStyle name="Millares 2 2 4 2 4 3 2" xfId="15266" xr:uid="{A5982AB7-A472-49FB-9993-348B41ECEF79}"/>
    <cellStyle name="Millares 2 2 4 2 4 3 2 2" xfId="25590" xr:uid="{BC23943D-661B-4D1B-9A5E-F33D0D8F2D0B}"/>
    <cellStyle name="Millares 2 2 4 2 4 3 3" xfId="20428" xr:uid="{BC38A76F-6518-49EA-9330-97546AE2DBF6}"/>
    <cellStyle name="Millares 2 2 4 2 4 3 4" xfId="10105" xr:uid="{D35810A8-D543-4052-9228-A27256129E64}"/>
    <cellStyle name="Millares 2 2 4 2 4 4" xfId="6895" xr:uid="{C20B755A-57DB-44FA-BA87-7AE543927129}"/>
    <cellStyle name="Millares 2 2 4 2 4 4 2" xfId="23009" xr:uid="{EDAAA1CC-066C-4733-9FC8-FCCBD5F879C4}"/>
    <cellStyle name="Millares 2 2 4 2 4 4 3" xfId="12686" xr:uid="{C03973AC-B4E3-4E5E-9029-6EB77AE8B197}"/>
    <cellStyle name="Millares 2 2 4 2 4 5" xfId="17847" xr:uid="{745CAE43-05AF-481F-91D6-261D6BE1D0A8}"/>
    <cellStyle name="Millares 2 2 4 2 4 6" xfId="8176" xr:uid="{07954188-04DD-4189-BAE5-015E24E5586A}"/>
    <cellStyle name="Millares 2 2 4 2 5" xfId="2129" xr:uid="{00000000-0005-0000-0000-0000A5060000}"/>
    <cellStyle name="Millares 2 2 4 2 5 2" xfId="3627" xr:uid="{00000000-0005-0000-0000-0000A6060000}"/>
    <cellStyle name="Millares 2 2 4 2 5 2 2" xfId="15911" xr:uid="{7C248F42-7C04-499A-88DB-41D33C8668F8}"/>
    <cellStyle name="Millares 2 2 4 2 5 2 2 2" xfId="26235" xr:uid="{7D8F094A-6109-43E3-9462-823EEB8CA369}"/>
    <cellStyle name="Millares 2 2 4 2 5 2 3" xfId="21073" xr:uid="{FBC345FE-1EC6-4DD6-A094-D8787C6D643B}"/>
    <cellStyle name="Millares 2 2 4 2 5 2 4" xfId="10750" xr:uid="{3B0C520E-7A9B-4DC1-B751-52B6230CFBA7}"/>
    <cellStyle name="Millares 2 2 4 2 5 3" xfId="5607" xr:uid="{EDD5BDA5-2C2E-48F7-AAFA-6E0256CC6663}"/>
    <cellStyle name="Millares 2 2 4 2 5 3 2" xfId="23654" xr:uid="{3FE9104D-4835-45A8-BA2F-381A3112E639}"/>
    <cellStyle name="Millares 2 2 4 2 5 3 3" xfId="13331" xr:uid="{8429D90C-44C8-4B75-8B27-F95EB4274576}"/>
    <cellStyle name="Millares 2 2 4 2 5 4" xfId="7215" xr:uid="{2088CFC3-73F5-45A3-A9D7-B4BE8B178F5A}"/>
    <cellStyle name="Millares 2 2 4 2 5 4 2" xfId="18492" xr:uid="{7CFA5992-D2DC-495C-B29B-C99C40F978E6}"/>
    <cellStyle name="Millares 2 2 4 2 5 5" xfId="8496" xr:uid="{E16F71A7-4E55-4D92-8398-E37444A969F5}"/>
    <cellStyle name="Millares 2 2 4 2 6" xfId="2449" xr:uid="{00000000-0005-0000-0000-0000A7060000}"/>
    <cellStyle name="Millares 2 2 4 2 6 2" xfId="3947" xr:uid="{00000000-0005-0000-0000-0000A8060000}"/>
    <cellStyle name="Millares 2 2 4 2 6 2 2" xfId="24945" xr:uid="{A9F5E166-7D64-47B6-A8C5-5DD6342F007D}"/>
    <cellStyle name="Millares 2 2 4 2 6 2 3" xfId="14621" xr:uid="{8B0ADEE1-BC2A-4F5E-B12D-3D1135D8E928}"/>
    <cellStyle name="Millares 2 2 4 2 6 3" xfId="19783" xr:uid="{2E6D4AF0-98FD-43AD-BE18-1981ADE923EA}"/>
    <cellStyle name="Millares 2 2 4 2 6 4" xfId="9460" xr:uid="{663C990B-3DFA-44E5-B238-785AB8C95A96}"/>
    <cellStyle name="Millares 2 2 4 2 7" xfId="2828" xr:uid="{00000000-0005-0000-0000-0000A9060000}"/>
    <cellStyle name="Millares 2 2 4 2 7 2" xfId="22364" xr:uid="{BE87567F-AD5C-4FF1-A0F4-2DB7807CDF6D}"/>
    <cellStyle name="Millares 2 2 4 2 7 3" xfId="12041" xr:uid="{15E5C0DD-13BB-413A-8AE6-2DC70F4517A9}"/>
    <cellStyle name="Millares 2 2 4 2 8" xfId="4269" xr:uid="{932EB2AE-AE5B-48A1-8709-167ACEFBC469}"/>
    <cellStyle name="Millares 2 2 4 2 8 2" xfId="17202" xr:uid="{6A0B2FA8-0493-48AE-8A94-33F257505DEB}"/>
    <cellStyle name="Millares 2 2 4 2 9" xfId="6575" xr:uid="{D830BC93-859F-45A0-AF1B-FB01E578F61E}"/>
    <cellStyle name="Millares 2 2 4 3" xfId="1416" xr:uid="{00000000-0005-0000-0000-0000AA060000}"/>
    <cellStyle name="Millares 2 2 4 3 2" xfId="1812" xr:uid="{00000000-0005-0000-0000-0000AB060000}"/>
    <cellStyle name="Millares 2 2 4 3 2 2" xfId="2134" xr:uid="{00000000-0005-0000-0000-0000AC060000}"/>
    <cellStyle name="Millares 2 2 4 3 2 2 2" xfId="3632" xr:uid="{00000000-0005-0000-0000-0000AD060000}"/>
    <cellStyle name="Millares 2 2 4 3 2 2 2 2" xfId="6257" xr:uid="{06721391-0746-4115-B6DA-5650D3A5B676}"/>
    <cellStyle name="Millares 2 2 4 3 2 2 2 2 2" xfId="16561" xr:uid="{DBCABA45-8920-4764-86F6-325DA97E0731}"/>
    <cellStyle name="Millares 2 2 4 3 2 2 2 2 2 2" xfId="26885" xr:uid="{DD0711D6-26D4-4179-8BA6-30DEBE6F2E7F}"/>
    <cellStyle name="Millares 2 2 4 3 2 2 2 2 3" xfId="21723" xr:uid="{2C20B030-4A1E-47EE-B14B-9E938A5D55A8}"/>
    <cellStyle name="Millares 2 2 4 3 2 2 2 2 4" xfId="11400" xr:uid="{9BE16996-10BA-499E-A204-56DA6CD6E0C8}"/>
    <cellStyle name="Millares 2 2 4 3 2 2 2 3" xfId="7540" xr:uid="{47991F29-D2D4-4C10-A766-F2DDD52EB8C5}"/>
    <cellStyle name="Millares 2 2 4 3 2 2 2 3 2" xfId="24304" xr:uid="{83EBDD79-8122-4AF8-9C07-2496B9B67AE9}"/>
    <cellStyle name="Millares 2 2 4 3 2 2 2 3 3" xfId="13981" xr:uid="{8751A287-8AAF-4F31-A00D-F121C12B8093}"/>
    <cellStyle name="Millares 2 2 4 3 2 2 2 4" xfId="19142" xr:uid="{5FC0F19B-93E8-4956-B356-DCF635ED9A89}"/>
    <cellStyle name="Millares 2 2 4 3 2 2 2 5" xfId="8821" xr:uid="{F701526B-AB7F-4DB9-AEF6-634A065A03FD}"/>
    <cellStyle name="Millares 2 2 4 3 2 2 3" xfId="4921" xr:uid="{EB975660-6877-461F-9AF0-57FF31A37F64}"/>
    <cellStyle name="Millares 2 2 4 3 2 2 3 2" xfId="15271" xr:uid="{A826B945-4C2A-48C1-A780-97849DB67EA7}"/>
    <cellStyle name="Millares 2 2 4 3 2 2 3 2 2" xfId="25595" xr:uid="{9A17DB62-38A1-448A-B787-9A09637043E3}"/>
    <cellStyle name="Millares 2 2 4 3 2 2 3 3" xfId="20433" xr:uid="{4580A1E2-CED2-49CB-92E1-40916327A8D2}"/>
    <cellStyle name="Millares 2 2 4 3 2 2 3 4" xfId="10110" xr:uid="{38CFECD1-E90E-431E-BE0F-E3E6F9CA1FBB}"/>
    <cellStyle name="Millares 2 2 4 3 2 2 4" xfId="6900" xr:uid="{5A9549B6-B66D-4095-9ECE-00A3B129F045}"/>
    <cellStyle name="Millares 2 2 4 3 2 2 4 2" xfId="23014" xr:uid="{0B3EDE96-6B2E-4926-BAAE-ED7D0B12E26A}"/>
    <cellStyle name="Millares 2 2 4 3 2 2 4 3" xfId="12691" xr:uid="{F9B8FF9E-D4C5-449B-BD90-1494709F2D8F}"/>
    <cellStyle name="Millares 2 2 4 3 2 2 5" xfId="17852" xr:uid="{FCDD67EA-8C17-4A3E-9B86-13E1C70BFFF5}"/>
    <cellStyle name="Millares 2 2 4 3 2 2 6" xfId="8181" xr:uid="{2EA9D101-5128-4540-925B-9BF808E589F7}"/>
    <cellStyle name="Millares 2 2 4 3 2 3" xfId="2454" xr:uid="{00000000-0005-0000-0000-0000AE060000}"/>
    <cellStyle name="Millares 2 2 4 3 2 3 2" xfId="3952" xr:uid="{00000000-0005-0000-0000-0000AF060000}"/>
    <cellStyle name="Millares 2 2 4 3 2 3 2 2" xfId="15916" xr:uid="{B3FF23F0-BBB3-4021-A016-A02EEC84880E}"/>
    <cellStyle name="Millares 2 2 4 3 2 3 2 2 2" xfId="26240" xr:uid="{9E5CF555-EF29-4924-A2FA-A3A94AAA431D}"/>
    <cellStyle name="Millares 2 2 4 3 2 3 2 3" xfId="21078" xr:uid="{95E315A9-48A9-4FCC-BEF9-BEF7B880E795}"/>
    <cellStyle name="Millares 2 2 4 3 2 3 2 4" xfId="10755" xr:uid="{B1E1CFFF-2BA8-478B-AC92-EA5D854E88DB}"/>
    <cellStyle name="Millares 2 2 4 3 2 3 3" xfId="5612" xr:uid="{84517E64-7E89-40CD-8019-085BF85FC7AD}"/>
    <cellStyle name="Millares 2 2 4 3 2 3 3 2" xfId="23659" xr:uid="{B240C095-2689-436B-B5CA-8CC3F1001D4D}"/>
    <cellStyle name="Millares 2 2 4 3 2 3 3 3" xfId="13336" xr:uid="{D89CDFEE-DFA5-49D3-BF25-8276DE5ECBAE}"/>
    <cellStyle name="Millares 2 2 4 3 2 3 4" xfId="7220" xr:uid="{7607E0F8-052A-47F3-A596-7F3090A1B104}"/>
    <cellStyle name="Millares 2 2 4 3 2 3 4 2" xfId="18497" xr:uid="{FFD1B0A1-D45B-4C0A-8026-038097595195}"/>
    <cellStyle name="Millares 2 2 4 3 2 3 5" xfId="8501" xr:uid="{53C96BA7-F2FF-4C9A-99C4-8952335E648B}"/>
    <cellStyle name="Millares 2 2 4 3 2 4" xfId="3311" xr:uid="{00000000-0005-0000-0000-0000B0060000}"/>
    <cellStyle name="Millares 2 2 4 3 2 4 2" xfId="14626" xr:uid="{D30E4CE8-536A-4BE3-A7FD-B0123FB3BA94}"/>
    <cellStyle name="Millares 2 2 4 3 2 4 2 2" xfId="24950" xr:uid="{7881091A-43F4-485A-880D-56C9F72A89BC}"/>
    <cellStyle name="Millares 2 2 4 3 2 4 3" xfId="19788" xr:uid="{F7BBF870-CFBD-4A0F-8FD6-200D763CD936}"/>
    <cellStyle name="Millares 2 2 4 3 2 4 4" xfId="9465" xr:uid="{A70FA1FB-00B6-480C-9626-1CCE08C5343D}"/>
    <cellStyle name="Millares 2 2 4 3 2 5" xfId="4274" xr:uid="{0B727D1C-EF97-407E-9FC7-270261C9F752}"/>
    <cellStyle name="Millares 2 2 4 3 2 5 2" xfId="22369" xr:uid="{61E48A3B-D554-40A5-8144-E136DF785F78}"/>
    <cellStyle name="Millares 2 2 4 3 2 5 3" xfId="12046" xr:uid="{F9444B26-B95C-43B3-81A9-81325B770DAE}"/>
    <cellStyle name="Millares 2 2 4 3 2 6" xfId="6580" xr:uid="{F429FF6A-6D0F-4E5D-8630-FBBC7F20BFFC}"/>
    <cellStyle name="Millares 2 2 4 3 2 6 2" xfId="17207" xr:uid="{DE83A196-834E-4918-BA38-DB38F9B344AD}"/>
    <cellStyle name="Millares 2 2 4 3 2 7" xfId="7861" xr:uid="{ACF324F2-5D25-4AE9-B248-47430A80F0F1}"/>
    <cellStyle name="Millares 2 2 4 3 3" xfId="1811" xr:uid="{00000000-0005-0000-0000-0000B1060000}"/>
    <cellStyle name="Millares 2 2 4 3 3 2" xfId="3310" xr:uid="{00000000-0005-0000-0000-0000B2060000}"/>
    <cellStyle name="Millares 2 2 4 3 3 2 2" xfId="6256" xr:uid="{2AE10387-05FA-4354-A90F-34458C393B7F}"/>
    <cellStyle name="Millares 2 2 4 3 3 2 2 2" xfId="16560" xr:uid="{12361647-2497-4180-8A07-D413ED9E45E3}"/>
    <cellStyle name="Millares 2 2 4 3 3 2 2 2 2" xfId="26884" xr:uid="{A46BB6BE-4830-4B4C-BCEA-1F371C252D38}"/>
    <cellStyle name="Millares 2 2 4 3 3 2 2 3" xfId="21722" xr:uid="{921B0DB3-B5CA-4182-BC9C-49686E60E9DD}"/>
    <cellStyle name="Millares 2 2 4 3 3 2 2 4" xfId="11399" xr:uid="{CF831B2B-7F3D-4C71-9688-62D91734A3E6}"/>
    <cellStyle name="Millares 2 2 4 3 3 2 3" xfId="7539" xr:uid="{6D39483F-C9A6-493F-9330-EEEF6F972B9B}"/>
    <cellStyle name="Millares 2 2 4 3 3 2 3 2" xfId="24303" xr:uid="{5D0B51C1-14CE-4CD5-A693-E9912C00196F}"/>
    <cellStyle name="Millares 2 2 4 3 3 2 3 3" xfId="13980" xr:uid="{C76BA45C-A0DA-4C3E-BA12-E317F14B48EA}"/>
    <cellStyle name="Millares 2 2 4 3 3 2 4" xfId="19141" xr:uid="{110C91CA-DF5F-4F60-BE2F-891921F3379B}"/>
    <cellStyle name="Millares 2 2 4 3 3 2 5" xfId="8820" xr:uid="{38001ABB-AE60-4D11-991E-D203643E92A8}"/>
    <cellStyle name="Millares 2 2 4 3 3 3" xfId="4920" xr:uid="{84337798-9DA7-4A4D-9928-A0F0E6387CC5}"/>
    <cellStyle name="Millares 2 2 4 3 3 3 2" xfId="15270" xr:uid="{535D77DD-6FC3-4E43-88E5-6A0291E4E125}"/>
    <cellStyle name="Millares 2 2 4 3 3 3 2 2" xfId="25594" xr:uid="{250FAD4A-ACEE-4779-86A9-12A1F1CA948B}"/>
    <cellStyle name="Millares 2 2 4 3 3 3 3" xfId="20432" xr:uid="{49FA5A6B-ECE3-4E11-A94F-314D65EE52B9}"/>
    <cellStyle name="Millares 2 2 4 3 3 3 4" xfId="10109" xr:uid="{E39263D4-0F16-4F4E-A2C6-D8CDEFD2DC82}"/>
    <cellStyle name="Millares 2 2 4 3 3 4" xfId="6899" xr:uid="{5572CD17-58D7-4A84-A6E7-DFCBCAB01CAE}"/>
    <cellStyle name="Millares 2 2 4 3 3 4 2" xfId="23013" xr:uid="{D93F4C96-CF84-4E61-A091-1528EB74A020}"/>
    <cellStyle name="Millares 2 2 4 3 3 4 3" xfId="12690" xr:uid="{F42B97FF-DF60-4907-A654-22C92A75507B}"/>
    <cellStyle name="Millares 2 2 4 3 3 5" xfId="17851" xr:uid="{016260EE-04E7-4B4D-9EC9-DB3DC7D4B27D}"/>
    <cellStyle name="Millares 2 2 4 3 3 6" xfId="8180" xr:uid="{AE8EB311-E07A-4DFD-BADB-B6ACA2F0178C}"/>
    <cellStyle name="Millares 2 2 4 3 4" xfId="2133" xr:uid="{00000000-0005-0000-0000-0000B3060000}"/>
    <cellStyle name="Millares 2 2 4 3 4 2" xfId="3631" xr:uid="{00000000-0005-0000-0000-0000B4060000}"/>
    <cellStyle name="Millares 2 2 4 3 4 2 2" xfId="15915" xr:uid="{5525E486-A5AE-43B8-B476-42FBA49151D2}"/>
    <cellStyle name="Millares 2 2 4 3 4 2 2 2" xfId="26239" xr:uid="{350A627F-9721-4666-B950-F59EC963FA72}"/>
    <cellStyle name="Millares 2 2 4 3 4 2 3" xfId="21077" xr:uid="{CBE597F9-8CAE-4812-84D3-9D6457080D91}"/>
    <cellStyle name="Millares 2 2 4 3 4 2 4" xfId="10754" xr:uid="{6D84393C-5832-4B7C-923A-CC403EF5229C}"/>
    <cellStyle name="Millares 2 2 4 3 4 3" xfId="5611" xr:uid="{FB6159A7-88FA-4DF2-8683-5806E871E431}"/>
    <cellStyle name="Millares 2 2 4 3 4 3 2" xfId="23658" xr:uid="{14B340D7-984E-4746-8351-527D407446BC}"/>
    <cellStyle name="Millares 2 2 4 3 4 3 3" xfId="13335" xr:uid="{354EF399-CBBE-4FAB-A55F-95F643EE9B2B}"/>
    <cellStyle name="Millares 2 2 4 3 4 4" xfId="7219" xr:uid="{3DF6F74D-D7CD-43AD-A818-F12640502DC9}"/>
    <cellStyle name="Millares 2 2 4 3 4 4 2" xfId="18496" xr:uid="{F337FBD0-5F18-4498-8C4E-8829066BCEF8}"/>
    <cellStyle name="Millares 2 2 4 3 4 5" xfId="8500" xr:uid="{4789CEAD-5602-4B46-8705-1EB8235707E5}"/>
    <cellStyle name="Millares 2 2 4 3 5" xfId="2453" xr:uid="{00000000-0005-0000-0000-0000B5060000}"/>
    <cellStyle name="Millares 2 2 4 3 5 2" xfId="3951" xr:uid="{00000000-0005-0000-0000-0000B6060000}"/>
    <cellStyle name="Millares 2 2 4 3 5 2 2" xfId="24949" xr:uid="{3AC6A897-2364-426D-BED3-2E1D2E8E9848}"/>
    <cellStyle name="Millares 2 2 4 3 5 2 3" xfId="14625" xr:uid="{F44AEC95-C1A9-4FE6-9BE9-4025CDDBA30E}"/>
    <cellStyle name="Millares 2 2 4 3 5 3" xfId="19787" xr:uid="{B19BE388-DC8E-4AA2-B511-5599EBC63C5C}"/>
    <cellStyle name="Millares 2 2 4 3 5 4" xfId="9464" xr:uid="{2689E3F7-77D1-4C76-A335-FBDDCAE39663}"/>
    <cellStyle name="Millares 2 2 4 3 6" xfId="2918" xr:uid="{00000000-0005-0000-0000-0000B7060000}"/>
    <cellStyle name="Millares 2 2 4 3 6 2" xfId="22368" xr:uid="{225B3299-3FBC-4C44-8A17-E76E5C37DBF5}"/>
    <cellStyle name="Millares 2 2 4 3 6 3" xfId="12045" xr:uid="{27BE0C89-E015-4A58-A148-15AA2ECC995E}"/>
    <cellStyle name="Millares 2 2 4 3 7" xfId="4273" xr:uid="{AB735DB7-2D31-4898-A3D0-74262AF74DB9}"/>
    <cellStyle name="Millares 2 2 4 3 7 2" xfId="17206" xr:uid="{C80A789A-1B07-44B0-A256-A2E4C86745BE}"/>
    <cellStyle name="Millares 2 2 4 3 8" xfId="6579" xr:uid="{B9BE3EA2-F077-4E9C-8CC9-ADBEBBE6F3A7}"/>
    <cellStyle name="Millares 2 2 4 3 9" xfId="7860" xr:uid="{7F059984-2539-4390-AE81-70996AC32457}"/>
    <cellStyle name="Millares 2 2 4 4" xfId="1506" xr:uid="{00000000-0005-0000-0000-0000B8060000}"/>
    <cellStyle name="Millares 2 2 4 4 2" xfId="1814" xr:uid="{00000000-0005-0000-0000-0000B9060000}"/>
    <cellStyle name="Millares 2 2 4 4 2 2" xfId="2136" xr:uid="{00000000-0005-0000-0000-0000BA060000}"/>
    <cellStyle name="Millares 2 2 4 4 2 2 2" xfId="3634" xr:uid="{00000000-0005-0000-0000-0000BB060000}"/>
    <cellStyle name="Millares 2 2 4 4 2 2 2 2" xfId="6259" xr:uid="{16C45022-C13B-4392-A127-752834E863C8}"/>
    <cellStyle name="Millares 2 2 4 4 2 2 2 2 2" xfId="16563" xr:uid="{F67D4C9E-48FB-41B8-B7DF-D99F5B95759A}"/>
    <cellStyle name="Millares 2 2 4 4 2 2 2 2 2 2" xfId="26887" xr:uid="{0D2AB614-02B1-44EE-AA9C-D4C7CF60C40C}"/>
    <cellStyle name="Millares 2 2 4 4 2 2 2 2 3" xfId="21725" xr:uid="{21151C52-34E6-4B90-8C7A-1D4DACAE5640}"/>
    <cellStyle name="Millares 2 2 4 4 2 2 2 2 4" xfId="11402" xr:uid="{387B19D4-6150-446A-80F5-909B45303C73}"/>
    <cellStyle name="Millares 2 2 4 4 2 2 2 3" xfId="7542" xr:uid="{C92BD3DD-4662-4ACC-AAFD-F398AE85CF9B}"/>
    <cellStyle name="Millares 2 2 4 4 2 2 2 3 2" xfId="24306" xr:uid="{660A4548-3AA5-4DED-B53F-23A91C35F40E}"/>
    <cellStyle name="Millares 2 2 4 4 2 2 2 3 3" xfId="13983" xr:uid="{08FB9629-3657-4803-92CD-819525CFC78D}"/>
    <cellStyle name="Millares 2 2 4 4 2 2 2 4" xfId="19144" xr:uid="{B6488F6C-6704-4037-B2C2-5F878F30CA84}"/>
    <cellStyle name="Millares 2 2 4 4 2 2 2 5" xfId="8823" xr:uid="{39D94D5E-8BFC-44AD-928D-4F5341DB602D}"/>
    <cellStyle name="Millares 2 2 4 4 2 2 3" xfId="4923" xr:uid="{3F86E298-80B6-41AB-9399-2038D31CD538}"/>
    <cellStyle name="Millares 2 2 4 4 2 2 3 2" xfId="15273" xr:uid="{4E1AAAB6-9480-491A-9CD8-EAF8176D0638}"/>
    <cellStyle name="Millares 2 2 4 4 2 2 3 2 2" xfId="25597" xr:uid="{F19BDEA2-5F5E-4B42-9175-0AD13F6F3CB0}"/>
    <cellStyle name="Millares 2 2 4 4 2 2 3 3" xfId="20435" xr:uid="{F777126E-34E1-4EA3-8145-BD24AB5B1C5F}"/>
    <cellStyle name="Millares 2 2 4 4 2 2 3 4" xfId="10112" xr:uid="{A97609E5-EA39-41DD-AAD6-460828B08BAF}"/>
    <cellStyle name="Millares 2 2 4 4 2 2 4" xfId="6902" xr:uid="{298039C0-0666-4F0C-BA76-7791D4494B5C}"/>
    <cellStyle name="Millares 2 2 4 4 2 2 4 2" xfId="23016" xr:uid="{97A441C0-82EE-441A-AC32-FAD3FFC75AD7}"/>
    <cellStyle name="Millares 2 2 4 4 2 2 4 3" xfId="12693" xr:uid="{28F135EE-556F-4B9B-8090-E3BA1A30D2E0}"/>
    <cellStyle name="Millares 2 2 4 4 2 2 5" xfId="17854" xr:uid="{674530CF-53E1-4D8B-922A-569F83B91651}"/>
    <cellStyle name="Millares 2 2 4 4 2 2 6" xfId="8183" xr:uid="{E5EDA226-DECD-49A9-9C9C-4D8D267B0392}"/>
    <cellStyle name="Millares 2 2 4 4 2 3" xfId="2456" xr:uid="{00000000-0005-0000-0000-0000BC060000}"/>
    <cellStyle name="Millares 2 2 4 4 2 3 2" xfId="3954" xr:uid="{00000000-0005-0000-0000-0000BD060000}"/>
    <cellStyle name="Millares 2 2 4 4 2 3 2 2" xfId="15918" xr:uid="{1F0554A4-9D1B-4B9C-8519-614ECC3C8EC3}"/>
    <cellStyle name="Millares 2 2 4 4 2 3 2 2 2" xfId="26242" xr:uid="{318FB3A4-3D5B-43C9-80B1-E1BFBDF9A5D7}"/>
    <cellStyle name="Millares 2 2 4 4 2 3 2 3" xfId="21080" xr:uid="{FA276627-324E-414B-98C1-1944C8AA93FF}"/>
    <cellStyle name="Millares 2 2 4 4 2 3 2 4" xfId="10757" xr:uid="{EF3D7FB9-A66D-44DE-A57F-B14B20D5B80F}"/>
    <cellStyle name="Millares 2 2 4 4 2 3 3" xfId="5614" xr:uid="{AEA32B27-9ED0-45CF-BC46-1260009DDEF0}"/>
    <cellStyle name="Millares 2 2 4 4 2 3 3 2" xfId="23661" xr:uid="{4ACC85F5-0C16-434D-9C7E-5E03BA123DD0}"/>
    <cellStyle name="Millares 2 2 4 4 2 3 3 3" xfId="13338" xr:uid="{C98015A0-30F3-4B27-9DFA-6B0544B5A90A}"/>
    <cellStyle name="Millares 2 2 4 4 2 3 4" xfId="7222" xr:uid="{54FA88FE-E4BA-4F06-8BCA-5F437F8EF979}"/>
    <cellStyle name="Millares 2 2 4 4 2 3 4 2" xfId="18499" xr:uid="{0260D0FF-5DBC-4517-896F-5BD6D2CF15B4}"/>
    <cellStyle name="Millares 2 2 4 4 2 3 5" xfId="8503" xr:uid="{C95E6D12-89BB-4CB3-8A23-EB48B973E38E}"/>
    <cellStyle name="Millares 2 2 4 4 2 4" xfId="3313" xr:uid="{00000000-0005-0000-0000-0000BE060000}"/>
    <cellStyle name="Millares 2 2 4 4 2 4 2" xfId="14628" xr:uid="{E1438D05-62F3-4BEA-BCCE-EBF0C8172E6A}"/>
    <cellStyle name="Millares 2 2 4 4 2 4 2 2" xfId="24952" xr:uid="{332D7A1D-AB7D-4F27-AC8F-AC05A4D5DB3E}"/>
    <cellStyle name="Millares 2 2 4 4 2 4 3" xfId="19790" xr:uid="{27FCECBE-27A4-41E9-AB0F-E727818B8C5D}"/>
    <cellStyle name="Millares 2 2 4 4 2 4 4" xfId="9467" xr:uid="{9C036826-5A07-4591-AF10-292EC0EF272C}"/>
    <cellStyle name="Millares 2 2 4 4 2 5" xfId="4276" xr:uid="{2C236896-867B-408D-BBD9-94E6495A4CDE}"/>
    <cellStyle name="Millares 2 2 4 4 2 5 2" xfId="22371" xr:uid="{A50D7CD9-EBFA-4E57-8FE8-26810C141327}"/>
    <cellStyle name="Millares 2 2 4 4 2 5 3" xfId="12048" xr:uid="{A3DAAE2A-A8EB-4697-AF02-6DDB1482D6CF}"/>
    <cellStyle name="Millares 2 2 4 4 2 6" xfId="6582" xr:uid="{7709926D-5889-4840-AAC6-CDE9BE9A1218}"/>
    <cellStyle name="Millares 2 2 4 4 2 6 2" xfId="17209" xr:uid="{634078A6-E3DE-45F2-B1F4-2AC5E7694E84}"/>
    <cellStyle name="Millares 2 2 4 4 2 7" xfId="7863" xr:uid="{B69DA6BB-07AE-4EE1-8A21-A7C17E98FA3A}"/>
    <cellStyle name="Millares 2 2 4 4 3" xfId="1813" xr:uid="{00000000-0005-0000-0000-0000BF060000}"/>
    <cellStyle name="Millares 2 2 4 4 3 2" xfId="3312" xr:uid="{00000000-0005-0000-0000-0000C0060000}"/>
    <cellStyle name="Millares 2 2 4 4 3 2 2" xfId="6258" xr:uid="{00C0B6F7-7144-4A78-BAE1-8BCF7497CD53}"/>
    <cellStyle name="Millares 2 2 4 4 3 2 2 2" xfId="16562" xr:uid="{1A6F15AB-B043-4A75-B6BF-9DAB3C5356F8}"/>
    <cellStyle name="Millares 2 2 4 4 3 2 2 2 2" xfId="26886" xr:uid="{30A9DF13-D0AE-43B7-92FB-C9D30850C7B2}"/>
    <cellStyle name="Millares 2 2 4 4 3 2 2 3" xfId="21724" xr:uid="{637ABA27-B4B5-4779-AA18-10A677BBCF26}"/>
    <cellStyle name="Millares 2 2 4 4 3 2 2 4" xfId="11401" xr:uid="{2AAE7AFA-0F70-4DAA-9B61-A67113D0AA99}"/>
    <cellStyle name="Millares 2 2 4 4 3 2 3" xfId="7541" xr:uid="{2028D3DB-709A-41EC-95BD-A01E30E80716}"/>
    <cellStyle name="Millares 2 2 4 4 3 2 3 2" xfId="24305" xr:uid="{C8C26AF1-6877-4F44-A2FB-9A714DCE944A}"/>
    <cellStyle name="Millares 2 2 4 4 3 2 3 3" xfId="13982" xr:uid="{644DA5CA-0666-4530-B8CE-FA7B72716FCA}"/>
    <cellStyle name="Millares 2 2 4 4 3 2 4" xfId="19143" xr:uid="{FB41E2D7-F443-4021-AE66-067A615603A9}"/>
    <cellStyle name="Millares 2 2 4 4 3 2 5" xfId="8822" xr:uid="{2EFED31A-3E66-43B9-A78E-F93B156B44B3}"/>
    <cellStyle name="Millares 2 2 4 4 3 3" xfId="4922" xr:uid="{480D017C-597A-4565-9236-B5C733BD6305}"/>
    <cellStyle name="Millares 2 2 4 4 3 3 2" xfId="15272" xr:uid="{71E65DB8-F4DF-4EF2-B44B-6F8DB61F4432}"/>
    <cellStyle name="Millares 2 2 4 4 3 3 2 2" xfId="25596" xr:uid="{41D50C39-4A02-42FE-A176-32E4630838AC}"/>
    <cellStyle name="Millares 2 2 4 4 3 3 3" xfId="20434" xr:uid="{F436E40B-9E74-441C-888F-551715FEFA50}"/>
    <cellStyle name="Millares 2 2 4 4 3 3 4" xfId="10111" xr:uid="{9B51BF3F-C9CA-47E5-8D7A-BBB6323C5986}"/>
    <cellStyle name="Millares 2 2 4 4 3 4" xfId="6901" xr:uid="{696C0EF7-648F-45F2-A988-B676708D6969}"/>
    <cellStyle name="Millares 2 2 4 4 3 4 2" xfId="23015" xr:uid="{7A071B0A-C4B7-4BD6-A3C8-B4687E079422}"/>
    <cellStyle name="Millares 2 2 4 4 3 4 3" xfId="12692" xr:uid="{0B34A551-19A6-41B6-89E5-44D2034B52B8}"/>
    <cellStyle name="Millares 2 2 4 4 3 5" xfId="17853" xr:uid="{551E15DD-8ADF-4CAF-8856-5B7690629301}"/>
    <cellStyle name="Millares 2 2 4 4 3 6" xfId="8182" xr:uid="{2A74ED80-CA7B-4F9E-A4E0-866555A3D2B1}"/>
    <cellStyle name="Millares 2 2 4 4 4" xfId="2135" xr:uid="{00000000-0005-0000-0000-0000C1060000}"/>
    <cellStyle name="Millares 2 2 4 4 4 2" xfId="3633" xr:uid="{00000000-0005-0000-0000-0000C2060000}"/>
    <cellStyle name="Millares 2 2 4 4 4 2 2" xfId="15917" xr:uid="{3AF74050-322B-4BB8-B904-683CB5AB98F0}"/>
    <cellStyle name="Millares 2 2 4 4 4 2 2 2" xfId="26241" xr:uid="{D5B5707B-BEE5-4E5F-BE28-93697A7C773A}"/>
    <cellStyle name="Millares 2 2 4 4 4 2 3" xfId="21079" xr:uid="{83FFF6E2-1B1B-4D25-827D-169C1B308EF6}"/>
    <cellStyle name="Millares 2 2 4 4 4 2 4" xfId="10756" xr:uid="{E5108C56-F6BC-422D-8979-F5614ED430F8}"/>
    <cellStyle name="Millares 2 2 4 4 4 3" xfId="5613" xr:uid="{3F74B3DF-8758-409C-BD53-DBEBC9358D7A}"/>
    <cellStyle name="Millares 2 2 4 4 4 3 2" xfId="23660" xr:uid="{0CC5C98C-2978-4C73-AD8A-6971E5285F09}"/>
    <cellStyle name="Millares 2 2 4 4 4 3 3" xfId="13337" xr:uid="{364A905B-7599-409D-9915-4E29E33F58DF}"/>
    <cellStyle name="Millares 2 2 4 4 4 4" xfId="7221" xr:uid="{1A33D268-BD6B-414A-91DE-DA715E0229CD}"/>
    <cellStyle name="Millares 2 2 4 4 4 4 2" xfId="18498" xr:uid="{C2B8DB2A-F75E-4555-929B-306FB9700AD6}"/>
    <cellStyle name="Millares 2 2 4 4 4 5" xfId="8502" xr:uid="{DCDD3B61-F62A-492B-8BA7-1D5B8268EDA3}"/>
    <cellStyle name="Millares 2 2 4 4 5" xfId="2455" xr:uid="{00000000-0005-0000-0000-0000C3060000}"/>
    <cellStyle name="Millares 2 2 4 4 5 2" xfId="3953" xr:uid="{00000000-0005-0000-0000-0000C4060000}"/>
    <cellStyle name="Millares 2 2 4 4 5 2 2" xfId="24951" xr:uid="{40F6FB44-E23B-4985-8299-18E3B20129D8}"/>
    <cellStyle name="Millares 2 2 4 4 5 2 3" xfId="14627" xr:uid="{D365464C-56B3-4E9E-8795-CD64D166092B}"/>
    <cellStyle name="Millares 2 2 4 4 5 3" xfId="19789" xr:uid="{D802ACD3-E6AF-415E-BA79-71A9190E8624}"/>
    <cellStyle name="Millares 2 2 4 4 5 4" xfId="9466" xr:uid="{5ACF8C48-453B-424D-9619-88B5CB4C6057}"/>
    <cellStyle name="Millares 2 2 4 4 6" xfId="3008" xr:uid="{00000000-0005-0000-0000-0000C5060000}"/>
    <cellStyle name="Millares 2 2 4 4 6 2" xfId="22370" xr:uid="{2C494EEB-5E7A-4C4F-80CB-D827F03D8DC7}"/>
    <cellStyle name="Millares 2 2 4 4 6 3" xfId="12047" xr:uid="{F476CF69-729E-4D47-82DB-BCAA6EE61808}"/>
    <cellStyle name="Millares 2 2 4 4 7" xfId="4275" xr:uid="{83D269B8-14E9-470E-B061-854373D3EFA4}"/>
    <cellStyle name="Millares 2 2 4 4 7 2" xfId="17208" xr:uid="{15B77FAA-8BC9-4C2A-99A4-1108D4DDFC14}"/>
    <cellStyle name="Millares 2 2 4 4 8" xfId="6581" xr:uid="{545C00C8-880A-40E9-A0FB-04A98AE872EF}"/>
    <cellStyle name="Millares 2 2 4 4 9" xfId="7862" xr:uid="{53EC0180-B7BD-4984-A637-D34CA4F4BB06}"/>
    <cellStyle name="Millares 2 2 4 5" xfId="1596" xr:uid="{00000000-0005-0000-0000-0000C6060000}"/>
    <cellStyle name="Millares 2 2 4 5 2" xfId="1815" xr:uid="{00000000-0005-0000-0000-0000C7060000}"/>
    <cellStyle name="Millares 2 2 4 5 2 2" xfId="3314" xr:uid="{00000000-0005-0000-0000-0000C8060000}"/>
    <cellStyle name="Millares 2 2 4 5 2 2 2" xfId="6260" xr:uid="{7F4ACD5A-88CF-4C83-AC39-AE014A6FA2D9}"/>
    <cellStyle name="Millares 2 2 4 5 2 2 2 2" xfId="16564" xr:uid="{2763BDC3-EF0B-4186-9CA3-476C246DD038}"/>
    <cellStyle name="Millares 2 2 4 5 2 2 2 2 2" xfId="26888" xr:uid="{A972B091-4465-422D-92A3-CF61699A1E54}"/>
    <cellStyle name="Millares 2 2 4 5 2 2 2 3" xfId="21726" xr:uid="{01DBCF25-2EBB-4F94-8042-25BAFF0EC478}"/>
    <cellStyle name="Millares 2 2 4 5 2 2 2 4" xfId="11403" xr:uid="{E51FEC27-81E7-420A-81AF-EE5A9C3B35BA}"/>
    <cellStyle name="Millares 2 2 4 5 2 2 3" xfId="7543" xr:uid="{621984FA-1037-40BC-B08F-6B2737A5B153}"/>
    <cellStyle name="Millares 2 2 4 5 2 2 3 2" xfId="24307" xr:uid="{59BB1334-1B56-4A77-B135-FF5D782FEE3D}"/>
    <cellStyle name="Millares 2 2 4 5 2 2 3 3" xfId="13984" xr:uid="{B897A8F9-7BB9-4E75-AE5B-DBA025349071}"/>
    <cellStyle name="Millares 2 2 4 5 2 2 4" xfId="19145" xr:uid="{5CCBF20E-61B3-4CFC-B486-82C951876A5E}"/>
    <cellStyle name="Millares 2 2 4 5 2 2 5" xfId="8824" xr:uid="{B22A9754-FA68-4319-B785-75A626CDB290}"/>
    <cellStyle name="Millares 2 2 4 5 2 3" xfId="4924" xr:uid="{13DD536E-0975-436F-9220-AB0C75709AE3}"/>
    <cellStyle name="Millares 2 2 4 5 2 3 2" xfId="15274" xr:uid="{40CFC6A3-E452-4324-8D6B-1BCED6BA7A96}"/>
    <cellStyle name="Millares 2 2 4 5 2 3 2 2" xfId="25598" xr:uid="{C4EC5D5D-D096-4E81-A96B-E7FAD545FD86}"/>
    <cellStyle name="Millares 2 2 4 5 2 3 3" xfId="20436" xr:uid="{B63C9E4E-D496-4A90-999D-B1E8C1419FEA}"/>
    <cellStyle name="Millares 2 2 4 5 2 3 4" xfId="10113" xr:uid="{79F5BD8A-8AA6-4EB8-AC89-6AF286973496}"/>
    <cellStyle name="Millares 2 2 4 5 2 4" xfId="6903" xr:uid="{D5329748-9E7D-498B-9AB4-4D79E627D6C0}"/>
    <cellStyle name="Millares 2 2 4 5 2 4 2" xfId="23017" xr:uid="{57150CD8-D7C0-4259-B819-B778556B3F2D}"/>
    <cellStyle name="Millares 2 2 4 5 2 4 3" xfId="12694" xr:uid="{C4AC9C7D-3D0A-4161-85C0-4D0028EAEF23}"/>
    <cellStyle name="Millares 2 2 4 5 2 5" xfId="17855" xr:uid="{D12D36F6-A5BC-41B7-9908-78263EFF9B02}"/>
    <cellStyle name="Millares 2 2 4 5 2 6" xfId="8184" xr:uid="{5649ACC2-3A98-4BFC-A15E-4344F161F211}"/>
    <cellStyle name="Millares 2 2 4 5 3" xfId="2137" xr:uid="{00000000-0005-0000-0000-0000C9060000}"/>
    <cellStyle name="Millares 2 2 4 5 3 2" xfId="3635" xr:uid="{00000000-0005-0000-0000-0000CA060000}"/>
    <cellStyle name="Millares 2 2 4 5 3 2 2" xfId="15919" xr:uid="{0020DA99-FD25-467D-939F-3995760C42C0}"/>
    <cellStyle name="Millares 2 2 4 5 3 2 2 2" xfId="26243" xr:uid="{576D06C4-0A5F-4E9B-A172-077E93E3A4E9}"/>
    <cellStyle name="Millares 2 2 4 5 3 2 3" xfId="21081" xr:uid="{1187B511-217B-4777-A73D-6A25D399EE92}"/>
    <cellStyle name="Millares 2 2 4 5 3 2 4" xfId="10758" xr:uid="{C72759D8-1528-4B62-8583-9D354C1E1B8A}"/>
    <cellStyle name="Millares 2 2 4 5 3 3" xfId="5615" xr:uid="{73652123-C10B-4B0F-8ABD-2D1891BCD121}"/>
    <cellStyle name="Millares 2 2 4 5 3 3 2" xfId="23662" xr:uid="{2EB67B2B-5B2D-4BD9-A682-516446E790C9}"/>
    <cellStyle name="Millares 2 2 4 5 3 3 3" xfId="13339" xr:uid="{9B651D6D-8573-4C66-8CC6-587758AF1166}"/>
    <cellStyle name="Millares 2 2 4 5 3 4" xfId="7223" xr:uid="{F93061A1-E637-4747-9382-D90D02BA6E71}"/>
    <cellStyle name="Millares 2 2 4 5 3 4 2" xfId="18500" xr:uid="{113F1BE6-1EFC-4812-8BFE-192ADE15CCE4}"/>
    <cellStyle name="Millares 2 2 4 5 3 5" xfId="8504" xr:uid="{F87AA125-7E35-4D6C-8542-9A9153931F13}"/>
    <cellStyle name="Millares 2 2 4 5 4" xfId="2457" xr:uid="{00000000-0005-0000-0000-0000CB060000}"/>
    <cellStyle name="Millares 2 2 4 5 4 2" xfId="3955" xr:uid="{00000000-0005-0000-0000-0000CC060000}"/>
    <cellStyle name="Millares 2 2 4 5 4 2 2" xfId="24953" xr:uid="{EE6FD5CB-F0BB-445C-B6E8-07806A9308A3}"/>
    <cellStyle name="Millares 2 2 4 5 4 2 3" xfId="14629" xr:uid="{9850704D-AD34-4A95-966A-3B35259D2C7F}"/>
    <cellStyle name="Millares 2 2 4 5 4 3" xfId="19791" xr:uid="{DB73D7D9-F280-493E-BCD9-2E0F01EF381A}"/>
    <cellStyle name="Millares 2 2 4 5 4 4" xfId="9468" xr:uid="{7B5912FB-6E79-4DB5-836F-CBCA9B2EBB6B}"/>
    <cellStyle name="Millares 2 2 4 5 5" xfId="3098" xr:uid="{00000000-0005-0000-0000-0000CD060000}"/>
    <cellStyle name="Millares 2 2 4 5 5 2" xfId="22372" xr:uid="{1B0075A7-42F9-4646-A2DD-C0DF55DA3CCD}"/>
    <cellStyle name="Millares 2 2 4 5 5 3" xfId="12049" xr:uid="{25BAB1B0-D316-4EE1-9BFE-8E3C29D242CC}"/>
    <cellStyle name="Millares 2 2 4 5 6" xfId="4277" xr:uid="{DA1EC7CF-153C-487F-B24B-AF15F2A6E7B7}"/>
    <cellStyle name="Millares 2 2 4 5 6 2" xfId="17210" xr:uid="{5E9084FF-C37E-4C4B-8EE8-A4463EE6DAE8}"/>
    <cellStyle name="Millares 2 2 4 5 7" xfId="6583" xr:uid="{44E99724-6183-47F4-882D-38046121ACE5}"/>
    <cellStyle name="Millares 2 2 4 5 8" xfId="7864" xr:uid="{D3EF8812-80C2-4A91-B596-5DBDEA2E8264}"/>
    <cellStyle name="Millares 2 2 4 6" xfId="1687" xr:uid="{00000000-0005-0000-0000-0000CE060000}"/>
    <cellStyle name="Millares 2 2 4 6 2" xfId="3188" xr:uid="{00000000-0005-0000-0000-0000CF060000}"/>
    <cellStyle name="Millares 2 2 4 6 2 2" xfId="6251" xr:uid="{E73E8034-E279-4BC1-BDCF-B25F84983E41}"/>
    <cellStyle name="Millares 2 2 4 6 2 2 2" xfId="16555" xr:uid="{911A17FF-AA41-41E4-8B15-DE71341FC2AF}"/>
    <cellStyle name="Millares 2 2 4 6 2 2 2 2" xfId="26879" xr:uid="{04CD36F1-5E45-4B21-B22A-E7212636D53F}"/>
    <cellStyle name="Millares 2 2 4 6 2 2 3" xfId="21717" xr:uid="{20A7FDA8-6CC6-4A2E-B13C-B3D4A4DA1662}"/>
    <cellStyle name="Millares 2 2 4 6 2 2 4" xfId="11394" xr:uid="{53B6925A-A1B4-478B-8833-407ADAA6B707}"/>
    <cellStyle name="Millares 2 2 4 6 2 3" xfId="7534" xr:uid="{8AD32285-1D14-4C3A-B8CE-A0561B36F038}"/>
    <cellStyle name="Millares 2 2 4 6 2 3 2" xfId="24298" xr:uid="{1DD725FB-66B3-4DF9-9AF0-8AB3D6E63A83}"/>
    <cellStyle name="Millares 2 2 4 6 2 3 3" xfId="13975" xr:uid="{F587A8FD-0342-4C52-9C47-72C1F75B8886}"/>
    <cellStyle name="Millares 2 2 4 6 2 4" xfId="19136" xr:uid="{274FEB89-AEAD-429E-950B-E5AF80607562}"/>
    <cellStyle name="Millares 2 2 4 6 2 5" xfId="8815" xr:uid="{8D1BB2B5-E7C9-4CE3-BC9F-722E04F4447F}"/>
    <cellStyle name="Millares 2 2 4 6 3" xfId="4915" xr:uid="{7D504A60-32A4-4E48-85D8-BBE9DDB23DA9}"/>
    <cellStyle name="Millares 2 2 4 6 3 2" xfId="15265" xr:uid="{B5AF7ED9-EFA3-4C45-87D0-D49589ED1389}"/>
    <cellStyle name="Millares 2 2 4 6 3 2 2" xfId="25589" xr:uid="{D05DD4C9-D48E-4524-AFA2-B6FA51604445}"/>
    <cellStyle name="Millares 2 2 4 6 3 3" xfId="20427" xr:uid="{ABABFBFE-E759-4045-AC32-A6613FA9FBD8}"/>
    <cellStyle name="Millares 2 2 4 6 3 4" xfId="10104" xr:uid="{AA76F127-2109-44C5-9FEE-E41814E17A79}"/>
    <cellStyle name="Millares 2 2 4 6 4" xfId="6894" xr:uid="{57E071F0-915B-4BBF-9B56-63075E83D80D}"/>
    <cellStyle name="Millares 2 2 4 6 4 2" xfId="23008" xr:uid="{E8E40200-F921-4C91-AD2D-1DA6C65344C5}"/>
    <cellStyle name="Millares 2 2 4 6 4 3" xfId="12685" xr:uid="{6F277233-A3C8-4861-8D15-88DD31E84881}"/>
    <cellStyle name="Millares 2 2 4 6 5" xfId="17846" xr:uid="{35563FD1-88C0-441D-80E3-C8B0BB2E5F09}"/>
    <cellStyle name="Millares 2 2 4 6 6" xfId="8175" xr:uid="{3C3D3586-B95E-47B0-9EFC-257E91420894}"/>
    <cellStyle name="Millares 2 2 4 7" xfId="1806" xr:uid="{00000000-0005-0000-0000-0000D0060000}"/>
    <cellStyle name="Millares 2 2 4 7 2" xfId="3305" xr:uid="{00000000-0005-0000-0000-0000D1060000}"/>
    <cellStyle name="Millares 2 2 4 7 2 2" xfId="15910" xr:uid="{4720AB42-646D-4396-B6FA-567596B07760}"/>
    <cellStyle name="Millares 2 2 4 7 2 2 2" xfId="26234" xr:uid="{39CA4C93-44C9-4547-8D27-E2B9CE1D68C9}"/>
    <cellStyle name="Millares 2 2 4 7 2 3" xfId="21072" xr:uid="{12DAE706-B5D6-4108-91AB-1D488B84BA4C}"/>
    <cellStyle name="Millares 2 2 4 7 2 4" xfId="10749" xr:uid="{79B9AE4A-B5F9-4771-94DF-19DA29756145}"/>
    <cellStyle name="Millares 2 2 4 7 3" xfId="5606" xr:uid="{7BECF649-70F6-4309-A5D2-268BF6FED936}"/>
    <cellStyle name="Millares 2 2 4 7 3 2" xfId="23653" xr:uid="{CB55DED6-29AA-4F61-8F6B-07322291C011}"/>
    <cellStyle name="Millares 2 2 4 7 3 3" xfId="13330" xr:uid="{A65F9605-50E6-4129-93BD-C57644D45344}"/>
    <cellStyle name="Millares 2 2 4 7 4" xfId="7214" xr:uid="{7D85BA6B-BB19-4CD5-BC0F-905C6B7BCF83}"/>
    <cellStyle name="Millares 2 2 4 7 4 2" xfId="18491" xr:uid="{8265E027-66ED-4ED1-B51C-E469B1AB92C7}"/>
    <cellStyle name="Millares 2 2 4 7 5" xfId="8495" xr:uid="{594FAA02-ABFA-4E09-90E0-D16DF8C47B9C}"/>
    <cellStyle name="Millares 2 2 4 8" xfId="2128" xr:uid="{00000000-0005-0000-0000-0000D2060000}"/>
    <cellStyle name="Millares 2 2 4 8 2" xfId="3626" xr:uid="{00000000-0005-0000-0000-0000D3060000}"/>
    <cellStyle name="Millares 2 2 4 8 2 2" xfId="24944" xr:uid="{37DE4C66-E0A1-43D4-8CD9-67CC3E0BD2D7}"/>
    <cellStyle name="Millares 2 2 4 8 2 3" xfId="14620" xr:uid="{EE8672B4-963F-44F9-ACFE-B6776A560721}"/>
    <cellStyle name="Millares 2 2 4 8 3" xfId="19782" xr:uid="{E9AA7721-537B-4BC0-8D13-790F24C8FB5F}"/>
    <cellStyle name="Millares 2 2 4 8 4" xfId="9459" xr:uid="{947A93ED-9ECF-4EF0-B968-7BBDF860CD08}"/>
    <cellStyle name="Millares 2 2 4 9" xfId="2448" xr:uid="{00000000-0005-0000-0000-0000D4060000}"/>
    <cellStyle name="Millares 2 2 4 9 2" xfId="3946" xr:uid="{00000000-0005-0000-0000-0000D5060000}"/>
    <cellStyle name="Millares 2 2 4 9 2 2" xfId="22363" xr:uid="{4689943D-39C6-4D72-B6EE-9415E424B314}"/>
    <cellStyle name="Millares 2 2 4 9 3" xfId="12040" xr:uid="{DBDCD476-A941-46B5-9BEA-245620659CB8}"/>
    <cellStyle name="Millares 2 2 5" xfId="1210" xr:uid="{00000000-0005-0000-0000-0000D6060000}"/>
    <cellStyle name="Millares 2 2 5 10" xfId="2724" xr:uid="{00000000-0005-0000-0000-0000D7060000}"/>
    <cellStyle name="Millares 2 2 5 11" xfId="4278" xr:uid="{D23CBF45-0DD6-4B28-B527-3B17E64F8F0A}"/>
    <cellStyle name="Millares 2 2 5 12" xfId="6584" xr:uid="{7B3DF37C-01C2-40F9-9F1F-9AFB99D6B8C8}"/>
    <cellStyle name="Millares 2 2 5 13" xfId="7865" xr:uid="{9C0A2C5D-89BF-4908-9B06-16AFBCF50C3F}"/>
    <cellStyle name="Millares 2 2 5 2" xfId="1320" xr:uid="{00000000-0005-0000-0000-0000D8060000}"/>
    <cellStyle name="Millares 2 2 5 2 2" xfId="1818" xr:uid="{00000000-0005-0000-0000-0000D9060000}"/>
    <cellStyle name="Millares 2 2 5 2 2 2" xfId="2140" xr:uid="{00000000-0005-0000-0000-0000DA060000}"/>
    <cellStyle name="Millares 2 2 5 2 2 2 2" xfId="3638" xr:uid="{00000000-0005-0000-0000-0000DB060000}"/>
    <cellStyle name="Millares 2 2 5 2 2 2 2 2" xfId="6263" xr:uid="{97E3810A-5289-4C15-8706-99F5875223BC}"/>
    <cellStyle name="Millares 2 2 5 2 2 2 2 2 2" xfId="16567" xr:uid="{E4D4ED79-F018-4A82-8A0C-969473F22585}"/>
    <cellStyle name="Millares 2 2 5 2 2 2 2 2 2 2" xfId="26891" xr:uid="{73C24C64-7C34-47AC-A09D-28DA6181B108}"/>
    <cellStyle name="Millares 2 2 5 2 2 2 2 2 3" xfId="21729" xr:uid="{C925CCFB-03F8-45E1-9F30-A36827B3640A}"/>
    <cellStyle name="Millares 2 2 5 2 2 2 2 2 4" xfId="11406" xr:uid="{6DB0CEBB-8309-4289-9169-4273C01FCFB7}"/>
    <cellStyle name="Millares 2 2 5 2 2 2 2 3" xfId="7546" xr:uid="{0D3C18FE-FFE3-4994-A72F-77A32EA2AF94}"/>
    <cellStyle name="Millares 2 2 5 2 2 2 2 3 2" xfId="24310" xr:uid="{1894F0C8-E69F-4411-BD05-8C2583D33923}"/>
    <cellStyle name="Millares 2 2 5 2 2 2 2 3 3" xfId="13987" xr:uid="{BF67452D-D729-4286-AE18-B06B30C1EF7E}"/>
    <cellStyle name="Millares 2 2 5 2 2 2 2 4" xfId="19148" xr:uid="{48A0CDEE-6AD8-4FA3-AEAB-D8C00AD5CD1F}"/>
    <cellStyle name="Millares 2 2 5 2 2 2 2 5" xfId="8827" xr:uid="{9DF51DB2-EF9F-453F-A03A-AD9C8356473A}"/>
    <cellStyle name="Millares 2 2 5 2 2 2 3" xfId="4927" xr:uid="{DB514BDB-F84C-4348-B568-25CFCD6FD941}"/>
    <cellStyle name="Millares 2 2 5 2 2 2 3 2" xfId="15277" xr:uid="{D95F6882-5FCE-4F47-8DF9-0D77E75CF33B}"/>
    <cellStyle name="Millares 2 2 5 2 2 2 3 2 2" xfId="25601" xr:uid="{ACD3F814-E7AC-4460-8CBC-A399849BE060}"/>
    <cellStyle name="Millares 2 2 5 2 2 2 3 3" xfId="20439" xr:uid="{859F9515-09E7-45F1-AD4C-9913A7199A4F}"/>
    <cellStyle name="Millares 2 2 5 2 2 2 3 4" xfId="10116" xr:uid="{2E34545E-38CA-4940-91A3-02CE4535E3DD}"/>
    <cellStyle name="Millares 2 2 5 2 2 2 4" xfId="6906" xr:uid="{21F16E1A-AA7A-45D5-93DF-7F20338A449C}"/>
    <cellStyle name="Millares 2 2 5 2 2 2 4 2" xfId="23020" xr:uid="{3D8B2FC5-D9EE-4253-B64F-72ABD8FE0D05}"/>
    <cellStyle name="Millares 2 2 5 2 2 2 4 3" xfId="12697" xr:uid="{3C6B2390-55C1-404D-ACE9-A087B35CA562}"/>
    <cellStyle name="Millares 2 2 5 2 2 2 5" xfId="17858" xr:uid="{9A8BB9D0-12A7-4C20-A47A-1BC4C8DFA4E2}"/>
    <cellStyle name="Millares 2 2 5 2 2 2 6" xfId="8187" xr:uid="{A901BE1E-2DB5-4FEC-8CA5-839185D1AE67}"/>
    <cellStyle name="Millares 2 2 5 2 2 3" xfId="2460" xr:uid="{00000000-0005-0000-0000-0000DC060000}"/>
    <cellStyle name="Millares 2 2 5 2 2 3 2" xfId="3958" xr:uid="{00000000-0005-0000-0000-0000DD060000}"/>
    <cellStyle name="Millares 2 2 5 2 2 3 2 2" xfId="15922" xr:uid="{279022BE-E062-491D-A258-4F7F99308898}"/>
    <cellStyle name="Millares 2 2 5 2 2 3 2 2 2" xfId="26246" xr:uid="{B4E1589A-4FB0-43B0-B78E-5DB5E3633B91}"/>
    <cellStyle name="Millares 2 2 5 2 2 3 2 3" xfId="21084" xr:uid="{C168E665-5945-48AB-B5C9-D367B6416331}"/>
    <cellStyle name="Millares 2 2 5 2 2 3 2 4" xfId="10761" xr:uid="{AB602BDA-EDE9-4C76-BFDD-2AEDE5C6ABCE}"/>
    <cellStyle name="Millares 2 2 5 2 2 3 3" xfId="5618" xr:uid="{FFCAB6E4-CE68-45C0-94CC-33C20FD34415}"/>
    <cellStyle name="Millares 2 2 5 2 2 3 3 2" xfId="23665" xr:uid="{1A5E3727-3675-4C71-9B5A-62CEA35633FD}"/>
    <cellStyle name="Millares 2 2 5 2 2 3 3 3" xfId="13342" xr:uid="{A57AE4C8-E924-4E45-B291-4E013D59815D}"/>
    <cellStyle name="Millares 2 2 5 2 2 3 4" xfId="7226" xr:uid="{4C49D806-F899-49B1-8DAB-E6786C94D003}"/>
    <cellStyle name="Millares 2 2 5 2 2 3 4 2" xfId="18503" xr:uid="{3E29775F-96AD-4383-851B-0268F5E30E73}"/>
    <cellStyle name="Millares 2 2 5 2 2 3 5" xfId="8507" xr:uid="{4D00A4FA-5046-42B1-BE15-8BCF405E339F}"/>
    <cellStyle name="Millares 2 2 5 2 2 4" xfId="3317" xr:uid="{00000000-0005-0000-0000-0000DE060000}"/>
    <cellStyle name="Millares 2 2 5 2 2 4 2" xfId="14632" xr:uid="{27480CE3-EFE1-4B96-9133-2FE12C09B63C}"/>
    <cellStyle name="Millares 2 2 5 2 2 4 2 2" xfId="24956" xr:uid="{9055E738-8D5C-47AC-BD22-36F0AF3CD406}"/>
    <cellStyle name="Millares 2 2 5 2 2 4 3" xfId="19794" xr:uid="{1DD84002-5C35-4135-A98C-DD34CE7D2112}"/>
    <cellStyle name="Millares 2 2 5 2 2 4 4" xfId="9471" xr:uid="{C78D1AF2-E315-4297-ACD1-BD5D414E6FA4}"/>
    <cellStyle name="Millares 2 2 5 2 2 5" xfId="4280" xr:uid="{BE227B86-D79D-473E-84C8-7B83A267D7BB}"/>
    <cellStyle name="Millares 2 2 5 2 2 5 2" xfId="22375" xr:uid="{07F5EAC0-EE65-43BE-B361-9425F21CAD6E}"/>
    <cellStyle name="Millares 2 2 5 2 2 5 3" xfId="12052" xr:uid="{45EC5D36-8B39-4625-835C-ED869D8E4CDF}"/>
    <cellStyle name="Millares 2 2 5 2 2 6" xfId="6586" xr:uid="{9A7BD6BD-7011-4D38-A414-E3BF13CDE804}"/>
    <cellStyle name="Millares 2 2 5 2 2 6 2" xfId="17213" xr:uid="{0501C1E0-97E5-4971-B815-D162F4057F44}"/>
    <cellStyle name="Millares 2 2 5 2 2 7" xfId="7867" xr:uid="{A91117B7-AAF2-4D88-B51E-43E7424F2AA7}"/>
    <cellStyle name="Millares 2 2 5 2 3" xfId="1817" xr:uid="{00000000-0005-0000-0000-0000DF060000}"/>
    <cellStyle name="Millares 2 2 5 2 3 2" xfId="3316" xr:uid="{00000000-0005-0000-0000-0000E0060000}"/>
    <cellStyle name="Millares 2 2 5 2 3 2 2" xfId="6262" xr:uid="{DF62BF0E-5B62-4684-BAE7-2B4EAAE81732}"/>
    <cellStyle name="Millares 2 2 5 2 3 2 2 2" xfId="16566" xr:uid="{C0A704DD-B84E-406F-A3FD-610768EBE4AB}"/>
    <cellStyle name="Millares 2 2 5 2 3 2 2 2 2" xfId="26890" xr:uid="{9073EB1A-82FD-42EA-904B-F941D9843858}"/>
    <cellStyle name="Millares 2 2 5 2 3 2 2 3" xfId="21728" xr:uid="{86C89018-7741-4C3B-9A3A-F06BA155FA1F}"/>
    <cellStyle name="Millares 2 2 5 2 3 2 2 4" xfId="11405" xr:uid="{F8CEA352-DB16-451C-AA37-89568358710C}"/>
    <cellStyle name="Millares 2 2 5 2 3 2 3" xfId="7545" xr:uid="{5B324942-CFC6-43D0-B574-34E6E337F38C}"/>
    <cellStyle name="Millares 2 2 5 2 3 2 3 2" xfId="24309" xr:uid="{6F185E39-0613-4832-B9C1-1D1B228E2336}"/>
    <cellStyle name="Millares 2 2 5 2 3 2 3 3" xfId="13986" xr:uid="{5369AB67-32B5-4AD6-912C-DFD46E1B19D1}"/>
    <cellStyle name="Millares 2 2 5 2 3 2 4" xfId="19147" xr:uid="{EF230560-2917-45C5-BF64-654F5A1D2DAC}"/>
    <cellStyle name="Millares 2 2 5 2 3 2 5" xfId="8826" xr:uid="{A8E7A8BC-95F7-402E-B5BF-25674A37F712}"/>
    <cellStyle name="Millares 2 2 5 2 3 3" xfId="4926" xr:uid="{6A1AD921-317B-404C-8B1A-B6653303E821}"/>
    <cellStyle name="Millares 2 2 5 2 3 3 2" xfId="15276" xr:uid="{86147D63-C094-41A8-9A79-7C6F6715E915}"/>
    <cellStyle name="Millares 2 2 5 2 3 3 2 2" xfId="25600" xr:uid="{22EDBF2F-511E-4F58-871B-3204250FF7CD}"/>
    <cellStyle name="Millares 2 2 5 2 3 3 3" xfId="20438" xr:uid="{36D16FB8-6AC2-4777-9E2B-CC6F14B00CA2}"/>
    <cellStyle name="Millares 2 2 5 2 3 3 4" xfId="10115" xr:uid="{F4ABEF92-B118-4E9D-A422-93EE2E6CED96}"/>
    <cellStyle name="Millares 2 2 5 2 3 4" xfId="6905" xr:uid="{D6326402-A743-41FD-AC7D-29AB357ED90D}"/>
    <cellStyle name="Millares 2 2 5 2 3 4 2" xfId="23019" xr:uid="{ACF65896-15C5-482D-89A4-D5067EBFE894}"/>
    <cellStyle name="Millares 2 2 5 2 3 4 3" xfId="12696" xr:uid="{3960AD3D-CC7C-43C9-AD71-87C1C763D0BB}"/>
    <cellStyle name="Millares 2 2 5 2 3 5" xfId="17857" xr:uid="{E4EBCCF5-8EDA-402E-8B28-B7E70E677F2D}"/>
    <cellStyle name="Millares 2 2 5 2 3 6" xfId="8186" xr:uid="{60A0A5F5-FEE1-413C-BCF3-490BE0EDA509}"/>
    <cellStyle name="Millares 2 2 5 2 4" xfId="2139" xr:uid="{00000000-0005-0000-0000-0000E1060000}"/>
    <cellStyle name="Millares 2 2 5 2 4 2" xfId="3637" xr:uid="{00000000-0005-0000-0000-0000E2060000}"/>
    <cellStyle name="Millares 2 2 5 2 4 2 2" xfId="15921" xr:uid="{C5BB9B98-DEB9-4CBC-A299-58FB9C81D440}"/>
    <cellStyle name="Millares 2 2 5 2 4 2 2 2" xfId="26245" xr:uid="{4DFE668D-7DBE-46E3-A62F-29909E8DAF4C}"/>
    <cellStyle name="Millares 2 2 5 2 4 2 3" xfId="21083" xr:uid="{E02E045D-D943-4D10-9BF0-B0E59DE644A1}"/>
    <cellStyle name="Millares 2 2 5 2 4 2 4" xfId="10760" xr:uid="{BF79A246-DD93-4E86-ACA7-4681539F4E42}"/>
    <cellStyle name="Millares 2 2 5 2 4 3" xfId="5617" xr:uid="{24ACB0F0-8A88-4B10-AD69-3D43755F55D7}"/>
    <cellStyle name="Millares 2 2 5 2 4 3 2" xfId="23664" xr:uid="{15F316EC-4590-4DD2-8B5A-3C9FB51F8015}"/>
    <cellStyle name="Millares 2 2 5 2 4 3 3" xfId="13341" xr:uid="{943E185E-8B10-4DEA-979F-29764EA53E62}"/>
    <cellStyle name="Millares 2 2 5 2 4 4" xfId="7225" xr:uid="{45F13844-0796-4AEF-BB46-71030386C4D9}"/>
    <cellStyle name="Millares 2 2 5 2 4 4 2" xfId="18502" xr:uid="{ABD90706-7643-43A5-B2D4-BB1A6A320937}"/>
    <cellStyle name="Millares 2 2 5 2 4 5" xfId="8506" xr:uid="{BEAB30E3-70A6-4D17-8A8F-51323BDC8E1B}"/>
    <cellStyle name="Millares 2 2 5 2 5" xfId="2459" xr:uid="{00000000-0005-0000-0000-0000E3060000}"/>
    <cellStyle name="Millares 2 2 5 2 5 2" xfId="3957" xr:uid="{00000000-0005-0000-0000-0000E4060000}"/>
    <cellStyle name="Millares 2 2 5 2 5 2 2" xfId="24955" xr:uid="{61EDC061-FCE8-4315-A51E-53F3A8BD61F4}"/>
    <cellStyle name="Millares 2 2 5 2 5 2 3" xfId="14631" xr:uid="{7C43C045-4262-406A-B7C0-97413A3C2F75}"/>
    <cellStyle name="Millares 2 2 5 2 5 3" xfId="19793" xr:uid="{A31DB4A0-658E-4F50-8419-884771808BF2}"/>
    <cellStyle name="Millares 2 2 5 2 5 4" xfId="9470" xr:uid="{20E89A0D-050A-4235-92AC-D2644B04D30B}"/>
    <cellStyle name="Millares 2 2 5 2 6" xfId="2829" xr:uid="{00000000-0005-0000-0000-0000E5060000}"/>
    <cellStyle name="Millares 2 2 5 2 6 2" xfId="22374" xr:uid="{51B81692-A91F-4875-8DAE-3BD78F2590B4}"/>
    <cellStyle name="Millares 2 2 5 2 6 3" xfId="12051" xr:uid="{439417F9-979B-48F3-9701-90966ACAFFCF}"/>
    <cellStyle name="Millares 2 2 5 2 7" xfId="4279" xr:uid="{0588C701-6DDB-4018-93A9-81162ABB00A6}"/>
    <cellStyle name="Millares 2 2 5 2 7 2" xfId="17212" xr:uid="{4ABC83D9-5C39-4D6A-BFDE-7D5F00421544}"/>
    <cellStyle name="Millares 2 2 5 2 8" xfId="6585" xr:uid="{33FDD734-B0D7-4F3C-8777-C143970B44FE}"/>
    <cellStyle name="Millares 2 2 5 2 9" xfId="7866" xr:uid="{438AC04A-95CC-4E95-A08D-4E23A5B49B75}"/>
    <cellStyle name="Millares 2 2 5 3" xfId="1417" xr:uid="{00000000-0005-0000-0000-0000E6060000}"/>
    <cellStyle name="Millares 2 2 5 3 2" xfId="1819" xr:uid="{00000000-0005-0000-0000-0000E7060000}"/>
    <cellStyle name="Millares 2 2 5 3 2 2" xfId="3318" xr:uid="{00000000-0005-0000-0000-0000E8060000}"/>
    <cellStyle name="Millares 2 2 5 3 2 2 2" xfId="6264" xr:uid="{8EB11C2B-08F0-49CF-9A48-D799E3FF1DD2}"/>
    <cellStyle name="Millares 2 2 5 3 2 2 2 2" xfId="16568" xr:uid="{23E02145-80E1-462B-B9FF-12A35B1C3C3D}"/>
    <cellStyle name="Millares 2 2 5 3 2 2 2 2 2" xfId="26892" xr:uid="{47E2E5D1-F13A-40FB-A8BF-C6217EE89094}"/>
    <cellStyle name="Millares 2 2 5 3 2 2 2 3" xfId="21730" xr:uid="{BBBE4B64-0B91-4AA3-954F-729F5FEB4C38}"/>
    <cellStyle name="Millares 2 2 5 3 2 2 2 4" xfId="11407" xr:uid="{02CA34BD-5F04-44F7-9E51-C0E4DAF3B4B0}"/>
    <cellStyle name="Millares 2 2 5 3 2 2 3" xfId="7547" xr:uid="{B233874D-27A8-4892-88BA-E1E6EF3BFCFC}"/>
    <cellStyle name="Millares 2 2 5 3 2 2 3 2" xfId="24311" xr:uid="{167973C7-B491-451A-AEC5-5B9D9BF05841}"/>
    <cellStyle name="Millares 2 2 5 3 2 2 3 3" xfId="13988" xr:uid="{FD42AB5C-F816-4AE3-BF01-2960EE34281E}"/>
    <cellStyle name="Millares 2 2 5 3 2 2 4" xfId="19149" xr:uid="{57C11590-6535-4A14-9DF0-6D1A30D98451}"/>
    <cellStyle name="Millares 2 2 5 3 2 2 5" xfId="8828" xr:uid="{D36FC3B5-25CE-413A-9A6B-D2A1CE5EF942}"/>
    <cellStyle name="Millares 2 2 5 3 2 3" xfId="4928" xr:uid="{CE7DC29F-E9A9-45C7-B17F-FC49DD6D4AC2}"/>
    <cellStyle name="Millares 2 2 5 3 2 3 2" xfId="15278" xr:uid="{F5BB2F49-3EC2-4A2E-95FD-CA384568B347}"/>
    <cellStyle name="Millares 2 2 5 3 2 3 2 2" xfId="25602" xr:uid="{D68380E9-FFA5-4972-9389-F2DE23156619}"/>
    <cellStyle name="Millares 2 2 5 3 2 3 3" xfId="20440" xr:uid="{8308D6AD-6BE1-4440-A4FF-936A6D4BDA8E}"/>
    <cellStyle name="Millares 2 2 5 3 2 3 4" xfId="10117" xr:uid="{64F06CA4-EB68-4742-BB2F-3C56915B01FF}"/>
    <cellStyle name="Millares 2 2 5 3 2 4" xfId="6907" xr:uid="{62742D1A-F459-44E6-A234-C248CB88D67A}"/>
    <cellStyle name="Millares 2 2 5 3 2 4 2" xfId="23021" xr:uid="{1401C422-1FE5-4F11-A718-666ED19E86C2}"/>
    <cellStyle name="Millares 2 2 5 3 2 4 3" xfId="12698" xr:uid="{7B48A91B-8477-48AF-8657-B8DBBA11500E}"/>
    <cellStyle name="Millares 2 2 5 3 2 5" xfId="17859" xr:uid="{1B78BF04-098A-44E7-8983-CDA485BFFE4F}"/>
    <cellStyle name="Millares 2 2 5 3 2 6" xfId="8188" xr:uid="{E4524AF7-16C2-4CA2-AB26-C7BB309620D6}"/>
    <cellStyle name="Millares 2 2 5 3 3" xfId="2141" xr:uid="{00000000-0005-0000-0000-0000E9060000}"/>
    <cellStyle name="Millares 2 2 5 3 3 2" xfId="3639" xr:uid="{00000000-0005-0000-0000-0000EA060000}"/>
    <cellStyle name="Millares 2 2 5 3 3 2 2" xfId="15923" xr:uid="{0A2D047B-2F6B-4185-8429-3AA8D98A9250}"/>
    <cellStyle name="Millares 2 2 5 3 3 2 2 2" xfId="26247" xr:uid="{3979A4A9-61F9-4070-9390-8EA4E7B5F9B2}"/>
    <cellStyle name="Millares 2 2 5 3 3 2 3" xfId="21085" xr:uid="{43EFC061-C9FD-46C9-9102-D8586E470CAA}"/>
    <cellStyle name="Millares 2 2 5 3 3 2 4" xfId="10762" xr:uid="{6E52A046-832C-4929-ADAE-BC313CBABE23}"/>
    <cellStyle name="Millares 2 2 5 3 3 3" xfId="5619" xr:uid="{8DFAE9CC-50A6-438D-AED1-D59016070D43}"/>
    <cellStyle name="Millares 2 2 5 3 3 3 2" xfId="23666" xr:uid="{74EA260E-2BB8-439A-B0D8-A8E5262AF95D}"/>
    <cellStyle name="Millares 2 2 5 3 3 3 3" xfId="13343" xr:uid="{49FB42DC-3D3C-45D8-97F6-7CA808F6E07F}"/>
    <cellStyle name="Millares 2 2 5 3 3 4" xfId="7227" xr:uid="{D2CA3ED5-F452-43F3-8739-E56D9BD17462}"/>
    <cellStyle name="Millares 2 2 5 3 3 4 2" xfId="18504" xr:uid="{6AFD2F31-F624-4B9F-96B6-4E84BED28015}"/>
    <cellStyle name="Millares 2 2 5 3 3 5" xfId="8508" xr:uid="{46804266-2654-4047-A856-4CE52B19901A}"/>
    <cellStyle name="Millares 2 2 5 3 4" xfId="2461" xr:uid="{00000000-0005-0000-0000-0000EB060000}"/>
    <cellStyle name="Millares 2 2 5 3 4 2" xfId="3959" xr:uid="{00000000-0005-0000-0000-0000EC060000}"/>
    <cellStyle name="Millares 2 2 5 3 4 2 2" xfId="24957" xr:uid="{76102AD0-6409-4B63-BCDE-8DE5132753A2}"/>
    <cellStyle name="Millares 2 2 5 3 4 2 3" xfId="14633" xr:uid="{C5013AB5-C6D6-4EB0-A292-4B2495992DAF}"/>
    <cellStyle name="Millares 2 2 5 3 4 3" xfId="19795" xr:uid="{B7C01F23-93DC-4218-A8AD-13C119A7A1D7}"/>
    <cellStyle name="Millares 2 2 5 3 4 4" xfId="9472" xr:uid="{785401F4-0393-466A-8971-5E299DBB2247}"/>
    <cellStyle name="Millares 2 2 5 3 5" xfId="2919" xr:uid="{00000000-0005-0000-0000-0000ED060000}"/>
    <cellStyle name="Millares 2 2 5 3 5 2" xfId="22376" xr:uid="{1550BDB5-3BEE-4870-AC7A-2DABD37B5C1D}"/>
    <cellStyle name="Millares 2 2 5 3 5 3" xfId="12053" xr:uid="{33473982-8472-454A-B28F-8E525492D3D0}"/>
    <cellStyle name="Millares 2 2 5 3 6" xfId="4281" xr:uid="{B40E592F-8824-42EC-A239-E7FE3772929D}"/>
    <cellStyle name="Millares 2 2 5 3 6 2" xfId="17214" xr:uid="{02F9F8F6-54B1-4F14-9E82-A78C968E3F0C}"/>
    <cellStyle name="Millares 2 2 5 3 7" xfId="6587" xr:uid="{6C193CB1-266F-4B09-82A7-F1C1D93AA6F5}"/>
    <cellStyle name="Millares 2 2 5 3 8" xfId="7868" xr:uid="{D3E460FA-7F09-44E4-8C57-B2DC7BC92D97}"/>
    <cellStyle name="Millares 2 2 5 4" xfId="1507" xr:uid="{00000000-0005-0000-0000-0000EE060000}"/>
    <cellStyle name="Millares 2 2 5 4 2" xfId="3009" xr:uid="{00000000-0005-0000-0000-0000EF060000}"/>
    <cellStyle name="Millares 2 2 5 4 2 2" xfId="6261" xr:uid="{81EB8DDA-AEC4-47F9-ADC4-0C42CCBBF6D0}"/>
    <cellStyle name="Millares 2 2 5 4 2 2 2" xfId="16565" xr:uid="{59CA763F-F659-4FDD-B19F-CF31EA824773}"/>
    <cellStyle name="Millares 2 2 5 4 2 2 2 2" xfId="26889" xr:uid="{1A1A0520-987B-44F4-8B8A-AB66D36FA56B}"/>
    <cellStyle name="Millares 2 2 5 4 2 2 3" xfId="21727" xr:uid="{BE844A57-38E0-4E34-B490-032C88AD467F}"/>
    <cellStyle name="Millares 2 2 5 4 2 2 4" xfId="11404" xr:uid="{A59BF76A-24E8-465E-A819-E4919F1C79F1}"/>
    <cellStyle name="Millares 2 2 5 4 2 3" xfId="7544" xr:uid="{9AF3F815-E2B5-46B1-9733-022EC8FDFFE3}"/>
    <cellStyle name="Millares 2 2 5 4 2 3 2" xfId="24308" xr:uid="{9EE3B88B-4733-438A-ADC7-4FF554C1646E}"/>
    <cellStyle name="Millares 2 2 5 4 2 3 3" xfId="13985" xr:uid="{64D0E9C1-93FC-4BC3-9171-6540EEA0BDD8}"/>
    <cellStyle name="Millares 2 2 5 4 2 4" xfId="19146" xr:uid="{6B1631D0-9DB5-46F2-91CF-F4A14796154F}"/>
    <cellStyle name="Millares 2 2 5 4 2 5" xfId="8825" xr:uid="{F7C913F8-5E1F-42FC-A73B-DC31D116AF5F}"/>
    <cellStyle name="Millares 2 2 5 4 3" xfId="4925" xr:uid="{B37ACCFF-0603-4DC1-887F-EE41E9FFF2ED}"/>
    <cellStyle name="Millares 2 2 5 4 3 2" xfId="15275" xr:uid="{B2DB99D6-F3B9-49BB-84B8-61A228ADF30F}"/>
    <cellStyle name="Millares 2 2 5 4 3 2 2" xfId="25599" xr:uid="{98CFEF66-4B6E-44E6-8915-C51F36328D8C}"/>
    <cellStyle name="Millares 2 2 5 4 3 3" xfId="20437" xr:uid="{5376ACDD-2930-464E-A073-17A758288915}"/>
    <cellStyle name="Millares 2 2 5 4 3 4" xfId="10114" xr:uid="{DC39CB9B-B290-4D1F-8621-7FACC69AA4F7}"/>
    <cellStyle name="Millares 2 2 5 4 4" xfId="6904" xr:uid="{444927A8-8929-45A4-BF4C-5EC11A878DB5}"/>
    <cellStyle name="Millares 2 2 5 4 4 2" xfId="23018" xr:uid="{6A57A390-276E-42B2-BFDE-E48B0E081175}"/>
    <cellStyle name="Millares 2 2 5 4 4 3" xfId="12695" xr:uid="{5F7BA419-D71D-411E-92E3-0D99FE14709C}"/>
    <cellStyle name="Millares 2 2 5 4 5" xfId="17856" xr:uid="{DF49D25D-64B4-4CB6-901F-6900A5087EE9}"/>
    <cellStyle name="Millares 2 2 5 4 6" xfId="8185" xr:uid="{C9E0D6A5-0DE9-40DD-9AEC-142177B2D5C5}"/>
    <cellStyle name="Millares 2 2 5 5" xfId="1597" xr:uid="{00000000-0005-0000-0000-0000F0060000}"/>
    <cellStyle name="Millares 2 2 5 5 2" xfId="3099" xr:uid="{00000000-0005-0000-0000-0000F1060000}"/>
    <cellStyle name="Millares 2 2 5 5 2 2" xfId="15920" xr:uid="{BBD74723-6A83-4499-A35B-7AE77987E3A7}"/>
    <cellStyle name="Millares 2 2 5 5 2 2 2" xfId="26244" xr:uid="{D9FAEB8F-7B48-46CF-861D-9AA1EB5D49D4}"/>
    <cellStyle name="Millares 2 2 5 5 2 3" xfId="21082" xr:uid="{E6908C8D-C082-460E-B255-1B6631A94C06}"/>
    <cellStyle name="Millares 2 2 5 5 2 4" xfId="10759" xr:uid="{F2FD1CE7-B8B7-45A2-A37A-4958709C9C59}"/>
    <cellStyle name="Millares 2 2 5 5 3" xfId="5616" xr:uid="{3E16C197-2F6D-41B9-83AB-F8180AA9E23A}"/>
    <cellStyle name="Millares 2 2 5 5 3 2" xfId="23663" xr:uid="{DAF2BF7F-76B1-478A-A3BB-54D8833E926B}"/>
    <cellStyle name="Millares 2 2 5 5 3 3" xfId="13340" xr:uid="{506E6362-85D8-448C-980D-356FA8F7CD85}"/>
    <cellStyle name="Millares 2 2 5 5 4" xfId="7224" xr:uid="{7F64BE35-1358-455B-B422-471A04E1B386}"/>
    <cellStyle name="Millares 2 2 5 5 4 2" xfId="18501" xr:uid="{ED488B0A-BC37-420A-97BD-2F735FBB9358}"/>
    <cellStyle name="Millares 2 2 5 5 5" xfId="8505" xr:uid="{01C35E0C-051A-48E6-964C-1A30E4653F8B}"/>
    <cellStyle name="Millares 2 2 5 6" xfId="1688" xr:uid="{00000000-0005-0000-0000-0000F2060000}"/>
    <cellStyle name="Millares 2 2 5 6 2" xfId="3189" xr:uid="{00000000-0005-0000-0000-0000F3060000}"/>
    <cellStyle name="Millares 2 2 5 6 2 2" xfId="24954" xr:uid="{3409570C-D586-45D2-9A6C-7ED782C80972}"/>
    <cellStyle name="Millares 2 2 5 6 2 3" xfId="14630" xr:uid="{F0970033-D5AC-4AB8-9377-F860A25692C9}"/>
    <cellStyle name="Millares 2 2 5 6 3" xfId="19792" xr:uid="{510BD580-8AE4-408D-9D46-BC7ED54EA02E}"/>
    <cellStyle name="Millares 2 2 5 6 4" xfId="9469" xr:uid="{782BB101-1611-421E-992E-F8F030AA1FE3}"/>
    <cellStyle name="Millares 2 2 5 7" xfId="1816" xr:uid="{00000000-0005-0000-0000-0000F4060000}"/>
    <cellStyle name="Millares 2 2 5 7 2" xfId="3315" xr:uid="{00000000-0005-0000-0000-0000F5060000}"/>
    <cellStyle name="Millares 2 2 5 7 2 2" xfId="22373" xr:uid="{8ED5457C-97D1-4586-A3D1-D68FBACD6681}"/>
    <cellStyle name="Millares 2 2 5 7 3" xfId="12050" xr:uid="{AE481C11-A608-4995-98A4-35999798B8E7}"/>
    <cellStyle name="Millares 2 2 5 8" xfId="2138" xr:uid="{00000000-0005-0000-0000-0000F6060000}"/>
    <cellStyle name="Millares 2 2 5 8 2" xfId="3636" xr:uid="{00000000-0005-0000-0000-0000F7060000}"/>
    <cellStyle name="Millares 2 2 5 8 3" xfId="17211" xr:uid="{1525FECA-DDC2-4B84-B38E-E3304C74841D}"/>
    <cellStyle name="Millares 2 2 5 9" xfId="2458" xr:uid="{00000000-0005-0000-0000-0000F8060000}"/>
    <cellStyle name="Millares 2 2 5 9 2" xfId="3956" xr:uid="{00000000-0005-0000-0000-0000F9060000}"/>
    <cellStyle name="Millares 2 2 6" xfId="1214" xr:uid="{00000000-0005-0000-0000-0000FA060000}"/>
    <cellStyle name="Millares 2 2 6 10" xfId="2728" xr:uid="{00000000-0005-0000-0000-0000FB060000}"/>
    <cellStyle name="Millares 2 2 6 11" xfId="4282" xr:uid="{C0ED5D74-BE90-41A2-9898-687129758BDD}"/>
    <cellStyle name="Millares 2 2 6 12" xfId="6588" xr:uid="{F48F2351-F3C9-4303-B85D-0E89E09060C9}"/>
    <cellStyle name="Millares 2 2 6 13" xfId="7869" xr:uid="{3DED9195-1A4F-497F-AE66-6267CC9C00AE}"/>
    <cellStyle name="Millares 2 2 6 2" xfId="1321" xr:uid="{00000000-0005-0000-0000-0000FC060000}"/>
    <cellStyle name="Millares 2 2 6 2 2" xfId="1821" xr:uid="{00000000-0005-0000-0000-0000FD060000}"/>
    <cellStyle name="Millares 2 2 6 2 2 2" xfId="3320" xr:uid="{00000000-0005-0000-0000-0000FE060000}"/>
    <cellStyle name="Millares 2 2 6 2 2 2 2" xfId="6266" xr:uid="{106F4225-2E27-4E4D-8A5C-828349575934}"/>
    <cellStyle name="Millares 2 2 6 2 2 2 2 2" xfId="16570" xr:uid="{6861D8C6-D966-47C4-827B-A0A45A0C4A32}"/>
    <cellStyle name="Millares 2 2 6 2 2 2 2 2 2" xfId="26894" xr:uid="{9811A0AC-C7A8-4DF9-A978-528528D0D55D}"/>
    <cellStyle name="Millares 2 2 6 2 2 2 2 3" xfId="21732" xr:uid="{31EB5B0E-06D5-4843-A214-C5FA9482F018}"/>
    <cellStyle name="Millares 2 2 6 2 2 2 2 4" xfId="11409" xr:uid="{FEF0244D-0239-497B-ABB2-0573924E64E4}"/>
    <cellStyle name="Millares 2 2 6 2 2 2 3" xfId="7549" xr:uid="{ABAFD7D1-41FC-447A-B339-614B2079C9DC}"/>
    <cellStyle name="Millares 2 2 6 2 2 2 3 2" xfId="24313" xr:uid="{255A71F8-343B-41B5-8B28-237D98C12401}"/>
    <cellStyle name="Millares 2 2 6 2 2 2 3 3" xfId="13990" xr:uid="{B083881D-CF98-4877-9E52-B0BA1DFF0AED}"/>
    <cellStyle name="Millares 2 2 6 2 2 2 4" xfId="19151" xr:uid="{E968A157-41A0-45C9-82FB-B36E89E9041F}"/>
    <cellStyle name="Millares 2 2 6 2 2 2 5" xfId="8830" xr:uid="{D5ABFBA6-D4C6-4696-A1A9-D1D537444192}"/>
    <cellStyle name="Millares 2 2 6 2 2 3" xfId="4930" xr:uid="{AAE65ECF-3631-418A-ACA2-4A1D7C733C4C}"/>
    <cellStyle name="Millares 2 2 6 2 2 3 2" xfId="15280" xr:uid="{EB9D32F9-35BC-4ABA-9213-9DC16927605A}"/>
    <cellStyle name="Millares 2 2 6 2 2 3 2 2" xfId="25604" xr:uid="{F55EF39C-A9B4-4F1C-9964-DCF7238E42C3}"/>
    <cellStyle name="Millares 2 2 6 2 2 3 3" xfId="20442" xr:uid="{5542F5BA-47DA-4D9B-96A3-B1B062A0F9B9}"/>
    <cellStyle name="Millares 2 2 6 2 2 3 4" xfId="10119" xr:uid="{4581BC74-EAD8-4D29-9F97-4C23DA078864}"/>
    <cellStyle name="Millares 2 2 6 2 2 4" xfId="6909" xr:uid="{0AE95069-D291-4B27-9166-2C98494B3B29}"/>
    <cellStyle name="Millares 2 2 6 2 2 4 2" xfId="23023" xr:uid="{2418072D-9A88-4EC4-A579-CFF377CAAD29}"/>
    <cellStyle name="Millares 2 2 6 2 2 4 3" xfId="12700" xr:uid="{7BFD5622-F12D-470B-9240-7CFA5F4E32D7}"/>
    <cellStyle name="Millares 2 2 6 2 2 5" xfId="17861" xr:uid="{AA405499-D3A2-4392-808F-4227D83AE158}"/>
    <cellStyle name="Millares 2 2 6 2 2 6" xfId="8190" xr:uid="{28DAAF9E-B234-4213-94CB-94BCFD596AF4}"/>
    <cellStyle name="Millares 2 2 6 2 3" xfId="2143" xr:uid="{00000000-0005-0000-0000-0000FF060000}"/>
    <cellStyle name="Millares 2 2 6 2 3 2" xfId="3641" xr:uid="{00000000-0005-0000-0000-000000070000}"/>
    <cellStyle name="Millares 2 2 6 2 3 2 2" xfId="15925" xr:uid="{B7B42128-DBC7-4976-8E8D-EBFF6A2A374D}"/>
    <cellStyle name="Millares 2 2 6 2 3 2 2 2" xfId="26249" xr:uid="{D672EB1F-AB66-4B3A-9931-65D67B0E4295}"/>
    <cellStyle name="Millares 2 2 6 2 3 2 3" xfId="21087" xr:uid="{7834C489-EB6C-4A59-83EB-D48705CDA5CC}"/>
    <cellStyle name="Millares 2 2 6 2 3 2 4" xfId="10764" xr:uid="{86D0B9E1-092A-43DE-AF83-039A333CDF22}"/>
    <cellStyle name="Millares 2 2 6 2 3 3" xfId="5621" xr:uid="{2DED8083-9AFF-4778-BD84-F3855F8BFB9C}"/>
    <cellStyle name="Millares 2 2 6 2 3 3 2" xfId="23668" xr:uid="{84EB9EEE-A83C-4741-B2D6-C419CBF06B59}"/>
    <cellStyle name="Millares 2 2 6 2 3 3 3" xfId="13345" xr:uid="{99D5A3F7-6815-4706-B1BF-5F4D17B7968D}"/>
    <cellStyle name="Millares 2 2 6 2 3 4" xfId="7229" xr:uid="{1FF44853-EDCD-4DBD-99BC-9F59A851DC27}"/>
    <cellStyle name="Millares 2 2 6 2 3 4 2" xfId="18506" xr:uid="{DA885BCB-7770-4040-9A04-88481C07B770}"/>
    <cellStyle name="Millares 2 2 6 2 3 5" xfId="8510" xr:uid="{AD99A36E-677B-4B3C-916F-FC1646CEA88A}"/>
    <cellStyle name="Millares 2 2 6 2 4" xfId="2463" xr:uid="{00000000-0005-0000-0000-000001070000}"/>
    <cellStyle name="Millares 2 2 6 2 4 2" xfId="3961" xr:uid="{00000000-0005-0000-0000-000002070000}"/>
    <cellStyle name="Millares 2 2 6 2 4 2 2" xfId="24959" xr:uid="{F74932BD-059F-4ECE-84FA-1EB1777574C9}"/>
    <cellStyle name="Millares 2 2 6 2 4 2 3" xfId="14635" xr:uid="{7D649367-FD3C-4F55-8843-684C75AD5C97}"/>
    <cellStyle name="Millares 2 2 6 2 4 3" xfId="19797" xr:uid="{B4FCD1DF-7FAE-49A8-9E82-93F840B612FF}"/>
    <cellStyle name="Millares 2 2 6 2 4 4" xfId="9474" xr:uid="{C11FAAEC-E835-4B64-874E-952A8FB537CD}"/>
    <cellStyle name="Millares 2 2 6 2 5" xfId="2830" xr:uid="{00000000-0005-0000-0000-000003070000}"/>
    <cellStyle name="Millares 2 2 6 2 5 2" xfId="22378" xr:uid="{20C8C3ED-BEA5-4162-9192-B706924F166A}"/>
    <cellStyle name="Millares 2 2 6 2 5 3" xfId="12055" xr:uid="{6152A4DB-8ADF-4546-9EC7-8A0BD2EA1EDC}"/>
    <cellStyle name="Millares 2 2 6 2 6" xfId="4283" xr:uid="{7869FD34-B05B-4D40-95D3-33E136B542C3}"/>
    <cellStyle name="Millares 2 2 6 2 6 2" xfId="17216" xr:uid="{3D52F459-91F2-4BD4-A710-1D751E440635}"/>
    <cellStyle name="Millares 2 2 6 2 7" xfId="6589" xr:uid="{1DE9D961-1541-4ABE-85CA-C7F12FE5869E}"/>
    <cellStyle name="Millares 2 2 6 2 8" xfId="7870" xr:uid="{48AB4ED5-E083-426F-BF1D-A924CD986CDC}"/>
    <cellStyle name="Millares 2 2 6 3" xfId="1418" xr:uid="{00000000-0005-0000-0000-000004070000}"/>
    <cellStyle name="Millares 2 2 6 3 2" xfId="2920" xr:uid="{00000000-0005-0000-0000-000005070000}"/>
    <cellStyle name="Millares 2 2 6 3 2 2" xfId="6265" xr:uid="{6C409BBB-426A-4478-92E0-EE214674642D}"/>
    <cellStyle name="Millares 2 2 6 3 2 2 2" xfId="16569" xr:uid="{818A0C85-FA89-4A51-9F8A-E2195A00182E}"/>
    <cellStyle name="Millares 2 2 6 3 2 2 2 2" xfId="26893" xr:uid="{559AF1E8-A9F4-41F7-B205-C5A3E7AE7136}"/>
    <cellStyle name="Millares 2 2 6 3 2 2 3" xfId="21731" xr:uid="{DA571789-45A8-4860-8615-5D9E76121A37}"/>
    <cellStyle name="Millares 2 2 6 3 2 2 4" xfId="11408" xr:uid="{32BB7C98-5563-478D-9A4D-D27B9E044C8B}"/>
    <cellStyle name="Millares 2 2 6 3 2 3" xfId="7548" xr:uid="{94282E11-5B60-4FF0-9887-E951A269E5D4}"/>
    <cellStyle name="Millares 2 2 6 3 2 3 2" xfId="24312" xr:uid="{C6E96647-81B5-44FF-A511-870A386FA732}"/>
    <cellStyle name="Millares 2 2 6 3 2 3 3" xfId="13989" xr:uid="{EDBC5351-578F-4443-80BB-667A14C90283}"/>
    <cellStyle name="Millares 2 2 6 3 2 4" xfId="19150" xr:uid="{58BE8CF5-AD19-4580-A873-AB7755FCBD41}"/>
    <cellStyle name="Millares 2 2 6 3 2 5" xfId="8829" xr:uid="{0D824301-366E-40E1-870E-74C2C161501F}"/>
    <cellStyle name="Millares 2 2 6 3 3" xfId="4929" xr:uid="{B291C0B6-1BA5-4F63-9804-5EA74FF0CC19}"/>
    <cellStyle name="Millares 2 2 6 3 3 2" xfId="15279" xr:uid="{FCFD891F-45B4-4405-B16E-1E227015AB40}"/>
    <cellStyle name="Millares 2 2 6 3 3 2 2" xfId="25603" xr:uid="{54DB6BD9-2F2B-46A6-B5D0-0A575AA494AC}"/>
    <cellStyle name="Millares 2 2 6 3 3 3" xfId="20441" xr:uid="{98363819-3E65-43A8-81E7-F42A497FDE33}"/>
    <cellStyle name="Millares 2 2 6 3 3 4" xfId="10118" xr:uid="{F8A4B757-1FDC-47E0-9FF6-1A8F00769680}"/>
    <cellStyle name="Millares 2 2 6 3 4" xfId="6908" xr:uid="{44C68DD0-10EA-4306-BD45-5E46E412F178}"/>
    <cellStyle name="Millares 2 2 6 3 4 2" xfId="23022" xr:uid="{7473F58E-E193-46C6-98B9-D8E11A3DF5A5}"/>
    <cellStyle name="Millares 2 2 6 3 4 3" xfId="12699" xr:uid="{7EADE76C-12B4-4823-8CDA-17E469862280}"/>
    <cellStyle name="Millares 2 2 6 3 5" xfId="17860" xr:uid="{9D91A7AA-3E87-4324-A20C-6564C0B789B9}"/>
    <cellStyle name="Millares 2 2 6 3 6" xfId="8189" xr:uid="{EF88529B-48EA-4D81-9B04-F0AD65FC79FF}"/>
    <cellStyle name="Millares 2 2 6 4" xfId="1508" xr:uid="{00000000-0005-0000-0000-000006070000}"/>
    <cellStyle name="Millares 2 2 6 4 2" xfId="3010" xr:uid="{00000000-0005-0000-0000-000007070000}"/>
    <cellStyle name="Millares 2 2 6 4 2 2" xfId="15924" xr:uid="{A514525E-5CAE-473C-9751-732450D12B69}"/>
    <cellStyle name="Millares 2 2 6 4 2 2 2" xfId="26248" xr:uid="{B94F7EBF-3760-4888-8AAA-557877D8E287}"/>
    <cellStyle name="Millares 2 2 6 4 2 3" xfId="21086" xr:uid="{60C7C69B-59B8-4267-89EC-3EF1DE72D9D8}"/>
    <cellStyle name="Millares 2 2 6 4 2 4" xfId="10763" xr:uid="{A3E204C8-0417-4417-ABEA-74CCA7DE254B}"/>
    <cellStyle name="Millares 2 2 6 4 3" xfId="5620" xr:uid="{BBEBDBA9-6E56-4AAB-8946-90A635B41021}"/>
    <cellStyle name="Millares 2 2 6 4 3 2" xfId="23667" xr:uid="{67510666-1A7D-4219-A1FB-A13F6B34BAC5}"/>
    <cellStyle name="Millares 2 2 6 4 3 3" xfId="13344" xr:uid="{A16F48A7-BFAC-44F6-A4A5-400B586F6CE7}"/>
    <cellStyle name="Millares 2 2 6 4 4" xfId="7228" xr:uid="{598C5F41-2EBB-4808-B743-5A59BAC4C131}"/>
    <cellStyle name="Millares 2 2 6 4 4 2" xfId="18505" xr:uid="{F335FFFD-4B05-45B1-951E-66D082534B3B}"/>
    <cellStyle name="Millares 2 2 6 4 5" xfId="8509" xr:uid="{4A28AA4F-2631-48D4-B538-9D91B1F9B0D2}"/>
    <cellStyle name="Millares 2 2 6 5" xfId="1598" xr:uid="{00000000-0005-0000-0000-000008070000}"/>
    <cellStyle name="Millares 2 2 6 5 2" xfId="3100" xr:uid="{00000000-0005-0000-0000-000009070000}"/>
    <cellStyle name="Millares 2 2 6 5 2 2" xfId="24958" xr:uid="{D8D60AB1-E629-470D-9BA7-9CEBE41ED6A5}"/>
    <cellStyle name="Millares 2 2 6 5 2 3" xfId="14634" xr:uid="{123DFFC2-1F13-47E5-9152-0595011BB60A}"/>
    <cellStyle name="Millares 2 2 6 5 3" xfId="19796" xr:uid="{51EEECD8-0786-4431-90B0-E1D0F8BCD152}"/>
    <cellStyle name="Millares 2 2 6 5 4" xfId="9473" xr:uid="{61A5F8B3-8E44-46C4-A188-D58E45B450EA}"/>
    <cellStyle name="Millares 2 2 6 6" xfId="1689" xr:uid="{00000000-0005-0000-0000-00000A070000}"/>
    <cellStyle name="Millares 2 2 6 6 2" xfId="3190" xr:uid="{00000000-0005-0000-0000-00000B070000}"/>
    <cellStyle name="Millares 2 2 6 6 2 2" xfId="22377" xr:uid="{E1D9AFAD-F7CF-455A-BCE9-3E706930F2BF}"/>
    <cellStyle name="Millares 2 2 6 6 3" xfId="12054" xr:uid="{994CDA7B-2EA6-435E-B6D6-7E2ABB03149A}"/>
    <cellStyle name="Millares 2 2 6 7" xfId="1820" xr:uid="{00000000-0005-0000-0000-00000C070000}"/>
    <cellStyle name="Millares 2 2 6 7 2" xfId="3319" xr:uid="{00000000-0005-0000-0000-00000D070000}"/>
    <cellStyle name="Millares 2 2 6 7 3" xfId="17215" xr:uid="{AF1832C4-B325-418F-AD96-9B5D991A515F}"/>
    <cellStyle name="Millares 2 2 6 8" xfId="2142" xr:uid="{00000000-0005-0000-0000-00000E070000}"/>
    <cellStyle name="Millares 2 2 6 8 2" xfId="3640" xr:uid="{00000000-0005-0000-0000-00000F070000}"/>
    <cellStyle name="Millares 2 2 6 9" xfId="2462" xr:uid="{00000000-0005-0000-0000-000010070000}"/>
    <cellStyle name="Millares 2 2 6 9 2" xfId="3960" xr:uid="{00000000-0005-0000-0000-000011070000}"/>
    <cellStyle name="Millares 2 2 7" xfId="1218" xr:uid="{00000000-0005-0000-0000-000012070000}"/>
    <cellStyle name="Millares 2 2 7 10" xfId="2732" xr:uid="{00000000-0005-0000-0000-000013070000}"/>
    <cellStyle name="Millares 2 2 7 11" xfId="4284" xr:uid="{9DD8065A-8D30-4833-8518-8213957F2D21}"/>
    <cellStyle name="Millares 2 2 7 12" xfId="6590" xr:uid="{338617EB-4EAF-45E8-807F-B4312111202F}"/>
    <cellStyle name="Millares 2 2 7 13" xfId="7871" xr:uid="{D4419A02-C50D-40BD-9EC5-903B0F3E4590}"/>
    <cellStyle name="Millares 2 2 7 2" xfId="1322" xr:uid="{00000000-0005-0000-0000-000014070000}"/>
    <cellStyle name="Millares 2 2 7 2 2" xfId="1823" xr:uid="{00000000-0005-0000-0000-000015070000}"/>
    <cellStyle name="Millares 2 2 7 2 2 2" xfId="3322" xr:uid="{00000000-0005-0000-0000-000016070000}"/>
    <cellStyle name="Millares 2 2 7 2 2 2 2" xfId="6268" xr:uid="{9F87698F-28F0-4F5A-B997-6CFDD867B7C9}"/>
    <cellStyle name="Millares 2 2 7 2 2 2 2 2" xfId="16572" xr:uid="{22493900-18F7-448B-95AF-133993249A10}"/>
    <cellStyle name="Millares 2 2 7 2 2 2 2 2 2" xfId="26896" xr:uid="{57534C4E-E525-49E3-9A94-260703F03437}"/>
    <cellStyle name="Millares 2 2 7 2 2 2 2 3" xfId="21734" xr:uid="{BEFE04EB-49DA-44CC-9814-12E02C8D9D0A}"/>
    <cellStyle name="Millares 2 2 7 2 2 2 2 4" xfId="11411" xr:uid="{8641B93D-5A9C-4B74-9165-E0166C666E57}"/>
    <cellStyle name="Millares 2 2 7 2 2 2 3" xfId="7551" xr:uid="{7A4AE736-E463-4BFC-B3EF-147D932AD369}"/>
    <cellStyle name="Millares 2 2 7 2 2 2 3 2" xfId="24315" xr:uid="{F3E23ECB-ECCB-4DF0-891C-BAF2880FC812}"/>
    <cellStyle name="Millares 2 2 7 2 2 2 3 3" xfId="13992" xr:uid="{570ED1AF-CB9A-4DCE-8AF0-D7BB5D12BB73}"/>
    <cellStyle name="Millares 2 2 7 2 2 2 4" xfId="19153" xr:uid="{7C99A612-EF3E-4D23-BDA5-2206B9BBB99D}"/>
    <cellStyle name="Millares 2 2 7 2 2 2 5" xfId="8832" xr:uid="{78AE2A4B-A89B-4E17-86FF-A0E9EC192044}"/>
    <cellStyle name="Millares 2 2 7 2 2 3" xfId="4932" xr:uid="{80D61177-20D6-4E73-B567-DE9CC673885C}"/>
    <cellStyle name="Millares 2 2 7 2 2 3 2" xfId="15282" xr:uid="{026782C9-F053-4195-9B15-920EA9B6DA96}"/>
    <cellStyle name="Millares 2 2 7 2 2 3 2 2" xfId="25606" xr:uid="{D2A98C79-7F39-419A-A303-6BD0D9E1247F}"/>
    <cellStyle name="Millares 2 2 7 2 2 3 3" xfId="20444" xr:uid="{13866B15-6E88-42F6-915C-25AEDC6B286A}"/>
    <cellStyle name="Millares 2 2 7 2 2 3 4" xfId="10121" xr:uid="{621EE546-4118-4315-9E15-28F05C1982DC}"/>
    <cellStyle name="Millares 2 2 7 2 2 4" xfId="6911" xr:uid="{F80B212B-BBEA-4716-B737-A30EDB6A5038}"/>
    <cellStyle name="Millares 2 2 7 2 2 4 2" xfId="23025" xr:uid="{3367FC32-C0C2-4A36-80BC-0450D4FB93DC}"/>
    <cellStyle name="Millares 2 2 7 2 2 4 3" xfId="12702" xr:uid="{4ACAF150-F90C-433C-AB60-9A9C0C0FFE07}"/>
    <cellStyle name="Millares 2 2 7 2 2 5" xfId="17863" xr:uid="{BA5CC032-45B5-4CDB-974B-954AF7B0845E}"/>
    <cellStyle name="Millares 2 2 7 2 2 6" xfId="8192" xr:uid="{4108914F-B84B-411C-8D89-A3AFF1CAD907}"/>
    <cellStyle name="Millares 2 2 7 2 3" xfId="2145" xr:uid="{00000000-0005-0000-0000-000017070000}"/>
    <cellStyle name="Millares 2 2 7 2 3 2" xfId="3643" xr:uid="{00000000-0005-0000-0000-000018070000}"/>
    <cellStyle name="Millares 2 2 7 2 3 2 2" xfId="15927" xr:uid="{54F5D7AC-9D29-42F7-9C17-5DEA8A7E1B2B}"/>
    <cellStyle name="Millares 2 2 7 2 3 2 2 2" xfId="26251" xr:uid="{826D3D94-B935-4B76-996E-800C4E7664B7}"/>
    <cellStyle name="Millares 2 2 7 2 3 2 3" xfId="21089" xr:uid="{D7297747-BB55-4FC8-BE3E-2D627DCB3B74}"/>
    <cellStyle name="Millares 2 2 7 2 3 2 4" xfId="10766" xr:uid="{ADE2C7E4-60A4-49EE-B337-2DD30B4E18E1}"/>
    <cellStyle name="Millares 2 2 7 2 3 3" xfId="5623" xr:uid="{27F86D2D-7AA4-44AB-A802-70ADCC3AA0E2}"/>
    <cellStyle name="Millares 2 2 7 2 3 3 2" xfId="23670" xr:uid="{54080893-8E2D-4F4D-884D-DF4CA89FB29A}"/>
    <cellStyle name="Millares 2 2 7 2 3 3 3" xfId="13347" xr:uid="{81D2DDB1-B704-44D9-A8AF-4B3071986D87}"/>
    <cellStyle name="Millares 2 2 7 2 3 4" xfId="7231" xr:uid="{B549EB15-FC30-48EF-9599-221B98D2413A}"/>
    <cellStyle name="Millares 2 2 7 2 3 4 2" xfId="18508" xr:uid="{E97B76FA-D370-4501-A710-47A5632633F1}"/>
    <cellStyle name="Millares 2 2 7 2 3 5" xfId="8512" xr:uid="{36D5C99A-19D8-4C6C-910F-50E617B830DD}"/>
    <cellStyle name="Millares 2 2 7 2 4" xfId="2465" xr:uid="{00000000-0005-0000-0000-000019070000}"/>
    <cellStyle name="Millares 2 2 7 2 4 2" xfId="3963" xr:uid="{00000000-0005-0000-0000-00001A070000}"/>
    <cellStyle name="Millares 2 2 7 2 4 2 2" xfId="24961" xr:uid="{C88FA556-F0FD-4649-83AE-9F51F3045FAC}"/>
    <cellStyle name="Millares 2 2 7 2 4 2 3" xfId="14637" xr:uid="{D2B6999C-A4AA-4322-8469-B1E6B25A9C32}"/>
    <cellStyle name="Millares 2 2 7 2 4 3" xfId="19799" xr:uid="{6C9224D4-9B6D-4882-8BFF-6BED15FD1D75}"/>
    <cellStyle name="Millares 2 2 7 2 4 4" xfId="9476" xr:uid="{BD626116-5C3E-404D-9C93-A78BE3120ED9}"/>
    <cellStyle name="Millares 2 2 7 2 5" xfId="2831" xr:uid="{00000000-0005-0000-0000-00001B070000}"/>
    <cellStyle name="Millares 2 2 7 2 5 2" xfId="22380" xr:uid="{52964EC1-8A85-42CB-B5F2-B185FA0D8EFA}"/>
    <cellStyle name="Millares 2 2 7 2 5 3" xfId="12057" xr:uid="{B66862E0-1354-4284-A750-2F2538E8F82B}"/>
    <cellStyle name="Millares 2 2 7 2 6" xfId="4285" xr:uid="{8A8BB9CF-4FAC-46DE-B73B-60D78190EFAB}"/>
    <cellStyle name="Millares 2 2 7 2 6 2" xfId="17218" xr:uid="{FF7D35B8-44E7-45DF-AFDE-B70CD55C0949}"/>
    <cellStyle name="Millares 2 2 7 2 7" xfId="6591" xr:uid="{4C0A9D21-3E53-4D95-B91E-218002CCF172}"/>
    <cellStyle name="Millares 2 2 7 2 8" xfId="7872" xr:uid="{C8746928-9AF5-4190-AA95-74676402ECE6}"/>
    <cellStyle name="Millares 2 2 7 3" xfId="1419" xr:uid="{00000000-0005-0000-0000-00001C070000}"/>
    <cellStyle name="Millares 2 2 7 3 2" xfId="2921" xr:uid="{00000000-0005-0000-0000-00001D070000}"/>
    <cellStyle name="Millares 2 2 7 3 2 2" xfId="6267" xr:uid="{C11A43EB-0EF6-4D5A-90F7-83E0EC2B41AF}"/>
    <cellStyle name="Millares 2 2 7 3 2 2 2" xfId="16571" xr:uid="{0107496E-D0BF-4981-AC9C-FB8543541562}"/>
    <cellStyle name="Millares 2 2 7 3 2 2 2 2" xfId="26895" xr:uid="{2281CBC7-FDBD-433A-BB97-061D07749FB9}"/>
    <cellStyle name="Millares 2 2 7 3 2 2 3" xfId="21733" xr:uid="{8D7362D0-C1B5-407B-8FC1-CDD54A67F679}"/>
    <cellStyle name="Millares 2 2 7 3 2 2 4" xfId="11410" xr:uid="{81211F5A-098D-463E-828A-2999B884B6D3}"/>
    <cellStyle name="Millares 2 2 7 3 2 3" xfId="7550" xr:uid="{0BD6B388-D899-45E0-AB9E-0FC630269F90}"/>
    <cellStyle name="Millares 2 2 7 3 2 3 2" xfId="24314" xr:uid="{870C40BB-252A-4417-ABD8-E5E4D26AE709}"/>
    <cellStyle name="Millares 2 2 7 3 2 3 3" xfId="13991" xr:uid="{D41AA1A8-9F4E-498A-8F93-26FD9028B6C4}"/>
    <cellStyle name="Millares 2 2 7 3 2 4" xfId="19152" xr:uid="{EB04387C-AAE7-4E88-952B-29AEC01C72FD}"/>
    <cellStyle name="Millares 2 2 7 3 2 5" xfId="8831" xr:uid="{9C6B8592-F00F-48B1-AD73-45A40943F4A0}"/>
    <cellStyle name="Millares 2 2 7 3 3" xfId="4931" xr:uid="{C465B374-3F45-450B-83F9-299F18C22E2D}"/>
    <cellStyle name="Millares 2 2 7 3 3 2" xfId="15281" xr:uid="{5DBE1D5C-6B49-460F-8656-B35174852C24}"/>
    <cellStyle name="Millares 2 2 7 3 3 2 2" xfId="25605" xr:uid="{03DF29CC-D85B-4102-A68D-0C9F12CED1D5}"/>
    <cellStyle name="Millares 2 2 7 3 3 3" xfId="20443" xr:uid="{570EA508-18A3-40BF-929B-C10376879E50}"/>
    <cellStyle name="Millares 2 2 7 3 3 4" xfId="10120" xr:uid="{757753FB-96B2-4E00-9F38-057AB788F9E0}"/>
    <cellStyle name="Millares 2 2 7 3 4" xfId="6910" xr:uid="{22639A68-A1A2-4A69-999A-FD8D799C62DF}"/>
    <cellStyle name="Millares 2 2 7 3 4 2" xfId="23024" xr:uid="{05691A53-4A49-40CB-AE3E-9C12A24DF110}"/>
    <cellStyle name="Millares 2 2 7 3 4 3" xfId="12701" xr:uid="{7F1FC84B-6975-45F1-88BA-424312F0A750}"/>
    <cellStyle name="Millares 2 2 7 3 5" xfId="17862" xr:uid="{540A947D-FC9F-4757-A2C1-87AAF99923A4}"/>
    <cellStyle name="Millares 2 2 7 3 6" xfId="8191" xr:uid="{E1CDA433-693C-43FB-A1AD-4D5DD96C986A}"/>
    <cellStyle name="Millares 2 2 7 4" xfId="1509" xr:uid="{00000000-0005-0000-0000-00001E070000}"/>
    <cellStyle name="Millares 2 2 7 4 2" xfId="3011" xr:uid="{00000000-0005-0000-0000-00001F070000}"/>
    <cellStyle name="Millares 2 2 7 4 2 2" xfId="15926" xr:uid="{21F752FF-1A17-4896-9D15-E55F3FB0DBEA}"/>
    <cellStyle name="Millares 2 2 7 4 2 2 2" xfId="26250" xr:uid="{7C727809-1540-47FF-8AD8-6591E9099284}"/>
    <cellStyle name="Millares 2 2 7 4 2 3" xfId="21088" xr:uid="{5F4D89BA-3A74-4D44-BDDA-4F18C5D226A8}"/>
    <cellStyle name="Millares 2 2 7 4 2 4" xfId="10765" xr:uid="{4E7A883F-0433-46F1-8A15-22E7C1D0F20C}"/>
    <cellStyle name="Millares 2 2 7 4 3" xfId="5622" xr:uid="{90C37430-51F7-4F3A-AEBC-57FC8B90965C}"/>
    <cellStyle name="Millares 2 2 7 4 3 2" xfId="23669" xr:uid="{933941A4-9555-4175-9FCC-CA2A892171DB}"/>
    <cellStyle name="Millares 2 2 7 4 3 3" xfId="13346" xr:uid="{5D6D88EC-4F23-49F1-B5E7-3C7BEB8D8B3B}"/>
    <cellStyle name="Millares 2 2 7 4 4" xfId="7230" xr:uid="{8061C0D5-1DEA-4E42-8A53-778C0B795119}"/>
    <cellStyle name="Millares 2 2 7 4 4 2" xfId="18507" xr:uid="{00D89A69-8886-4300-B00F-6721676553DF}"/>
    <cellStyle name="Millares 2 2 7 4 5" xfId="8511" xr:uid="{2BD4FACF-57C1-499F-BCC6-B7BDF2802D9C}"/>
    <cellStyle name="Millares 2 2 7 5" xfId="1599" xr:uid="{00000000-0005-0000-0000-000020070000}"/>
    <cellStyle name="Millares 2 2 7 5 2" xfId="3101" xr:uid="{00000000-0005-0000-0000-000021070000}"/>
    <cellStyle name="Millares 2 2 7 5 2 2" xfId="24960" xr:uid="{002A6111-3E14-4B3C-BD1D-A5C5A885F935}"/>
    <cellStyle name="Millares 2 2 7 5 2 3" xfId="14636" xr:uid="{6FF1428E-E97D-468B-90FC-67BBC05D7F87}"/>
    <cellStyle name="Millares 2 2 7 5 3" xfId="19798" xr:uid="{FFD06017-7C9B-44DD-9B98-6F36BA08030C}"/>
    <cellStyle name="Millares 2 2 7 5 4" xfId="9475" xr:uid="{F1ADF53C-8D96-4E68-932A-5B47A69E217A}"/>
    <cellStyle name="Millares 2 2 7 6" xfId="1690" xr:uid="{00000000-0005-0000-0000-000022070000}"/>
    <cellStyle name="Millares 2 2 7 6 2" xfId="3191" xr:uid="{00000000-0005-0000-0000-000023070000}"/>
    <cellStyle name="Millares 2 2 7 6 2 2" xfId="22379" xr:uid="{7FCE13E3-5FE5-4758-8D0E-AB3296FD288E}"/>
    <cellStyle name="Millares 2 2 7 6 3" xfId="12056" xr:uid="{4BD31166-28B5-4EF0-BC06-B67D7D5F3F37}"/>
    <cellStyle name="Millares 2 2 7 7" xfId="1822" xr:uid="{00000000-0005-0000-0000-000024070000}"/>
    <cellStyle name="Millares 2 2 7 7 2" xfId="3321" xr:uid="{00000000-0005-0000-0000-000025070000}"/>
    <cellStyle name="Millares 2 2 7 7 3" xfId="17217" xr:uid="{56263016-E94D-44FA-BC20-278C3D8DCD9B}"/>
    <cellStyle name="Millares 2 2 7 8" xfId="2144" xr:uid="{00000000-0005-0000-0000-000026070000}"/>
    <cellStyle name="Millares 2 2 7 8 2" xfId="3642" xr:uid="{00000000-0005-0000-0000-000027070000}"/>
    <cellStyle name="Millares 2 2 7 9" xfId="2464" xr:uid="{00000000-0005-0000-0000-000028070000}"/>
    <cellStyle name="Millares 2 2 7 9 2" xfId="3962" xr:uid="{00000000-0005-0000-0000-000029070000}"/>
    <cellStyle name="Millares 2 2 8" xfId="1222" xr:uid="{00000000-0005-0000-0000-00002A070000}"/>
    <cellStyle name="Millares 2 2 8 10" xfId="2736" xr:uid="{00000000-0005-0000-0000-00002B070000}"/>
    <cellStyle name="Millares 2 2 8 11" xfId="4286" xr:uid="{EDAD6BBD-47AE-49DF-A235-B26F9FB1156B}"/>
    <cellStyle name="Millares 2 2 8 12" xfId="6592" xr:uid="{D7B99487-4363-4740-A989-01DE3F3E9E28}"/>
    <cellStyle name="Millares 2 2 8 13" xfId="7873" xr:uid="{60D34190-C513-4417-B8A9-B998D241E320}"/>
    <cellStyle name="Millares 2 2 8 2" xfId="1323" xr:uid="{00000000-0005-0000-0000-00002C070000}"/>
    <cellStyle name="Millares 2 2 8 2 2" xfId="2832" xr:uid="{00000000-0005-0000-0000-00002D070000}"/>
    <cellStyle name="Millares 2 2 8 2 2 2" xfId="6269" xr:uid="{E351421C-08EE-4E65-B55A-C827E6447ACC}"/>
    <cellStyle name="Millares 2 2 8 2 2 2 2" xfId="16573" xr:uid="{F9754507-C0FA-4F84-B820-6856772D47EF}"/>
    <cellStyle name="Millares 2 2 8 2 2 2 2 2" xfId="26897" xr:uid="{D15B7578-3B1B-41A6-967A-34F15981B39B}"/>
    <cellStyle name="Millares 2 2 8 2 2 2 3" xfId="21735" xr:uid="{D6967504-AB15-4F80-B383-F64A8B1DB6F6}"/>
    <cellStyle name="Millares 2 2 8 2 2 2 4" xfId="11412" xr:uid="{065EDF7F-90E7-4813-9695-C64B43A82B2C}"/>
    <cellStyle name="Millares 2 2 8 2 2 3" xfId="7552" xr:uid="{50E9855F-AA3F-4A86-93BC-7B51E87C81B1}"/>
    <cellStyle name="Millares 2 2 8 2 2 3 2" xfId="24316" xr:uid="{222D0855-D046-49E2-958C-1143F507DE3E}"/>
    <cellStyle name="Millares 2 2 8 2 2 3 3" xfId="13993" xr:uid="{C156ADAF-C629-4E9B-9E42-207D6A8BC0E7}"/>
    <cellStyle name="Millares 2 2 8 2 2 4" xfId="19154" xr:uid="{3C9B3A23-2D9A-4BCC-B4AE-09F919AC3130}"/>
    <cellStyle name="Millares 2 2 8 2 2 5" xfId="8833" xr:uid="{258C81A6-C2B3-499D-9E72-437BF06C4B76}"/>
    <cellStyle name="Millares 2 2 8 2 3" xfId="4933" xr:uid="{EF73C6C5-5576-451B-A38B-828C7CB0B4E2}"/>
    <cellStyle name="Millares 2 2 8 2 3 2" xfId="15283" xr:uid="{428D6268-F7E7-4E41-A042-C365A5E7787F}"/>
    <cellStyle name="Millares 2 2 8 2 3 2 2" xfId="25607" xr:uid="{DA374F61-AF1D-4700-B8B8-0D9F09B4C310}"/>
    <cellStyle name="Millares 2 2 8 2 3 3" xfId="20445" xr:uid="{4070A2B8-76CB-4436-9FB6-CD758DDA884C}"/>
    <cellStyle name="Millares 2 2 8 2 3 4" xfId="10122" xr:uid="{CC5BC10F-3B2B-4007-B662-C365443EC400}"/>
    <cellStyle name="Millares 2 2 8 2 4" xfId="6912" xr:uid="{73A59A13-F8B6-444A-B725-D7D21F4F71FD}"/>
    <cellStyle name="Millares 2 2 8 2 4 2" xfId="23026" xr:uid="{7E20A73D-205B-4F85-81A3-5F3E784EB141}"/>
    <cellStyle name="Millares 2 2 8 2 4 3" xfId="12703" xr:uid="{E48DBF22-7D43-4BDF-80F3-55D99CDD8DD8}"/>
    <cellStyle name="Millares 2 2 8 2 5" xfId="17864" xr:uid="{E239C12F-51B6-4858-B893-0D6A1F9B3B00}"/>
    <cellStyle name="Millares 2 2 8 2 6" xfId="8193" xr:uid="{A1B49412-0287-401D-A1CD-D64AE7D11495}"/>
    <cellStyle name="Millares 2 2 8 3" xfId="1420" xr:uid="{00000000-0005-0000-0000-00002E070000}"/>
    <cellStyle name="Millares 2 2 8 3 2" xfId="2922" xr:uid="{00000000-0005-0000-0000-00002F070000}"/>
    <cellStyle name="Millares 2 2 8 3 2 2" xfId="15928" xr:uid="{3F000362-164E-4133-9C5E-BCFFB5C20E31}"/>
    <cellStyle name="Millares 2 2 8 3 2 2 2" xfId="26252" xr:uid="{D570FAF6-CECC-4704-B540-243287C3E52C}"/>
    <cellStyle name="Millares 2 2 8 3 2 3" xfId="21090" xr:uid="{1F90FB2D-3C1C-43FA-BF20-5E4B92AFBAD4}"/>
    <cellStyle name="Millares 2 2 8 3 2 4" xfId="10767" xr:uid="{72554B2E-08B2-4E56-A33C-B522A662F909}"/>
    <cellStyle name="Millares 2 2 8 3 3" xfId="5624" xr:uid="{B4A04ABD-1AB2-4266-8BAB-58CC1D977FF9}"/>
    <cellStyle name="Millares 2 2 8 3 3 2" xfId="23671" xr:uid="{FFE5C6DA-81D0-409B-B064-D1E09DC1A1DA}"/>
    <cellStyle name="Millares 2 2 8 3 3 3" xfId="13348" xr:uid="{BC552C1A-C523-4E4C-A68C-BDCC86C3DFA7}"/>
    <cellStyle name="Millares 2 2 8 3 4" xfId="7232" xr:uid="{E4E7DE20-AD7C-4BD3-AD68-358F38ECE724}"/>
    <cellStyle name="Millares 2 2 8 3 4 2" xfId="18509" xr:uid="{AE1C8E3B-DA6F-426E-8594-4EC2D39CF2AC}"/>
    <cellStyle name="Millares 2 2 8 3 5" xfId="8513" xr:uid="{DD7EB39C-B204-4CFC-8DF4-02D62EDE0BC0}"/>
    <cellStyle name="Millares 2 2 8 4" xfId="1510" xr:uid="{00000000-0005-0000-0000-000030070000}"/>
    <cellStyle name="Millares 2 2 8 4 2" xfId="3012" xr:uid="{00000000-0005-0000-0000-000031070000}"/>
    <cellStyle name="Millares 2 2 8 4 2 2" xfId="24962" xr:uid="{1708FC5A-D7B9-4B07-9733-EC1B519ADCD1}"/>
    <cellStyle name="Millares 2 2 8 4 2 3" xfId="14638" xr:uid="{6E1B01DE-93DF-4843-9F2D-120748C163FE}"/>
    <cellStyle name="Millares 2 2 8 4 3" xfId="19800" xr:uid="{62B4E2AA-E50C-4DB9-8313-8D7E3BAE9225}"/>
    <cellStyle name="Millares 2 2 8 4 4" xfId="9477" xr:uid="{25920C87-0B26-4D14-AA03-2CB3CD7375E3}"/>
    <cellStyle name="Millares 2 2 8 5" xfId="1600" xr:uid="{00000000-0005-0000-0000-000032070000}"/>
    <cellStyle name="Millares 2 2 8 5 2" xfId="3102" xr:uid="{00000000-0005-0000-0000-000033070000}"/>
    <cellStyle name="Millares 2 2 8 5 2 2" xfId="22381" xr:uid="{D6EE77F1-7B8B-4796-A04D-0E0B6EB2F005}"/>
    <cellStyle name="Millares 2 2 8 5 3" xfId="12058" xr:uid="{FAD588E1-C3B9-429E-ADBE-C0691CF7434F}"/>
    <cellStyle name="Millares 2 2 8 6" xfId="1691" xr:uid="{00000000-0005-0000-0000-000034070000}"/>
    <cellStyle name="Millares 2 2 8 6 2" xfId="3192" xr:uid="{00000000-0005-0000-0000-000035070000}"/>
    <cellStyle name="Millares 2 2 8 6 3" xfId="17219" xr:uid="{F3FFA3B2-ECB2-44DD-928E-2B729D228E54}"/>
    <cellStyle name="Millares 2 2 8 7" xfId="1824" xr:uid="{00000000-0005-0000-0000-000036070000}"/>
    <cellStyle name="Millares 2 2 8 7 2" xfId="3323" xr:uid="{00000000-0005-0000-0000-000037070000}"/>
    <cellStyle name="Millares 2 2 8 8" xfId="2146" xr:uid="{00000000-0005-0000-0000-000038070000}"/>
    <cellStyle name="Millares 2 2 8 8 2" xfId="3644" xr:uid="{00000000-0005-0000-0000-000039070000}"/>
    <cellStyle name="Millares 2 2 8 9" xfId="2466" xr:uid="{00000000-0005-0000-0000-00003A070000}"/>
    <cellStyle name="Millares 2 2 8 9 2" xfId="3964" xr:uid="{00000000-0005-0000-0000-00003B070000}"/>
    <cellStyle name="Millares 2 2 9" xfId="1226" xr:uid="{00000000-0005-0000-0000-00003C070000}"/>
    <cellStyle name="Millares 2 2 9 10" xfId="8114" xr:uid="{B0E4E39E-CED8-407F-A921-04D84B6932F3}"/>
    <cellStyle name="Millares 2 2 9 2" xfId="1324" xr:uid="{00000000-0005-0000-0000-00003D070000}"/>
    <cellStyle name="Millares 2 2 9 2 2" xfId="2833" xr:uid="{00000000-0005-0000-0000-00003E070000}"/>
    <cellStyle name="Millares 2 2 9 2 2 2" xfId="16494" xr:uid="{F7B00062-A5AA-43DF-8035-0211D9D236DE}"/>
    <cellStyle name="Millares 2 2 9 2 2 2 2" xfId="26818" xr:uid="{8C6A8F4F-FABA-4D2B-9FEA-805984CC3508}"/>
    <cellStyle name="Millares 2 2 9 2 2 3" xfId="21656" xr:uid="{8A12D41C-F9F5-46FA-8874-086EAB56CC69}"/>
    <cellStyle name="Millares 2 2 9 2 2 4" xfId="11333" xr:uid="{44219ED6-01DB-476A-A1EA-3842B0FFD62F}"/>
    <cellStyle name="Millares 2 2 9 2 3" xfId="6190" xr:uid="{F8F9683F-BA74-4E0B-B700-24027C50E703}"/>
    <cellStyle name="Millares 2 2 9 2 3 2" xfId="24237" xr:uid="{4E18A049-6463-49AD-8641-E183E9C549D2}"/>
    <cellStyle name="Millares 2 2 9 2 3 3" xfId="13914" xr:uid="{5C370D40-8D7B-4C14-A714-431FB6DEB91D}"/>
    <cellStyle name="Millares 2 2 9 2 4" xfId="7473" xr:uid="{5E6C87CC-DC22-4F4A-99B3-3FDFD38A5C04}"/>
    <cellStyle name="Millares 2 2 9 2 4 2" xfId="19075" xr:uid="{279719BF-B5CF-44AB-8D4F-10FA8017B56B}"/>
    <cellStyle name="Millares 2 2 9 2 5" xfId="8754" xr:uid="{33A4BB55-DF7C-4943-B22C-AE1E86269F0D}"/>
    <cellStyle name="Millares 2 2 9 3" xfId="1421" xr:uid="{00000000-0005-0000-0000-00003F070000}"/>
    <cellStyle name="Millares 2 2 9 3 2" xfId="2923" xr:uid="{00000000-0005-0000-0000-000040070000}"/>
    <cellStyle name="Millares 2 2 9 3 2 2" xfId="25528" xr:uid="{BD90E726-122C-4468-90EF-FC7E2DE4CCEB}"/>
    <cellStyle name="Millares 2 2 9 3 2 3" xfId="15204" xr:uid="{3DED8B42-3420-4F10-865F-63D9E5739CD7}"/>
    <cellStyle name="Millares 2 2 9 3 3" xfId="20366" xr:uid="{6E7C8182-EB0E-4F9F-B60D-E65E45C1CF85}"/>
    <cellStyle name="Millares 2 2 9 3 4" xfId="10043" xr:uid="{B4E5AD99-D3E3-4748-A4C7-F5868083715C}"/>
    <cellStyle name="Millares 2 2 9 4" xfId="1511" xr:uid="{00000000-0005-0000-0000-000041070000}"/>
    <cellStyle name="Millares 2 2 9 4 2" xfId="3013" xr:uid="{00000000-0005-0000-0000-000042070000}"/>
    <cellStyle name="Millares 2 2 9 4 2 2" xfId="22947" xr:uid="{F537BF91-095D-4FCE-9F58-A026EE0F3EC6}"/>
    <cellStyle name="Millares 2 2 9 4 3" xfId="12624" xr:uid="{E0D81D11-6778-4B94-9D86-93B62406A0BB}"/>
    <cellStyle name="Millares 2 2 9 5" xfId="1601" xr:uid="{00000000-0005-0000-0000-000043070000}"/>
    <cellStyle name="Millares 2 2 9 5 2" xfId="3103" xr:uid="{00000000-0005-0000-0000-000044070000}"/>
    <cellStyle name="Millares 2 2 9 5 3" xfId="17785" xr:uid="{779F02F5-A968-4ED5-8840-FEDD90EF0C0B}"/>
    <cellStyle name="Millares 2 2 9 6" xfId="1692" xr:uid="{00000000-0005-0000-0000-000045070000}"/>
    <cellStyle name="Millares 2 2 9 6 2" xfId="3193" xr:uid="{00000000-0005-0000-0000-000046070000}"/>
    <cellStyle name="Millares 2 2 9 7" xfId="2740" xr:uid="{00000000-0005-0000-0000-000047070000}"/>
    <cellStyle name="Millares 2 2 9 8" xfId="4854" xr:uid="{EB8E941A-0B2D-443A-9A70-EFB50F98865B}"/>
    <cellStyle name="Millares 2 2 9 9" xfId="6833" xr:uid="{3EDDCC71-26CD-4789-941D-F2F1C46F700F}"/>
    <cellStyle name="Millares 2 20" xfId="1270" xr:uid="{00000000-0005-0000-0000-000048070000}"/>
    <cellStyle name="Millares 2 20 2" xfId="1325" xr:uid="{00000000-0005-0000-0000-000049070000}"/>
    <cellStyle name="Millares 2 20 2 2" xfId="2834" xr:uid="{00000000-0005-0000-0000-00004A070000}"/>
    <cellStyle name="Millares 2 20 3" xfId="1422" xr:uid="{00000000-0005-0000-0000-00004B070000}"/>
    <cellStyle name="Millares 2 20 3 2" xfId="2924" xr:uid="{00000000-0005-0000-0000-00004C070000}"/>
    <cellStyle name="Millares 2 20 4" xfId="1512" xr:uid="{00000000-0005-0000-0000-00004D070000}"/>
    <cellStyle name="Millares 2 20 4 2" xfId="3014" xr:uid="{00000000-0005-0000-0000-00004E070000}"/>
    <cellStyle name="Millares 2 20 5" xfId="1602" xr:uid="{00000000-0005-0000-0000-00004F070000}"/>
    <cellStyle name="Millares 2 20 5 2" xfId="3104" xr:uid="{00000000-0005-0000-0000-000050070000}"/>
    <cellStyle name="Millares 2 20 6" xfId="1693" xr:uid="{00000000-0005-0000-0000-000051070000}"/>
    <cellStyle name="Millares 2 20 6 2" xfId="3194" xr:uid="{00000000-0005-0000-0000-000052070000}"/>
    <cellStyle name="Millares 2 20 7" xfId="2779" xr:uid="{00000000-0005-0000-0000-000053070000}"/>
    <cellStyle name="Millares 2 21" xfId="1274" xr:uid="{00000000-0005-0000-0000-000054070000}"/>
    <cellStyle name="Millares 2 21 2" xfId="1326" xr:uid="{00000000-0005-0000-0000-000055070000}"/>
    <cellStyle name="Millares 2 21 2 2" xfId="2835" xr:uid="{00000000-0005-0000-0000-000056070000}"/>
    <cellStyle name="Millares 2 21 3" xfId="1423" xr:uid="{00000000-0005-0000-0000-000057070000}"/>
    <cellStyle name="Millares 2 21 3 2" xfId="2925" xr:uid="{00000000-0005-0000-0000-000058070000}"/>
    <cellStyle name="Millares 2 21 4" xfId="1513" xr:uid="{00000000-0005-0000-0000-000059070000}"/>
    <cellStyle name="Millares 2 21 4 2" xfId="3015" xr:uid="{00000000-0005-0000-0000-00005A070000}"/>
    <cellStyle name="Millares 2 21 5" xfId="1603" xr:uid="{00000000-0005-0000-0000-00005B070000}"/>
    <cellStyle name="Millares 2 21 5 2" xfId="3105" xr:uid="{00000000-0005-0000-0000-00005C070000}"/>
    <cellStyle name="Millares 2 21 6" xfId="1694" xr:uid="{00000000-0005-0000-0000-00005D070000}"/>
    <cellStyle name="Millares 2 21 6 2" xfId="3195" xr:uid="{00000000-0005-0000-0000-00005E070000}"/>
    <cellStyle name="Millares 2 21 7" xfId="2783" xr:uid="{00000000-0005-0000-0000-00005F070000}"/>
    <cellStyle name="Millares 2 22" xfId="1278" xr:uid="{00000000-0005-0000-0000-000060070000}"/>
    <cellStyle name="Millares 2 22 2" xfId="1327" xr:uid="{00000000-0005-0000-0000-000061070000}"/>
    <cellStyle name="Millares 2 22 2 2" xfId="2836" xr:uid="{00000000-0005-0000-0000-000062070000}"/>
    <cellStyle name="Millares 2 22 3" xfId="1424" xr:uid="{00000000-0005-0000-0000-000063070000}"/>
    <cellStyle name="Millares 2 22 3 2" xfId="2926" xr:uid="{00000000-0005-0000-0000-000064070000}"/>
    <cellStyle name="Millares 2 22 4" xfId="1514" xr:uid="{00000000-0005-0000-0000-000065070000}"/>
    <cellStyle name="Millares 2 22 4 2" xfId="3016" xr:uid="{00000000-0005-0000-0000-000066070000}"/>
    <cellStyle name="Millares 2 22 5" xfId="1604" xr:uid="{00000000-0005-0000-0000-000067070000}"/>
    <cellStyle name="Millares 2 22 5 2" xfId="3106" xr:uid="{00000000-0005-0000-0000-000068070000}"/>
    <cellStyle name="Millares 2 22 6" xfId="1695" xr:uid="{00000000-0005-0000-0000-000069070000}"/>
    <cellStyle name="Millares 2 22 6 2" xfId="3196" xr:uid="{00000000-0005-0000-0000-00006A070000}"/>
    <cellStyle name="Millares 2 22 7" xfId="2787" xr:uid="{00000000-0005-0000-0000-00006B070000}"/>
    <cellStyle name="Millares 2 23" xfId="1328" xr:uid="{00000000-0005-0000-0000-00006C070000}"/>
    <cellStyle name="Millares 2 23 2" xfId="1425" xr:uid="{00000000-0005-0000-0000-00006D070000}"/>
    <cellStyle name="Millares 2 23 2 2" xfId="2927" xr:uid="{00000000-0005-0000-0000-00006E070000}"/>
    <cellStyle name="Millares 2 23 3" xfId="1515" xr:uid="{00000000-0005-0000-0000-00006F070000}"/>
    <cellStyle name="Millares 2 23 3 2" xfId="3017" xr:uid="{00000000-0005-0000-0000-000070070000}"/>
    <cellStyle name="Millares 2 23 4" xfId="1605" xr:uid="{00000000-0005-0000-0000-000071070000}"/>
    <cellStyle name="Millares 2 23 4 2" xfId="3107" xr:uid="{00000000-0005-0000-0000-000072070000}"/>
    <cellStyle name="Millares 2 23 5" xfId="1696" xr:uid="{00000000-0005-0000-0000-000073070000}"/>
    <cellStyle name="Millares 2 23 5 2" xfId="3197" xr:uid="{00000000-0005-0000-0000-000074070000}"/>
    <cellStyle name="Millares 2 23 6" xfId="2837" xr:uid="{00000000-0005-0000-0000-000075070000}"/>
    <cellStyle name="Millares 2 24" xfId="1292" xr:uid="{00000000-0005-0000-0000-000076070000}"/>
    <cellStyle name="Millares 2 24 2" xfId="2801" xr:uid="{00000000-0005-0000-0000-000077070000}"/>
    <cellStyle name="Millares 2 25" xfId="1389" xr:uid="{00000000-0005-0000-0000-000078070000}"/>
    <cellStyle name="Millares 2 25 2" xfId="2891" xr:uid="{00000000-0005-0000-0000-000079070000}"/>
    <cellStyle name="Millares 2 26" xfId="1479" xr:uid="{00000000-0005-0000-0000-00007A070000}"/>
    <cellStyle name="Millares 2 26 2" xfId="2981" xr:uid="{00000000-0005-0000-0000-00007B070000}"/>
    <cellStyle name="Millares 2 27" xfId="1569" xr:uid="{00000000-0005-0000-0000-00007C070000}"/>
    <cellStyle name="Millares 2 27 2" xfId="3071" xr:uid="{00000000-0005-0000-0000-00007D070000}"/>
    <cellStyle name="Millares 2 28" xfId="1660" xr:uid="{00000000-0005-0000-0000-00007E070000}"/>
    <cellStyle name="Millares 2 28 2" xfId="3161" xr:uid="{00000000-0005-0000-0000-00007F070000}"/>
    <cellStyle name="Millares 2 29" xfId="1744" xr:uid="{00000000-0005-0000-0000-000080070000}"/>
    <cellStyle name="Millares 2 29 2" xfId="3243" xr:uid="{00000000-0005-0000-0000-000081070000}"/>
    <cellStyle name="Millares 2 3" xfId="1195" xr:uid="{00000000-0005-0000-0000-000082070000}"/>
    <cellStyle name="Millares 2 3 10" xfId="2467" xr:uid="{00000000-0005-0000-0000-000083070000}"/>
    <cellStyle name="Millares 2 3 10 2" xfId="3965" xr:uid="{00000000-0005-0000-0000-000084070000}"/>
    <cellStyle name="Millares 2 3 10 2 2" xfId="24963" xr:uid="{87433869-59F7-48F8-957E-407959C01B07}"/>
    <cellStyle name="Millares 2 3 10 2 3" xfId="14639" xr:uid="{5C9600CA-6886-4739-AC64-33F8E4A326D6}"/>
    <cellStyle name="Millares 2 3 10 3" xfId="19801" xr:uid="{FB64D0AE-3DC9-4C16-BD1C-4FF1B6753A2F}"/>
    <cellStyle name="Millares 2 3 10 4" xfId="9478" xr:uid="{590CC13A-37C1-4DCE-AE16-4F90171E0D73}"/>
    <cellStyle name="Millares 2 3 11" xfId="2711" xr:uid="{00000000-0005-0000-0000-000085070000}"/>
    <cellStyle name="Millares 2 3 11 2" xfId="22382" xr:uid="{27DE5FA3-03EF-45DE-830F-8DAF0348D9AC}"/>
    <cellStyle name="Millares 2 3 11 3" xfId="12059" xr:uid="{A783FD2E-506C-487E-8712-CCC57A4C3A74}"/>
    <cellStyle name="Millares 2 3 12" xfId="4287" xr:uid="{92C7E520-1637-41CE-A22C-C7C7A1168443}"/>
    <cellStyle name="Millares 2 3 12 2" xfId="17220" xr:uid="{EAAAE2CC-87D8-4FA7-B63B-D26C064CDCF1}"/>
    <cellStyle name="Millares 2 3 13" xfId="6593" xr:uid="{13D7BB75-8601-4412-9EC8-A90ABD54683C}"/>
    <cellStyle name="Millares 2 3 14" xfId="7874" xr:uid="{F6BDBC9A-473C-4AC3-A385-E585C0106F3D}"/>
    <cellStyle name="Millares 2 3 2" xfId="1329" xr:uid="{00000000-0005-0000-0000-000086070000}"/>
    <cellStyle name="Millares 2 3 2 10" xfId="2838" xr:uid="{00000000-0005-0000-0000-000087070000}"/>
    <cellStyle name="Millares 2 3 2 10 2" xfId="22383" xr:uid="{FC1D1030-4D91-49BB-BADE-8FDF853BCE79}"/>
    <cellStyle name="Millares 2 3 2 10 3" xfId="12060" xr:uid="{A5B36BF1-65CF-4881-9A1A-C48CD1FA4D2D}"/>
    <cellStyle name="Millares 2 3 2 11" xfId="4288" xr:uid="{534F59E2-DC49-42D7-A60C-3875A1D45CD9}"/>
    <cellStyle name="Millares 2 3 2 11 2" xfId="17221" xr:uid="{A54BC230-BE2C-4B90-B09B-F5E500F18498}"/>
    <cellStyle name="Millares 2 3 2 12" xfId="6594" xr:uid="{D5D98FE9-97D2-4FD2-A306-D129C1D51BB2}"/>
    <cellStyle name="Millares 2 3 2 13" xfId="7875" xr:uid="{C3C387A2-7102-48F1-A9D4-8269AC3EE563}"/>
    <cellStyle name="Millares 2 3 2 2" xfId="1827" xr:uid="{00000000-0005-0000-0000-000088070000}"/>
    <cellStyle name="Millares 2 3 2 2 10" xfId="6595" xr:uid="{A933652B-FF22-4707-8DA1-AB42C9712B96}"/>
    <cellStyle name="Millares 2 3 2 2 10 2" xfId="17222" xr:uid="{F55B8907-095B-4120-872C-AC467178693C}"/>
    <cellStyle name="Millares 2 3 2 2 11" xfId="7876" xr:uid="{5DD81E4C-C26C-44C8-B1E5-A2A7F52B0EAE}"/>
    <cellStyle name="Millares 2 3 2 2 2" xfId="1828" xr:uid="{00000000-0005-0000-0000-000089070000}"/>
    <cellStyle name="Millares 2 3 2 2 2 2" xfId="1829" xr:uid="{00000000-0005-0000-0000-00008A070000}"/>
    <cellStyle name="Millares 2 3 2 2 2 2 2" xfId="1830" xr:uid="{00000000-0005-0000-0000-00008B070000}"/>
    <cellStyle name="Millares 2 3 2 2 2 2 2 2" xfId="2152" xr:uid="{00000000-0005-0000-0000-00008C070000}"/>
    <cellStyle name="Millares 2 3 2 2 2 2 2 2 2" xfId="3650" xr:uid="{00000000-0005-0000-0000-00008D070000}"/>
    <cellStyle name="Millares 2 3 2 2 2 2 2 2 2 2" xfId="6275" xr:uid="{91AD91D2-62BF-4439-8B5A-00958616F2B3}"/>
    <cellStyle name="Millares 2 3 2 2 2 2 2 2 2 2 2" xfId="16579" xr:uid="{EDCAD3A6-E469-4FCF-9298-5068BB36FE0F}"/>
    <cellStyle name="Millares 2 3 2 2 2 2 2 2 2 2 2 2" xfId="26903" xr:uid="{7B876142-6AB3-4B4C-9A7B-7FFA52457AC8}"/>
    <cellStyle name="Millares 2 3 2 2 2 2 2 2 2 2 3" xfId="21741" xr:uid="{06B2F34D-06D3-4BAF-8DFB-D35569AD06CC}"/>
    <cellStyle name="Millares 2 3 2 2 2 2 2 2 2 2 4" xfId="11418" xr:uid="{90765288-3BD6-4B8E-B3DA-9ACD2CD0DA11}"/>
    <cellStyle name="Millares 2 3 2 2 2 2 2 2 2 3" xfId="7558" xr:uid="{5C02D686-A3BE-4CE6-BD32-2AD8026240BE}"/>
    <cellStyle name="Millares 2 3 2 2 2 2 2 2 2 3 2" xfId="24322" xr:uid="{0318B1A3-0553-49FF-AAC6-FB14F1A1FE8A}"/>
    <cellStyle name="Millares 2 3 2 2 2 2 2 2 2 3 3" xfId="13999" xr:uid="{8BC567CA-5210-49CE-B532-77A1538CBCEC}"/>
    <cellStyle name="Millares 2 3 2 2 2 2 2 2 2 4" xfId="19160" xr:uid="{453AB0F8-58AB-456F-8718-F391933FE421}"/>
    <cellStyle name="Millares 2 3 2 2 2 2 2 2 2 5" xfId="8839" xr:uid="{8B334C07-6B3F-4DF8-81F2-3B82466C7EDE}"/>
    <cellStyle name="Millares 2 3 2 2 2 2 2 2 3" xfId="4939" xr:uid="{08EAB652-54AB-485B-BAB5-2EE056EDB4FE}"/>
    <cellStyle name="Millares 2 3 2 2 2 2 2 2 3 2" xfId="15289" xr:uid="{69FC5793-E47D-45E8-BFC2-8A93B248F916}"/>
    <cellStyle name="Millares 2 3 2 2 2 2 2 2 3 2 2" xfId="25613" xr:uid="{00B45907-400D-4472-ABE3-22DADEC3EB27}"/>
    <cellStyle name="Millares 2 3 2 2 2 2 2 2 3 3" xfId="20451" xr:uid="{83AFFAEC-2416-491D-A534-31A4AD0C455A}"/>
    <cellStyle name="Millares 2 3 2 2 2 2 2 2 3 4" xfId="10128" xr:uid="{81896230-2962-4D52-A02C-0C40117B5C64}"/>
    <cellStyle name="Millares 2 3 2 2 2 2 2 2 4" xfId="6918" xr:uid="{A999BA20-6C7E-45B1-970E-58DB95B98A37}"/>
    <cellStyle name="Millares 2 3 2 2 2 2 2 2 4 2" xfId="23032" xr:uid="{9A51E654-5103-4229-913A-7FDEC292A22B}"/>
    <cellStyle name="Millares 2 3 2 2 2 2 2 2 4 3" xfId="12709" xr:uid="{1CC45E38-577E-437C-86F4-759E0C2F9E93}"/>
    <cellStyle name="Millares 2 3 2 2 2 2 2 2 5" xfId="17870" xr:uid="{63C1D7BA-5ACF-4A52-9C36-C7FAEDC8CDFD}"/>
    <cellStyle name="Millares 2 3 2 2 2 2 2 2 6" xfId="8199" xr:uid="{AE0625CA-2742-4EDB-B75C-E7FC417AF798}"/>
    <cellStyle name="Millares 2 3 2 2 2 2 2 3" xfId="2472" xr:uid="{00000000-0005-0000-0000-00008E070000}"/>
    <cellStyle name="Millares 2 3 2 2 2 2 2 3 2" xfId="3970" xr:uid="{00000000-0005-0000-0000-00008F070000}"/>
    <cellStyle name="Millares 2 3 2 2 2 2 2 3 2 2" xfId="15934" xr:uid="{94E72D2B-2E88-4E80-B236-8A84620C70D9}"/>
    <cellStyle name="Millares 2 3 2 2 2 2 2 3 2 2 2" xfId="26258" xr:uid="{859FA28E-75B6-4D2D-B4AB-CF51C667CBE4}"/>
    <cellStyle name="Millares 2 3 2 2 2 2 2 3 2 3" xfId="21096" xr:uid="{1EC08804-D5DB-4709-A4EB-2E7BFD4A7722}"/>
    <cellStyle name="Millares 2 3 2 2 2 2 2 3 2 4" xfId="10773" xr:uid="{3C83CB82-D1F3-4957-ABE2-5A0EDA3895EB}"/>
    <cellStyle name="Millares 2 3 2 2 2 2 2 3 3" xfId="5630" xr:uid="{0C70EFC4-EAB8-49E3-B263-293AB2916972}"/>
    <cellStyle name="Millares 2 3 2 2 2 2 2 3 3 2" xfId="23677" xr:uid="{1C07A422-A8E7-4AA7-B14C-504025D145E5}"/>
    <cellStyle name="Millares 2 3 2 2 2 2 2 3 3 3" xfId="13354" xr:uid="{FCFE66C3-D0E8-420B-971C-46BD016A88FE}"/>
    <cellStyle name="Millares 2 3 2 2 2 2 2 3 4" xfId="7238" xr:uid="{2F38BEF0-E3B3-4E26-BBC3-DB0B12CDC021}"/>
    <cellStyle name="Millares 2 3 2 2 2 2 2 3 4 2" xfId="18515" xr:uid="{3B2DBA0B-EA1A-43B2-BBB1-46F0CB5F16F5}"/>
    <cellStyle name="Millares 2 3 2 2 2 2 2 3 5" xfId="8519" xr:uid="{F6DE12C9-49F7-4BEA-BDC2-9761301A2F25}"/>
    <cellStyle name="Millares 2 3 2 2 2 2 2 4" xfId="3329" xr:uid="{00000000-0005-0000-0000-000090070000}"/>
    <cellStyle name="Millares 2 3 2 2 2 2 2 4 2" xfId="14644" xr:uid="{83300DB6-276E-465D-BAC0-3A5466510736}"/>
    <cellStyle name="Millares 2 3 2 2 2 2 2 4 2 2" xfId="24968" xr:uid="{F033AE52-8FD5-4320-96AD-D5BC0A38AE74}"/>
    <cellStyle name="Millares 2 3 2 2 2 2 2 4 3" xfId="19806" xr:uid="{C0F799BA-40AE-4391-A32A-B6FA24328E6A}"/>
    <cellStyle name="Millares 2 3 2 2 2 2 2 4 4" xfId="9483" xr:uid="{1B732E14-C4EB-43F8-B7C8-DC23B57BEFDE}"/>
    <cellStyle name="Millares 2 3 2 2 2 2 2 5" xfId="4292" xr:uid="{D5D3455A-9063-4F45-A2B1-5068F3C6EF06}"/>
    <cellStyle name="Millares 2 3 2 2 2 2 2 5 2" xfId="22387" xr:uid="{A98F0F28-89A3-4D58-AE2A-81DFF161ED9B}"/>
    <cellStyle name="Millares 2 3 2 2 2 2 2 5 3" xfId="12064" xr:uid="{5840E3C3-99A8-463C-A7E7-2CF0C1014D5A}"/>
    <cellStyle name="Millares 2 3 2 2 2 2 2 6" xfId="6598" xr:uid="{66783EF3-F6FD-4B6E-A92C-7BBB814815A0}"/>
    <cellStyle name="Millares 2 3 2 2 2 2 2 6 2" xfId="17225" xr:uid="{BB539863-A4F4-4980-AF30-998B4D09C7E6}"/>
    <cellStyle name="Millares 2 3 2 2 2 2 2 7" xfId="7879" xr:uid="{1DC22985-EE3C-4CE4-B22D-9E1220008C62}"/>
    <cellStyle name="Millares 2 3 2 2 2 2 3" xfId="2151" xr:uid="{00000000-0005-0000-0000-000091070000}"/>
    <cellStyle name="Millares 2 3 2 2 2 2 3 2" xfId="3649" xr:uid="{00000000-0005-0000-0000-000092070000}"/>
    <cellStyle name="Millares 2 3 2 2 2 2 3 2 2" xfId="6274" xr:uid="{6C1F6938-E505-4EE1-B5F4-53167B507C27}"/>
    <cellStyle name="Millares 2 3 2 2 2 2 3 2 2 2" xfId="16578" xr:uid="{CABD86BF-9288-4895-8F30-09315C279497}"/>
    <cellStyle name="Millares 2 3 2 2 2 2 3 2 2 2 2" xfId="26902" xr:uid="{96DB8230-8AB2-44E4-A227-1B655CCE1F45}"/>
    <cellStyle name="Millares 2 3 2 2 2 2 3 2 2 3" xfId="21740" xr:uid="{81E33534-0AC8-4F98-A7AE-09740CB3C60C}"/>
    <cellStyle name="Millares 2 3 2 2 2 2 3 2 2 4" xfId="11417" xr:uid="{4CBA16F1-1EF0-4066-B61E-FEC5C1149F9D}"/>
    <cellStyle name="Millares 2 3 2 2 2 2 3 2 3" xfId="7557" xr:uid="{F5D41AFB-C858-41B6-9436-5A4AD315E647}"/>
    <cellStyle name="Millares 2 3 2 2 2 2 3 2 3 2" xfId="24321" xr:uid="{47254646-9430-4B23-AF30-FC7E6B440941}"/>
    <cellStyle name="Millares 2 3 2 2 2 2 3 2 3 3" xfId="13998" xr:uid="{0C9FED75-3E84-4B85-A07A-39FFB233FDEF}"/>
    <cellStyle name="Millares 2 3 2 2 2 2 3 2 4" xfId="19159" xr:uid="{6894A477-5A09-4BE6-844B-09928A5CEEE6}"/>
    <cellStyle name="Millares 2 3 2 2 2 2 3 2 5" xfId="8838" xr:uid="{BD1E11E9-C589-4B65-96E3-546BB100D1D5}"/>
    <cellStyle name="Millares 2 3 2 2 2 2 3 3" xfId="4938" xr:uid="{63E97A28-ABE3-4391-90AF-E2AADA77DF13}"/>
    <cellStyle name="Millares 2 3 2 2 2 2 3 3 2" xfId="15288" xr:uid="{CFB3855C-8FF1-4B6E-B2FC-7F9EA32919D1}"/>
    <cellStyle name="Millares 2 3 2 2 2 2 3 3 2 2" xfId="25612" xr:uid="{8841A0C7-040F-480A-9567-A39935E2AF98}"/>
    <cellStyle name="Millares 2 3 2 2 2 2 3 3 3" xfId="20450" xr:uid="{A6008525-F5D3-4CA4-8247-935B5630E4E9}"/>
    <cellStyle name="Millares 2 3 2 2 2 2 3 3 4" xfId="10127" xr:uid="{7B2ECAEE-62CE-4695-B9BC-3BE9912A3D0B}"/>
    <cellStyle name="Millares 2 3 2 2 2 2 3 4" xfId="6917" xr:uid="{381F2661-2B6B-44E9-AAF3-27D174A454B1}"/>
    <cellStyle name="Millares 2 3 2 2 2 2 3 4 2" xfId="23031" xr:uid="{1AADCA30-74FB-4EC8-B823-6A9BA7A1A7D5}"/>
    <cellStyle name="Millares 2 3 2 2 2 2 3 4 3" xfId="12708" xr:uid="{FC9BF35B-BA37-43C9-A6C7-155A46C51666}"/>
    <cellStyle name="Millares 2 3 2 2 2 2 3 5" xfId="17869" xr:uid="{1CFBF28E-B39B-400A-BF05-6EE77E6E6821}"/>
    <cellStyle name="Millares 2 3 2 2 2 2 3 6" xfId="8198" xr:uid="{5E869697-E616-4EB5-8076-6D4B4F85C7D7}"/>
    <cellStyle name="Millares 2 3 2 2 2 2 4" xfId="2471" xr:uid="{00000000-0005-0000-0000-000093070000}"/>
    <cellStyle name="Millares 2 3 2 2 2 2 4 2" xfId="3969" xr:uid="{00000000-0005-0000-0000-000094070000}"/>
    <cellStyle name="Millares 2 3 2 2 2 2 4 2 2" xfId="15933" xr:uid="{70B7B9EE-C768-4628-B677-9EEBF4C6D674}"/>
    <cellStyle name="Millares 2 3 2 2 2 2 4 2 2 2" xfId="26257" xr:uid="{3BF068E8-29FE-40C0-B7E8-BD5F4B65F50E}"/>
    <cellStyle name="Millares 2 3 2 2 2 2 4 2 3" xfId="21095" xr:uid="{CE03D73E-AE74-4F9F-9A63-F3955FC20FE5}"/>
    <cellStyle name="Millares 2 3 2 2 2 2 4 2 4" xfId="10772" xr:uid="{FBAF5909-60FB-4A7E-9B10-867AC9224EC2}"/>
    <cellStyle name="Millares 2 3 2 2 2 2 4 3" xfId="5629" xr:uid="{F0AD231F-B532-4E3F-BBC9-CF4B9E86074C}"/>
    <cellStyle name="Millares 2 3 2 2 2 2 4 3 2" xfId="23676" xr:uid="{6AB5E20A-391B-44B7-AE18-B413C4116E01}"/>
    <cellStyle name="Millares 2 3 2 2 2 2 4 3 3" xfId="13353" xr:uid="{B14F45D1-C48A-4510-BAB6-A1804CB359E0}"/>
    <cellStyle name="Millares 2 3 2 2 2 2 4 4" xfId="7237" xr:uid="{1275951A-72D8-450B-98F0-31C984586775}"/>
    <cellStyle name="Millares 2 3 2 2 2 2 4 4 2" xfId="18514" xr:uid="{2B48D896-F999-4DAE-8A17-4DF05EA752DB}"/>
    <cellStyle name="Millares 2 3 2 2 2 2 4 5" xfId="8518" xr:uid="{FCEE0850-9583-4352-A53A-FB0ECB123516}"/>
    <cellStyle name="Millares 2 3 2 2 2 2 5" xfId="3328" xr:uid="{00000000-0005-0000-0000-000095070000}"/>
    <cellStyle name="Millares 2 3 2 2 2 2 5 2" xfId="14643" xr:uid="{992894CC-D97B-4F61-9BA1-55BA20A1213B}"/>
    <cellStyle name="Millares 2 3 2 2 2 2 5 2 2" xfId="24967" xr:uid="{E0F50F04-F486-41E9-B524-DE987E236CF7}"/>
    <cellStyle name="Millares 2 3 2 2 2 2 5 3" xfId="19805" xr:uid="{7EDDDE99-FFBD-4ED9-8BEA-501E04ABBA44}"/>
    <cellStyle name="Millares 2 3 2 2 2 2 5 4" xfId="9482" xr:uid="{5838CBA3-0AE9-41BA-B2C5-4A3526719ECF}"/>
    <cellStyle name="Millares 2 3 2 2 2 2 6" xfId="4291" xr:uid="{C3157A3C-1FFF-4104-A330-67649441971A}"/>
    <cellStyle name="Millares 2 3 2 2 2 2 6 2" xfId="22386" xr:uid="{DE189E76-262D-40CA-B797-C45648747603}"/>
    <cellStyle name="Millares 2 3 2 2 2 2 6 3" xfId="12063" xr:uid="{52C0DE0D-9E16-4274-B988-0EE1C42B5C47}"/>
    <cellStyle name="Millares 2 3 2 2 2 2 7" xfId="6597" xr:uid="{A1461E57-0656-4FC9-9EC9-517DB8DE8847}"/>
    <cellStyle name="Millares 2 3 2 2 2 2 7 2" xfId="17224" xr:uid="{0C163EA4-2FE5-49FD-BC16-F85CD36DE36C}"/>
    <cellStyle name="Millares 2 3 2 2 2 2 8" xfId="7878" xr:uid="{9DE39A8B-EC2E-4CB9-89B4-765D7C35EEDB}"/>
    <cellStyle name="Millares 2 3 2 2 2 3" xfId="1831" xr:uid="{00000000-0005-0000-0000-000096070000}"/>
    <cellStyle name="Millares 2 3 2 2 2 3 2" xfId="2153" xr:uid="{00000000-0005-0000-0000-000097070000}"/>
    <cellStyle name="Millares 2 3 2 2 2 3 2 2" xfId="3651" xr:uid="{00000000-0005-0000-0000-000098070000}"/>
    <cellStyle name="Millares 2 3 2 2 2 3 2 2 2" xfId="6276" xr:uid="{A1A69E46-1005-4CDB-A9FC-8F45D7BD83C7}"/>
    <cellStyle name="Millares 2 3 2 2 2 3 2 2 2 2" xfId="16580" xr:uid="{BA635C43-78E5-4919-81F5-347F9D923118}"/>
    <cellStyle name="Millares 2 3 2 2 2 3 2 2 2 2 2" xfId="26904" xr:uid="{E1024446-8513-4EBE-954F-DD3E95D803FA}"/>
    <cellStyle name="Millares 2 3 2 2 2 3 2 2 2 3" xfId="21742" xr:uid="{CE32F19C-E566-48CD-8E83-D463655AF833}"/>
    <cellStyle name="Millares 2 3 2 2 2 3 2 2 2 4" xfId="11419" xr:uid="{283A8EE1-3386-4E05-85AA-B834C962A275}"/>
    <cellStyle name="Millares 2 3 2 2 2 3 2 2 3" xfId="7559" xr:uid="{6EB57735-A83E-4C64-94D3-7D359D1B02D9}"/>
    <cellStyle name="Millares 2 3 2 2 2 3 2 2 3 2" xfId="24323" xr:uid="{A3A1AD1D-ED48-49F1-84BA-A88813F3A6A2}"/>
    <cellStyle name="Millares 2 3 2 2 2 3 2 2 3 3" xfId="14000" xr:uid="{6C1B0977-2785-4343-AA2A-746EFF6945A3}"/>
    <cellStyle name="Millares 2 3 2 2 2 3 2 2 4" xfId="19161" xr:uid="{761FBC6E-746B-44B2-9AF0-C75D5EEBDF59}"/>
    <cellStyle name="Millares 2 3 2 2 2 3 2 2 5" xfId="8840" xr:uid="{2D0B2432-01FA-4B3D-BA0C-474575946D8C}"/>
    <cellStyle name="Millares 2 3 2 2 2 3 2 3" xfId="4940" xr:uid="{835A0CB4-8FA4-44F1-9BC2-DBB5CE73836F}"/>
    <cellStyle name="Millares 2 3 2 2 2 3 2 3 2" xfId="15290" xr:uid="{F9544633-C0D6-4B58-B7A3-873F4E5E7425}"/>
    <cellStyle name="Millares 2 3 2 2 2 3 2 3 2 2" xfId="25614" xr:uid="{23294C91-CCF3-4475-B3C2-49071B7F3B15}"/>
    <cellStyle name="Millares 2 3 2 2 2 3 2 3 3" xfId="20452" xr:uid="{C1195A18-AF0E-48E1-81F0-3461EE82EFC3}"/>
    <cellStyle name="Millares 2 3 2 2 2 3 2 3 4" xfId="10129" xr:uid="{14D9ED63-8F95-428F-AFF8-8456F1D2C88B}"/>
    <cellStyle name="Millares 2 3 2 2 2 3 2 4" xfId="6919" xr:uid="{6308F967-9D46-4A7D-8901-462EA2597E88}"/>
    <cellStyle name="Millares 2 3 2 2 2 3 2 4 2" xfId="23033" xr:uid="{765A02A5-8F04-4845-8FE0-E697DD945B4E}"/>
    <cellStyle name="Millares 2 3 2 2 2 3 2 4 3" xfId="12710" xr:uid="{2B293303-FCC3-4284-AC16-EF08FA46C534}"/>
    <cellStyle name="Millares 2 3 2 2 2 3 2 5" xfId="17871" xr:uid="{925ABB53-D6FF-431B-8A62-F54C578BF981}"/>
    <cellStyle name="Millares 2 3 2 2 2 3 2 6" xfId="8200" xr:uid="{B42D0268-77B0-4BB1-BCFB-E4C4B4B4DC37}"/>
    <cellStyle name="Millares 2 3 2 2 2 3 3" xfId="2473" xr:uid="{00000000-0005-0000-0000-000099070000}"/>
    <cellStyle name="Millares 2 3 2 2 2 3 3 2" xfId="3971" xr:uid="{00000000-0005-0000-0000-00009A070000}"/>
    <cellStyle name="Millares 2 3 2 2 2 3 3 2 2" xfId="15935" xr:uid="{82277E66-E291-4128-B890-49DFB185D6D7}"/>
    <cellStyle name="Millares 2 3 2 2 2 3 3 2 2 2" xfId="26259" xr:uid="{E35DFA0B-9144-42CD-A7D8-17301B400DE5}"/>
    <cellStyle name="Millares 2 3 2 2 2 3 3 2 3" xfId="21097" xr:uid="{6E7D8905-DA45-43C1-BBE3-DFE35BB4A252}"/>
    <cellStyle name="Millares 2 3 2 2 2 3 3 2 4" xfId="10774" xr:uid="{6DED9C02-72DD-46F1-BCDA-70A9FF0D8AC8}"/>
    <cellStyle name="Millares 2 3 2 2 2 3 3 3" xfId="5631" xr:uid="{49CC5D59-C685-4821-A235-D55E74A2078A}"/>
    <cellStyle name="Millares 2 3 2 2 2 3 3 3 2" xfId="23678" xr:uid="{4B65245B-3E90-4C7F-9C0C-1EB43FC8D802}"/>
    <cellStyle name="Millares 2 3 2 2 2 3 3 3 3" xfId="13355" xr:uid="{5FE70E12-A2B4-4522-9D8E-70A4F5944ADC}"/>
    <cellStyle name="Millares 2 3 2 2 2 3 3 4" xfId="7239" xr:uid="{9638F517-3A76-46A1-A363-C072E82710EB}"/>
    <cellStyle name="Millares 2 3 2 2 2 3 3 4 2" xfId="18516" xr:uid="{15AAC0AF-8325-4704-B4CC-21B90660F4DA}"/>
    <cellStyle name="Millares 2 3 2 2 2 3 3 5" xfId="8520" xr:uid="{CEAFEC18-8528-4ED9-924A-2833AC329E0D}"/>
    <cellStyle name="Millares 2 3 2 2 2 3 4" xfId="3330" xr:uid="{00000000-0005-0000-0000-00009B070000}"/>
    <cellStyle name="Millares 2 3 2 2 2 3 4 2" xfId="14645" xr:uid="{75872AF2-A1BF-45FD-B960-9579B858828F}"/>
    <cellStyle name="Millares 2 3 2 2 2 3 4 2 2" xfId="24969" xr:uid="{74AFE945-A1CF-4BBF-A98E-B16563BBD08E}"/>
    <cellStyle name="Millares 2 3 2 2 2 3 4 3" xfId="19807" xr:uid="{42614002-DFC0-4AAB-B0B4-E0CA10415852}"/>
    <cellStyle name="Millares 2 3 2 2 2 3 4 4" xfId="9484" xr:uid="{0F9919A5-2266-4958-89EA-E0A72924103B}"/>
    <cellStyle name="Millares 2 3 2 2 2 3 5" xfId="4293" xr:uid="{0A5D3057-D8E3-4FB1-9195-AFC713F2D689}"/>
    <cellStyle name="Millares 2 3 2 2 2 3 5 2" xfId="22388" xr:uid="{BA149B8D-0217-4E50-9132-A3DAC0DBFA58}"/>
    <cellStyle name="Millares 2 3 2 2 2 3 5 3" xfId="12065" xr:uid="{021A198C-1B0B-4495-AD82-36D3124AB54A}"/>
    <cellStyle name="Millares 2 3 2 2 2 3 6" xfId="6599" xr:uid="{F9EB6D6C-8AF2-4CAD-A3D5-095640EFFF7A}"/>
    <cellStyle name="Millares 2 3 2 2 2 3 6 2" xfId="17226" xr:uid="{1C9FB897-B5E3-42A1-896F-922FFD0CEFEE}"/>
    <cellStyle name="Millares 2 3 2 2 2 3 7" xfId="7880" xr:uid="{ED3CF442-FA05-422F-B202-50873F62ADEC}"/>
    <cellStyle name="Millares 2 3 2 2 2 4" xfId="2150" xr:uid="{00000000-0005-0000-0000-00009C070000}"/>
    <cellStyle name="Millares 2 3 2 2 2 4 2" xfId="3648" xr:uid="{00000000-0005-0000-0000-00009D070000}"/>
    <cellStyle name="Millares 2 3 2 2 2 4 2 2" xfId="6273" xr:uid="{642AAE70-0E6C-4573-8550-E7D35A53915A}"/>
    <cellStyle name="Millares 2 3 2 2 2 4 2 2 2" xfId="16577" xr:uid="{A0FCD45C-4490-4BBC-A342-8A1BF189345C}"/>
    <cellStyle name="Millares 2 3 2 2 2 4 2 2 2 2" xfId="26901" xr:uid="{ECA8D36C-34F0-4555-95D1-B0DD7DC44B03}"/>
    <cellStyle name="Millares 2 3 2 2 2 4 2 2 3" xfId="21739" xr:uid="{87804F4D-BCFD-4CA8-8CA2-333C1932F678}"/>
    <cellStyle name="Millares 2 3 2 2 2 4 2 2 4" xfId="11416" xr:uid="{941C7F68-5FA3-4BEA-B2A0-FE2A81497161}"/>
    <cellStyle name="Millares 2 3 2 2 2 4 2 3" xfId="7556" xr:uid="{B8F15081-EC0F-4C4C-A2F3-5698AAC35D42}"/>
    <cellStyle name="Millares 2 3 2 2 2 4 2 3 2" xfId="24320" xr:uid="{2EB816B2-0902-4BC5-B824-8EB2ED0A344E}"/>
    <cellStyle name="Millares 2 3 2 2 2 4 2 3 3" xfId="13997" xr:uid="{739BE0FD-F993-460D-BC8F-0804FEC04A23}"/>
    <cellStyle name="Millares 2 3 2 2 2 4 2 4" xfId="19158" xr:uid="{3A990E62-AB54-4254-9682-E31123CDB768}"/>
    <cellStyle name="Millares 2 3 2 2 2 4 2 5" xfId="8837" xr:uid="{6A21C029-78AF-4016-9116-D0EF028AB67F}"/>
    <cellStyle name="Millares 2 3 2 2 2 4 3" xfId="4937" xr:uid="{7A4C789D-AD11-4C3B-BFCE-A47E4468F26D}"/>
    <cellStyle name="Millares 2 3 2 2 2 4 3 2" xfId="15287" xr:uid="{CF903A97-9234-4687-9921-057B976A5F47}"/>
    <cellStyle name="Millares 2 3 2 2 2 4 3 2 2" xfId="25611" xr:uid="{2E957A0F-93B1-4EC7-BC21-40E61C84EF1B}"/>
    <cellStyle name="Millares 2 3 2 2 2 4 3 3" xfId="20449" xr:uid="{EEF79BA1-E603-4D56-B1CF-B5C45E55EEC0}"/>
    <cellStyle name="Millares 2 3 2 2 2 4 3 4" xfId="10126" xr:uid="{B6EF6C14-7651-4835-9270-86E0D7FB83CF}"/>
    <cellStyle name="Millares 2 3 2 2 2 4 4" xfId="6916" xr:uid="{3E7E5177-CF81-41BB-8CBC-13ECFB20BD53}"/>
    <cellStyle name="Millares 2 3 2 2 2 4 4 2" xfId="23030" xr:uid="{FF7BADF9-B14F-47CF-834E-1FCC6E780CEB}"/>
    <cellStyle name="Millares 2 3 2 2 2 4 4 3" xfId="12707" xr:uid="{ABE0D57F-4254-414E-A52C-6C754E4F82DD}"/>
    <cellStyle name="Millares 2 3 2 2 2 4 5" xfId="17868" xr:uid="{64A34024-88C0-4A27-AD89-87B3A76A78DD}"/>
    <cellStyle name="Millares 2 3 2 2 2 4 6" xfId="8197" xr:uid="{3B906517-AC01-4556-A44A-3209C1EFD11C}"/>
    <cellStyle name="Millares 2 3 2 2 2 5" xfId="2470" xr:uid="{00000000-0005-0000-0000-00009E070000}"/>
    <cellStyle name="Millares 2 3 2 2 2 5 2" xfId="3968" xr:uid="{00000000-0005-0000-0000-00009F070000}"/>
    <cellStyle name="Millares 2 3 2 2 2 5 2 2" xfId="15932" xr:uid="{B7DCD34A-DAF1-4954-8A44-6A026B223AB7}"/>
    <cellStyle name="Millares 2 3 2 2 2 5 2 2 2" xfId="26256" xr:uid="{561C88EE-6F90-4E6D-9021-E5F5EC22931D}"/>
    <cellStyle name="Millares 2 3 2 2 2 5 2 3" xfId="21094" xr:uid="{53927FCC-A229-4509-A538-19F6841EA889}"/>
    <cellStyle name="Millares 2 3 2 2 2 5 2 4" xfId="10771" xr:uid="{6CCFE84C-EFF8-4FC7-8CD9-6ACE5456FE56}"/>
    <cellStyle name="Millares 2 3 2 2 2 5 3" xfId="5628" xr:uid="{11F1DBA4-ACB5-4DB8-9661-E864C3454702}"/>
    <cellStyle name="Millares 2 3 2 2 2 5 3 2" xfId="23675" xr:uid="{73DE1E5E-73FD-4567-8567-F1197637DB8A}"/>
    <cellStyle name="Millares 2 3 2 2 2 5 3 3" xfId="13352" xr:uid="{8D8A4D59-0CAB-41B7-9DF5-35AE2E5572B7}"/>
    <cellStyle name="Millares 2 3 2 2 2 5 4" xfId="7236" xr:uid="{0B56E03A-EF33-43DE-ADDE-E7F77A87A07E}"/>
    <cellStyle name="Millares 2 3 2 2 2 5 4 2" xfId="18513" xr:uid="{55F59EC8-F103-4A44-A8E9-734426E46AE4}"/>
    <cellStyle name="Millares 2 3 2 2 2 5 5" xfId="8517" xr:uid="{9977B042-BC12-4A4C-9718-BC273A02C5E6}"/>
    <cellStyle name="Millares 2 3 2 2 2 6" xfId="3327" xr:uid="{00000000-0005-0000-0000-0000A0070000}"/>
    <cellStyle name="Millares 2 3 2 2 2 6 2" xfId="14642" xr:uid="{4C5ACF4A-457A-45C8-87CE-6EFB78B04D4C}"/>
    <cellStyle name="Millares 2 3 2 2 2 6 2 2" xfId="24966" xr:uid="{4E9D9A7A-A164-4F6D-89D1-0042BBE8A62E}"/>
    <cellStyle name="Millares 2 3 2 2 2 6 3" xfId="19804" xr:uid="{0365B133-024F-49D1-A116-0DBC5582968F}"/>
    <cellStyle name="Millares 2 3 2 2 2 6 4" xfId="9481" xr:uid="{97690F83-D1AD-4960-B314-B4BC5F144CCD}"/>
    <cellStyle name="Millares 2 3 2 2 2 7" xfId="4290" xr:uid="{B743C253-51A0-4114-B72D-0F34E373E029}"/>
    <cellStyle name="Millares 2 3 2 2 2 7 2" xfId="22385" xr:uid="{85DCBBE4-089D-43BC-A584-41E287497829}"/>
    <cellStyle name="Millares 2 3 2 2 2 7 3" xfId="12062" xr:uid="{2C8B12F1-22AF-4B21-A756-CE32603FEF2F}"/>
    <cellStyle name="Millares 2 3 2 2 2 8" xfId="6596" xr:uid="{F3A3A735-EB7F-4DAA-B324-642DEF3F42CC}"/>
    <cellStyle name="Millares 2 3 2 2 2 8 2" xfId="17223" xr:uid="{C3FF48C0-7895-4ED7-8F48-687B39E06F76}"/>
    <cellStyle name="Millares 2 3 2 2 2 9" xfId="7877" xr:uid="{46A9A733-672F-4A55-A745-4C1EDD3AE58E}"/>
    <cellStyle name="Millares 2 3 2 2 3" xfId="1832" xr:uid="{00000000-0005-0000-0000-0000A1070000}"/>
    <cellStyle name="Millares 2 3 2 2 3 2" xfId="1833" xr:uid="{00000000-0005-0000-0000-0000A2070000}"/>
    <cellStyle name="Millares 2 3 2 2 3 2 2" xfId="2155" xr:uid="{00000000-0005-0000-0000-0000A3070000}"/>
    <cellStyle name="Millares 2 3 2 2 3 2 2 2" xfId="3653" xr:uid="{00000000-0005-0000-0000-0000A4070000}"/>
    <cellStyle name="Millares 2 3 2 2 3 2 2 2 2" xfId="6278" xr:uid="{3A20409A-98C9-44CF-B6F6-827A99A83864}"/>
    <cellStyle name="Millares 2 3 2 2 3 2 2 2 2 2" xfId="16582" xr:uid="{929BED44-15C7-431F-9819-ADED99E1A09B}"/>
    <cellStyle name="Millares 2 3 2 2 3 2 2 2 2 2 2" xfId="26906" xr:uid="{54A9E6D4-0FF7-4CC7-952A-CDF31634448E}"/>
    <cellStyle name="Millares 2 3 2 2 3 2 2 2 2 3" xfId="21744" xr:uid="{7B0E75F5-CBFA-4297-9786-F02465654E1F}"/>
    <cellStyle name="Millares 2 3 2 2 3 2 2 2 2 4" xfId="11421" xr:uid="{58A57195-7545-4C9B-980A-74D684DD0004}"/>
    <cellStyle name="Millares 2 3 2 2 3 2 2 2 3" xfId="7561" xr:uid="{201A2E34-82FD-4366-AE95-9BBBDF1409CF}"/>
    <cellStyle name="Millares 2 3 2 2 3 2 2 2 3 2" xfId="24325" xr:uid="{0A15CC38-FC3D-425B-BEE9-24E8D65A2ECC}"/>
    <cellStyle name="Millares 2 3 2 2 3 2 2 2 3 3" xfId="14002" xr:uid="{44AE477A-F56E-4994-BF0F-2DB40959D188}"/>
    <cellStyle name="Millares 2 3 2 2 3 2 2 2 4" xfId="19163" xr:uid="{23F64AEB-50B6-43C0-8805-A600FE0BAFF1}"/>
    <cellStyle name="Millares 2 3 2 2 3 2 2 2 5" xfId="8842" xr:uid="{4BBC3E43-B81D-4520-90EA-D71444BACACA}"/>
    <cellStyle name="Millares 2 3 2 2 3 2 2 3" xfId="4942" xr:uid="{8FA6D385-D03F-4891-986A-B660F7369B92}"/>
    <cellStyle name="Millares 2 3 2 2 3 2 2 3 2" xfId="15292" xr:uid="{72C8E691-7382-4D34-B670-64B32F1576E9}"/>
    <cellStyle name="Millares 2 3 2 2 3 2 2 3 2 2" xfId="25616" xr:uid="{4674A240-DC3D-4C49-B21E-B148185D5053}"/>
    <cellStyle name="Millares 2 3 2 2 3 2 2 3 3" xfId="20454" xr:uid="{8A4DBA59-C6DA-4EC6-9845-1A7CCC1F16F1}"/>
    <cellStyle name="Millares 2 3 2 2 3 2 2 3 4" xfId="10131" xr:uid="{A2C70239-18EB-4E8C-B38B-7AF45FE08B55}"/>
    <cellStyle name="Millares 2 3 2 2 3 2 2 4" xfId="6921" xr:uid="{13454A90-A02A-4B62-A75A-139FEFAEA723}"/>
    <cellStyle name="Millares 2 3 2 2 3 2 2 4 2" xfId="23035" xr:uid="{8BDB8B48-5F17-4DBA-A232-820B9C267AB5}"/>
    <cellStyle name="Millares 2 3 2 2 3 2 2 4 3" xfId="12712" xr:uid="{859C1693-D9D2-4737-90DE-C3D46E8A60BF}"/>
    <cellStyle name="Millares 2 3 2 2 3 2 2 5" xfId="17873" xr:uid="{FE52D7ED-2C0C-40C8-8E0C-455FC4E9E4E1}"/>
    <cellStyle name="Millares 2 3 2 2 3 2 2 6" xfId="8202" xr:uid="{3E1D5D41-2F6A-4FDF-8B74-D401E64E4E25}"/>
    <cellStyle name="Millares 2 3 2 2 3 2 3" xfId="2475" xr:uid="{00000000-0005-0000-0000-0000A5070000}"/>
    <cellStyle name="Millares 2 3 2 2 3 2 3 2" xfId="3973" xr:uid="{00000000-0005-0000-0000-0000A6070000}"/>
    <cellStyle name="Millares 2 3 2 2 3 2 3 2 2" xfId="15937" xr:uid="{470DBD59-C95E-4E4F-8DEE-C952F6B1A229}"/>
    <cellStyle name="Millares 2 3 2 2 3 2 3 2 2 2" xfId="26261" xr:uid="{E2C09762-2AF0-43CE-9478-AE3F2B4636B0}"/>
    <cellStyle name="Millares 2 3 2 2 3 2 3 2 3" xfId="21099" xr:uid="{B7F77763-3C3C-4B66-9CCC-53C096F02F5C}"/>
    <cellStyle name="Millares 2 3 2 2 3 2 3 2 4" xfId="10776" xr:uid="{A78814AA-0AF2-42C1-8A58-644113F9B703}"/>
    <cellStyle name="Millares 2 3 2 2 3 2 3 3" xfId="5633" xr:uid="{68EE1134-D0B0-4F2B-91D1-FF842D2F5D4A}"/>
    <cellStyle name="Millares 2 3 2 2 3 2 3 3 2" xfId="23680" xr:uid="{A0813A5F-AC48-46EC-8C26-700A7D9FB43D}"/>
    <cellStyle name="Millares 2 3 2 2 3 2 3 3 3" xfId="13357" xr:uid="{8B2B46C5-644F-40F2-9A4C-BB5CF95990DC}"/>
    <cellStyle name="Millares 2 3 2 2 3 2 3 4" xfId="7241" xr:uid="{407433D7-4BB0-4F90-8E3D-C4F028093A0B}"/>
    <cellStyle name="Millares 2 3 2 2 3 2 3 4 2" xfId="18518" xr:uid="{650B2CA7-94EF-42A2-93D6-FAFEB4B4224A}"/>
    <cellStyle name="Millares 2 3 2 2 3 2 3 5" xfId="8522" xr:uid="{889166AA-C8A5-4545-B01F-23E6895499A1}"/>
    <cellStyle name="Millares 2 3 2 2 3 2 4" xfId="3332" xr:uid="{00000000-0005-0000-0000-0000A7070000}"/>
    <cellStyle name="Millares 2 3 2 2 3 2 4 2" xfId="14647" xr:uid="{6E85688B-B873-4A4F-BE2B-541E54393A8C}"/>
    <cellStyle name="Millares 2 3 2 2 3 2 4 2 2" xfId="24971" xr:uid="{72EF1DAF-1DC3-4CC3-BF96-307DAF2DDFF4}"/>
    <cellStyle name="Millares 2 3 2 2 3 2 4 3" xfId="19809" xr:uid="{AB75159D-898A-4580-8B04-05357F881D05}"/>
    <cellStyle name="Millares 2 3 2 2 3 2 4 4" xfId="9486" xr:uid="{982ED28E-D657-4117-894B-58E71D9FD62F}"/>
    <cellStyle name="Millares 2 3 2 2 3 2 5" xfId="4295" xr:uid="{F17E9FEB-43F7-47F4-AA79-519E0C3B58CC}"/>
    <cellStyle name="Millares 2 3 2 2 3 2 5 2" xfId="22390" xr:uid="{3870B4FF-90D6-44CA-A96D-31062573F788}"/>
    <cellStyle name="Millares 2 3 2 2 3 2 5 3" xfId="12067" xr:uid="{1EF73720-4C32-474C-B9C1-150C57A3665B}"/>
    <cellStyle name="Millares 2 3 2 2 3 2 6" xfId="6601" xr:uid="{A5083E52-5910-4FB7-A6A3-306B7890EF71}"/>
    <cellStyle name="Millares 2 3 2 2 3 2 6 2" xfId="17228" xr:uid="{56430C7F-95C1-40C6-9144-9ADDEF287C7F}"/>
    <cellStyle name="Millares 2 3 2 2 3 2 7" xfId="7882" xr:uid="{5EBCD160-6BA4-416E-8B75-2DA733240AD9}"/>
    <cellStyle name="Millares 2 3 2 2 3 3" xfId="2154" xr:uid="{00000000-0005-0000-0000-0000A8070000}"/>
    <cellStyle name="Millares 2 3 2 2 3 3 2" xfId="3652" xr:uid="{00000000-0005-0000-0000-0000A9070000}"/>
    <cellStyle name="Millares 2 3 2 2 3 3 2 2" xfId="6277" xr:uid="{346363CF-67D8-4CF9-B591-D29493ED93BE}"/>
    <cellStyle name="Millares 2 3 2 2 3 3 2 2 2" xfId="16581" xr:uid="{BCBCF6CA-A106-40F2-9B7E-FC97F03AD728}"/>
    <cellStyle name="Millares 2 3 2 2 3 3 2 2 2 2" xfId="26905" xr:uid="{C467702D-8F1E-44AC-996B-0719C938BDB4}"/>
    <cellStyle name="Millares 2 3 2 2 3 3 2 2 3" xfId="21743" xr:uid="{4B83B87A-540D-4875-964F-E959C47574C0}"/>
    <cellStyle name="Millares 2 3 2 2 3 3 2 2 4" xfId="11420" xr:uid="{A0C77303-BF5D-4F81-A447-35882FB56DA7}"/>
    <cellStyle name="Millares 2 3 2 2 3 3 2 3" xfId="7560" xr:uid="{8EBC9981-A66B-4291-884B-B38D42DEC555}"/>
    <cellStyle name="Millares 2 3 2 2 3 3 2 3 2" xfId="24324" xr:uid="{C050B53C-97F3-493A-BC28-0C5C98A98E9A}"/>
    <cellStyle name="Millares 2 3 2 2 3 3 2 3 3" xfId="14001" xr:uid="{8232688F-7A6A-4AB9-AD6D-EB943917AEB1}"/>
    <cellStyle name="Millares 2 3 2 2 3 3 2 4" xfId="19162" xr:uid="{BEA53621-691F-4BDC-B0BA-1E6A3ADCA93C}"/>
    <cellStyle name="Millares 2 3 2 2 3 3 2 5" xfId="8841" xr:uid="{383179A1-DF27-4134-B375-8D8978C3D360}"/>
    <cellStyle name="Millares 2 3 2 2 3 3 3" xfId="4941" xr:uid="{8F3EEBC0-787D-45E2-B773-6E5946186645}"/>
    <cellStyle name="Millares 2 3 2 2 3 3 3 2" xfId="15291" xr:uid="{68BABB95-B5B4-495E-8F6B-87341E55E2CE}"/>
    <cellStyle name="Millares 2 3 2 2 3 3 3 2 2" xfId="25615" xr:uid="{637E78D2-B2D4-419B-9F10-77FCD5735C53}"/>
    <cellStyle name="Millares 2 3 2 2 3 3 3 3" xfId="20453" xr:uid="{BE6FBF3A-CCA0-4D08-9884-99B4080A7819}"/>
    <cellStyle name="Millares 2 3 2 2 3 3 3 4" xfId="10130" xr:uid="{A54B5DA1-97D8-4545-81B9-7296A47C192A}"/>
    <cellStyle name="Millares 2 3 2 2 3 3 4" xfId="6920" xr:uid="{5263BE49-EFF5-4544-BEBB-2D15B7B3D80A}"/>
    <cellStyle name="Millares 2 3 2 2 3 3 4 2" xfId="23034" xr:uid="{4966218B-9920-43D9-BE0D-C4637F1EBBEF}"/>
    <cellStyle name="Millares 2 3 2 2 3 3 4 3" xfId="12711" xr:uid="{2AA412DC-B72B-4EC7-B080-FB16076136C9}"/>
    <cellStyle name="Millares 2 3 2 2 3 3 5" xfId="17872" xr:uid="{E398BFB0-CB5E-4A6A-8389-E294FD109675}"/>
    <cellStyle name="Millares 2 3 2 2 3 3 6" xfId="8201" xr:uid="{6A9C74F6-0FA5-4E35-AEA6-237B2C4E76C2}"/>
    <cellStyle name="Millares 2 3 2 2 3 4" xfId="2474" xr:uid="{00000000-0005-0000-0000-0000AA070000}"/>
    <cellStyle name="Millares 2 3 2 2 3 4 2" xfId="3972" xr:uid="{00000000-0005-0000-0000-0000AB070000}"/>
    <cellStyle name="Millares 2 3 2 2 3 4 2 2" xfId="15936" xr:uid="{FB346083-846E-439E-9AE0-E2CBCDA7DC90}"/>
    <cellStyle name="Millares 2 3 2 2 3 4 2 2 2" xfId="26260" xr:uid="{79F851BC-CFFC-4021-BA2B-2600986C83AF}"/>
    <cellStyle name="Millares 2 3 2 2 3 4 2 3" xfId="21098" xr:uid="{F47FE76A-2B2E-4527-A69E-EFA911045088}"/>
    <cellStyle name="Millares 2 3 2 2 3 4 2 4" xfId="10775" xr:uid="{49EB7624-9618-463A-954B-30F61BEFF359}"/>
    <cellStyle name="Millares 2 3 2 2 3 4 3" xfId="5632" xr:uid="{DD259934-7C40-47CE-B2D8-A1F6A5AEF860}"/>
    <cellStyle name="Millares 2 3 2 2 3 4 3 2" xfId="23679" xr:uid="{98D6EBDA-5DBD-42F7-B1B2-5A126E67DADE}"/>
    <cellStyle name="Millares 2 3 2 2 3 4 3 3" xfId="13356" xr:uid="{D1499226-EAA6-4F42-96F0-2BB9A92421F0}"/>
    <cellStyle name="Millares 2 3 2 2 3 4 4" xfId="7240" xr:uid="{4882DEDE-9E44-466D-A431-0BC1AD59C9A1}"/>
    <cellStyle name="Millares 2 3 2 2 3 4 4 2" xfId="18517" xr:uid="{4F448983-D521-4FF6-AB02-C87DECECF2F4}"/>
    <cellStyle name="Millares 2 3 2 2 3 4 5" xfId="8521" xr:uid="{395AA951-A212-4EFB-BF7B-CB465C9D8897}"/>
    <cellStyle name="Millares 2 3 2 2 3 5" xfId="3331" xr:uid="{00000000-0005-0000-0000-0000AC070000}"/>
    <cellStyle name="Millares 2 3 2 2 3 5 2" xfId="14646" xr:uid="{80E3B494-0046-4BCC-AD12-9864D6E09588}"/>
    <cellStyle name="Millares 2 3 2 2 3 5 2 2" xfId="24970" xr:uid="{D23932BC-A2BB-47C3-8654-9467F08864E6}"/>
    <cellStyle name="Millares 2 3 2 2 3 5 3" xfId="19808" xr:uid="{5BCA9243-A1E3-4CD4-B4B2-CCC93A1CA462}"/>
    <cellStyle name="Millares 2 3 2 2 3 5 4" xfId="9485" xr:uid="{13691E2B-FB80-4738-ABD2-1676F6BA0D79}"/>
    <cellStyle name="Millares 2 3 2 2 3 6" xfId="4294" xr:uid="{03672D7B-E861-41AE-9106-4F8BC13BF7FB}"/>
    <cellStyle name="Millares 2 3 2 2 3 6 2" xfId="22389" xr:uid="{786384BA-43DC-41A1-8A23-13C078B3DC45}"/>
    <cellStyle name="Millares 2 3 2 2 3 6 3" xfId="12066" xr:uid="{BB52D5E0-8134-4148-8343-0706D15D3C5D}"/>
    <cellStyle name="Millares 2 3 2 2 3 7" xfId="6600" xr:uid="{BA600371-B8FF-495B-BDAC-4164607D622E}"/>
    <cellStyle name="Millares 2 3 2 2 3 7 2" xfId="17227" xr:uid="{6D2D1D79-9E7C-44F9-817F-828C55C21FEF}"/>
    <cellStyle name="Millares 2 3 2 2 3 8" xfId="7881" xr:uid="{76C53F6D-D200-4E18-A74B-C045253B3D27}"/>
    <cellStyle name="Millares 2 3 2 2 4" xfId="1834" xr:uid="{00000000-0005-0000-0000-0000AD070000}"/>
    <cellStyle name="Millares 2 3 2 2 4 2" xfId="1835" xr:uid="{00000000-0005-0000-0000-0000AE070000}"/>
    <cellStyle name="Millares 2 3 2 2 4 2 2" xfId="2157" xr:uid="{00000000-0005-0000-0000-0000AF070000}"/>
    <cellStyle name="Millares 2 3 2 2 4 2 2 2" xfId="3655" xr:uid="{00000000-0005-0000-0000-0000B0070000}"/>
    <cellStyle name="Millares 2 3 2 2 4 2 2 2 2" xfId="6280" xr:uid="{1492DD3F-F5D1-4A59-9D95-DA2024FA00FE}"/>
    <cellStyle name="Millares 2 3 2 2 4 2 2 2 2 2" xfId="16584" xr:uid="{2E6EA299-9A3D-44F8-A99E-07B9F10A2389}"/>
    <cellStyle name="Millares 2 3 2 2 4 2 2 2 2 2 2" xfId="26908" xr:uid="{5E1D801D-7C56-4FE4-B6B8-F7A58F2C0121}"/>
    <cellStyle name="Millares 2 3 2 2 4 2 2 2 2 3" xfId="21746" xr:uid="{620E9A29-2073-4625-A2B0-39B06004F5A2}"/>
    <cellStyle name="Millares 2 3 2 2 4 2 2 2 2 4" xfId="11423" xr:uid="{F0C7FCDF-E37E-4BCF-BECA-00321C2E7E95}"/>
    <cellStyle name="Millares 2 3 2 2 4 2 2 2 3" xfId="7563" xr:uid="{D8F3A06B-4AD7-4DE0-96AA-A6B9BC1ECD3D}"/>
    <cellStyle name="Millares 2 3 2 2 4 2 2 2 3 2" xfId="24327" xr:uid="{C4B6525D-E444-4B73-BAB9-3E08499FA044}"/>
    <cellStyle name="Millares 2 3 2 2 4 2 2 2 3 3" xfId="14004" xr:uid="{898B23DC-C007-4E29-8397-8A29DAE874A5}"/>
    <cellStyle name="Millares 2 3 2 2 4 2 2 2 4" xfId="19165" xr:uid="{8A7DAED9-0820-4931-9B63-43D176AA5730}"/>
    <cellStyle name="Millares 2 3 2 2 4 2 2 2 5" xfId="8844" xr:uid="{2D02A35F-64F9-4C14-8F2F-64075CE66FFD}"/>
    <cellStyle name="Millares 2 3 2 2 4 2 2 3" xfId="4944" xr:uid="{5ED2EF63-E3BE-40D8-970D-C97E66730D45}"/>
    <cellStyle name="Millares 2 3 2 2 4 2 2 3 2" xfId="15294" xr:uid="{9A394985-8E55-4BFE-AA5D-3CE8A0808F6A}"/>
    <cellStyle name="Millares 2 3 2 2 4 2 2 3 2 2" xfId="25618" xr:uid="{298F1A30-DA42-42B1-9288-A6791977A54B}"/>
    <cellStyle name="Millares 2 3 2 2 4 2 2 3 3" xfId="20456" xr:uid="{EB4C79BE-AF25-42C4-BCB5-7CC7549C35E4}"/>
    <cellStyle name="Millares 2 3 2 2 4 2 2 3 4" xfId="10133" xr:uid="{F24C2EEB-DD97-4C7A-A761-63E7D369B884}"/>
    <cellStyle name="Millares 2 3 2 2 4 2 2 4" xfId="6923" xr:uid="{4E072DAA-D9A9-4736-A617-9B5E201411C5}"/>
    <cellStyle name="Millares 2 3 2 2 4 2 2 4 2" xfId="23037" xr:uid="{A45269CD-C73F-4AC5-97FF-F9F71644B38B}"/>
    <cellStyle name="Millares 2 3 2 2 4 2 2 4 3" xfId="12714" xr:uid="{D12A184F-39E2-44FB-84D3-49F750528808}"/>
    <cellStyle name="Millares 2 3 2 2 4 2 2 5" xfId="17875" xr:uid="{96A79B4A-852C-4989-A00A-FE8C762F1FEA}"/>
    <cellStyle name="Millares 2 3 2 2 4 2 2 6" xfId="8204" xr:uid="{040ACFF1-F4C5-4E41-A623-AF410777F5B1}"/>
    <cellStyle name="Millares 2 3 2 2 4 2 3" xfId="2477" xr:uid="{00000000-0005-0000-0000-0000B1070000}"/>
    <cellStyle name="Millares 2 3 2 2 4 2 3 2" xfId="3975" xr:uid="{00000000-0005-0000-0000-0000B2070000}"/>
    <cellStyle name="Millares 2 3 2 2 4 2 3 2 2" xfId="15939" xr:uid="{99E61113-0541-4D73-A9D3-1FB511ACC941}"/>
    <cellStyle name="Millares 2 3 2 2 4 2 3 2 2 2" xfId="26263" xr:uid="{A586A4C0-54A9-4470-A91B-1786C9BBE0B6}"/>
    <cellStyle name="Millares 2 3 2 2 4 2 3 2 3" xfId="21101" xr:uid="{ED8B8D35-9DF6-4E03-9105-C67FB152C7DC}"/>
    <cellStyle name="Millares 2 3 2 2 4 2 3 2 4" xfId="10778" xr:uid="{72B3D378-1F00-4713-B205-63410B6CFBB5}"/>
    <cellStyle name="Millares 2 3 2 2 4 2 3 3" xfId="5635" xr:uid="{E76DD35A-0173-4B7C-847E-2F506AD1BA0E}"/>
    <cellStyle name="Millares 2 3 2 2 4 2 3 3 2" xfId="23682" xr:uid="{6EA44A97-B84E-49A1-8CD7-9C1526B6AE66}"/>
    <cellStyle name="Millares 2 3 2 2 4 2 3 3 3" xfId="13359" xr:uid="{D816F2A3-C348-4F86-BADD-658E5A374046}"/>
    <cellStyle name="Millares 2 3 2 2 4 2 3 4" xfId="7243" xr:uid="{97E53CC9-1FFE-4175-A651-27C0EA758C0B}"/>
    <cellStyle name="Millares 2 3 2 2 4 2 3 4 2" xfId="18520" xr:uid="{F9B436AB-E9B8-4857-9791-1EC95A14D727}"/>
    <cellStyle name="Millares 2 3 2 2 4 2 3 5" xfId="8524" xr:uid="{D28C692D-2883-405C-A8D1-7FD1A2744329}"/>
    <cellStyle name="Millares 2 3 2 2 4 2 4" xfId="3334" xr:uid="{00000000-0005-0000-0000-0000B3070000}"/>
    <cellStyle name="Millares 2 3 2 2 4 2 4 2" xfId="14649" xr:uid="{4CE86D81-8DD0-4DB3-AAD9-37CBEEC967C4}"/>
    <cellStyle name="Millares 2 3 2 2 4 2 4 2 2" xfId="24973" xr:uid="{15293834-A549-42E8-97FC-96948B2BC277}"/>
    <cellStyle name="Millares 2 3 2 2 4 2 4 3" xfId="19811" xr:uid="{742C6523-E758-402D-933D-F357D76B9323}"/>
    <cellStyle name="Millares 2 3 2 2 4 2 4 4" xfId="9488" xr:uid="{A047EC4D-330C-4C08-8D5A-B7D89A9B69F1}"/>
    <cellStyle name="Millares 2 3 2 2 4 2 5" xfId="4297" xr:uid="{58E4E7B7-3BDD-4C11-B179-1C03DA568A1D}"/>
    <cellStyle name="Millares 2 3 2 2 4 2 5 2" xfId="22392" xr:uid="{33ECE9F1-DB06-49B6-B2B2-020DD7CE5FBD}"/>
    <cellStyle name="Millares 2 3 2 2 4 2 5 3" xfId="12069" xr:uid="{C05ABF58-CF0F-4AAD-9554-32FBE81B78C1}"/>
    <cellStyle name="Millares 2 3 2 2 4 2 6" xfId="6603" xr:uid="{CD9D03D5-FE47-4B12-B0F7-8501E5F6CCE7}"/>
    <cellStyle name="Millares 2 3 2 2 4 2 6 2" xfId="17230" xr:uid="{3E02629C-C1E7-409D-8996-28ADBCA0EA8E}"/>
    <cellStyle name="Millares 2 3 2 2 4 2 7" xfId="7884" xr:uid="{1026EB08-B235-47A2-ABF5-6C71EBF828D5}"/>
    <cellStyle name="Millares 2 3 2 2 4 3" xfId="2156" xr:uid="{00000000-0005-0000-0000-0000B4070000}"/>
    <cellStyle name="Millares 2 3 2 2 4 3 2" xfId="3654" xr:uid="{00000000-0005-0000-0000-0000B5070000}"/>
    <cellStyle name="Millares 2 3 2 2 4 3 2 2" xfId="6279" xr:uid="{D2E05751-427F-45FA-9E65-2DC776FA8B64}"/>
    <cellStyle name="Millares 2 3 2 2 4 3 2 2 2" xfId="16583" xr:uid="{6A107A48-6469-4C37-B6CE-59A5A3CE9C91}"/>
    <cellStyle name="Millares 2 3 2 2 4 3 2 2 2 2" xfId="26907" xr:uid="{FF0018B8-B075-4F38-BDD0-8C90152A30E7}"/>
    <cellStyle name="Millares 2 3 2 2 4 3 2 2 3" xfId="21745" xr:uid="{FA2FD852-7BD6-4ABD-AB5C-51C58E56D95A}"/>
    <cellStyle name="Millares 2 3 2 2 4 3 2 2 4" xfId="11422" xr:uid="{1D13F056-DF06-4335-90BC-CF7DDF4F19EB}"/>
    <cellStyle name="Millares 2 3 2 2 4 3 2 3" xfId="7562" xr:uid="{81910CD2-A365-42E4-8EC0-1B0E6F07376B}"/>
    <cellStyle name="Millares 2 3 2 2 4 3 2 3 2" xfId="24326" xr:uid="{CEA2D023-0901-4201-89FB-73BBB67BFC1A}"/>
    <cellStyle name="Millares 2 3 2 2 4 3 2 3 3" xfId="14003" xr:uid="{F633729E-D934-4F09-B9D4-1C41BE8E8E71}"/>
    <cellStyle name="Millares 2 3 2 2 4 3 2 4" xfId="19164" xr:uid="{ED0DF7FC-85E5-4DB4-BDFD-2DEB85DD434F}"/>
    <cellStyle name="Millares 2 3 2 2 4 3 2 5" xfId="8843" xr:uid="{14BFCD63-7B76-4BD4-8BA1-285ADBC7A945}"/>
    <cellStyle name="Millares 2 3 2 2 4 3 3" xfId="4943" xr:uid="{F79160DA-8BDC-4E56-B29F-13C82D2BA278}"/>
    <cellStyle name="Millares 2 3 2 2 4 3 3 2" xfId="15293" xr:uid="{9B0ED6BB-7109-4AF8-86A9-ABB57A866220}"/>
    <cellStyle name="Millares 2 3 2 2 4 3 3 2 2" xfId="25617" xr:uid="{B32C9750-056D-4DE6-A343-EEAC150B5A0A}"/>
    <cellStyle name="Millares 2 3 2 2 4 3 3 3" xfId="20455" xr:uid="{DECF5078-F65A-401D-B1C2-40B1A7351839}"/>
    <cellStyle name="Millares 2 3 2 2 4 3 3 4" xfId="10132" xr:uid="{E5F9184A-30E0-4868-948E-E5CC36A38E07}"/>
    <cellStyle name="Millares 2 3 2 2 4 3 4" xfId="6922" xr:uid="{973E10EB-E59E-46C2-B337-BB929310136A}"/>
    <cellStyle name="Millares 2 3 2 2 4 3 4 2" xfId="23036" xr:uid="{35027D73-CA50-446B-89C3-2CC176B86909}"/>
    <cellStyle name="Millares 2 3 2 2 4 3 4 3" xfId="12713" xr:uid="{C7785328-5C68-46C3-BB1C-869E267B1CA1}"/>
    <cellStyle name="Millares 2 3 2 2 4 3 5" xfId="17874" xr:uid="{A3012791-4F81-48CC-95C7-7610A98857BD}"/>
    <cellStyle name="Millares 2 3 2 2 4 3 6" xfId="8203" xr:uid="{05B505D6-6F41-40DE-9745-14C62FA8FBA4}"/>
    <cellStyle name="Millares 2 3 2 2 4 4" xfId="2476" xr:uid="{00000000-0005-0000-0000-0000B6070000}"/>
    <cellStyle name="Millares 2 3 2 2 4 4 2" xfId="3974" xr:uid="{00000000-0005-0000-0000-0000B7070000}"/>
    <cellStyle name="Millares 2 3 2 2 4 4 2 2" xfId="15938" xr:uid="{0766C16E-537A-4253-B7CB-D873C931E3A0}"/>
    <cellStyle name="Millares 2 3 2 2 4 4 2 2 2" xfId="26262" xr:uid="{9B2D5C43-90B3-465B-AE10-CF6B48EC5DA1}"/>
    <cellStyle name="Millares 2 3 2 2 4 4 2 3" xfId="21100" xr:uid="{0B031668-EDE3-43D6-9B33-12E265EEFBE1}"/>
    <cellStyle name="Millares 2 3 2 2 4 4 2 4" xfId="10777" xr:uid="{1EDFFF06-826F-48FA-B0E9-E8FE2DC5ED12}"/>
    <cellStyle name="Millares 2 3 2 2 4 4 3" xfId="5634" xr:uid="{26F9D7DC-9233-43F3-B009-A4ACCF4C5DBC}"/>
    <cellStyle name="Millares 2 3 2 2 4 4 3 2" xfId="23681" xr:uid="{0F484429-FDC1-47ED-96E3-96B7EEB3C51E}"/>
    <cellStyle name="Millares 2 3 2 2 4 4 3 3" xfId="13358" xr:uid="{7DA29D20-7B57-43D3-AF50-25B12BDBF5B2}"/>
    <cellStyle name="Millares 2 3 2 2 4 4 4" xfId="7242" xr:uid="{A6DDE94D-2341-4B52-AD18-B0285160A193}"/>
    <cellStyle name="Millares 2 3 2 2 4 4 4 2" xfId="18519" xr:uid="{59F43619-5BF9-43AD-BFF0-0A1F9AE40BB5}"/>
    <cellStyle name="Millares 2 3 2 2 4 4 5" xfId="8523" xr:uid="{62C9761F-3816-4F6F-9B8A-17FA637DC428}"/>
    <cellStyle name="Millares 2 3 2 2 4 5" xfId="3333" xr:uid="{00000000-0005-0000-0000-0000B8070000}"/>
    <cellStyle name="Millares 2 3 2 2 4 5 2" xfId="14648" xr:uid="{EECF3588-1ED0-4772-A85B-D93B0DC7A82D}"/>
    <cellStyle name="Millares 2 3 2 2 4 5 2 2" xfId="24972" xr:uid="{83DC254C-FF7B-47D5-AE67-8EB5D69B1002}"/>
    <cellStyle name="Millares 2 3 2 2 4 5 3" xfId="19810" xr:uid="{4D2CF346-2F6E-48CA-AFE6-419799469AEC}"/>
    <cellStyle name="Millares 2 3 2 2 4 5 4" xfId="9487" xr:uid="{C4DEF81D-DC2D-4751-B280-1049135F33E6}"/>
    <cellStyle name="Millares 2 3 2 2 4 6" xfId="4296" xr:uid="{AF63DC27-A023-4B65-9A1F-3437C10C2196}"/>
    <cellStyle name="Millares 2 3 2 2 4 6 2" xfId="22391" xr:uid="{D1EE77CC-09FB-4132-910B-16A30D922CFF}"/>
    <cellStyle name="Millares 2 3 2 2 4 6 3" xfId="12068" xr:uid="{917CC5FA-DE9A-4BCB-B8E7-6F4E0AF60FFA}"/>
    <cellStyle name="Millares 2 3 2 2 4 7" xfId="6602" xr:uid="{EB7FEF80-7FD7-4409-B4EE-FB4AB859C755}"/>
    <cellStyle name="Millares 2 3 2 2 4 7 2" xfId="17229" xr:uid="{CBA7FE3F-D316-4E88-AE76-8B7150F3C6E7}"/>
    <cellStyle name="Millares 2 3 2 2 4 8" xfId="7883" xr:uid="{EAC4B47F-765D-41BE-A7DB-C9B2CFA82B6E}"/>
    <cellStyle name="Millares 2 3 2 2 5" xfId="1836" xr:uid="{00000000-0005-0000-0000-0000B9070000}"/>
    <cellStyle name="Millares 2 3 2 2 5 2" xfId="2158" xr:uid="{00000000-0005-0000-0000-0000BA070000}"/>
    <cellStyle name="Millares 2 3 2 2 5 2 2" xfId="3656" xr:uid="{00000000-0005-0000-0000-0000BB070000}"/>
    <cellStyle name="Millares 2 3 2 2 5 2 2 2" xfId="6281" xr:uid="{8CB08BFA-27FD-4F2D-B83E-087875A6DC98}"/>
    <cellStyle name="Millares 2 3 2 2 5 2 2 2 2" xfId="16585" xr:uid="{C578A77F-7DDF-4A4B-B52C-52EF6FE563AA}"/>
    <cellStyle name="Millares 2 3 2 2 5 2 2 2 2 2" xfId="26909" xr:uid="{5B56C3C7-9485-4704-84BE-DA385F582D4E}"/>
    <cellStyle name="Millares 2 3 2 2 5 2 2 2 3" xfId="21747" xr:uid="{7DC57461-DA2E-413C-B2B1-A6EDF60193E2}"/>
    <cellStyle name="Millares 2 3 2 2 5 2 2 2 4" xfId="11424" xr:uid="{DEE61463-A453-4033-B0D0-52527C31BC00}"/>
    <cellStyle name="Millares 2 3 2 2 5 2 2 3" xfId="7564" xr:uid="{FDB5AEC5-E6DA-4B32-908F-87AED1AA1BBC}"/>
    <cellStyle name="Millares 2 3 2 2 5 2 2 3 2" xfId="24328" xr:uid="{FE0654C5-E085-4ED1-A920-61222150B36A}"/>
    <cellStyle name="Millares 2 3 2 2 5 2 2 3 3" xfId="14005" xr:uid="{EE5B0EF1-3860-4D28-95FF-B2B5C372F43F}"/>
    <cellStyle name="Millares 2 3 2 2 5 2 2 4" xfId="19166" xr:uid="{978857AE-40B9-42BD-B72F-D0CBF307239C}"/>
    <cellStyle name="Millares 2 3 2 2 5 2 2 5" xfId="8845" xr:uid="{656D12A3-2D5D-4D23-A807-87A64BA8E8C1}"/>
    <cellStyle name="Millares 2 3 2 2 5 2 3" xfId="4945" xr:uid="{F51A3E03-3046-4DC3-B529-7F04D95542E6}"/>
    <cellStyle name="Millares 2 3 2 2 5 2 3 2" xfId="15295" xr:uid="{64C83A5A-611C-46E2-AFFA-DAB0B5E7EC6F}"/>
    <cellStyle name="Millares 2 3 2 2 5 2 3 2 2" xfId="25619" xr:uid="{CD53FF2C-AC21-46F2-8983-3AF8D2E51CA3}"/>
    <cellStyle name="Millares 2 3 2 2 5 2 3 3" xfId="20457" xr:uid="{620DB23E-42C8-4E5D-9B83-8F7B3DC441D6}"/>
    <cellStyle name="Millares 2 3 2 2 5 2 3 4" xfId="10134" xr:uid="{4580BAEE-9723-44E1-952E-557D9752E0F0}"/>
    <cellStyle name="Millares 2 3 2 2 5 2 4" xfId="6924" xr:uid="{A1FB1542-8AA3-4E96-95A3-0DC8B073BCF3}"/>
    <cellStyle name="Millares 2 3 2 2 5 2 4 2" xfId="23038" xr:uid="{39527951-9DC4-47AB-8350-C6840FCE5383}"/>
    <cellStyle name="Millares 2 3 2 2 5 2 4 3" xfId="12715" xr:uid="{25AAFC40-5F7B-4DD3-817F-3CED8C878603}"/>
    <cellStyle name="Millares 2 3 2 2 5 2 5" xfId="17876" xr:uid="{6FFE6603-73DB-4B11-BF2E-0B48DE9F7B3D}"/>
    <cellStyle name="Millares 2 3 2 2 5 2 6" xfId="8205" xr:uid="{F3CA2F7E-C4D2-4127-AB73-8120B9C5AD8C}"/>
    <cellStyle name="Millares 2 3 2 2 5 3" xfId="2478" xr:uid="{00000000-0005-0000-0000-0000BC070000}"/>
    <cellStyle name="Millares 2 3 2 2 5 3 2" xfId="3976" xr:uid="{00000000-0005-0000-0000-0000BD070000}"/>
    <cellStyle name="Millares 2 3 2 2 5 3 2 2" xfId="15940" xr:uid="{21588CAC-9826-41D0-B75E-C32E7DE95D16}"/>
    <cellStyle name="Millares 2 3 2 2 5 3 2 2 2" xfId="26264" xr:uid="{4589BD34-59BA-47A8-B872-FA03DC3F1707}"/>
    <cellStyle name="Millares 2 3 2 2 5 3 2 3" xfId="21102" xr:uid="{FCBD782A-9B00-4A79-B65C-7B4F2F298887}"/>
    <cellStyle name="Millares 2 3 2 2 5 3 2 4" xfId="10779" xr:uid="{06E0F2BF-E669-4BE0-B73C-F00752F7B766}"/>
    <cellStyle name="Millares 2 3 2 2 5 3 3" xfId="5636" xr:uid="{6A0D72DC-AECE-4745-B179-5566E015DD29}"/>
    <cellStyle name="Millares 2 3 2 2 5 3 3 2" xfId="23683" xr:uid="{40D8354B-E5F9-4261-B3A0-145F649D995B}"/>
    <cellStyle name="Millares 2 3 2 2 5 3 3 3" xfId="13360" xr:uid="{C880B07F-4645-4B22-B1A2-EF5CB0299A42}"/>
    <cellStyle name="Millares 2 3 2 2 5 3 4" xfId="7244" xr:uid="{F49C23D3-ACE7-4EA4-87D8-40B063E89A75}"/>
    <cellStyle name="Millares 2 3 2 2 5 3 4 2" xfId="18521" xr:uid="{580C5A46-E5AE-4D02-939F-3BDEE6A2EB23}"/>
    <cellStyle name="Millares 2 3 2 2 5 3 5" xfId="8525" xr:uid="{62A28921-B209-4753-836F-59B98C222428}"/>
    <cellStyle name="Millares 2 3 2 2 5 4" xfId="3335" xr:uid="{00000000-0005-0000-0000-0000BE070000}"/>
    <cellStyle name="Millares 2 3 2 2 5 4 2" xfId="14650" xr:uid="{162D5A7C-1FE8-4AE2-A3AD-DC6FD87D4707}"/>
    <cellStyle name="Millares 2 3 2 2 5 4 2 2" xfId="24974" xr:uid="{D9D23159-5B04-45FB-A88B-2310402EABFB}"/>
    <cellStyle name="Millares 2 3 2 2 5 4 3" xfId="19812" xr:uid="{4070AB71-082C-4462-85FD-F9028CA23A88}"/>
    <cellStyle name="Millares 2 3 2 2 5 4 4" xfId="9489" xr:uid="{D90EABEB-A219-4CDD-89F7-E7A955089FE5}"/>
    <cellStyle name="Millares 2 3 2 2 5 5" xfId="4298" xr:uid="{CE7F3BB6-7072-4988-8797-C50E29D5619B}"/>
    <cellStyle name="Millares 2 3 2 2 5 5 2" xfId="22393" xr:uid="{A60323DF-F26C-414B-BB9C-202C3FF209F5}"/>
    <cellStyle name="Millares 2 3 2 2 5 5 3" xfId="12070" xr:uid="{6EBA7953-675E-46A8-9A2C-A42CD5565BAA}"/>
    <cellStyle name="Millares 2 3 2 2 5 6" xfId="6604" xr:uid="{A588AFE0-D63C-4822-8629-64A6D1D9BBC4}"/>
    <cellStyle name="Millares 2 3 2 2 5 6 2" xfId="17231" xr:uid="{366D60BF-07C0-4265-A00E-6F81D35E30B9}"/>
    <cellStyle name="Millares 2 3 2 2 5 7" xfId="7885" xr:uid="{3F820964-B5C6-4658-827F-1EB5EC2FDD25}"/>
    <cellStyle name="Millares 2 3 2 2 6" xfId="2149" xr:uid="{00000000-0005-0000-0000-0000BF070000}"/>
    <cellStyle name="Millares 2 3 2 2 6 2" xfId="3647" xr:uid="{00000000-0005-0000-0000-0000C0070000}"/>
    <cellStyle name="Millares 2 3 2 2 6 2 2" xfId="6272" xr:uid="{ACE17083-5320-46A9-A202-43C2744B1D76}"/>
    <cellStyle name="Millares 2 3 2 2 6 2 2 2" xfId="16576" xr:uid="{CA57DDE7-C137-4977-8264-A0E3FE82AA11}"/>
    <cellStyle name="Millares 2 3 2 2 6 2 2 2 2" xfId="26900" xr:uid="{9C04C4F2-BD7D-4CC7-BD57-A628BBF1CF9E}"/>
    <cellStyle name="Millares 2 3 2 2 6 2 2 3" xfId="21738" xr:uid="{1A975A67-D128-4C90-8683-D9844EB6AB47}"/>
    <cellStyle name="Millares 2 3 2 2 6 2 2 4" xfId="11415" xr:uid="{7EE439CD-8E00-4EF3-97A2-6FAB75693F96}"/>
    <cellStyle name="Millares 2 3 2 2 6 2 3" xfId="7555" xr:uid="{8180016B-922E-41E6-A8B7-33C4E10F14CC}"/>
    <cellStyle name="Millares 2 3 2 2 6 2 3 2" xfId="24319" xr:uid="{1EBA874E-51A6-409C-9714-8C5B408A6097}"/>
    <cellStyle name="Millares 2 3 2 2 6 2 3 3" xfId="13996" xr:uid="{75329DCC-DC70-4220-A918-C9BCAE82CE31}"/>
    <cellStyle name="Millares 2 3 2 2 6 2 4" xfId="19157" xr:uid="{6E776791-91DF-4A1B-BBBF-8D461F1E5C61}"/>
    <cellStyle name="Millares 2 3 2 2 6 2 5" xfId="8836" xr:uid="{157A5B0F-4C94-4A4A-96D0-A6017C64D6A7}"/>
    <cellStyle name="Millares 2 3 2 2 6 3" xfId="4936" xr:uid="{72F0ABD1-B00F-4DB4-A594-968F0F5DA8C7}"/>
    <cellStyle name="Millares 2 3 2 2 6 3 2" xfId="15286" xr:uid="{15D4F4CC-2EFD-4DFB-A89E-EC3741F06E19}"/>
    <cellStyle name="Millares 2 3 2 2 6 3 2 2" xfId="25610" xr:uid="{17467F15-1CEA-4F5D-A9B8-FACBE35E432D}"/>
    <cellStyle name="Millares 2 3 2 2 6 3 3" xfId="20448" xr:uid="{171064CF-B6BF-4A2D-B13F-032589C3956F}"/>
    <cellStyle name="Millares 2 3 2 2 6 3 4" xfId="10125" xr:uid="{DAF5980A-AB5B-4ACF-8A46-095D49C40377}"/>
    <cellStyle name="Millares 2 3 2 2 6 4" xfId="6915" xr:uid="{C4EBF3CD-06D7-4156-9408-A3DBE1E7EBDD}"/>
    <cellStyle name="Millares 2 3 2 2 6 4 2" xfId="23029" xr:uid="{60D19E63-AD4B-4ABA-A936-4A32EE466799}"/>
    <cellStyle name="Millares 2 3 2 2 6 4 3" xfId="12706" xr:uid="{D8AA6662-0881-456E-A8FE-D5EAD479BBB9}"/>
    <cellStyle name="Millares 2 3 2 2 6 5" xfId="17867" xr:uid="{9825B21C-0467-4518-9412-CE8B3BC56C54}"/>
    <cellStyle name="Millares 2 3 2 2 6 6" xfId="8196" xr:uid="{5F4C235F-B629-4F4A-B403-D0762891CC9B}"/>
    <cellStyle name="Millares 2 3 2 2 7" xfId="2469" xr:uid="{00000000-0005-0000-0000-0000C1070000}"/>
    <cellStyle name="Millares 2 3 2 2 7 2" xfId="3967" xr:uid="{00000000-0005-0000-0000-0000C2070000}"/>
    <cellStyle name="Millares 2 3 2 2 7 2 2" xfId="15931" xr:uid="{EAAC19A5-7F4A-47A8-8E14-C6BB36D376BB}"/>
    <cellStyle name="Millares 2 3 2 2 7 2 2 2" xfId="26255" xr:uid="{E85ADB7A-7250-40E8-9D62-140D92790E73}"/>
    <cellStyle name="Millares 2 3 2 2 7 2 3" xfId="21093" xr:uid="{98D4CD4C-8A15-4D74-95AC-9B717AAB51E2}"/>
    <cellStyle name="Millares 2 3 2 2 7 2 4" xfId="10770" xr:uid="{498AD338-0150-4723-9E25-B51698D8AD1A}"/>
    <cellStyle name="Millares 2 3 2 2 7 3" xfId="5627" xr:uid="{15C827C7-02E3-4345-87EC-6C6001C7C9A9}"/>
    <cellStyle name="Millares 2 3 2 2 7 3 2" xfId="23674" xr:uid="{4CC63248-7DFE-48EA-8DFC-25F584E96906}"/>
    <cellStyle name="Millares 2 3 2 2 7 3 3" xfId="13351" xr:uid="{B07EBD63-0CFB-4C37-9A04-9880B9DD56C9}"/>
    <cellStyle name="Millares 2 3 2 2 7 4" xfId="7235" xr:uid="{19C3DB20-09F0-4748-ADAC-C2D2AFAF61AE}"/>
    <cellStyle name="Millares 2 3 2 2 7 4 2" xfId="18512" xr:uid="{115596AF-05C2-49C5-BA4A-A320913EBD66}"/>
    <cellStyle name="Millares 2 3 2 2 7 5" xfId="8516" xr:uid="{13296F7A-0EE1-46F6-9145-BE22D25518AE}"/>
    <cellStyle name="Millares 2 3 2 2 8" xfId="3326" xr:uid="{00000000-0005-0000-0000-0000C3070000}"/>
    <cellStyle name="Millares 2 3 2 2 8 2" xfId="14641" xr:uid="{58E68129-4FFB-43BC-A48C-417592D6965D}"/>
    <cellStyle name="Millares 2 3 2 2 8 2 2" xfId="24965" xr:uid="{DB8DE0E7-8B1A-4F9D-B5FC-7627A7BE8BD0}"/>
    <cellStyle name="Millares 2 3 2 2 8 3" xfId="19803" xr:uid="{885C9319-90BB-4E5D-B99A-F090919841A3}"/>
    <cellStyle name="Millares 2 3 2 2 8 4" xfId="9480" xr:uid="{36343B3F-A8DD-455E-BF6C-79BC3B2178A4}"/>
    <cellStyle name="Millares 2 3 2 2 9" xfId="4289" xr:uid="{F45F5877-C9C1-4D41-9C18-DA41AFCBCCBA}"/>
    <cellStyle name="Millares 2 3 2 2 9 2" xfId="22384" xr:uid="{EC055400-0B54-49F5-9214-5EF90AE8EEAF}"/>
    <cellStyle name="Millares 2 3 2 2 9 3" xfId="12061" xr:uid="{9709310C-E9B5-4AFC-8068-1E1D5802A343}"/>
    <cellStyle name="Millares 2 3 2 3" xfId="1837" xr:uid="{00000000-0005-0000-0000-0000C4070000}"/>
    <cellStyle name="Millares 2 3 2 3 2" xfId="1838" xr:uid="{00000000-0005-0000-0000-0000C5070000}"/>
    <cellStyle name="Millares 2 3 2 3 2 2" xfId="1839" xr:uid="{00000000-0005-0000-0000-0000C6070000}"/>
    <cellStyle name="Millares 2 3 2 3 2 2 2" xfId="2161" xr:uid="{00000000-0005-0000-0000-0000C7070000}"/>
    <cellStyle name="Millares 2 3 2 3 2 2 2 2" xfId="3659" xr:uid="{00000000-0005-0000-0000-0000C8070000}"/>
    <cellStyle name="Millares 2 3 2 3 2 2 2 2 2" xfId="6284" xr:uid="{C4E4B96B-54B1-48B6-8A10-2BAE37FA1E0B}"/>
    <cellStyle name="Millares 2 3 2 3 2 2 2 2 2 2" xfId="16588" xr:uid="{A8CC0009-8F35-4DBE-BB1F-D8E6376A414B}"/>
    <cellStyle name="Millares 2 3 2 3 2 2 2 2 2 2 2" xfId="26912" xr:uid="{4665ADA6-6FE3-4BB9-8DC6-49E820BEDB07}"/>
    <cellStyle name="Millares 2 3 2 3 2 2 2 2 2 3" xfId="21750" xr:uid="{C570F11F-D121-4515-9446-471A7D0820AF}"/>
    <cellStyle name="Millares 2 3 2 3 2 2 2 2 2 4" xfId="11427" xr:uid="{D6AE84C0-DB97-4504-80F4-F6F18294F9C9}"/>
    <cellStyle name="Millares 2 3 2 3 2 2 2 2 3" xfId="7567" xr:uid="{5F12E597-495F-4071-94F4-E06891BB1A2E}"/>
    <cellStyle name="Millares 2 3 2 3 2 2 2 2 3 2" xfId="24331" xr:uid="{C3258E08-13BF-48C1-B376-BAC5112E766A}"/>
    <cellStyle name="Millares 2 3 2 3 2 2 2 2 3 3" xfId="14008" xr:uid="{75B28B5D-F32F-48AA-8E3A-1175B1DDB563}"/>
    <cellStyle name="Millares 2 3 2 3 2 2 2 2 4" xfId="19169" xr:uid="{520947B2-354F-43A4-A396-B7D24917A8D1}"/>
    <cellStyle name="Millares 2 3 2 3 2 2 2 2 5" xfId="8848" xr:uid="{CCDB09DD-C8BF-47AE-B0CE-7A014BE0135D}"/>
    <cellStyle name="Millares 2 3 2 3 2 2 2 3" xfId="4948" xr:uid="{33DFA81A-76A0-4212-A1B4-7AA4348DD42E}"/>
    <cellStyle name="Millares 2 3 2 3 2 2 2 3 2" xfId="15298" xr:uid="{5D17827F-8C0C-4A40-B3F7-5DB9C709C2F6}"/>
    <cellStyle name="Millares 2 3 2 3 2 2 2 3 2 2" xfId="25622" xr:uid="{795D5E73-7F8E-469E-BD31-26C4D2FDE667}"/>
    <cellStyle name="Millares 2 3 2 3 2 2 2 3 3" xfId="20460" xr:uid="{BEB4FD9E-B7B4-4B45-A917-16F74E00E038}"/>
    <cellStyle name="Millares 2 3 2 3 2 2 2 3 4" xfId="10137" xr:uid="{86D6FE90-E4C4-4017-9B33-953007518C89}"/>
    <cellStyle name="Millares 2 3 2 3 2 2 2 4" xfId="6927" xr:uid="{0D365D77-26DD-4473-A005-D96908107D19}"/>
    <cellStyle name="Millares 2 3 2 3 2 2 2 4 2" xfId="23041" xr:uid="{5CE0644F-56FB-4886-AD3C-2D495CC71E83}"/>
    <cellStyle name="Millares 2 3 2 3 2 2 2 4 3" xfId="12718" xr:uid="{2813D872-BCB7-46F0-BDDF-B022D7A7311B}"/>
    <cellStyle name="Millares 2 3 2 3 2 2 2 5" xfId="17879" xr:uid="{850775DD-AB42-44E6-91D5-64ECCA2850A9}"/>
    <cellStyle name="Millares 2 3 2 3 2 2 2 6" xfId="8208" xr:uid="{052355C6-93F5-4D32-AFA0-8C145DCAF63E}"/>
    <cellStyle name="Millares 2 3 2 3 2 2 3" xfId="2481" xr:uid="{00000000-0005-0000-0000-0000C9070000}"/>
    <cellStyle name="Millares 2 3 2 3 2 2 3 2" xfId="3979" xr:uid="{00000000-0005-0000-0000-0000CA070000}"/>
    <cellStyle name="Millares 2 3 2 3 2 2 3 2 2" xfId="15943" xr:uid="{7CCBCAAA-EDF8-4A93-82A4-83ED4460A426}"/>
    <cellStyle name="Millares 2 3 2 3 2 2 3 2 2 2" xfId="26267" xr:uid="{85E287BC-4673-4E34-9107-33D9AC3DD18F}"/>
    <cellStyle name="Millares 2 3 2 3 2 2 3 2 3" xfId="21105" xr:uid="{9BA9F877-C907-4A0B-9DB3-89B64E35F5C3}"/>
    <cellStyle name="Millares 2 3 2 3 2 2 3 2 4" xfId="10782" xr:uid="{0E9A27C7-A854-457B-ABB2-72D3ADC3DFC7}"/>
    <cellStyle name="Millares 2 3 2 3 2 2 3 3" xfId="5639" xr:uid="{F99F25C9-7890-4BFE-A852-A7BC03CC4602}"/>
    <cellStyle name="Millares 2 3 2 3 2 2 3 3 2" xfId="23686" xr:uid="{E5ACE7AE-D3D6-4A63-80A1-3A76EA43ED8E}"/>
    <cellStyle name="Millares 2 3 2 3 2 2 3 3 3" xfId="13363" xr:uid="{E0A4AC15-6358-40C3-ABAE-66B7FBC88C93}"/>
    <cellStyle name="Millares 2 3 2 3 2 2 3 4" xfId="7247" xr:uid="{24DC2025-F344-42EC-9F53-6CB01E9D59C2}"/>
    <cellStyle name="Millares 2 3 2 3 2 2 3 4 2" xfId="18524" xr:uid="{677C2295-1C99-402A-87B5-797D03FDF9C7}"/>
    <cellStyle name="Millares 2 3 2 3 2 2 3 5" xfId="8528" xr:uid="{FA3E27A3-8393-4C74-AF5D-7C254CA02D8B}"/>
    <cellStyle name="Millares 2 3 2 3 2 2 4" xfId="3338" xr:uid="{00000000-0005-0000-0000-0000CB070000}"/>
    <cellStyle name="Millares 2 3 2 3 2 2 4 2" xfId="14653" xr:uid="{F77182D1-24F5-4D7F-89B7-5458792B70ED}"/>
    <cellStyle name="Millares 2 3 2 3 2 2 4 2 2" xfId="24977" xr:uid="{C4465A56-4A3C-40E8-BE0E-9D036A982286}"/>
    <cellStyle name="Millares 2 3 2 3 2 2 4 3" xfId="19815" xr:uid="{4C19C2E6-96EB-4524-B054-FCF603E45556}"/>
    <cellStyle name="Millares 2 3 2 3 2 2 4 4" xfId="9492" xr:uid="{23A13A90-59C0-4BF0-A8F8-07F688339986}"/>
    <cellStyle name="Millares 2 3 2 3 2 2 5" xfId="4301" xr:uid="{8B64D568-C0A6-4CDC-A5AF-9AF65A8F60E7}"/>
    <cellStyle name="Millares 2 3 2 3 2 2 5 2" xfId="22396" xr:uid="{B89E69E3-A582-4B43-95B1-F591AF9D1A9D}"/>
    <cellStyle name="Millares 2 3 2 3 2 2 5 3" xfId="12073" xr:uid="{6CF37933-7216-4899-86C9-3EBAADD8ED25}"/>
    <cellStyle name="Millares 2 3 2 3 2 2 6" xfId="6607" xr:uid="{2AAA097E-64E3-49E0-997E-26FD2DAE551A}"/>
    <cellStyle name="Millares 2 3 2 3 2 2 6 2" xfId="17234" xr:uid="{2A77CE61-A510-459F-8673-E979678C1095}"/>
    <cellStyle name="Millares 2 3 2 3 2 2 7" xfId="7888" xr:uid="{6A531C1A-9A39-4A1F-9282-C898924A4A4F}"/>
    <cellStyle name="Millares 2 3 2 3 2 3" xfId="2160" xr:uid="{00000000-0005-0000-0000-0000CC070000}"/>
    <cellStyle name="Millares 2 3 2 3 2 3 2" xfId="3658" xr:uid="{00000000-0005-0000-0000-0000CD070000}"/>
    <cellStyle name="Millares 2 3 2 3 2 3 2 2" xfId="6283" xr:uid="{2A759D74-7017-4335-B7AF-D4189CCF6A2A}"/>
    <cellStyle name="Millares 2 3 2 3 2 3 2 2 2" xfId="16587" xr:uid="{1A1B9403-D3E9-4879-870D-68B989E3A137}"/>
    <cellStyle name="Millares 2 3 2 3 2 3 2 2 2 2" xfId="26911" xr:uid="{C28BB984-C86E-409F-B244-44ECFBD6B6A5}"/>
    <cellStyle name="Millares 2 3 2 3 2 3 2 2 3" xfId="21749" xr:uid="{8E96BF30-33BF-4F3E-9C58-BE6B74688E7F}"/>
    <cellStyle name="Millares 2 3 2 3 2 3 2 2 4" xfId="11426" xr:uid="{6B1DC7F9-156A-477C-BD83-CAC4694CFCFA}"/>
    <cellStyle name="Millares 2 3 2 3 2 3 2 3" xfId="7566" xr:uid="{598B9A5E-0A9A-478C-8AF9-4F867A4CD503}"/>
    <cellStyle name="Millares 2 3 2 3 2 3 2 3 2" xfId="24330" xr:uid="{5431A05B-A59E-4C15-8507-5F54ACB1AD7F}"/>
    <cellStyle name="Millares 2 3 2 3 2 3 2 3 3" xfId="14007" xr:uid="{AC8286F8-1996-464B-B628-4A8CBF79638E}"/>
    <cellStyle name="Millares 2 3 2 3 2 3 2 4" xfId="19168" xr:uid="{8D0D0053-F6D4-4282-A0CD-746C70BE8B05}"/>
    <cellStyle name="Millares 2 3 2 3 2 3 2 5" xfId="8847" xr:uid="{EE1ECEB8-70A8-4622-B824-ACC947AE40D0}"/>
    <cellStyle name="Millares 2 3 2 3 2 3 3" xfId="4947" xr:uid="{CE8AF34C-E778-4907-8E82-99CA8DC3F4A4}"/>
    <cellStyle name="Millares 2 3 2 3 2 3 3 2" xfId="15297" xr:uid="{A5AEF84A-6519-4A99-996E-9B3AC979C132}"/>
    <cellStyle name="Millares 2 3 2 3 2 3 3 2 2" xfId="25621" xr:uid="{DD225FBF-78B6-4D6D-B484-CDF717067566}"/>
    <cellStyle name="Millares 2 3 2 3 2 3 3 3" xfId="20459" xr:uid="{43A37991-6419-4ECB-8A00-42209C911C9E}"/>
    <cellStyle name="Millares 2 3 2 3 2 3 3 4" xfId="10136" xr:uid="{C5B3B28B-AE83-4A7D-8CC8-3BE60A7C649C}"/>
    <cellStyle name="Millares 2 3 2 3 2 3 4" xfId="6926" xr:uid="{FD5B2DC2-EB1B-44AB-A6DB-9C2D6D733B81}"/>
    <cellStyle name="Millares 2 3 2 3 2 3 4 2" xfId="23040" xr:uid="{B781211D-1F62-4E30-99B2-74FB759933EB}"/>
    <cellStyle name="Millares 2 3 2 3 2 3 4 3" xfId="12717" xr:uid="{C5F6C32E-14C6-4AB5-9A0B-BFFE6D3BF543}"/>
    <cellStyle name="Millares 2 3 2 3 2 3 5" xfId="17878" xr:uid="{53127FA9-DF6D-4485-96AF-F27C806BBA82}"/>
    <cellStyle name="Millares 2 3 2 3 2 3 6" xfId="8207" xr:uid="{11B8CF78-37D7-4B0E-B1A3-9061E3221386}"/>
    <cellStyle name="Millares 2 3 2 3 2 4" xfId="2480" xr:uid="{00000000-0005-0000-0000-0000CE070000}"/>
    <cellStyle name="Millares 2 3 2 3 2 4 2" xfId="3978" xr:uid="{00000000-0005-0000-0000-0000CF070000}"/>
    <cellStyle name="Millares 2 3 2 3 2 4 2 2" xfId="15942" xr:uid="{A98F5F2D-FC52-42A0-989E-61DE0FFC9FC3}"/>
    <cellStyle name="Millares 2 3 2 3 2 4 2 2 2" xfId="26266" xr:uid="{55836839-8D6F-4CD3-A913-94708DCA4645}"/>
    <cellStyle name="Millares 2 3 2 3 2 4 2 3" xfId="21104" xr:uid="{0338D541-685D-4267-BF14-3B8D6576120E}"/>
    <cellStyle name="Millares 2 3 2 3 2 4 2 4" xfId="10781" xr:uid="{A3EB9E49-3E44-480E-A59B-5EEE6DE6357C}"/>
    <cellStyle name="Millares 2 3 2 3 2 4 3" xfId="5638" xr:uid="{E2FA363D-8E74-4B92-857B-DB8265D584C6}"/>
    <cellStyle name="Millares 2 3 2 3 2 4 3 2" xfId="23685" xr:uid="{118BCBCF-349C-46D6-A81B-E32A1B2D5BB4}"/>
    <cellStyle name="Millares 2 3 2 3 2 4 3 3" xfId="13362" xr:uid="{5E8B258B-B629-4F60-85BB-7AC9346332AD}"/>
    <cellStyle name="Millares 2 3 2 3 2 4 4" xfId="7246" xr:uid="{F4224133-23CC-49CB-9E06-F0A8754FE061}"/>
    <cellStyle name="Millares 2 3 2 3 2 4 4 2" xfId="18523" xr:uid="{6F2EB2F0-4B29-4C8A-8969-C0ABA715D12F}"/>
    <cellStyle name="Millares 2 3 2 3 2 4 5" xfId="8527" xr:uid="{11434A17-1F74-446D-A88B-AE3A9DB42BDC}"/>
    <cellStyle name="Millares 2 3 2 3 2 5" xfId="3337" xr:uid="{00000000-0005-0000-0000-0000D0070000}"/>
    <cellStyle name="Millares 2 3 2 3 2 5 2" xfId="14652" xr:uid="{D34902F5-A419-4AD2-A057-A107A71594A3}"/>
    <cellStyle name="Millares 2 3 2 3 2 5 2 2" xfId="24976" xr:uid="{FDCDC78F-49E7-4ABD-91D3-7CAA3ED7FF9D}"/>
    <cellStyle name="Millares 2 3 2 3 2 5 3" xfId="19814" xr:uid="{81CAB1A4-040E-499A-AA00-D5E1711AE7F4}"/>
    <cellStyle name="Millares 2 3 2 3 2 5 4" xfId="9491" xr:uid="{223F58A4-BE01-42CB-ADFB-547CF120E0DC}"/>
    <cellStyle name="Millares 2 3 2 3 2 6" xfId="4300" xr:uid="{6D42F2B1-E4F6-46D4-A60A-D72773C5C981}"/>
    <cellStyle name="Millares 2 3 2 3 2 6 2" xfId="22395" xr:uid="{67463F2E-4727-4676-A3C9-4A43B5BBEE4C}"/>
    <cellStyle name="Millares 2 3 2 3 2 6 3" xfId="12072" xr:uid="{55717418-EEA5-488F-B999-CA1257AB4BF3}"/>
    <cellStyle name="Millares 2 3 2 3 2 7" xfId="6606" xr:uid="{E35720A0-465C-44FA-A979-5302C33E65EA}"/>
    <cellStyle name="Millares 2 3 2 3 2 7 2" xfId="17233" xr:uid="{B36C296E-3C0D-4D84-BFFE-26F544506D40}"/>
    <cellStyle name="Millares 2 3 2 3 2 8" xfId="7887" xr:uid="{0838E964-5FE4-4EEA-8B12-EAD1AF753389}"/>
    <cellStyle name="Millares 2 3 2 3 3" xfId="1840" xr:uid="{00000000-0005-0000-0000-0000D1070000}"/>
    <cellStyle name="Millares 2 3 2 3 3 2" xfId="2162" xr:uid="{00000000-0005-0000-0000-0000D2070000}"/>
    <cellStyle name="Millares 2 3 2 3 3 2 2" xfId="3660" xr:uid="{00000000-0005-0000-0000-0000D3070000}"/>
    <cellStyle name="Millares 2 3 2 3 3 2 2 2" xfId="6285" xr:uid="{F859A085-DCA6-4E36-9BD8-401CFADA083C}"/>
    <cellStyle name="Millares 2 3 2 3 3 2 2 2 2" xfId="16589" xr:uid="{9B773BBE-1E60-4459-80D9-5F46222FA072}"/>
    <cellStyle name="Millares 2 3 2 3 3 2 2 2 2 2" xfId="26913" xr:uid="{FFA979C1-08BE-4909-A65E-87A2444C095A}"/>
    <cellStyle name="Millares 2 3 2 3 3 2 2 2 3" xfId="21751" xr:uid="{2977B191-5D06-429C-A2F8-73BCF8CB0DCC}"/>
    <cellStyle name="Millares 2 3 2 3 3 2 2 2 4" xfId="11428" xr:uid="{1F4B8EEB-A2A4-4DE8-BC0F-29AB16E0F3B7}"/>
    <cellStyle name="Millares 2 3 2 3 3 2 2 3" xfId="7568" xr:uid="{18DD5CCB-22A1-45C2-A6B5-472440637547}"/>
    <cellStyle name="Millares 2 3 2 3 3 2 2 3 2" xfId="24332" xr:uid="{A33AD2D9-6B3D-4594-88F1-47549C593B2F}"/>
    <cellStyle name="Millares 2 3 2 3 3 2 2 3 3" xfId="14009" xr:uid="{4778AFCE-B189-4506-BD0E-C775B74F95BC}"/>
    <cellStyle name="Millares 2 3 2 3 3 2 2 4" xfId="19170" xr:uid="{916DCB2D-8391-468B-BB95-C6EF77FC5354}"/>
    <cellStyle name="Millares 2 3 2 3 3 2 2 5" xfId="8849" xr:uid="{FD4D3084-3E55-4423-8EC1-8A41341B1123}"/>
    <cellStyle name="Millares 2 3 2 3 3 2 3" xfId="4949" xr:uid="{947B8592-6706-4E84-BB59-99AB5293E747}"/>
    <cellStyle name="Millares 2 3 2 3 3 2 3 2" xfId="15299" xr:uid="{268F27E1-A1A6-4AEC-9A8C-5B27AB39A758}"/>
    <cellStyle name="Millares 2 3 2 3 3 2 3 2 2" xfId="25623" xr:uid="{55BCFFEC-9C61-4E36-84E1-000D83BF7047}"/>
    <cellStyle name="Millares 2 3 2 3 3 2 3 3" xfId="20461" xr:uid="{8E91E8CC-90B7-4164-A77A-F422CBF4B155}"/>
    <cellStyle name="Millares 2 3 2 3 3 2 3 4" xfId="10138" xr:uid="{57F9BA79-87E1-4212-AF04-89782F9D434E}"/>
    <cellStyle name="Millares 2 3 2 3 3 2 4" xfId="6928" xr:uid="{6137738D-9C47-4DD1-AE6E-DD518747A349}"/>
    <cellStyle name="Millares 2 3 2 3 3 2 4 2" xfId="23042" xr:uid="{823715E1-445B-46D5-B44C-E4AF2E2CD5E7}"/>
    <cellStyle name="Millares 2 3 2 3 3 2 4 3" xfId="12719" xr:uid="{CBA65124-CC1A-4803-9FDC-EC0F5616C8C0}"/>
    <cellStyle name="Millares 2 3 2 3 3 2 5" xfId="17880" xr:uid="{EA2FA32D-6DA1-4F41-8B43-E7C0A270622F}"/>
    <cellStyle name="Millares 2 3 2 3 3 2 6" xfId="8209" xr:uid="{92E628C6-4313-4D5F-9CA9-AE56B1CEA8D8}"/>
    <cellStyle name="Millares 2 3 2 3 3 3" xfId="2482" xr:uid="{00000000-0005-0000-0000-0000D4070000}"/>
    <cellStyle name="Millares 2 3 2 3 3 3 2" xfId="3980" xr:uid="{00000000-0005-0000-0000-0000D5070000}"/>
    <cellStyle name="Millares 2 3 2 3 3 3 2 2" xfId="15944" xr:uid="{EFC808E8-7394-4731-AD39-73BFE5B6721E}"/>
    <cellStyle name="Millares 2 3 2 3 3 3 2 2 2" xfId="26268" xr:uid="{57C794B5-1858-4065-9FAA-238B55A71090}"/>
    <cellStyle name="Millares 2 3 2 3 3 3 2 3" xfId="21106" xr:uid="{06570BFE-717E-4FF3-B14E-26F2A4F316AA}"/>
    <cellStyle name="Millares 2 3 2 3 3 3 2 4" xfId="10783" xr:uid="{5003201C-858E-47C4-B681-FBF01167F1CB}"/>
    <cellStyle name="Millares 2 3 2 3 3 3 3" xfId="5640" xr:uid="{519FDFDC-F572-4692-ABFB-8A1E95A7DBDB}"/>
    <cellStyle name="Millares 2 3 2 3 3 3 3 2" xfId="23687" xr:uid="{998CD1F2-CB82-4400-AC72-21657719A829}"/>
    <cellStyle name="Millares 2 3 2 3 3 3 3 3" xfId="13364" xr:uid="{035D3052-DEBB-4976-9F56-8E3DEF4B1991}"/>
    <cellStyle name="Millares 2 3 2 3 3 3 4" xfId="7248" xr:uid="{4B950CBC-EDF5-4FEA-BE82-72C24D8FF4CA}"/>
    <cellStyle name="Millares 2 3 2 3 3 3 4 2" xfId="18525" xr:uid="{97A9A6A1-9DC0-4489-81E0-C1A22E941460}"/>
    <cellStyle name="Millares 2 3 2 3 3 3 5" xfId="8529" xr:uid="{08B9B296-B4D6-4595-8131-C6711FF3882A}"/>
    <cellStyle name="Millares 2 3 2 3 3 4" xfId="3339" xr:uid="{00000000-0005-0000-0000-0000D6070000}"/>
    <cellStyle name="Millares 2 3 2 3 3 4 2" xfId="14654" xr:uid="{F069EF51-5056-4982-87AE-AC3F9AFDE895}"/>
    <cellStyle name="Millares 2 3 2 3 3 4 2 2" xfId="24978" xr:uid="{B41FB29E-6D19-4240-810F-8A3B74C81FEF}"/>
    <cellStyle name="Millares 2 3 2 3 3 4 3" xfId="19816" xr:uid="{940923A2-038A-4249-BCB5-C7A22F979AA2}"/>
    <cellStyle name="Millares 2 3 2 3 3 4 4" xfId="9493" xr:uid="{23FB118F-AAD8-42B1-842F-B64CD0A48C1B}"/>
    <cellStyle name="Millares 2 3 2 3 3 5" xfId="4302" xr:uid="{99045DBB-A8D4-444A-B24E-4A9CFC5B566C}"/>
    <cellStyle name="Millares 2 3 2 3 3 5 2" xfId="22397" xr:uid="{B54CA58A-6945-4E67-9603-8047AC6F8407}"/>
    <cellStyle name="Millares 2 3 2 3 3 5 3" xfId="12074" xr:uid="{C7CE3E60-1B67-4767-931C-9511E3A4D3D8}"/>
    <cellStyle name="Millares 2 3 2 3 3 6" xfId="6608" xr:uid="{27148214-E29A-4C7F-BD50-CEF2308A4B3D}"/>
    <cellStyle name="Millares 2 3 2 3 3 6 2" xfId="17235" xr:uid="{B0CD3CF6-365C-4046-94D8-D1F905CA733E}"/>
    <cellStyle name="Millares 2 3 2 3 3 7" xfId="7889" xr:uid="{B42FDA5D-7AFC-44A9-BAB8-3FC75D2CF084}"/>
    <cellStyle name="Millares 2 3 2 3 4" xfId="2159" xr:uid="{00000000-0005-0000-0000-0000D7070000}"/>
    <cellStyle name="Millares 2 3 2 3 4 2" xfId="3657" xr:uid="{00000000-0005-0000-0000-0000D8070000}"/>
    <cellStyle name="Millares 2 3 2 3 4 2 2" xfId="6282" xr:uid="{69044A7D-8EEA-4F22-99CF-D437A87FFC48}"/>
    <cellStyle name="Millares 2 3 2 3 4 2 2 2" xfId="16586" xr:uid="{AC84FEC9-88C3-41AB-AB4F-905F4863B47A}"/>
    <cellStyle name="Millares 2 3 2 3 4 2 2 2 2" xfId="26910" xr:uid="{ADE40BFF-74BD-4E9D-B212-26AC022A4B44}"/>
    <cellStyle name="Millares 2 3 2 3 4 2 2 3" xfId="21748" xr:uid="{97594DF3-F993-4AB1-9895-A63CFC578DCB}"/>
    <cellStyle name="Millares 2 3 2 3 4 2 2 4" xfId="11425" xr:uid="{4C9E6D8C-7F10-4266-A0A7-431B975C631A}"/>
    <cellStyle name="Millares 2 3 2 3 4 2 3" xfId="7565" xr:uid="{3B60B1E4-900C-4590-8346-763BF8A23062}"/>
    <cellStyle name="Millares 2 3 2 3 4 2 3 2" xfId="24329" xr:uid="{2C188818-FFEB-4BA0-9C5A-B5C95E23DC88}"/>
    <cellStyle name="Millares 2 3 2 3 4 2 3 3" xfId="14006" xr:uid="{9FF52DDE-2DA5-4EB6-A2DC-BF04DB003D31}"/>
    <cellStyle name="Millares 2 3 2 3 4 2 4" xfId="19167" xr:uid="{F439AFBD-802D-45F7-826E-83B4BC4FB4D8}"/>
    <cellStyle name="Millares 2 3 2 3 4 2 5" xfId="8846" xr:uid="{6178C290-D574-48A6-8BEC-DF038F5878FF}"/>
    <cellStyle name="Millares 2 3 2 3 4 3" xfId="4946" xr:uid="{BD0F688A-6709-4F43-9D73-DD218BF424D9}"/>
    <cellStyle name="Millares 2 3 2 3 4 3 2" xfId="15296" xr:uid="{44533D43-D009-4DD7-8870-E212E6131B50}"/>
    <cellStyle name="Millares 2 3 2 3 4 3 2 2" xfId="25620" xr:uid="{86789A23-B5B1-407E-95E7-0278E607FDC8}"/>
    <cellStyle name="Millares 2 3 2 3 4 3 3" xfId="20458" xr:uid="{BAD6FF77-0C9B-444E-BDEB-F6FB207290B1}"/>
    <cellStyle name="Millares 2 3 2 3 4 3 4" xfId="10135" xr:uid="{4A6961DD-165A-4D1C-AB24-2F4BA71BB735}"/>
    <cellStyle name="Millares 2 3 2 3 4 4" xfId="6925" xr:uid="{AE248DAB-330F-4BCB-A4F4-EA5BDC54E989}"/>
    <cellStyle name="Millares 2 3 2 3 4 4 2" xfId="23039" xr:uid="{42164D25-47CC-4612-B4A5-AABE1F3D1912}"/>
    <cellStyle name="Millares 2 3 2 3 4 4 3" xfId="12716" xr:uid="{153C13FC-D65D-4411-8FF4-71CF78B8AB50}"/>
    <cellStyle name="Millares 2 3 2 3 4 5" xfId="17877" xr:uid="{4A4EE289-FFF8-43AB-9E10-C57162101557}"/>
    <cellStyle name="Millares 2 3 2 3 4 6" xfId="8206" xr:uid="{B209DFF4-5636-4559-997C-87CF6C616190}"/>
    <cellStyle name="Millares 2 3 2 3 5" xfId="2479" xr:uid="{00000000-0005-0000-0000-0000D9070000}"/>
    <cellStyle name="Millares 2 3 2 3 5 2" xfId="3977" xr:uid="{00000000-0005-0000-0000-0000DA070000}"/>
    <cellStyle name="Millares 2 3 2 3 5 2 2" xfId="15941" xr:uid="{A0E4EBAE-D55A-4EBF-97A1-0EBF0F1FFADC}"/>
    <cellStyle name="Millares 2 3 2 3 5 2 2 2" xfId="26265" xr:uid="{8440C25D-90E3-4917-B0CF-41577042AE8B}"/>
    <cellStyle name="Millares 2 3 2 3 5 2 3" xfId="21103" xr:uid="{7D83EF13-4CB2-4722-BB2C-1AABABDC65B3}"/>
    <cellStyle name="Millares 2 3 2 3 5 2 4" xfId="10780" xr:uid="{91B264ED-4458-4CFF-8FBC-B21D33928E05}"/>
    <cellStyle name="Millares 2 3 2 3 5 3" xfId="5637" xr:uid="{BB8F825E-93D3-4F33-93E3-1CEE3E97A6E3}"/>
    <cellStyle name="Millares 2 3 2 3 5 3 2" xfId="23684" xr:uid="{841E4E7B-055D-453C-98FB-3E67BE3E98DB}"/>
    <cellStyle name="Millares 2 3 2 3 5 3 3" xfId="13361" xr:uid="{812702F3-DF96-4C54-82D8-31E9664AC04D}"/>
    <cellStyle name="Millares 2 3 2 3 5 4" xfId="7245" xr:uid="{2174D1B1-EB78-40BE-87AA-6E8535F5046B}"/>
    <cellStyle name="Millares 2 3 2 3 5 4 2" xfId="18522" xr:uid="{ED32C541-CDE2-471A-AE5E-BED61A3DBFAB}"/>
    <cellStyle name="Millares 2 3 2 3 5 5" xfId="8526" xr:uid="{64843669-4978-4B91-958B-58C05AD30860}"/>
    <cellStyle name="Millares 2 3 2 3 6" xfId="3336" xr:uid="{00000000-0005-0000-0000-0000DB070000}"/>
    <cellStyle name="Millares 2 3 2 3 6 2" xfId="14651" xr:uid="{0E42240C-0368-4581-B6CF-66627F99A6A4}"/>
    <cellStyle name="Millares 2 3 2 3 6 2 2" xfId="24975" xr:uid="{0B291946-E52C-4F25-B29B-EFD571AD6CC7}"/>
    <cellStyle name="Millares 2 3 2 3 6 3" xfId="19813" xr:uid="{FC59A241-3CE2-42F6-82AA-7622301E0D41}"/>
    <cellStyle name="Millares 2 3 2 3 6 4" xfId="9490" xr:uid="{E7D67DD4-32EF-4214-943A-BF3C80C9351A}"/>
    <cellStyle name="Millares 2 3 2 3 7" xfId="4299" xr:uid="{AEBEF925-BBB1-402C-BB8A-FE1CB301238B}"/>
    <cellStyle name="Millares 2 3 2 3 7 2" xfId="22394" xr:uid="{DB03715C-A6CB-4D74-9E1A-5DA03E77F4F0}"/>
    <cellStyle name="Millares 2 3 2 3 7 3" xfId="12071" xr:uid="{5846A97E-A887-407E-8FBC-ABE09977E5A4}"/>
    <cellStyle name="Millares 2 3 2 3 8" xfId="6605" xr:uid="{F9C9840B-9A4F-487E-B0C7-DCC04563F26C}"/>
    <cellStyle name="Millares 2 3 2 3 8 2" xfId="17232" xr:uid="{6ADDEF8E-FB8D-4895-BE4C-F918E02D3753}"/>
    <cellStyle name="Millares 2 3 2 3 9" xfId="7886" xr:uid="{E385B368-98DD-4424-A195-C78149DAE548}"/>
    <cellStyle name="Millares 2 3 2 4" xfId="1841" xr:uid="{00000000-0005-0000-0000-0000DC070000}"/>
    <cellStyle name="Millares 2 3 2 4 2" xfId="1842" xr:uid="{00000000-0005-0000-0000-0000DD070000}"/>
    <cellStyle name="Millares 2 3 2 4 2 2" xfId="2164" xr:uid="{00000000-0005-0000-0000-0000DE070000}"/>
    <cellStyle name="Millares 2 3 2 4 2 2 2" xfId="3662" xr:uid="{00000000-0005-0000-0000-0000DF070000}"/>
    <cellStyle name="Millares 2 3 2 4 2 2 2 2" xfId="6287" xr:uid="{BD05B8A3-D415-4353-8FCE-EC13F853DDBB}"/>
    <cellStyle name="Millares 2 3 2 4 2 2 2 2 2" xfId="16591" xr:uid="{18D4172B-477E-4DF1-9BAF-A7D78E83DEF3}"/>
    <cellStyle name="Millares 2 3 2 4 2 2 2 2 2 2" xfId="26915" xr:uid="{5DE97615-8497-407A-B696-F1A2A4D3694D}"/>
    <cellStyle name="Millares 2 3 2 4 2 2 2 2 3" xfId="21753" xr:uid="{B73A2FF5-DAE3-4463-B5A6-FF7186512CE1}"/>
    <cellStyle name="Millares 2 3 2 4 2 2 2 2 4" xfId="11430" xr:uid="{89299537-3631-4E07-B756-40546416D6E9}"/>
    <cellStyle name="Millares 2 3 2 4 2 2 2 3" xfId="7570" xr:uid="{FE6BEF30-3B74-4FEA-98D3-B4690A6DA411}"/>
    <cellStyle name="Millares 2 3 2 4 2 2 2 3 2" xfId="24334" xr:uid="{7801F0AB-49D8-4AC6-91D0-5AB623A6C81E}"/>
    <cellStyle name="Millares 2 3 2 4 2 2 2 3 3" xfId="14011" xr:uid="{8EA3EE76-294B-482E-A997-B87D43836131}"/>
    <cellStyle name="Millares 2 3 2 4 2 2 2 4" xfId="19172" xr:uid="{F4D818FB-442D-4883-BDC6-101422260A0C}"/>
    <cellStyle name="Millares 2 3 2 4 2 2 2 5" xfId="8851" xr:uid="{5C0EF42B-ADA4-4416-A2C7-4B6B595AD01A}"/>
    <cellStyle name="Millares 2 3 2 4 2 2 3" xfId="4951" xr:uid="{985F60C3-E1C8-4F9A-BD40-15C633FD8630}"/>
    <cellStyle name="Millares 2 3 2 4 2 2 3 2" xfId="15301" xr:uid="{3036F16F-993B-45C8-94AA-D7C5756403B7}"/>
    <cellStyle name="Millares 2 3 2 4 2 2 3 2 2" xfId="25625" xr:uid="{1887F81C-7D57-4C9E-9C61-4B2C6905BBD0}"/>
    <cellStyle name="Millares 2 3 2 4 2 2 3 3" xfId="20463" xr:uid="{F2D4602C-9D3B-44E8-8772-E36B49A10AAF}"/>
    <cellStyle name="Millares 2 3 2 4 2 2 3 4" xfId="10140" xr:uid="{B186A3F3-FEF6-44D6-A496-9D39D393A5C6}"/>
    <cellStyle name="Millares 2 3 2 4 2 2 4" xfId="6930" xr:uid="{25B36111-05AC-43F1-9A02-5DDAA89E84AF}"/>
    <cellStyle name="Millares 2 3 2 4 2 2 4 2" xfId="23044" xr:uid="{290DB315-BE19-4681-8285-280C0EA1F1EE}"/>
    <cellStyle name="Millares 2 3 2 4 2 2 4 3" xfId="12721" xr:uid="{45DBDA63-CD02-4699-84DC-F1340E2328AD}"/>
    <cellStyle name="Millares 2 3 2 4 2 2 5" xfId="17882" xr:uid="{BCC0565D-92A3-4D32-85D7-F1C81F0757F5}"/>
    <cellStyle name="Millares 2 3 2 4 2 2 6" xfId="8211" xr:uid="{A188820D-735A-4397-A84B-EDCD9A99DF8C}"/>
    <cellStyle name="Millares 2 3 2 4 2 3" xfId="2484" xr:uid="{00000000-0005-0000-0000-0000E0070000}"/>
    <cellStyle name="Millares 2 3 2 4 2 3 2" xfId="3982" xr:uid="{00000000-0005-0000-0000-0000E1070000}"/>
    <cellStyle name="Millares 2 3 2 4 2 3 2 2" xfId="15946" xr:uid="{741197E4-5B24-4A29-A974-CC6540DAA04E}"/>
    <cellStyle name="Millares 2 3 2 4 2 3 2 2 2" xfId="26270" xr:uid="{5B96C2CE-AB2C-4F13-8D82-9C1D22C48D37}"/>
    <cellStyle name="Millares 2 3 2 4 2 3 2 3" xfId="21108" xr:uid="{C010BC06-C2A4-418E-ADEC-318D1766AEBC}"/>
    <cellStyle name="Millares 2 3 2 4 2 3 2 4" xfId="10785" xr:uid="{64566041-D38F-4361-98CD-585956251740}"/>
    <cellStyle name="Millares 2 3 2 4 2 3 3" xfId="5642" xr:uid="{B123BE35-1F76-4D3D-9B3B-480D76966EF7}"/>
    <cellStyle name="Millares 2 3 2 4 2 3 3 2" xfId="23689" xr:uid="{4B9F6312-6363-46A7-BE5C-3D8F6EA312B3}"/>
    <cellStyle name="Millares 2 3 2 4 2 3 3 3" xfId="13366" xr:uid="{2DE092AE-4CED-4967-8FC9-81CAFCE56CE8}"/>
    <cellStyle name="Millares 2 3 2 4 2 3 4" xfId="7250" xr:uid="{B05F7605-9629-4C06-9A13-BBC9FF2035B6}"/>
    <cellStyle name="Millares 2 3 2 4 2 3 4 2" xfId="18527" xr:uid="{67CEB97D-4403-4127-AA2F-A2854393F9FA}"/>
    <cellStyle name="Millares 2 3 2 4 2 3 5" xfId="8531" xr:uid="{9C54C307-5CAB-4B9C-A18F-66BFFD0BC9E6}"/>
    <cellStyle name="Millares 2 3 2 4 2 4" xfId="3341" xr:uid="{00000000-0005-0000-0000-0000E2070000}"/>
    <cellStyle name="Millares 2 3 2 4 2 4 2" xfId="14656" xr:uid="{1A671CDA-5EA0-407D-B58E-F65EAC23227C}"/>
    <cellStyle name="Millares 2 3 2 4 2 4 2 2" xfId="24980" xr:uid="{B9212C2A-CB24-4780-BF8D-C94A2D1CD19F}"/>
    <cellStyle name="Millares 2 3 2 4 2 4 3" xfId="19818" xr:uid="{60F91474-187C-4838-A8F9-BE1969FC43CA}"/>
    <cellStyle name="Millares 2 3 2 4 2 4 4" xfId="9495" xr:uid="{DB3F1F5E-1BAC-453A-8C75-C8BCC06488E1}"/>
    <cellStyle name="Millares 2 3 2 4 2 5" xfId="4304" xr:uid="{4B9CE8D6-2F5F-4515-B9C5-F19421010FE3}"/>
    <cellStyle name="Millares 2 3 2 4 2 5 2" xfId="22399" xr:uid="{63622884-9576-4151-A5BB-55DD3AE0EED8}"/>
    <cellStyle name="Millares 2 3 2 4 2 5 3" xfId="12076" xr:uid="{E574FD37-9E5C-4EA7-989C-19FFB9D8502A}"/>
    <cellStyle name="Millares 2 3 2 4 2 6" xfId="6610" xr:uid="{3B052C60-4E7A-4750-B405-AE544F580ABE}"/>
    <cellStyle name="Millares 2 3 2 4 2 6 2" xfId="17237" xr:uid="{1A22F250-96F2-48F7-9B92-8988AE2802F1}"/>
    <cellStyle name="Millares 2 3 2 4 2 7" xfId="7891" xr:uid="{373F714C-9141-4925-9739-02E0C61ED622}"/>
    <cellStyle name="Millares 2 3 2 4 3" xfId="2163" xr:uid="{00000000-0005-0000-0000-0000E3070000}"/>
    <cellStyle name="Millares 2 3 2 4 3 2" xfId="3661" xr:uid="{00000000-0005-0000-0000-0000E4070000}"/>
    <cellStyle name="Millares 2 3 2 4 3 2 2" xfId="6286" xr:uid="{5F9A6AD0-9D7E-4F58-99AA-B609D02DA175}"/>
    <cellStyle name="Millares 2 3 2 4 3 2 2 2" xfId="16590" xr:uid="{9A13409B-28DC-40CD-9798-8C3AB5092EF6}"/>
    <cellStyle name="Millares 2 3 2 4 3 2 2 2 2" xfId="26914" xr:uid="{42F08448-E2DC-45DB-A8FD-90FFF4AD5955}"/>
    <cellStyle name="Millares 2 3 2 4 3 2 2 3" xfId="21752" xr:uid="{54FD6C52-86C4-4933-BFCC-4FE6856BB29C}"/>
    <cellStyle name="Millares 2 3 2 4 3 2 2 4" xfId="11429" xr:uid="{461E1866-EA5C-47B0-8264-4E26D1AA65D2}"/>
    <cellStyle name="Millares 2 3 2 4 3 2 3" xfId="7569" xr:uid="{26402975-A4AA-44F5-8036-7585D1366CCF}"/>
    <cellStyle name="Millares 2 3 2 4 3 2 3 2" xfId="24333" xr:uid="{ED2683F3-7559-4EF7-88D6-689CF1E89BFA}"/>
    <cellStyle name="Millares 2 3 2 4 3 2 3 3" xfId="14010" xr:uid="{A40C2E92-7FC9-4B35-B1E4-DF83BA0B0421}"/>
    <cellStyle name="Millares 2 3 2 4 3 2 4" xfId="19171" xr:uid="{6AF8E525-A533-4D88-B4B9-18C5BC73E925}"/>
    <cellStyle name="Millares 2 3 2 4 3 2 5" xfId="8850" xr:uid="{753B7333-77D7-46E0-AF40-1A9D77A0C22E}"/>
    <cellStyle name="Millares 2 3 2 4 3 3" xfId="4950" xr:uid="{2BCFFD43-DAA2-4C6C-9927-B7E683E6413D}"/>
    <cellStyle name="Millares 2 3 2 4 3 3 2" xfId="15300" xr:uid="{84DF3F1C-A102-47CF-A9EE-BE632894C085}"/>
    <cellStyle name="Millares 2 3 2 4 3 3 2 2" xfId="25624" xr:uid="{9500941C-DC31-4CA1-A4B8-73E543CB9E72}"/>
    <cellStyle name="Millares 2 3 2 4 3 3 3" xfId="20462" xr:uid="{50788EEA-C973-47E7-B30D-C92A0D6031A7}"/>
    <cellStyle name="Millares 2 3 2 4 3 3 4" xfId="10139" xr:uid="{BCDA2A49-496D-4EBC-8995-2B1882B858BB}"/>
    <cellStyle name="Millares 2 3 2 4 3 4" xfId="6929" xr:uid="{BDB8686B-6C0B-4361-846D-8C3E0EBC54B2}"/>
    <cellStyle name="Millares 2 3 2 4 3 4 2" xfId="23043" xr:uid="{7029670D-F548-414E-B7A5-A8A2A6A72C09}"/>
    <cellStyle name="Millares 2 3 2 4 3 4 3" xfId="12720" xr:uid="{EF9E7727-4101-493C-A309-55051DE44662}"/>
    <cellStyle name="Millares 2 3 2 4 3 5" xfId="17881" xr:uid="{BCFD5505-6183-415B-8A98-C3BE8BBCB3AB}"/>
    <cellStyle name="Millares 2 3 2 4 3 6" xfId="8210" xr:uid="{EACEBF92-6755-40ED-8297-586C253105CD}"/>
    <cellStyle name="Millares 2 3 2 4 4" xfId="2483" xr:uid="{00000000-0005-0000-0000-0000E5070000}"/>
    <cellStyle name="Millares 2 3 2 4 4 2" xfId="3981" xr:uid="{00000000-0005-0000-0000-0000E6070000}"/>
    <cellStyle name="Millares 2 3 2 4 4 2 2" xfId="15945" xr:uid="{36ADBE6B-2E4B-41C0-8A31-3DF2FE6BDB5D}"/>
    <cellStyle name="Millares 2 3 2 4 4 2 2 2" xfId="26269" xr:uid="{3F5BF528-FA67-43D6-927C-C3E99AE654DB}"/>
    <cellStyle name="Millares 2 3 2 4 4 2 3" xfId="21107" xr:uid="{16AC6FFA-3DD4-49FE-AD38-4AF26F89B31E}"/>
    <cellStyle name="Millares 2 3 2 4 4 2 4" xfId="10784" xr:uid="{B2777AE1-4871-40A6-98D3-517C418D8679}"/>
    <cellStyle name="Millares 2 3 2 4 4 3" xfId="5641" xr:uid="{75FFD3EF-6D99-4E71-993B-AFFFFEE2D26B}"/>
    <cellStyle name="Millares 2 3 2 4 4 3 2" xfId="23688" xr:uid="{5D3EC4F7-2CA4-41ED-AEC6-0036D46C7F60}"/>
    <cellStyle name="Millares 2 3 2 4 4 3 3" xfId="13365" xr:uid="{26417C7A-C3A9-46D8-9648-A212850D44E5}"/>
    <cellStyle name="Millares 2 3 2 4 4 4" xfId="7249" xr:uid="{F4A171C4-69AD-484B-8B24-3A5DB9E2983F}"/>
    <cellStyle name="Millares 2 3 2 4 4 4 2" xfId="18526" xr:uid="{7DEDBAB2-76E0-4CEA-809B-77C435812B19}"/>
    <cellStyle name="Millares 2 3 2 4 4 5" xfId="8530" xr:uid="{92F1CF90-8FD2-4085-8DFE-33CA911DCC05}"/>
    <cellStyle name="Millares 2 3 2 4 5" xfId="3340" xr:uid="{00000000-0005-0000-0000-0000E7070000}"/>
    <cellStyle name="Millares 2 3 2 4 5 2" xfId="14655" xr:uid="{96667FD6-BC5C-46E6-89E2-E05DD6652EF4}"/>
    <cellStyle name="Millares 2 3 2 4 5 2 2" xfId="24979" xr:uid="{36F883BD-2B23-4CFD-8F33-DEA850F7815B}"/>
    <cellStyle name="Millares 2 3 2 4 5 3" xfId="19817" xr:uid="{D5CB2306-7307-4464-94DA-E73FF6A7698C}"/>
    <cellStyle name="Millares 2 3 2 4 5 4" xfId="9494" xr:uid="{52FC9202-2451-434D-B582-2D85DA160A7B}"/>
    <cellStyle name="Millares 2 3 2 4 6" xfId="4303" xr:uid="{E7B33861-35AE-4229-B3A0-A430FEB19915}"/>
    <cellStyle name="Millares 2 3 2 4 6 2" xfId="22398" xr:uid="{2B1E0A0A-22B1-477A-94B0-068AD2DCA377}"/>
    <cellStyle name="Millares 2 3 2 4 6 3" xfId="12075" xr:uid="{AB303A38-13AF-4945-9EC8-CEB9F355868E}"/>
    <cellStyle name="Millares 2 3 2 4 7" xfId="6609" xr:uid="{23F9EA3B-9D3D-4217-B7DB-DAD0C425F147}"/>
    <cellStyle name="Millares 2 3 2 4 7 2" xfId="17236" xr:uid="{2EBCC4D0-4454-4F97-95E0-6040FD0182AC}"/>
    <cellStyle name="Millares 2 3 2 4 8" xfId="7890" xr:uid="{3D9D0239-A5A6-416D-84A8-97BA6B7C90C2}"/>
    <cellStyle name="Millares 2 3 2 5" xfId="1843" xr:uid="{00000000-0005-0000-0000-0000E8070000}"/>
    <cellStyle name="Millares 2 3 2 5 2" xfId="1844" xr:uid="{00000000-0005-0000-0000-0000E9070000}"/>
    <cellStyle name="Millares 2 3 2 5 2 2" xfId="2166" xr:uid="{00000000-0005-0000-0000-0000EA070000}"/>
    <cellStyle name="Millares 2 3 2 5 2 2 2" xfId="3664" xr:uid="{00000000-0005-0000-0000-0000EB070000}"/>
    <cellStyle name="Millares 2 3 2 5 2 2 2 2" xfId="6289" xr:uid="{B4FEC5A2-6A8A-47BD-8673-B1228B1FEE29}"/>
    <cellStyle name="Millares 2 3 2 5 2 2 2 2 2" xfId="16593" xr:uid="{D4E605B8-D808-4BA5-B420-A8E3A8DD1B68}"/>
    <cellStyle name="Millares 2 3 2 5 2 2 2 2 2 2" xfId="26917" xr:uid="{32217A24-DF39-4318-93E7-ABE5FFF22CD3}"/>
    <cellStyle name="Millares 2 3 2 5 2 2 2 2 3" xfId="21755" xr:uid="{6F3A6ED3-9715-464C-A13C-A5A74301FCFE}"/>
    <cellStyle name="Millares 2 3 2 5 2 2 2 2 4" xfId="11432" xr:uid="{00BE6107-BED4-4367-A8BF-443375B2FC44}"/>
    <cellStyle name="Millares 2 3 2 5 2 2 2 3" xfId="7572" xr:uid="{B007EF49-7639-4FC6-9E5F-BAF53A1322DC}"/>
    <cellStyle name="Millares 2 3 2 5 2 2 2 3 2" xfId="24336" xr:uid="{5884B934-224B-431C-B627-B41C2E5159D5}"/>
    <cellStyle name="Millares 2 3 2 5 2 2 2 3 3" xfId="14013" xr:uid="{976C5D3F-5B91-48C9-9CCC-CFF6947CA3C4}"/>
    <cellStyle name="Millares 2 3 2 5 2 2 2 4" xfId="19174" xr:uid="{B1CFB896-E1BC-4B6B-B92D-73A27C1464CC}"/>
    <cellStyle name="Millares 2 3 2 5 2 2 2 5" xfId="8853" xr:uid="{E35E205A-9976-46A9-BF86-FD729E9A31F2}"/>
    <cellStyle name="Millares 2 3 2 5 2 2 3" xfId="4953" xr:uid="{FF750A70-C3E7-4127-9149-F36E57BAFFDF}"/>
    <cellStyle name="Millares 2 3 2 5 2 2 3 2" xfId="15303" xr:uid="{839E8F57-4F7B-487D-BD2D-C50A82E9B3C7}"/>
    <cellStyle name="Millares 2 3 2 5 2 2 3 2 2" xfId="25627" xr:uid="{A26D3DA8-4143-4815-8649-1F0D62A64A46}"/>
    <cellStyle name="Millares 2 3 2 5 2 2 3 3" xfId="20465" xr:uid="{10D06FCE-D85B-47A4-9CB1-7C5B508BC19E}"/>
    <cellStyle name="Millares 2 3 2 5 2 2 3 4" xfId="10142" xr:uid="{53B6B28C-3207-4A23-B20B-4BEB1E77D696}"/>
    <cellStyle name="Millares 2 3 2 5 2 2 4" xfId="6932" xr:uid="{14DC1262-2C98-446D-883C-5ED71B3C9322}"/>
    <cellStyle name="Millares 2 3 2 5 2 2 4 2" xfId="23046" xr:uid="{9CA70356-01DE-445C-ADAB-B40A9E79E8B3}"/>
    <cellStyle name="Millares 2 3 2 5 2 2 4 3" xfId="12723" xr:uid="{E22149CE-0AFF-423E-97CC-8C1F14427378}"/>
    <cellStyle name="Millares 2 3 2 5 2 2 5" xfId="17884" xr:uid="{762C638F-D0F2-48CC-A1B2-DE4D37EB71C6}"/>
    <cellStyle name="Millares 2 3 2 5 2 2 6" xfId="8213" xr:uid="{9B15C4E1-E2A3-400E-95B2-B9DEF729960F}"/>
    <cellStyle name="Millares 2 3 2 5 2 3" xfId="2486" xr:uid="{00000000-0005-0000-0000-0000EC070000}"/>
    <cellStyle name="Millares 2 3 2 5 2 3 2" xfId="3984" xr:uid="{00000000-0005-0000-0000-0000ED070000}"/>
    <cellStyle name="Millares 2 3 2 5 2 3 2 2" xfId="15948" xr:uid="{2A9A61D6-346C-4A60-BCDF-FAA36BD67D3B}"/>
    <cellStyle name="Millares 2 3 2 5 2 3 2 2 2" xfId="26272" xr:uid="{54A0B1E2-D6E9-41A4-BCEC-0D4DBFB79774}"/>
    <cellStyle name="Millares 2 3 2 5 2 3 2 3" xfId="21110" xr:uid="{623E2CFE-2257-4645-96EF-A13593FB6749}"/>
    <cellStyle name="Millares 2 3 2 5 2 3 2 4" xfId="10787" xr:uid="{E5437B4B-B403-4073-B460-B28B267547CF}"/>
    <cellStyle name="Millares 2 3 2 5 2 3 3" xfId="5644" xr:uid="{62152281-7661-454C-A52D-FBEE126CB5E5}"/>
    <cellStyle name="Millares 2 3 2 5 2 3 3 2" xfId="23691" xr:uid="{912C371A-467E-4026-9278-CDA2A734504E}"/>
    <cellStyle name="Millares 2 3 2 5 2 3 3 3" xfId="13368" xr:uid="{996E934B-1F40-4721-87C8-218913959EF8}"/>
    <cellStyle name="Millares 2 3 2 5 2 3 4" xfId="7252" xr:uid="{826DA050-435C-49A8-A86E-91A755BF3EC5}"/>
    <cellStyle name="Millares 2 3 2 5 2 3 4 2" xfId="18529" xr:uid="{CC5ED209-147D-42CB-8D1A-E2B6BC447CA1}"/>
    <cellStyle name="Millares 2 3 2 5 2 3 5" xfId="8533" xr:uid="{5D70ECFA-73BF-4F96-873B-E3D1E6E46F49}"/>
    <cellStyle name="Millares 2 3 2 5 2 4" xfId="3343" xr:uid="{00000000-0005-0000-0000-0000EE070000}"/>
    <cellStyle name="Millares 2 3 2 5 2 4 2" xfId="14658" xr:uid="{00C408BA-982F-4600-81E5-12C9043408B3}"/>
    <cellStyle name="Millares 2 3 2 5 2 4 2 2" xfId="24982" xr:uid="{21085C65-AD93-4D6D-89CE-2B1CF35EFDE1}"/>
    <cellStyle name="Millares 2 3 2 5 2 4 3" xfId="19820" xr:uid="{FA35AE89-FE2C-40F0-826A-959E4DEFBAB0}"/>
    <cellStyle name="Millares 2 3 2 5 2 4 4" xfId="9497" xr:uid="{2CD5B6CE-3AAB-4688-A1B1-08F8BFDBBB4B}"/>
    <cellStyle name="Millares 2 3 2 5 2 5" xfId="4306" xr:uid="{3D73E313-44F0-4E9D-8A03-698C22154BEC}"/>
    <cellStyle name="Millares 2 3 2 5 2 5 2" xfId="22401" xr:uid="{90EC2888-C1D5-492B-9F03-6AEA227703D0}"/>
    <cellStyle name="Millares 2 3 2 5 2 5 3" xfId="12078" xr:uid="{0140104D-0100-4A38-8160-15B8F430D842}"/>
    <cellStyle name="Millares 2 3 2 5 2 6" xfId="6612" xr:uid="{E1BCCBC3-FF35-4E85-AEEF-389DF11146D0}"/>
    <cellStyle name="Millares 2 3 2 5 2 6 2" xfId="17239" xr:uid="{6D2C2221-C586-4221-9D6D-8095FA0061C9}"/>
    <cellStyle name="Millares 2 3 2 5 2 7" xfId="7893" xr:uid="{D4F0368C-AF4C-4BC8-814B-417B170457A7}"/>
    <cellStyle name="Millares 2 3 2 5 3" xfId="2165" xr:uid="{00000000-0005-0000-0000-0000EF070000}"/>
    <cellStyle name="Millares 2 3 2 5 3 2" xfId="3663" xr:uid="{00000000-0005-0000-0000-0000F0070000}"/>
    <cellStyle name="Millares 2 3 2 5 3 2 2" xfId="6288" xr:uid="{D1DEA0C4-1CB7-41F5-B8BE-62873739C946}"/>
    <cellStyle name="Millares 2 3 2 5 3 2 2 2" xfId="16592" xr:uid="{4A0A15F9-8A26-40B0-AB76-B398634C41D8}"/>
    <cellStyle name="Millares 2 3 2 5 3 2 2 2 2" xfId="26916" xr:uid="{2EC49EE7-06EB-419A-8D71-36877A1CEC94}"/>
    <cellStyle name="Millares 2 3 2 5 3 2 2 3" xfId="21754" xr:uid="{6266B4AC-5EF8-4B43-A64F-64783A1443D3}"/>
    <cellStyle name="Millares 2 3 2 5 3 2 2 4" xfId="11431" xr:uid="{98EE6B4B-58A1-45C5-9CCD-0ABF82818CE1}"/>
    <cellStyle name="Millares 2 3 2 5 3 2 3" xfId="7571" xr:uid="{025DAA40-1265-47E9-95E4-D70799C6DCB0}"/>
    <cellStyle name="Millares 2 3 2 5 3 2 3 2" xfId="24335" xr:uid="{9CEA06E0-D4F7-4CB7-9022-8032628E703F}"/>
    <cellStyle name="Millares 2 3 2 5 3 2 3 3" xfId="14012" xr:uid="{F0BA1F46-781D-4305-A245-8EA0231E1870}"/>
    <cellStyle name="Millares 2 3 2 5 3 2 4" xfId="19173" xr:uid="{91A4A109-64E0-43DB-98C9-48E4A15EAC6D}"/>
    <cellStyle name="Millares 2 3 2 5 3 2 5" xfId="8852" xr:uid="{FC5ADB63-EA8C-4AA2-B68E-65E782122AE0}"/>
    <cellStyle name="Millares 2 3 2 5 3 3" xfId="4952" xr:uid="{BFE9A669-F866-41FB-99A0-8E39BE4D35F0}"/>
    <cellStyle name="Millares 2 3 2 5 3 3 2" xfId="15302" xr:uid="{3441A03E-C3EB-49EF-AE15-FFF6520BF027}"/>
    <cellStyle name="Millares 2 3 2 5 3 3 2 2" xfId="25626" xr:uid="{B73542F5-2EFC-4D3E-966B-4F32E9F2154D}"/>
    <cellStyle name="Millares 2 3 2 5 3 3 3" xfId="20464" xr:uid="{1FADD58D-4E2A-43CF-A5E0-4B690F98FB59}"/>
    <cellStyle name="Millares 2 3 2 5 3 3 4" xfId="10141" xr:uid="{89D003E6-2F69-4B32-9776-EA84F4759238}"/>
    <cellStyle name="Millares 2 3 2 5 3 4" xfId="6931" xr:uid="{8C909E87-6022-40C5-AB0B-DA4B7256E631}"/>
    <cellStyle name="Millares 2 3 2 5 3 4 2" xfId="23045" xr:uid="{59904304-829B-4FD0-8522-E9AC71D667E0}"/>
    <cellStyle name="Millares 2 3 2 5 3 4 3" xfId="12722" xr:uid="{6A36D792-9470-4037-9DFA-E0661479B90C}"/>
    <cellStyle name="Millares 2 3 2 5 3 5" xfId="17883" xr:uid="{8157F2C9-BCB5-4585-9230-E28A397B10AD}"/>
    <cellStyle name="Millares 2 3 2 5 3 6" xfId="8212" xr:uid="{E716361E-C7EE-4B0B-B838-2DA2128A4E29}"/>
    <cellStyle name="Millares 2 3 2 5 4" xfId="2485" xr:uid="{00000000-0005-0000-0000-0000F1070000}"/>
    <cellStyle name="Millares 2 3 2 5 4 2" xfId="3983" xr:uid="{00000000-0005-0000-0000-0000F2070000}"/>
    <cellStyle name="Millares 2 3 2 5 4 2 2" xfId="15947" xr:uid="{8536C241-9A8E-403E-8DDD-3DDEFCED40B3}"/>
    <cellStyle name="Millares 2 3 2 5 4 2 2 2" xfId="26271" xr:uid="{0B7497AC-AEE8-4E7C-9A74-79329C73BFA7}"/>
    <cellStyle name="Millares 2 3 2 5 4 2 3" xfId="21109" xr:uid="{964847FC-63DC-461D-9152-C627483F903A}"/>
    <cellStyle name="Millares 2 3 2 5 4 2 4" xfId="10786" xr:uid="{295236E4-A8CC-4EB2-A08C-CD4434AB88EF}"/>
    <cellStyle name="Millares 2 3 2 5 4 3" xfId="5643" xr:uid="{6A8D4A29-8D48-48C5-9249-10B3500EA335}"/>
    <cellStyle name="Millares 2 3 2 5 4 3 2" xfId="23690" xr:uid="{42BB9EEF-C939-4CFE-835A-8D2AD1DE464B}"/>
    <cellStyle name="Millares 2 3 2 5 4 3 3" xfId="13367" xr:uid="{C3C7C874-C3DC-40E8-A5CC-53A982D6C7E4}"/>
    <cellStyle name="Millares 2 3 2 5 4 4" xfId="7251" xr:uid="{3E660F9C-AE5B-43C4-B4CF-E398BEBBDD0C}"/>
    <cellStyle name="Millares 2 3 2 5 4 4 2" xfId="18528" xr:uid="{C9F49B51-7259-430F-AB88-1A1DE502D111}"/>
    <cellStyle name="Millares 2 3 2 5 4 5" xfId="8532" xr:uid="{F99A1275-DD85-4DBC-A6FE-D56C63211D4D}"/>
    <cellStyle name="Millares 2 3 2 5 5" xfId="3342" xr:uid="{00000000-0005-0000-0000-0000F3070000}"/>
    <cellStyle name="Millares 2 3 2 5 5 2" xfId="14657" xr:uid="{E3412BDE-A5C1-42C8-A4E8-FDA651BB04A7}"/>
    <cellStyle name="Millares 2 3 2 5 5 2 2" xfId="24981" xr:uid="{579545B8-54DE-4DDC-A121-700AED087316}"/>
    <cellStyle name="Millares 2 3 2 5 5 3" xfId="19819" xr:uid="{E76C2E01-88E6-4B22-A9AE-834503A57CAF}"/>
    <cellStyle name="Millares 2 3 2 5 5 4" xfId="9496" xr:uid="{CBC1CBEA-E591-4657-8D24-1B0B12819663}"/>
    <cellStyle name="Millares 2 3 2 5 6" xfId="4305" xr:uid="{89655CC4-8562-4B67-824A-0FC5147B2AB7}"/>
    <cellStyle name="Millares 2 3 2 5 6 2" xfId="22400" xr:uid="{16A9DC0C-4119-479D-BB51-C050E3F6E995}"/>
    <cellStyle name="Millares 2 3 2 5 6 3" xfId="12077" xr:uid="{C9EFC698-7F85-4B0E-93B3-1E96DFD4BC0E}"/>
    <cellStyle name="Millares 2 3 2 5 7" xfId="6611" xr:uid="{9BD7E889-73E4-4D31-8032-A5E0A03DB189}"/>
    <cellStyle name="Millares 2 3 2 5 7 2" xfId="17238" xr:uid="{91259811-C648-4C50-A52D-3E9F448D6F7A}"/>
    <cellStyle name="Millares 2 3 2 5 8" xfId="7892" xr:uid="{66556DBA-0558-46F6-BB2F-A637F7B9D9A6}"/>
    <cellStyle name="Millares 2 3 2 6" xfId="1845" xr:uid="{00000000-0005-0000-0000-0000F4070000}"/>
    <cellStyle name="Millares 2 3 2 6 2" xfId="2167" xr:uid="{00000000-0005-0000-0000-0000F5070000}"/>
    <cellStyle name="Millares 2 3 2 6 2 2" xfId="3665" xr:uid="{00000000-0005-0000-0000-0000F6070000}"/>
    <cellStyle name="Millares 2 3 2 6 2 2 2" xfId="6290" xr:uid="{01738A6E-52C3-4C13-9180-D7311AC7B751}"/>
    <cellStyle name="Millares 2 3 2 6 2 2 2 2" xfId="16594" xr:uid="{4BB2DEF9-A47C-420C-BF2B-F43110C8B98D}"/>
    <cellStyle name="Millares 2 3 2 6 2 2 2 2 2" xfId="26918" xr:uid="{AA442113-E08C-4D4E-AEE6-D54C209784F2}"/>
    <cellStyle name="Millares 2 3 2 6 2 2 2 3" xfId="21756" xr:uid="{FCC491E0-DF0D-41A2-B536-26EB4D2A64AC}"/>
    <cellStyle name="Millares 2 3 2 6 2 2 2 4" xfId="11433" xr:uid="{33780C0C-B263-439E-9982-4BA3E1DE9DE0}"/>
    <cellStyle name="Millares 2 3 2 6 2 2 3" xfId="7573" xr:uid="{CBBAD74D-19EC-48EC-B9CA-CB7078DE00E4}"/>
    <cellStyle name="Millares 2 3 2 6 2 2 3 2" xfId="24337" xr:uid="{2E4DAB23-B14F-4B50-82C2-6146F158986B}"/>
    <cellStyle name="Millares 2 3 2 6 2 2 3 3" xfId="14014" xr:uid="{02AA9215-194C-4AC9-95BD-00629A103F9B}"/>
    <cellStyle name="Millares 2 3 2 6 2 2 4" xfId="19175" xr:uid="{2A893173-5DE2-440F-A752-53B75165A1C3}"/>
    <cellStyle name="Millares 2 3 2 6 2 2 5" xfId="8854" xr:uid="{FAE49C90-FDBB-419B-8175-5B6A3C71A433}"/>
    <cellStyle name="Millares 2 3 2 6 2 3" xfId="4954" xr:uid="{38285A15-759D-4754-AD24-323A05DE68F9}"/>
    <cellStyle name="Millares 2 3 2 6 2 3 2" xfId="15304" xr:uid="{B9214256-80D7-42DC-93E6-82B1E5D68FD5}"/>
    <cellStyle name="Millares 2 3 2 6 2 3 2 2" xfId="25628" xr:uid="{54F38103-46FF-4D5B-9878-4E972B53586F}"/>
    <cellStyle name="Millares 2 3 2 6 2 3 3" xfId="20466" xr:uid="{74D11BFA-A89E-4370-9C17-6330D87D3FD7}"/>
    <cellStyle name="Millares 2 3 2 6 2 3 4" xfId="10143" xr:uid="{AE7294C5-53E8-49B7-B09F-6A1011EE6417}"/>
    <cellStyle name="Millares 2 3 2 6 2 4" xfId="6933" xr:uid="{D2C6F938-963D-43B5-9D29-4EBBF16E11A8}"/>
    <cellStyle name="Millares 2 3 2 6 2 4 2" xfId="23047" xr:uid="{3F171232-63F8-46EA-8514-744E3C2AC5A7}"/>
    <cellStyle name="Millares 2 3 2 6 2 4 3" xfId="12724" xr:uid="{2B9EE51F-7575-4068-97A1-82DAAD51A458}"/>
    <cellStyle name="Millares 2 3 2 6 2 5" xfId="17885" xr:uid="{3AD8B7C6-85BE-4834-B836-D0BF9BFDCAD5}"/>
    <cellStyle name="Millares 2 3 2 6 2 6" xfId="8214" xr:uid="{6AA0132D-800F-4D60-B019-706E7914D060}"/>
    <cellStyle name="Millares 2 3 2 6 3" xfId="2487" xr:uid="{00000000-0005-0000-0000-0000F7070000}"/>
    <cellStyle name="Millares 2 3 2 6 3 2" xfId="3985" xr:uid="{00000000-0005-0000-0000-0000F8070000}"/>
    <cellStyle name="Millares 2 3 2 6 3 2 2" xfId="15949" xr:uid="{048B068C-E950-4C7C-A2ED-6876C611BE23}"/>
    <cellStyle name="Millares 2 3 2 6 3 2 2 2" xfId="26273" xr:uid="{A4EF5C7A-E139-4BA4-B054-489BB060DC5F}"/>
    <cellStyle name="Millares 2 3 2 6 3 2 3" xfId="21111" xr:uid="{4953CFF0-A92B-4A1B-8C8F-796471472D7B}"/>
    <cellStyle name="Millares 2 3 2 6 3 2 4" xfId="10788" xr:uid="{A051EAED-A208-4935-8301-6E2B9C62CF2A}"/>
    <cellStyle name="Millares 2 3 2 6 3 3" xfId="5645" xr:uid="{AF5EECDA-232C-4244-8978-DB1FCD91BD18}"/>
    <cellStyle name="Millares 2 3 2 6 3 3 2" xfId="23692" xr:uid="{CD9EF97B-04AC-472D-8D87-C1FA6269176F}"/>
    <cellStyle name="Millares 2 3 2 6 3 3 3" xfId="13369" xr:uid="{7012D648-12B9-43A2-848D-D79538DA8C54}"/>
    <cellStyle name="Millares 2 3 2 6 3 4" xfId="7253" xr:uid="{7F46C48B-1942-413B-9A0E-7D536F4BE233}"/>
    <cellStyle name="Millares 2 3 2 6 3 4 2" xfId="18530" xr:uid="{15894D85-572B-4EB7-BC06-B0A24FF54521}"/>
    <cellStyle name="Millares 2 3 2 6 3 5" xfId="8534" xr:uid="{DAB0B41E-9AD3-4642-9BB4-8DF2CEB90886}"/>
    <cellStyle name="Millares 2 3 2 6 4" xfId="3344" xr:uid="{00000000-0005-0000-0000-0000F9070000}"/>
    <cellStyle name="Millares 2 3 2 6 4 2" xfId="14659" xr:uid="{A7B537BE-8A13-4CDA-930B-00A11130D6CE}"/>
    <cellStyle name="Millares 2 3 2 6 4 2 2" xfId="24983" xr:uid="{7AB6B93C-14F8-4F28-ACFD-55AEC4C6ABBF}"/>
    <cellStyle name="Millares 2 3 2 6 4 3" xfId="19821" xr:uid="{951C0FC9-1E2F-4C62-BA89-52F174E1C415}"/>
    <cellStyle name="Millares 2 3 2 6 4 4" xfId="9498" xr:uid="{48EA68C3-CC28-4626-8B80-5EC54C5848CA}"/>
    <cellStyle name="Millares 2 3 2 6 5" xfId="4307" xr:uid="{8E70EA8C-AA1C-4DF9-B75E-E964D5B6D42C}"/>
    <cellStyle name="Millares 2 3 2 6 5 2" xfId="22402" xr:uid="{54FF6054-2D19-4EF8-B642-1547ABC69DC7}"/>
    <cellStyle name="Millares 2 3 2 6 5 3" xfId="12079" xr:uid="{E111EBB4-BFEC-4978-9BDD-38A6B2019A3D}"/>
    <cellStyle name="Millares 2 3 2 6 6" xfId="6613" xr:uid="{AB8E1CAE-01E3-4B8A-9852-0F84E1A6029E}"/>
    <cellStyle name="Millares 2 3 2 6 6 2" xfId="17240" xr:uid="{DF27B063-140D-46C5-B33C-26C27FEFAB43}"/>
    <cellStyle name="Millares 2 3 2 6 7" xfId="7894" xr:uid="{856001E5-86EB-41DA-826F-AB07BEA6265B}"/>
    <cellStyle name="Millares 2 3 2 7" xfId="1826" xr:uid="{00000000-0005-0000-0000-0000FA070000}"/>
    <cellStyle name="Millares 2 3 2 7 2" xfId="3325" xr:uid="{00000000-0005-0000-0000-0000FB070000}"/>
    <cellStyle name="Millares 2 3 2 7 2 2" xfId="6271" xr:uid="{0B5848BC-3445-4ED6-9FCB-9CD0D30B664B}"/>
    <cellStyle name="Millares 2 3 2 7 2 2 2" xfId="16575" xr:uid="{D11C9DF6-ADA7-4D90-B469-013307BD90C7}"/>
    <cellStyle name="Millares 2 3 2 7 2 2 2 2" xfId="26899" xr:uid="{23927BB7-E48F-495A-9764-C3AD0D1502C2}"/>
    <cellStyle name="Millares 2 3 2 7 2 2 3" xfId="21737" xr:uid="{7E98F471-7419-45F9-AB80-16D914D0C89E}"/>
    <cellStyle name="Millares 2 3 2 7 2 2 4" xfId="11414" xr:uid="{118A71E4-3FE2-4A85-8A3D-A8EEC4C02457}"/>
    <cellStyle name="Millares 2 3 2 7 2 3" xfId="7554" xr:uid="{2970FBAC-7445-4D11-8B6B-900C00B8C223}"/>
    <cellStyle name="Millares 2 3 2 7 2 3 2" xfId="24318" xr:uid="{036B8197-BEB0-4DFD-AED2-3879D2C0C083}"/>
    <cellStyle name="Millares 2 3 2 7 2 3 3" xfId="13995" xr:uid="{96A2C414-D2D0-4F87-B211-BACC4C4857C7}"/>
    <cellStyle name="Millares 2 3 2 7 2 4" xfId="19156" xr:uid="{79C313A7-533E-48E2-8BF7-5626FF8E3514}"/>
    <cellStyle name="Millares 2 3 2 7 2 5" xfId="8835" xr:uid="{2A54F74F-E3BE-471C-9D42-CCE7399BB63A}"/>
    <cellStyle name="Millares 2 3 2 7 3" xfId="4935" xr:uid="{DD0BE5F4-636E-4C5E-81B6-7B4F9C952F50}"/>
    <cellStyle name="Millares 2 3 2 7 3 2" xfId="15285" xr:uid="{31202BEC-AB6D-4CD1-8691-C64316B70DCF}"/>
    <cellStyle name="Millares 2 3 2 7 3 2 2" xfId="25609" xr:uid="{9579FDE5-799C-4CCB-AA62-F10B278CA19A}"/>
    <cellStyle name="Millares 2 3 2 7 3 3" xfId="20447" xr:uid="{4800A8A8-F8A6-474A-AC89-F8C899B26939}"/>
    <cellStyle name="Millares 2 3 2 7 3 4" xfId="10124" xr:uid="{5B1132AF-BC69-4111-B70F-0F1DAEAD14BA}"/>
    <cellStyle name="Millares 2 3 2 7 4" xfId="6914" xr:uid="{1EDC786F-C905-42B6-A51D-8D175AB46B3C}"/>
    <cellStyle name="Millares 2 3 2 7 4 2" xfId="23028" xr:uid="{DCC32AD4-71C5-43C2-9778-EF82582497E5}"/>
    <cellStyle name="Millares 2 3 2 7 4 3" xfId="12705" xr:uid="{41ADAEB3-F330-49BE-98AF-E60E8C7B51A4}"/>
    <cellStyle name="Millares 2 3 2 7 5" xfId="17866" xr:uid="{24EBADBD-7E9F-4409-B923-07F95D92CF01}"/>
    <cellStyle name="Millares 2 3 2 7 6" xfId="8195" xr:uid="{645AC3AB-942B-4F92-8102-FBB31790E401}"/>
    <cellStyle name="Millares 2 3 2 8" xfId="2148" xr:uid="{00000000-0005-0000-0000-0000FC070000}"/>
    <cellStyle name="Millares 2 3 2 8 2" xfId="3646" xr:uid="{00000000-0005-0000-0000-0000FD070000}"/>
    <cellStyle name="Millares 2 3 2 8 2 2" xfId="15930" xr:uid="{620F583E-C29C-4AC4-9A5C-659BEA9CD546}"/>
    <cellStyle name="Millares 2 3 2 8 2 2 2" xfId="26254" xr:uid="{B02FDEFA-A647-42DF-B1F0-A528D14B9ED4}"/>
    <cellStyle name="Millares 2 3 2 8 2 3" xfId="21092" xr:uid="{5AD16145-4BEE-419B-9181-65AC65511BC2}"/>
    <cellStyle name="Millares 2 3 2 8 2 4" xfId="10769" xr:uid="{317993D5-A2C3-4FFD-A33D-C815CBFE9D1F}"/>
    <cellStyle name="Millares 2 3 2 8 3" xfId="5626" xr:uid="{3B39B4DD-4C4A-4B02-A571-13CC8B43C7DC}"/>
    <cellStyle name="Millares 2 3 2 8 3 2" xfId="23673" xr:uid="{FF74A45D-909D-4D70-B973-E12CA240441F}"/>
    <cellStyle name="Millares 2 3 2 8 3 3" xfId="13350" xr:uid="{5019F2CF-EC36-4442-BBFC-26563562C9C1}"/>
    <cellStyle name="Millares 2 3 2 8 4" xfId="7234" xr:uid="{B553496F-09F6-422A-8F75-60B92488B94A}"/>
    <cellStyle name="Millares 2 3 2 8 4 2" xfId="18511" xr:uid="{4EFCAE23-A47F-4A8B-8A92-A4540B926205}"/>
    <cellStyle name="Millares 2 3 2 8 5" xfId="8515" xr:uid="{B243BE6A-191F-459B-AC08-8ACA7038C953}"/>
    <cellStyle name="Millares 2 3 2 9" xfId="2468" xr:uid="{00000000-0005-0000-0000-0000FE070000}"/>
    <cellStyle name="Millares 2 3 2 9 2" xfId="3966" xr:uid="{00000000-0005-0000-0000-0000FF070000}"/>
    <cellStyle name="Millares 2 3 2 9 2 2" xfId="24964" xr:uid="{17E9FD61-47DC-4D34-B0B8-2F4613A3BA56}"/>
    <cellStyle name="Millares 2 3 2 9 2 3" xfId="14640" xr:uid="{27A7BF55-0145-48C5-9631-982DD0A895E1}"/>
    <cellStyle name="Millares 2 3 2 9 3" xfId="19802" xr:uid="{4CD52B08-BAB8-4B33-89A6-CAC339549B3F}"/>
    <cellStyle name="Millares 2 3 2 9 4" xfId="9479" xr:uid="{38E5BD97-6511-4EB5-8331-516A03B47CE6}"/>
    <cellStyle name="Millares 2 3 3" xfId="1426" xr:uid="{00000000-0005-0000-0000-000000080000}"/>
    <cellStyle name="Millares 2 3 3 10" xfId="4308" xr:uid="{105D81AF-7278-4843-AE90-4C965BE0EBCB}"/>
    <cellStyle name="Millares 2 3 3 10 2" xfId="17241" xr:uid="{E13BC200-7CED-4881-8DC3-63828BDCB259}"/>
    <cellStyle name="Millares 2 3 3 11" xfId="6614" xr:uid="{F24AF036-2657-4E2D-BB1E-008CBD9E5DA7}"/>
    <cellStyle name="Millares 2 3 3 12" xfId="7895" xr:uid="{AFB48D9C-1F1E-411D-B099-5654A0FFF9BC}"/>
    <cellStyle name="Millares 2 3 3 2" xfId="1847" xr:uid="{00000000-0005-0000-0000-000001080000}"/>
    <cellStyle name="Millares 2 3 3 2 2" xfId="1848" xr:uid="{00000000-0005-0000-0000-000002080000}"/>
    <cellStyle name="Millares 2 3 3 2 2 2" xfId="1849" xr:uid="{00000000-0005-0000-0000-000003080000}"/>
    <cellStyle name="Millares 2 3 3 2 2 2 2" xfId="2171" xr:uid="{00000000-0005-0000-0000-000004080000}"/>
    <cellStyle name="Millares 2 3 3 2 2 2 2 2" xfId="3669" xr:uid="{00000000-0005-0000-0000-000005080000}"/>
    <cellStyle name="Millares 2 3 3 2 2 2 2 2 2" xfId="6294" xr:uid="{A1B5000F-6590-4D3C-90F4-F1B59667799A}"/>
    <cellStyle name="Millares 2 3 3 2 2 2 2 2 2 2" xfId="16598" xr:uid="{B3359FE1-F06D-48B5-839B-D21DE0E5B835}"/>
    <cellStyle name="Millares 2 3 3 2 2 2 2 2 2 2 2" xfId="26922" xr:uid="{E10C18EB-0E29-4FB1-BDE4-D913112122E9}"/>
    <cellStyle name="Millares 2 3 3 2 2 2 2 2 2 3" xfId="21760" xr:uid="{31FCD47F-69C0-4DE6-9652-B29C14251F7E}"/>
    <cellStyle name="Millares 2 3 3 2 2 2 2 2 2 4" xfId="11437" xr:uid="{368ACA1B-378E-4527-8F56-6CE04D17135C}"/>
    <cellStyle name="Millares 2 3 3 2 2 2 2 2 3" xfId="7577" xr:uid="{64F813A6-2D9B-4C42-8657-7FBC6A2AB26F}"/>
    <cellStyle name="Millares 2 3 3 2 2 2 2 2 3 2" xfId="24341" xr:uid="{1A5F6A29-F925-4485-9070-505332A8808B}"/>
    <cellStyle name="Millares 2 3 3 2 2 2 2 2 3 3" xfId="14018" xr:uid="{136022E1-CDB1-4F9B-8227-C0BF31082314}"/>
    <cellStyle name="Millares 2 3 3 2 2 2 2 2 4" xfId="19179" xr:uid="{0A12A141-24F3-4C84-9027-778B3651C3BD}"/>
    <cellStyle name="Millares 2 3 3 2 2 2 2 2 5" xfId="8858" xr:uid="{54282C8F-70C6-4DBA-BB70-DE73A6E4D84A}"/>
    <cellStyle name="Millares 2 3 3 2 2 2 2 3" xfId="4958" xr:uid="{0BEC9908-B86B-4055-8D63-0837CA845C19}"/>
    <cellStyle name="Millares 2 3 3 2 2 2 2 3 2" xfId="15308" xr:uid="{1A76D972-7A5B-4976-BFAA-F6AAEA9AFE8A}"/>
    <cellStyle name="Millares 2 3 3 2 2 2 2 3 2 2" xfId="25632" xr:uid="{AE89DD8D-DC6F-4E84-8EA9-F2E210B0F0FC}"/>
    <cellStyle name="Millares 2 3 3 2 2 2 2 3 3" xfId="20470" xr:uid="{3EBF5EC6-451B-4092-A48B-87DDB1991801}"/>
    <cellStyle name="Millares 2 3 3 2 2 2 2 3 4" xfId="10147" xr:uid="{F69FD59C-3D6D-4BFC-A857-6126703BE889}"/>
    <cellStyle name="Millares 2 3 3 2 2 2 2 4" xfId="6937" xr:uid="{87422CD7-1470-4693-9169-388D3EE52652}"/>
    <cellStyle name="Millares 2 3 3 2 2 2 2 4 2" xfId="23051" xr:uid="{F084D61F-9D91-4BCC-899F-1241664F838D}"/>
    <cellStyle name="Millares 2 3 3 2 2 2 2 4 3" xfId="12728" xr:uid="{0790A022-5219-4AA6-8C6B-B37257BBFCEB}"/>
    <cellStyle name="Millares 2 3 3 2 2 2 2 5" xfId="17889" xr:uid="{5FC07955-05CB-47DB-8242-EF7BAC8744B9}"/>
    <cellStyle name="Millares 2 3 3 2 2 2 2 6" xfId="8218" xr:uid="{3832C41F-443F-4972-9E7D-91DCEEEB61EB}"/>
    <cellStyle name="Millares 2 3 3 2 2 2 3" xfId="2491" xr:uid="{00000000-0005-0000-0000-000006080000}"/>
    <cellStyle name="Millares 2 3 3 2 2 2 3 2" xfId="3989" xr:uid="{00000000-0005-0000-0000-000007080000}"/>
    <cellStyle name="Millares 2 3 3 2 2 2 3 2 2" xfId="15953" xr:uid="{9E2F10C1-2B57-4D57-A9A0-364F78054B0B}"/>
    <cellStyle name="Millares 2 3 3 2 2 2 3 2 2 2" xfId="26277" xr:uid="{0A4EADDA-A27D-4B18-8D4F-7891F27C53F3}"/>
    <cellStyle name="Millares 2 3 3 2 2 2 3 2 3" xfId="21115" xr:uid="{A2C4CE58-9354-4402-893E-8909F59678C9}"/>
    <cellStyle name="Millares 2 3 3 2 2 2 3 2 4" xfId="10792" xr:uid="{A0CDE468-BD65-4114-A0C3-087AD17C13C4}"/>
    <cellStyle name="Millares 2 3 3 2 2 2 3 3" xfId="5649" xr:uid="{53DD37C1-C18B-4FD6-9D8B-9051F5C9B4CC}"/>
    <cellStyle name="Millares 2 3 3 2 2 2 3 3 2" xfId="23696" xr:uid="{F23CB5A7-1B51-4C58-809C-EC922709618A}"/>
    <cellStyle name="Millares 2 3 3 2 2 2 3 3 3" xfId="13373" xr:uid="{EA3BF976-A8B6-408E-97C2-61716966C8E3}"/>
    <cellStyle name="Millares 2 3 3 2 2 2 3 4" xfId="7257" xr:uid="{0518D461-F3C2-4964-B380-78AD826712D4}"/>
    <cellStyle name="Millares 2 3 3 2 2 2 3 4 2" xfId="18534" xr:uid="{31011021-01E4-4B22-BF5D-5E454002E391}"/>
    <cellStyle name="Millares 2 3 3 2 2 2 3 5" xfId="8538" xr:uid="{92562FF0-630F-4E33-B6A8-9EA4F057B146}"/>
    <cellStyle name="Millares 2 3 3 2 2 2 4" xfId="3348" xr:uid="{00000000-0005-0000-0000-000008080000}"/>
    <cellStyle name="Millares 2 3 3 2 2 2 4 2" xfId="14663" xr:uid="{63CDE6E7-A2FF-4D8F-8BF0-BB2D206EAFF9}"/>
    <cellStyle name="Millares 2 3 3 2 2 2 4 2 2" xfId="24987" xr:uid="{EC0FEFE3-DDF7-4019-8980-10045AF5E582}"/>
    <cellStyle name="Millares 2 3 3 2 2 2 4 3" xfId="19825" xr:uid="{045288E7-AE01-40BB-B587-2EA898524001}"/>
    <cellStyle name="Millares 2 3 3 2 2 2 4 4" xfId="9502" xr:uid="{358A9E2D-7F8A-47E6-9B5A-91C48473B58E}"/>
    <cellStyle name="Millares 2 3 3 2 2 2 5" xfId="4311" xr:uid="{CEBCCCD4-9E4B-4268-B457-AE51D964F35D}"/>
    <cellStyle name="Millares 2 3 3 2 2 2 5 2" xfId="22406" xr:uid="{1DC0074F-E257-4BDB-B34E-A7CAAAD938AA}"/>
    <cellStyle name="Millares 2 3 3 2 2 2 5 3" xfId="12083" xr:uid="{5704DAE5-649E-4BF7-B484-DBC0A5B8E9FD}"/>
    <cellStyle name="Millares 2 3 3 2 2 2 6" xfId="6617" xr:uid="{3347625B-2105-46AE-9BDD-8B655F185CBE}"/>
    <cellStyle name="Millares 2 3 3 2 2 2 6 2" xfId="17244" xr:uid="{69A6A055-030F-425E-9036-9235917A690C}"/>
    <cellStyle name="Millares 2 3 3 2 2 2 7" xfId="7898" xr:uid="{B471CEE9-DB48-4B3C-9352-0414CCD3694A}"/>
    <cellStyle name="Millares 2 3 3 2 2 3" xfId="2170" xr:uid="{00000000-0005-0000-0000-000009080000}"/>
    <cellStyle name="Millares 2 3 3 2 2 3 2" xfId="3668" xr:uid="{00000000-0005-0000-0000-00000A080000}"/>
    <cellStyle name="Millares 2 3 3 2 2 3 2 2" xfId="6293" xr:uid="{D62CA08F-D29D-4AF2-AB3C-BBF915BDFE31}"/>
    <cellStyle name="Millares 2 3 3 2 2 3 2 2 2" xfId="16597" xr:uid="{16A63D98-FA73-49FB-8CF2-9482F4FA6415}"/>
    <cellStyle name="Millares 2 3 3 2 2 3 2 2 2 2" xfId="26921" xr:uid="{7CFA9B18-F799-42BE-9FCC-DC9A0B0D54C7}"/>
    <cellStyle name="Millares 2 3 3 2 2 3 2 2 3" xfId="21759" xr:uid="{A731F475-AFCA-4B0A-B7FA-644BBE7556C5}"/>
    <cellStyle name="Millares 2 3 3 2 2 3 2 2 4" xfId="11436" xr:uid="{7B636EA6-83EF-4AE2-91AF-E1BAD318972D}"/>
    <cellStyle name="Millares 2 3 3 2 2 3 2 3" xfId="7576" xr:uid="{53977285-4897-4F10-9091-70950B4A4119}"/>
    <cellStyle name="Millares 2 3 3 2 2 3 2 3 2" xfId="24340" xr:uid="{109549DB-5E1F-4D4F-AA08-E2D2CA5FF01E}"/>
    <cellStyle name="Millares 2 3 3 2 2 3 2 3 3" xfId="14017" xr:uid="{7AF62BF3-BE97-4CBD-A725-8FD86795ADC8}"/>
    <cellStyle name="Millares 2 3 3 2 2 3 2 4" xfId="19178" xr:uid="{0CDECFFE-FFA8-41FF-9D1F-F08DB2FAC2F0}"/>
    <cellStyle name="Millares 2 3 3 2 2 3 2 5" xfId="8857" xr:uid="{3F274D10-EBC1-40AB-911C-5C89C0CA4C5D}"/>
    <cellStyle name="Millares 2 3 3 2 2 3 3" xfId="4957" xr:uid="{C852BCD1-2EEB-426B-A301-963FF24DCAB4}"/>
    <cellStyle name="Millares 2 3 3 2 2 3 3 2" xfId="15307" xr:uid="{063C7324-E98D-46D2-85E6-F8D08F5AB32D}"/>
    <cellStyle name="Millares 2 3 3 2 2 3 3 2 2" xfId="25631" xr:uid="{5D8095C5-BC08-4697-832F-494389975FF9}"/>
    <cellStyle name="Millares 2 3 3 2 2 3 3 3" xfId="20469" xr:uid="{E4E052AE-622A-4D44-8D48-3684000BD251}"/>
    <cellStyle name="Millares 2 3 3 2 2 3 3 4" xfId="10146" xr:uid="{F7DA8D86-9268-48D7-B5FC-B2B47E22B8C3}"/>
    <cellStyle name="Millares 2 3 3 2 2 3 4" xfId="6936" xr:uid="{A4DDD817-DD1C-4E6E-AB07-038D73C47D94}"/>
    <cellStyle name="Millares 2 3 3 2 2 3 4 2" xfId="23050" xr:uid="{66B435D5-CEBF-45EE-9D7E-F0E0D094AF31}"/>
    <cellStyle name="Millares 2 3 3 2 2 3 4 3" xfId="12727" xr:uid="{B7B1A3E0-19AB-4884-B7C7-9E84948A4CAE}"/>
    <cellStyle name="Millares 2 3 3 2 2 3 5" xfId="17888" xr:uid="{27CD4674-3966-4B70-B9A1-00C2FBEA6172}"/>
    <cellStyle name="Millares 2 3 3 2 2 3 6" xfId="8217" xr:uid="{E29A0475-15A9-4FD0-86AA-E700D62BF1EF}"/>
    <cellStyle name="Millares 2 3 3 2 2 4" xfId="2490" xr:uid="{00000000-0005-0000-0000-00000B080000}"/>
    <cellStyle name="Millares 2 3 3 2 2 4 2" xfId="3988" xr:uid="{00000000-0005-0000-0000-00000C080000}"/>
    <cellStyle name="Millares 2 3 3 2 2 4 2 2" xfId="15952" xr:uid="{AA66614F-790F-436D-82DD-D09B7E44ED89}"/>
    <cellStyle name="Millares 2 3 3 2 2 4 2 2 2" xfId="26276" xr:uid="{E465EF39-B873-4174-AFAA-A02DCF836748}"/>
    <cellStyle name="Millares 2 3 3 2 2 4 2 3" xfId="21114" xr:uid="{438152AD-007B-4673-8370-FE08FFDC0204}"/>
    <cellStyle name="Millares 2 3 3 2 2 4 2 4" xfId="10791" xr:uid="{C9BE7D20-C59C-4C11-8933-6AE89F1EF0C8}"/>
    <cellStyle name="Millares 2 3 3 2 2 4 3" xfId="5648" xr:uid="{6DE61FFC-17C5-4B4E-9D19-A7642419B602}"/>
    <cellStyle name="Millares 2 3 3 2 2 4 3 2" xfId="23695" xr:uid="{E57D6AB1-C547-480F-B7DF-2513A47A3D87}"/>
    <cellStyle name="Millares 2 3 3 2 2 4 3 3" xfId="13372" xr:uid="{F676A408-8958-44BB-8219-4442110FC93E}"/>
    <cellStyle name="Millares 2 3 3 2 2 4 4" xfId="7256" xr:uid="{13244D1E-EA0D-4788-A550-365350295E92}"/>
    <cellStyle name="Millares 2 3 3 2 2 4 4 2" xfId="18533" xr:uid="{B782BE6A-E224-44EF-8F37-F20452FBA867}"/>
    <cellStyle name="Millares 2 3 3 2 2 4 5" xfId="8537" xr:uid="{0F56E28C-2D58-488B-82EF-595F6816264E}"/>
    <cellStyle name="Millares 2 3 3 2 2 5" xfId="3347" xr:uid="{00000000-0005-0000-0000-00000D080000}"/>
    <cellStyle name="Millares 2 3 3 2 2 5 2" xfId="14662" xr:uid="{319FCEB0-55D9-486A-8A69-05A952893981}"/>
    <cellStyle name="Millares 2 3 3 2 2 5 2 2" xfId="24986" xr:uid="{1A031E58-E5B4-4DB7-9BE7-7374F4AB6DEF}"/>
    <cellStyle name="Millares 2 3 3 2 2 5 3" xfId="19824" xr:uid="{D35EE322-4002-470B-B3DE-A01E7DC95D2D}"/>
    <cellStyle name="Millares 2 3 3 2 2 5 4" xfId="9501" xr:uid="{1D288E04-4C15-40E6-BB6D-779F82F187A6}"/>
    <cellStyle name="Millares 2 3 3 2 2 6" xfId="4310" xr:uid="{3F8EAFB7-7898-4576-94FC-5208A1C81BFC}"/>
    <cellStyle name="Millares 2 3 3 2 2 6 2" xfId="22405" xr:uid="{E6AEF4B6-E0BF-4ECA-B6C3-EE1112734C8D}"/>
    <cellStyle name="Millares 2 3 3 2 2 6 3" xfId="12082" xr:uid="{F73301D0-55C6-473E-BA96-D7451FB61628}"/>
    <cellStyle name="Millares 2 3 3 2 2 7" xfId="6616" xr:uid="{2CC5C298-3FFD-4E45-A8F0-098FC9320201}"/>
    <cellStyle name="Millares 2 3 3 2 2 7 2" xfId="17243" xr:uid="{5DB6E86F-18DE-4EAC-8A46-D0F2E797FE36}"/>
    <cellStyle name="Millares 2 3 3 2 2 8" xfId="7897" xr:uid="{D5104362-3618-40C2-9015-82D9535080F4}"/>
    <cellStyle name="Millares 2 3 3 2 3" xfId="1850" xr:uid="{00000000-0005-0000-0000-00000E080000}"/>
    <cellStyle name="Millares 2 3 3 2 3 2" xfId="2172" xr:uid="{00000000-0005-0000-0000-00000F080000}"/>
    <cellStyle name="Millares 2 3 3 2 3 2 2" xfId="3670" xr:uid="{00000000-0005-0000-0000-000010080000}"/>
    <cellStyle name="Millares 2 3 3 2 3 2 2 2" xfId="6295" xr:uid="{FCD27F2A-56ED-409E-BD5C-33859869A278}"/>
    <cellStyle name="Millares 2 3 3 2 3 2 2 2 2" xfId="16599" xr:uid="{E3791978-06C3-4A62-B161-E68F8274E62E}"/>
    <cellStyle name="Millares 2 3 3 2 3 2 2 2 2 2" xfId="26923" xr:uid="{E39BD231-11FE-4086-888C-51A7722F4D06}"/>
    <cellStyle name="Millares 2 3 3 2 3 2 2 2 3" xfId="21761" xr:uid="{F737E290-436C-4BC3-B210-C5C9C2195744}"/>
    <cellStyle name="Millares 2 3 3 2 3 2 2 2 4" xfId="11438" xr:uid="{EE185E6D-B8B6-471C-BC69-C3951C8C71BD}"/>
    <cellStyle name="Millares 2 3 3 2 3 2 2 3" xfId="7578" xr:uid="{CBE0C636-2FEC-45A2-864A-D7EEFA082D4D}"/>
    <cellStyle name="Millares 2 3 3 2 3 2 2 3 2" xfId="24342" xr:uid="{3332578E-C712-4B05-A25D-253F0027FD18}"/>
    <cellStyle name="Millares 2 3 3 2 3 2 2 3 3" xfId="14019" xr:uid="{BB8FC1C0-85E3-4AFC-BC21-C89A409EF289}"/>
    <cellStyle name="Millares 2 3 3 2 3 2 2 4" xfId="19180" xr:uid="{4BF8F309-5665-48DE-BA60-DC6BDC559A8B}"/>
    <cellStyle name="Millares 2 3 3 2 3 2 2 5" xfId="8859" xr:uid="{909BE344-BD8A-425A-B929-E4D4E744BCE8}"/>
    <cellStyle name="Millares 2 3 3 2 3 2 3" xfId="4959" xr:uid="{8C915B91-F255-4728-AECC-004A759F7AE0}"/>
    <cellStyle name="Millares 2 3 3 2 3 2 3 2" xfId="15309" xr:uid="{40BBE6FC-416C-4A02-95B1-970736C1B53B}"/>
    <cellStyle name="Millares 2 3 3 2 3 2 3 2 2" xfId="25633" xr:uid="{9F1F2800-4FC3-4B44-8141-608875867676}"/>
    <cellStyle name="Millares 2 3 3 2 3 2 3 3" xfId="20471" xr:uid="{45753808-1944-40DF-9CDE-99C84BF57EA9}"/>
    <cellStyle name="Millares 2 3 3 2 3 2 3 4" xfId="10148" xr:uid="{8F9C9FD0-E48C-4C84-B440-0F5A27CE32F6}"/>
    <cellStyle name="Millares 2 3 3 2 3 2 4" xfId="6938" xr:uid="{34D9648D-6208-462A-8464-BEFE8EB137C2}"/>
    <cellStyle name="Millares 2 3 3 2 3 2 4 2" xfId="23052" xr:uid="{3A734043-D833-4395-9654-E88C7ACDC0A9}"/>
    <cellStyle name="Millares 2 3 3 2 3 2 4 3" xfId="12729" xr:uid="{EA02DE93-37E9-437F-95C7-D8994BD080C1}"/>
    <cellStyle name="Millares 2 3 3 2 3 2 5" xfId="17890" xr:uid="{6DF9F8D2-1B05-46CC-8A70-BE5E4BC856F1}"/>
    <cellStyle name="Millares 2 3 3 2 3 2 6" xfId="8219" xr:uid="{B06C0D69-1A97-432D-9484-B8C2D2C2875F}"/>
    <cellStyle name="Millares 2 3 3 2 3 3" xfId="2492" xr:uid="{00000000-0005-0000-0000-000011080000}"/>
    <cellStyle name="Millares 2 3 3 2 3 3 2" xfId="3990" xr:uid="{00000000-0005-0000-0000-000012080000}"/>
    <cellStyle name="Millares 2 3 3 2 3 3 2 2" xfId="15954" xr:uid="{1778092D-C346-4930-85A6-A498347C1FF5}"/>
    <cellStyle name="Millares 2 3 3 2 3 3 2 2 2" xfId="26278" xr:uid="{CD43874E-B1CB-4067-A12A-8748829659B7}"/>
    <cellStyle name="Millares 2 3 3 2 3 3 2 3" xfId="21116" xr:uid="{1622FF53-117C-4EE5-99BC-B71786663C90}"/>
    <cellStyle name="Millares 2 3 3 2 3 3 2 4" xfId="10793" xr:uid="{0AC0FBA0-869B-4A7E-A3E9-8C6C59981540}"/>
    <cellStyle name="Millares 2 3 3 2 3 3 3" xfId="5650" xr:uid="{AD584496-EB54-422B-8C81-7AEB5A99A38B}"/>
    <cellStyle name="Millares 2 3 3 2 3 3 3 2" xfId="23697" xr:uid="{4960088D-DA87-4B02-B300-2544C33DD4F3}"/>
    <cellStyle name="Millares 2 3 3 2 3 3 3 3" xfId="13374" xr:uid="{DD1E149A-2644-4224-A65C-F821E70B5912}"/>
    <cellStyle name="Millares 2 3 3 2 3 3 4" xfId="7258" xr:uid="{49056569-BB23-468F-8286-42040BCC759A}"/>
    <cellStyle name="Millares 2 3 3 2 3 3 4 2" xfId="18535" xr:uid="{9E9B6E4E-F2CF-44B6-9B4B-E9B89749A01D}"/>
    <cellStyle name="Millares 2 3 3 2 3 3 5" xfId="8539" xr:uid="{3EAB70AF-FE3F-4C50-84C6-D1CE13810FAC}"/>
    <cellStyle name="Millares 2 3 3 2 3 4" xfId="3349" xr:uid="{00000000-0005-0000-0000-000013080000}"/>
    <cellStyle name="Millares 2 3 3 2 3 4 2" xfId="14664" xr:uid="{3F54A5DF-A0FC-4E5F-9865-E8E03F7FC08E}"/>
    <cellStyle name="Millares 2 3 3 2 3 4 2 2" xfId="24988" xr:uid="{49B0016E-A45D-47CA-80FD-1F367949DFEB}"/>
    <cellStyle name="Millares 2 3 3 2 3 4 3" xfId="19826" xr:uid="{E6BAACBF-BD4A-44D4-B664-91171CE3C3BE}"/>
    <cellStyle name="Millares 2 3 3 2 3 4 4" xfId="9503" xr:uid="{34405049-F124-4BAD-AB3D-E9341BDA3DFB}"/>
    <cellStyle name="Millares 2 3 3 2 3 5" xfId="4312" xr:uid="{E9D8E822-F78F-47E0-A578-24D531EBFF95}"/>
    <cellStyle name="Millares 2 3 3 2 3 5 2" xfId="22407" xr:uid="{3173DEB8-6F25-4309-810A-2B618D65A165}"/>
    <cellStyle name="Millares 2 3 3 2 3 5 3" xfId="12084" xr:uid="{6825CF30-8230-4CBE-BFFD-FD8F16236E6A}"/>
    <cellStyle name="Millares 2 3 3 2 3 6" xfId="6618" xr:uid="{15B48BB9-A93C-4F3A-A608-353F7ED54BB4}"/>
    <cellStyle name="Millares 2 3 3 2 3 6 2" xfId="17245" xr:uid="{2A3F68CD-FE6D-4BB0-84AD-5F023F777199}"/>
    <cellStyle name="Millares 2 3 3 2 3 7" xfId="7899" xr:uid="{B0947548-4B1D-4898-8210-7696923AA268}"/>
    <cellStyle name="Millares 2 3 3 2 4" xfId="2169" xr:uid="{00000000-0005-0000-0000-000014080000}"/>
    <cellStyle name="Millares 2 3 3 2 4 2" xfId="3667" xr:uid="{00000000-0005-0000-0000-000015080000}"/>
    <cellStyle name="Millares 2 3 3 2 4 2 2" xfId="6292" xr:uid="{ACDA8CBA-0F78-451C-BF70-484AB17D1583}"/>
    <cellStyle name="Millares 2 3 3 2 4 2 2 2" xfId="16596" xr:uid="{26DD2F7D-3E9D-46DD-9C36-AEF71450EF0B}"/>
    <cellStyle name="Millares 2 3 3 2 4 2 2 2 2" xfId="26920" xr:uid="{4B818FC1-68A4-4821-8F18-753C9CC20587}"/>
    <cellStyle name="Millares 2 3 3 2 4 2 2 3" xfId="21758" xr:uid="{81D1C45E-4504-4DC4-9750-47EB05473F66}"/>
    <cellStyle name="Millares 2 3 3 2 4 2 2 4" xfId="11435" xr:uid="{AE9ED8FE-57D2-4FA5-9C95-D1A8400D9675}"/>
    <cellStyle name="Millares 2 3 3 2 4 2 3" xfId="7575" xr:uid="{897F12EE-1C65-49D4-BA14-BEC99D26F2EC}"/>
    <cellStyle name="Millares 2 3 3 2 4 2 3 2" xfId="24339" xr:uid="{3BD1F484-72B9-4F0A-A48B-E741F2CB30EF}"/>
    <cellStyle name="Millares 2 3 3 2 4 2 3 3" xfId="14016" xr:uid="{FCB27976-09BB-4850-8186-1F2D0B4FE515}"/>
    <cellStyle name="Millares 2 3 3 2 4 2 4" xfId="19177" xr:uid="{639CD679-B0F5-4112-8252-F5103A9F7D10}"/>
    <cellStyle name="Millares 2 3 3 2 4 2 5" xfId="8856" xr:uid="{D14E4E37-17F6-46EE-9905-5C1F14765FDA}"/>
    <cellStyle name="Millares 2 3 3 2 4 3" xfId="4956" xr:uid="{5F404682-EBCE-4882-A78E-DFB8465815E4}"/>
    <cellStyle name="Millares 2 3 3 2 4 3 2" xfId="15306" xr:uid="{B09A4E9A-C4DD-4C11-89FE-9FFE5FF3FFAE}"/>
    <cellStyle name="Millares 2 3 3 2 4 3 2 2" xfId="25630" xr:uid="{49CC077A-2076-4201-81AC-12ACAD3ED4AF}"/>
    <cellStyle name="Millares 2 3 3 2 4 3 3" xfId="20468" xr:uid="{E463CAC6-51C2-459A-B2EF-93E9291DCBB5}"/>
    <cellStyle name="Millares 2 3 3 2 4 3 4" xfId="10145" xr:uid="{A54FB756-E8A1-47D8-9073-C7E347B39A60}"/>
    <cellStyle name="Millares 2 3 3 2 4 4" xfId="6935" xr:uid="{DC2B6693-CA27-482C-9452-EFEBD52842A7}"/>
    <cellStyle name="Millares 2 3 3 2 4 4 2" xfId="23049" xr:uid="{E5C796DF-795E-44E8-BB87-860DAF21139A}"/>
    <cellStyle name="Millares 2 3 3 2 4 4 3" xfId="12726" xr:uid="{020623AC-F97B-454D-B9E3-23C7B51A1698}"/>
    <cellStyle name="Millares 2 3 3 2 4 5" xfId="17887" xr:uid="{576085A6-7556-487A-BE90-FA90F81BBEF9}"/>
    <cellStyle name="Millares 2 3 3 2 4 6" xfId="8216" xr:uid="{9C6754A7-DAC9-48F8-9D1F-FB7368AAE7A6}"/>
    <cellStyle name="Millares 2 3 3 2 5" xfId="2489" xr:uid="{00000000-0005-0000-0000-000016080000}"/>
    <cellStyle name="Millares 2 3 3 2 5 2" xfId="3987" xr:uid="{00000000-0005-0000-0000-000017080000}"/>
    <cellStyle name="Millares 2 3 3 2 5 2 2" xfId="15951" xr:uid="{9600DB21-925B-4369-9920-B6EA2997213D}"/>
    <cellStyle name="Millares 2 3 3 2 5 2 2 2" xfId="26275" xr:uid="{9B3B0CD7-71B7-4CAF-8EC6-E43580E0DAD4}"/>
    <cellStyle name="Millares 2 3 3 2 5 2 3" xfId="21113" xr:uid="{A06DC4AD-B20C-47AD-A9EF-A0862766D13F}"/>
    <cellStyle name="Millares 2 3 3 2 5 2 4" xfId="10790" xr:uid="{B6B66CBF-CFDD-4F1F-91A3-1E953EEFA93B}"/>
    <cellStyle name="Millares 2 3 3 2 5 3" xfId="5647" xr:uid="{BF8C1687-3A18-4569-84F9-904A93509488}"/>
    <cellStyle name="Millares 2 3 3 2 5 3 2" xfId="23694" xr:uid="{7A3E38E4-7203-4EF7-AD7E-ACB52A1B3C72}"/>
    <cellStyle name="Millares 2 3 3 2 5 3 3" xfId="13371" xr:uid="{169124FC-EF0E-4842-BAAC-9A67FE012FC6}"/>
    <cellStyle name="Millares 2 3 3 2 5 4" xfId="7255" xr:uid="{827EAF54-95F4-4142-A6F4-FE9A7569BF6E}"/>
    <cellStyle name="Millares 2 3 3 2 5 4 2" xfId="18532" xr:uid="{9B15237B-3C0B-4C29-952D-B8EC3093939A}"/>
    <cellStyle name="Millares 2 3 3 2 5 5" xfId="8536" xr:uid="{CB71CCDB-9F81-42D6-83DD-EB17AF2FEC7D}"/>
    <cellStyle name="Millares 2 3 3 2 6" xfId="3346" xr:uid="{00000000-0005-0000-0000-000018080000}"/>
    <cellStyle name="Millares 2 3 3 2 6 2" xfId="14661" xr:uid="{CCE4F541-D87F-426C-9FA1-D8CD31F2DCDC}"/>
    <cellStyle name="Millares 2 3 3 2 6 2 2" xfId="24985" xr:uid="{6E715224-ECED-4EA6-B223-A126F255EAE2}"/>
    <cellStyle name="Millares 2 3 3 2 6 3" xfId="19823" xr:uid="{8D825E50-C055-4239-B4DB-437DB5C493C8}"/>
    <cellStyle name="Millares 2 3 3 2 6 4" xfId="9500" xr:uid="{01015961-AAFD-4425-A383-0B79A5210C97}"/>
    <cellStyle name="Millares 2 3 3 2 7" xfId="4309" xr:uid="{16987EEF-EDD3-487B-BF11-1ADD00A1E03B}"/>
    <cellStyle name="Millares 2 3 3 2 7 2" xfId="22404" xr:uid="{CDF6252F-6314-43E5-AC3D-84E4FEAE2CA1}"/>
    <cellStyle name="Millares 2 3 3 2 7 3" xfId="12081" xr:uid="{49D54479-E788-46EF-BE98-3DA5BADF471C}"/>
    <cellStyle name="Millares 2 3 3 2 8" xfId="6615" xr:uid="{D3774155-E89E-4FB6-AEC1-AF94D102147F}"/>
    <cellStyle name="Millares 2 3 3 2 8 2" xfId="17242" xr:uid="{FFC86C28-10B7-46B0-88B8-C58FC09232D2}"/>
    <cellStyle name="Millares 2 3 3 2 9" xfId="7896" xr:uid="{697DA9C1-CF96-400B-8662-BA846DBCD546}"/>
    <cellStyle name="Millares 2 3 3 3" xfId="1851" xr:uid="{00000000-0005-0000-0000-000019080000}"/>
    <cellStyle name="Millares 2 3 3 3 2" xfId="1852" xr:uid="{00000000-0005-0000-0000-00001A080000}"/>
    <cellStyle name="Millares 2 3 3 3 2 2" xfId="2174" xr:uid="{00000000-0005-0000-0000-00001B080000}"/>
    <cellStyle name="Millares 2 3 3 3 2 2 2" xfId="3672" xr:uid="{00000000-0005-0000-0000-00001C080000}"/>
    <cellStyle name="Millares 2 3 3 3 2 2 2 2" xfId="6297" xr:uid="{5924DDD9-738C-459B-9611-8D7B1DE54C92}"/>
    <cellStyle name="Millares 2 3 3 3 2 2 2 2 2" xfId="16601" xr:uid="{C80439DE-8C6A-42C1-B396-FA1B293398E0}"/>
    <cellStyle name="Millares 2 3 3 3 2 2 2 2 2 2" xfId="26925" xr:uid="{EF86ADDC-4696-4D55-A6B4-53B0D34CF12C}"/>
    <cellStyle name="Millares 2 3 3 3 2 2 2 2 3" xfId="21763" xr:uid="{BA80DDAC-D352-4AB4-B0D3-857FBB656D61}"/>
    <cellStyle name="Millares 2 3 3 3 2 2 2 2 4" xfId="11440" xr:uid="{655C1132-8222-4900-A4DB-05E251C568E1}"/>
    <cellStyle name="Millares 2 3 3 3 2 2 2 3" xfId="7580" xr:uid="{3484B980-39CD-4208-946D-2498EBB5D564}"/>
    <cellStyle name="Millares 2 3 3 3 2 2 2 3 2" xfId="24344" xr:uid="{68C4869D-B7DC-4DDF-BD24-C4586E0B0D6B}"/>
    <cellStyle name="Millares 2 3 3 3 2 2 2 3 3" xfId="14021" xr:uid="{F1354166-E60F-4179-8374-47F69412B26F}"/>
    <cellStyle name="Millares 2 3 3 3 2 2 2 4" xfId="19182" xr:uid="{F28E5249-FE49-4F3F-B05D-21D82111C389}"/>
    <cellStyle name="Millares 2 3 3 3 2 2 2 5" xfId="8861" xr:uid="{DB710793-48D6-4667-BEA2-5B048442C609}"/>
    <cellStyle name="Millares 2 3 3 3 2 2 3" xfId="4961" xr:uid="{C8EA86F6-0726-48A0-B8B9-D7569A017ACC}"/>
    <cellStyle name="Millares 2 3 3 3 2 2 3 2" xfId="15311" xr:uid="{CBCA9597-1939-41FC-8806-BA04C1A7714F}"/>
    <cellStyle name="Millares 2 3 3 3 2 2 3 2 2" xfId="25635" xr:uid="{55C1D5A3-CC5D-48A5-B78F-FB4ECD59547E}"/>
    <cellStyle name="Millares 2 3 3 3 2 2 3 3" xfId="20473" xr:uid="{87C4D513-5947-4DE3-BA52-7E5BF689CD61}"/>
    <cellStyle name="Millares 2 3 3 3 2 2 3 4" xfId="10150" xr:uid="{C95CDDCD-0998-4328-B743-E602895B0884}"/>
    <cellStyle name="Millares 2 3 3 3 2 2 4" xfId="6940" xr:uid="{873F3359-1F66-4306-A72E-485A9397F865}"/>
    <cellStyle name="Millares 2 3 3 3 2 2 4 2" xfId="23054" xr:uid="{DAFF5CB6-5317-468D-A005-9B20C5ADA802}"/>
    <cellStyle name="Millares 2 3 3 3 2 2 4 3" xfId="12731" xr:uid="{905949EA-112B-4F83-BA20-F40EF8D66259}"/>
    <cellStyle name="Millares 2 3 3 3 2 2 5" xfId="17892" xr:uid="{88901477-48D2-4949-ABF4-919D921F5457}"/>
    <cellStyle name="Millares 2 3 3 3 2 2 6" xfId="8221" xr:uid="{39CF6747-B35B-4DCD-AEAB-BED7CD98EA69}"/>
    <cellStyle name="Millares 2 3 3 3 2 3" xfId="2494" xr:uid="{00000000-0005-0000-0000-00001D080000}"/>
    <cellStyle name="Millares 2 3 3 3 2 3 2" xfId="3992" xr:uid="{00000000-0005-0000-0000-00001E080000}"/>
    <cellStyle name="Millares 2 3 3 3 2 3 2 2" xfId="15956" xr:uid="{820BF2D9-D8F9-44F2-B00D-222C1B3CA5CE}"/>
    <cellStyle name="Millares 2 3 3 3 2 3 2 2 2" xfId="26280" xr:uid="{89824648-F40E-46CA-B5C4-077601E9F5B1}"/>
    <cellStyle name="Millares 2 3 3 3 2 3 2 3" xfId="21118" xr:uid="{52F52B0F-EE9C-4736-92E8-1284BBC1AA99}"/>
    <cellStyle name="Millares 2 3 3 3 2 3 2 4" xfId="10795" xr:uid="{F949D827-44C3-462A-911D-160B48FF7585}"/>
    <cellStyle name="Millares 2 3 3 3 2 3 3" xfId="5652" xr:uid="{50DD00AF-6F13-4295-8724-4625DBA49199}"/>
    <cellStyle name="Millares 2 3 3 3 2 3 3 2" xfId="23699" xr:uid="{76F57F94-575E-40F3-BA1D-97799919EBE2}"/>
    <cellStyle name="Millares 2 3 3 3 2 3 3 3" xfId="13376" xr:uid="{AC3E6630-E6F4-42E0-9B9C-E76EB5A70F9A}"/>
    <cellStyle name="Millares 2 3 3 3 2 3 4" xfId="7260" xr:uid="{3936E4A0-22BE-48A3-8ED6-885C2E4037EA}"/>
    <cellStyle name="Millares 2 3 3 3 2 3 4 2" xfId="18537" xr:uid="{07CF67A9-75AC-4848-95E5-B35A37C4229B}"/>
    <cellStyle name="Millares 2 3 3 3 2 3 5" xfId="8541" xr:uid="{53A4DE1D-F0C3-42B7-A222-8CFE757C502F}"/>
    <cellStyle name="Millares 2 3 3 3 2 4" xfId="3351" xr:uid="{00000000-0005-0000-0000-00001F080000}"/>
    <cellStyle name="Millares 2 3 3 3 2 4 2" xfId="14666" xr:uid="{7C735066-5FFC-42C8-A118-AF08FA16C2AB}"/>
    <cellStyle name="Millares 2 3 3 3 2 4 2 2" xfId="24990" xr:uid="{0021EAAF-938B-4BD7-9FA6-50100B61802C}"/>
    <cellStyle name="Millares 2 3 3 3 2 4 3" xfId="19828" xr:uid="{9B921663-8D25-425F-BCC2-ED5B3E9CFB38}"/>
    <cellStyle name="Millares 2 3 3 3 2 4 4" xfId="9505" xr:uid="{309F174A-75E4-475F-93D3-C97E9AB51FE9}"/>
    <cellStyle name="Millares 2 3 3 3 2 5" xfId="4314" xr:uid="{B1767FD3-BB1F-4F29-89D1-00ACD0334796}"/>
    <cellStyle name="Millares 2 3 3 3 2 5 2" xfId="22409" xr:uid="{F9E9FBF5-17AF-4648-ADA7-0350947DDEA0}"/>
    <cellStyle name="Millares 2 3 3 3 2 5 3" xfId="12086" xr:uid="{A34B4E0F-EA5F-4065-BA8A-E0EC7E1BBF1F}"/>
    <cellStyle name="Millares 2 3 3 3 2 6" xfId="6620" xr:uid="{68E2F26D-EE22-4EE7-B7DD-3DF099B4221A}"/>
    <cellStyle name="Millares 2 3 3 3 2 6 2" xfId="17247" xr:uid="{E1BEA813-C865-487A-B9FD-439E78872DB3}"/>
    <cellStyle name="Millares 2 3 3 3 2 7" xfId="7901" xr:uid="{B95B2FE6-8ECC-4177-A622-9F468A546C49}"/>
    <cellStyle name="Millares 2 3 3 3 3" xfId="2173" xr:uid="{00000000-0005-0000-0000-000020080000}"/>
    <cellStyle name="Millares 2 3 3 3 3 2" xfId="3671" xr:uid="{00000000-0005-0000-0000-000021080000}"/>
    <cellStyle name="Millares 2 3 3 3 3 2 2" xfId="6296" xr:uid="{8D5A9F81-16A2-4021-96E0-DCFB8FD523F6}"/>
    <cellStyle name="Millares 2 3 3 3 3 2 2 2" xfId="16600" xr:uid="{99667C50-6B87-4A05-AB55-F1D3EA9174E7}"/>
    <cellStyle name="Millares 2 3 3 3 3 2 2 2 2" xfId="26924" xr:uid="{036CC6EE-D30F-493D-B98A-E6D9F9B1F252}"/>
    <cellStyle name="Millares 2 3 3 3 3 2 2 3" xfId="21762" xr:uid="{FEAFDBD2-BF26-42A1-94F9-F6297DCD3A80}"/>
    <cellStyle name="Millares 2 3 3 3 3 2 2 4" xfId="11439" xr:uid="{985E2017-02AF-470D-B6AF-F788477A749B}"/>
    <cellStyle name="Millares 2 3 3 3 3 2 3" xfId="7579" xr:uid="{CA148902-7F07-48D1-97E5-91F64393D46A}"/>
    <cellStyle name="Millares 2 3 3 3 3 2 3 2" xfId="24343" xr:uid="{11FB2828-DF4B-49CB-8B84-90CCB942841C}"/>
    <cellStyle name="Millares 2 3 3 3 3 2 3 3" xfId="14020" xr:uid="{9AD51F24-E988-4582-84CE-128593B56048}"/>
    <cellStyle name="Millares 2 3 3 3 3 2 4" xfId="19181" xr:uid="{9EA8EA09-A56C-43BC-9C40-6A201E79CD95}"/>
    <cellStyle name="Millares 2 3 3 3 3 2 5" xfId="8860" xr:uid="{AEAB9872-F336-4447-A78F-B1BF2E1171D6}"/>
    <cellStyle name="Millares 2 3 3 3 3 3" xfId="4960" xr:uid="{0F24A700-8872-4E29-9DA3-EB9942A65745}"/>
    <cellStyle name="Millares 2 3 3 3 3 3 2" xfId="15310" xr:uid="{87D528C5-D2BD-46D1-9329-BA8E69BC2EC9}"/>
    <cellStyle name="Millares 2 3 3 3 3 3 2 2" xfId="25634" xr:uid="{1E12496B-CEB9-4D21-B136-D78EAA0CEB5A}"/>
    <cellStyle name="Millares 2 3 3 3 3 3 3" xfId="20472" xr:uid="{3812E973-7432-4A02-8705-911739E703C2}"/>
    <cellStyle name="Millares 2 3 3 3 3 3 4" xfId="10149" xr:uid="{C758E9B5-60B3-4AC5-855C-C6D3BD46B9C4}"/>
    <cellStyle name="Millares 2 3 3 3 3 4" xfId="6939" xr:uid="{A1556D47-E6EC-4A31-9501-49D3779AEC61}"/>
    <cellStyle name="Millares 2 3 3 3 3 4 2" xfId="23053" xr:uid="{D2B18DDA-C01A-4D09-AC2D-8C642FF65C74}"/>
    <cellStyle name="Millares 2 3 3 3 3 4 3" xfId="12730" xr:uid="{3F096D4B-2DE2-4C70-80E2-96337747C787}"/>
    <cellStyle name="Millares 2 3 3 3 3 5" xfId="17891" xr:uid="{3CD1B208-4219-49C8-91B7-86C830B0E59F}"/>
    <cellStyle name="Millares 2 3 3 3 3 6" xfId="8220" xr:uid="{4ADA8F4D-4960-4709-BD30-5CFF355C15F7}"/>
    <cellStyle name="Millares 2 3 3 3 4" xfId="2493" xr:uid="{00000000-0005-0000-0000-000022080000}"/>
    <cellStyle name="Millares 2 3 3 3 4 2" xfId="3991" xr:uid="{00000000-0005-0000-0000-000023080000}"/>
    <cellStyle name="Millares 2 3 3 3 4 2 2" xfId="15955" xr:uid="{9577C790-8231-43FD-81E6-8A679014F8D4}"/>
    <cellStyle name="Millares 2 3 3 3 4 2 2 2" xfId="26279" xr:uid="{6247A7A8-533D-4D63-99E5-72D1F5B99625}"/>
    <cellStyle name="Millares 2 3 3 3 4 2 3" xfId="21117" xr:uid="{1DBF4895-D2D9-4BF1-8734-81B3BDEC728B}"/>
    <cellStyle name="Millares 2 3 3 3 4 2 4" xfId="10794" xr:uid="{E875FA19-DD9B-47E0-8A6C-1246FEE37842}"/>
    <cellStyle name="Millares 2 3 3 3 4 3" xfId="5651" xr:uid="{98985096-6AA3-4998-929E-281458399B9F}"/>
    <cellStyle name="Millares 2 3 3 3 4 3 2" xfId="23698" xr:uid="{EBE7D3DD-D25B-49B7-AB3B-6D900A46D3A4}"/>
    <cellStyle name="Millares 2 3 3 3 4 3 3" xfId="13375" xr:uid="{EA864599-E1F3-46DB-ABEC-E7F5364425D6}"/>
    <cellStyle name="Millares 2 3 3 3 4 4" xfId="7259" xr:uid="{D0DBB884-A63A-4F86-8FEB-199300879A26}"/>
    <cellStyle name="Millares 2 3 3 3 4 4 2" xfId="18536" xr:uid="{41489F0C-E8F3-4DA6-B488-AA98F1755C49}"/>
    <cellStyle name="Millares 2 3 3 3 4 5" xfId="8540" xr:uid="{4C153F3E-97BA-4B8A-85DD-EC0D94C596BC}"/>
    <cellStyle name="Millares 2 3 3 3 5" xfId="3350" xr:uid="{00000000-0005-0000-0000-000024080000}"/>
    <cellStyle name="Millares 2 3 3 3 5 2" xfId="14665" xr:uid="{37ED9754-B9B4-46C5-BD72-E62A9D0502F9}"/>
    <cellStyle name="Millares 2 3 3 3 5 2 2" xfId="24989" xr:uid="{9803F3E1-D3A5-468B-B067-BA3BF020BC7C}"/>
    <cellStyle name="Millares 2 3 3 3 5 3" xfId="19827" xr:uid="{703B6277-31FA-4E43-910B-4AE2ABBB5A96}"/>
    <cellStyle name="Millares 2 3 3 3 5 4" xfId="9504" xr:uid="{D860C128-7EC6-4ACE-AEFC-DCCCF8D5808C}"/>
    <cellStyle name="Millares 2 3 3 3 6" xfId="4313" xr:uid="{7A5C34E8-C943-48D7-8C7B-BEE80DF4517C}"/>
    <cellStyle name="Millares 2 3 3 3 6 2" xfId="22408" xr:uid="{93DFD3AC-BA94-4A3E-ABDC-A66C90676D01}"/>
    <cellStyle name="Millares 2 3 3 3 6 3" xfId="12085" xr:uid="{B28C8E38-1A5E-4CE8-A0A1-1E4CEE2E5EB4}"/>
    <cellStyle name="Millares 2 3 3 3 7" xfId="6619" xr:uid="{11339447-A670-4C94-AA21-DDBE7B5C6C1D}"/>
    <cellStyle name="Millares 2 3 3 3 7 2" xfId="17246" xr:uid="{6CDC44A6-F033-4B9B-AE1C-2FC63A060C4F}"/>
    <cellStyle name="Millares 2 3 3 3 8" xfId="7900" xr:uid="{423D0C4B-4B03-470D-9AD6-814AE8759DE7}"/>
    <cellStyle name="Millares 2 3 3 4" xfId="1853" xr:uid="{00000000-0005-0000-0000-000025080000}"/>
    <cellStyle name="Millares 2 3 3 4 2" xfId="1854" xr:uid="{00000000-0005-0000-0000-000026080000}"/>
    <cellStyle name="Millares 2 3 3 4 2 2" xfId="2176" xr:uid="{00000000-0005-0000-0000-000027080000}"/>
    <cellStyle name="Millares 2 3 3 4 2 2 2" xfId="3674" xr:uid="{00000000-0005-0000-0000-000028080000}"/>
    <cellStyle name="Millares 2 3 3 4 2 2 2 2" xfId="6299" xr:uid="{A50BE7E6-7C4A-4272-AE71-DF0B083BAFDB}"/>
    <cellStyle name="Millares 2 3 3 4 2 2 2 2 2" xfId="16603" xr:uid="{08BED398-17E2-4D1D-8350-BF1ED7216F81}"/>
    <cellStyle name="Millares 2 3 3 4 2 2 2 2 2 2" xfId="26927" xr:uid="{3499F842-1931-4EB6-9A64-5A03E7ECDDEB}"/>
    <cellStyle name="Millares 2 3 3 4 2 2 2 2 3" xfId="21765" xr:uid="{5D16FF5C-D6D8-439B-8984-5884519A97DF}"/>
    <cellStyle name="Millares 2 3 3 4 2 2 2 2 4" xfId="11442" xr:uid="{79A486B8-7057-4A0F-A2FC-F03EB52960F7}"/>
    <cellStyle name="Millares 2 3 3 4 2 2 2 3" xfId="7582" xr:uid="{BDDC9ACC-EA01-4E45-97E8-1912A24E1E6D}"/>
    <cellStyle name="Millares 2 3 3 4 2 2 2 3 2" xfId="24346" xr:uid="{ECEC76DE-DB44-4E84-AE9C-D9B8B1848FA0}"/>
    <cellStyle name="Millares 2 3 3 4 2 2 2 3 3" xfId="14023" xr:uid="{3523F7EE-2134-461C-B79D-85F7658F1934}"/>
    <cellStyle name="Millares 2 3 3 4 2 2 2 4" xfId="19184" xr:uid="{AF89B8A5-7DCA-49A9-8D58-60B76A16C603}"/>
    <cellStyle name="Millares 2 3 3 4 2 2 2 5" xfId="8863" xr:uid="{00F9195B-8E16-4EFC-B82E-38D7530ADD52}"/>
    <cellStyle name="Millares 2 3 3 4 2 2 3" xfId="4963" xr:uid="{338BE525-95A5-45B2-967A-86CD418D7069}"/>
    <cellStyle name="Millares 2 3 3 4 2 2 3 2" xfId="15313" xr:uid="{15F6EFAF-A962-4340-8378-E807BE255F71}"/>
    <cellStyle name="Millares 2 3 3 4 2 2 3 2 2" xfId="25637" xr:uid="{309A97E9-C378-426E-9325-FFD6B10EEAA4}"/>
    <cellStyle name="Millares 2 3 3 4 2 2 3 3" xfId="20475" xr:uid="{D771ACE2-E8A9-4023-A74E-378F39838D9A}"/>
    <cellStyle name="Millares 2 3 3 4 2 2 3 4" xfId="10152" xr:uid="{26566E9B-D248-49DC-BDAE-858236FB633F}"/>
    <cellStyle name="Millares 2 3 3 4 2 2 4" xfId="6942" xr:uid="{0CFF40D0-1D26-40F4-9354-68D55C18AEB8}"/>
    <cellStyle name="Millares 2 3 3 4 2 2 4 2" xfId="23056" xr:uid="{BF9312AF-0D38-4868-8529-CF8C7435665F}"/>
    <cellStyle name="Millares 2 3 3 4 2 2 4 3" xfId="12733" xr:uid="{1BCB1DE5-3927-4276-B880-7BA8CF0B67D0}"/>
    <cellStyle name="Millares 2 3 3 4 2 2 5" xfId="17894" xr:uid="{B43A966C-ADAD-45CB-8D1E-B0787AD4CD6B}"/>
    <cellStyle name="Millares 2 3 3 4 2 2 6" xfId="8223" xr:uid="{927A2D0E-4E76-4E40-BF9C-3C0D42E67E4A}"/>
    <cellStyle name="Millares 2 3 3 4 2 3" xfId="2496" xr:uid="{00000000-0005-0000-0000-000029080000}"/>
    <cellStyle name="Millares 2 3 3 4 2 3 2" xfId="3994" xr:uid="{00000000-0005-0000-0000-00002A080000}"/>
    <cellStyle name="Millares 2 3 3 4 2 3 2 2" xfId="15958" xr:uid="{A2C7217D-C230-4CB2-877E-74AF87192DC9}"/>
    <cellStyle name="Millares 2 3 3 4 2 3 2 2 2" xfId="26282" xr:uid="{D5E66C12-382F-4B50-8BED-75952928C984}"/>
    <cellStyle name="Millares 2 3 3 4 2 3 2 3" xfId="21120" xr:uid="{75813A7E-5AD5-40CA-9631-4E96A8F7AB19}"/>
    <cellStyle name="Millares 2 3 3 4 2 3 2 4" xfId="10797" xr:uid="{6A491CDF-C53C-4A4B-9E87-ED23B567138E}"/>
    <cellStyle name="Millares 2 3 3 4 2 3 3" xfId="5654" xr:uid="{B66C1AB0-F7A0-4019-A16F-99DA52E2858C}"/>
    <cellStyle name="Millares 2 3 3 4 2 3 3 2" xfId="23701" xr:uid="{D83DA00B-5B92-4E55-A159-9FA0197E85F5}"/>
    <cellStyle name="Millares 2 3 3 4 2 3 3 3" xfId="13378" xr:uid="{65FC0DD5-D77B-4437-BEB2-916AA7AFA364}"/>
    <cellStyle name="Millares 2 3 3 4 2 3 4" xfId="7262" xr:uid="{E69E1584-CEEF-4B2B-82E0-08EB0B756B49}"/>
    <cellStyle name="Millares 2 3 3 4 2 3 4 2" xfId="18539" xr:uid="{220C7D6D-3E0C-4619-AED1-2962DE40272C}"/>
    <cellStyle name="Millares 2 3 3 4 2 3 5" xfId="8543" xr:uid="{1C7805E7-09D7-4E45-8019-A35226DD529E}"/>
    <cellStyle name="Millares 2 3 3 4 2 4" xfId="3353" xr:uid="{00000000-0005-0000-0000-00002B080000}"/>
    <cellStyle name="Millares 2 3 3 4 2 4 2" xfId="14668" xr:uid="{0E0C06AF-B193-4525-B119-4D03EB7BA790}"/>
    <cellStyle name="Millares 2 3 3 4 2 4 2 2" xfId="24992" xr:uid="{42C9E86D-E156-408C-B13A-0A674210F676}"/>
    <cellStyle name="Millares 2 3 3 4 2 4 3" xfId="19830" xr:uid="{3F20E9A9-2840-48AE-91F7-83E1CE733D9B}"/>
    <cellStyle name="Millares 2 3 3 4 2 4 4" xfId="9507" xr:uid="{01611C0A-82D3-4772-8F15-C6108D1C4DA3}"/>
    <cellStyle name="Millares 2 3 3 4 2 5" xfId="4316" xr:uid="{FBE1F158-9403-4C31-85EA-ED2CAF6A0472}"/>
    <cellStyle name="Millares 2 3 3 4 2 5 2" xfId="22411" xr:uid="{82904224-BAAD-4EFD-9367-1D28A00756CD}"/>
    <cellStyle name="Millares 2 3 3 4 2 5 3" xfId="12088" xr:uid="{2C0F8E5A-E0BE-4B15-8BD3-B6CA45D52C59}"/>
    <cellStyle name="Millares 2 3 3 4 2 6" xfId="6622" xr:uid="{13CEC0B6-EBC7-444B-AA3C-8A651DC533D7}"/>
    <cellStyle name="Millares 2 3 3 4 2 6 2" xfId="17249" xr:uid="{886DEFA4-A232-4D3C-846F-4A85D618866D}"/>
    <cellStyle name="Millares 2 3 3 4 2 7" xfId="7903" xr:uid="{52B10B97-B380-44AA-9B99-D0D2E2D06D19}"/>
    <cellStyle name="Millares 2 3 3 4 3" xfId="2175" xr:uid="{00000000-0005-0000-0000-00002C080000}"/>
    <cellStyle name="Millares 2 3 3 4 3 2" xfId="3673" xr:uid="{00000000-0005-0000-0000-00002D080000}"/>
    <cellStyle name="Millares 2 3 3 4 3 2 2" xfId="6298" xr:uid="{BE641B9E-B594-433E-A552-A944DE991C5A}"/>
    <cellStyle name="Millares 2 3 3 4 3 2 2 2" xfId="16602" xr:uid="{EE451F5C-C5EC-4F6C-A01A-C5D83DF0F532}"/>
    <cellStyle name="Millares 2 3 3 4 3 2 2 2 2" xfId="26926" xr:uid="{C1EBF20E-5E01-4F39-A2BC-D362954B523B}"/>
    <cellStyle name="Millares 2 3 3 4 3 2 2 3" xfId="21764" xr:uid="{44C55C69-E82A-40E9-B1DF-F4BCF47E4A8C}"/>
    <cellStyle name="Millares 2 3 3 4 3 2 2 4" xfId="11441" xr:uid="{40277B62-22A8-4569-B448-7B63FA251886}"/>
    <cellStyle name="Millares 2 3 3 4 3 2 3" xfId="7581" xr:uid="{95E2393B-3EBA-4C2B-BE3A-0105389CF61C}"/>
    <cellStyle name="Millares 2 3 3 4 3 2 3 2" xfId="24345" xr:uid="{4960B3A1-EA72-4913-8731-98578B63CE4C}"/>
    <cellStyle name="Millares 2 3 3 4 3 2 3 3" xfId="14022" xr:uid="{FA6A48F2-CF83-4364-8705-9689DCDD36C4}"/>
    <cellStyle name="Millares 2 3 3 4 3 2 4" xfId="19183" xr:uid="{9E417EF6-01A2-4CC2-99F9-8D1AA4B4ADED}"/>
    <cellStyle name="Millares 2 3 3 4 3 2 5" xfId="8862" xr:uid="{2F630D82-C15E-43F3-9F55-A6F3E7F327CE}"/>
    <cellStyle name="Millares 2 3 3 4 3 3" xfId="4962" xr:uid="{2F8EAAD2-C5ED-4C9E-BAD0-85F4528B7973}"/>
    <cellStyle name="Millares 2 3 3 4 3 3 2" xfId="15312" xr:uid="{4EBA5CE4-4FD9-40F9-8460-B50340282BD0}"/>
    <cellStyle name="Millares 2 3 3 4 3 3 2 2" xfId="25636" xr:uid="{2F3014BF-E102-462C-B773-4FAF4D4794D4}"/>
    <cellStyle name="Millares 2 3 3 4 3 3 3" xfId="20474" xr:uid="{A3B9E136-DB05-4D32-B5F0-91FF19735F40}"/>
    <cellStyle name="Millares 2 3 3 4 3 3 4" xfId="10151" xr:uid="{7470262C-2DF6-4815-A87B-9138EA4D241E}"/>
    <cellStyle name="Millares 2 3 3 4 3 4" xfId="6941" xr:uid="{431AF30A-BDCB-45DA-95DF-AA90BB7A5725}"/>
    <cellStyle name="Millares 2 3 3 4 3 4 2" xfId="23055" xr:uid="{4CFA24DF-AB42-4965-B5F0-0FD75DBF9108}"/>
    <cellStyle name="Millares 2 3 3 4 3 4 3" xfId="12732" xr:uid="{7F8E0DB4-557C-434A-83ED-BABC2FA2C206}"/>
    <cellStyle name="Millares 2 3 3 4 3 5" xfId="17893" xr:uid="{78F41A0E-0E43-4865-AFF5-9FDDFE22CE77}"/>
    <cellStyle name="Millares 2 3 3 4 3 6" xfId="8222" xr:uid="{75EB08F0-F8B2-4421-9EB2-568D8C389EB8}"/>
    <cellStyle name="Millares 2 3 3 4 4" xfId="2495" xr:uid="{00000000-0005-0000-0000-00002E080000}"/>
    <cellStyle name="Millares 2 3 3 4 4 2" xfId="3993" xr:uid="{00000000-0005-0000-0000-00002F080000}"/>
    <cellStyle name="Millares 2 3 3 4 4 2 2" xfId="15957" xr:uid="{05A6053C-EF81-4D18-A8AE-BC31BB494102}"/>
    <cellStyle name="Millares 2 3 3 4 4 2 2 2" xfId="26281" xr:uid="{97DDB278-6782-4C43-9F63-7E182A73BB64}"/>
    <cellStyle name="Millares 2 3 3 4 4 2 3" xfId="21119" xr:uid="{AE09294D-2C07-4F80-B56F-F0BA6145E09A}"/>
    <cellStyle name="Millares 2 3 3 4 4 2 4" xfId="10796" xr:uid="{C908038D-FE5F-411F-AB14-9229A8E63CBD}"/>
    <cellStyle name="Millares 2 3 3 4 4 3" xfId="5653" xr:uid="{0C939F56-C37E-4334-ABC2-EB5866B354DC}"/>
    <cellStyle name="Millares 2 3 3 4 4 3 2" xfId="23700" xr:uid="{B0275EFB-865C-4FD3-925E-CD1403619C76}"/>
    <cellStyle name="Millares 2 3 3 4 4 3 3" xfId="13377" xr:uid="{54C0D0C4-F05C-40F7-9636-A9D4D9E2C5A5}"/>
    <cellStyle name="Millares 2 3 3 4 4 4" xfId="7261" xr:uid="{40658801-61DF-4357-BBE0-56DDBB9E84B3}"/>
    <cellStyle name="Millares 2 3 3 4 4 4 2" xfId="18538" xr:uid="{AED5EA5B-2D9F-409B-903C-7A5D6A59AE83}"/>
    <cellStyle name="Millares 2 3 3 4 4 5" xfId="8542" xr:uid="{46DF963B-77CA-4F91-AABC-DFA1834F5C10}"/>
    <cellStyle name="Millares 2 3 3 4 5" xfId="3352" xr:uid="{00000000-0005-0000-0000-000030080000}"/>
    <cellStyle name="Millares 2 3 3 4 5 2" xfId="14667" xr:uid="{7B56FE2B-46BA-4A34-8EE5-B7154E5C1742}"/>
    <cellStyle name="Millares 2 3 3 4 5 2 2" xfId="24991" xr:uid="{BC5156FE-B03C-4354-B9C6-E37EAA73951D}"/>
    <cellStyle name="Millares 2 3 3 4 5 3" xfId="19829" xr:uid="{2DB7BC43-3348-4402-9C13-F0C24DCC3411}"/>
    <cellStyle name="Millares 2 3 3 4 5 4" xfId="9506" xr:uid="{FB9BF8C3-7696-4015-AD3E-3BE0808B3DE6}"/>
    <cellStyle name="Millares 2 3 3 4 6" xfId="4315" xr:uid="{D881AC72-639C-462C-9A41-2A8211DE663F}"/>
    <cellStyle name="Millares 2 3 3 4 6 2" xfId="22410" xr:uid="{5EEA05DC-1EC2-42C1-8665-059D4DA57B3F}"/>
    <cellStyle name="Millares 2 3 3 4 6 3" xfId="12087" xr:uid="{A1B0BD98-4F0E-401D-9CD9-164A0916584B}"/>
    <cellStyle name="Millares 2 3 3 4 7" xfId="6621" xr:uid="{7CF4C52B-0014-4A23-B131-4EB292D7F705}"/>
    <cellStyle name="Millares 2 3 3 4 7 2" xfId="17248" xr:uid="{9DFA879D-7667-4B49-920D-D1AD64BF1790}"/>
    <cellStyle name="Millares 2 3 3 4 8" xfId="7902" xr:uid="{1C3A403B-2C65-4781-9DCC-387F9659E4AA}"/>
    <cellStyle name="Millares 2 3 3 5" xfId="1855" xr:uid="{00000000-0005-0000-0000-000031080000}"/>
    <cellStyle name="Millares 2 3 3 5 2" xfId="2177" xr:uid="{00000000-0005-0000-0000-000032080000}"/>
    <cellStyle name="Millares 2 3 3 5 2 2" xfId="3675" xr:uid="{00000000-0005-0000-0000-000033080000}"/>
    <cellStyle name="Millares 2 3 3 5 2 2 2" xfId="6300" xr:uid="{4E01B76B-E963-46D6-A5A1-412FDB685547}"/>
    <cellStyle name="Millares 2 3 3 5 2 2 2 2" xfId="16604" xr:uid="{C4466780-A5B4-4C0A-BDB7-40252CDDD61A}"/>
    <cellStyle name="Millares 2 3 3 5 2 2 2 2 2" xfId="26928" xr:uid="{E3DC58F5-35B8-4A71-8C37-F69A87D64338}"/>
    <cellStyle name="Millares 2 3 3 5 2 2 2 3" xfId="21766" xr:uid="{5FB0B605-2222-4AC7-B4DE-77557096F3ED}"/>
    <cellStyle name="Millares 2 3 3 5 2 2 2 4" xfId="11443" xr:uid="{4023F02C-652B-46EF-82E9-42904A7A4184}"/>
    <cellStyle name="Millares 2 3 3 5 2 2 3" xfId="7583" xr:uid="{1747B7AC-6802-4EB1-BF3F-B4D3F1E29337}"/>
    <cellStyle name="Millares 2 3 3 5 2 2 3 2" xfId="24347" xr:uid="{7F112967-6804-4B1B-B5A4-ABBFA35E78A4}"/>
    <cellStyle name="Millares 2 3 3 5 2 2 3 3" xfId="14024" xr:uid="{4BBFBFFB-8FD8-4417-949B-4C99AB6E6F44}"/>
    <cellStyle name="Millares 2 3 3 5 2 2 4" xfId="19185" xr:uid="{920E1A20-C5FF-4E3D-97F4-C8B81242C265}"/>
    <cellStyle name="Millares 2 3 3 5 2 2 5" xfId="8864" xr:uid="{6555F10C-898E-4BB3-845F-8BEC111378E1}"/>
    <cellStyle name="Millares 2 3 3 5 2 3" xfId="4964" xr:uid="{C483829E-33FE-4B78-8B73-B7FA70331129}"/>
    <cellStyle name="Millares 2 3 3 5 2 3 2" xfId="15314" xr:uid="{D96BD439-72BA-4624-80F1-FA9CF66C8FF7}"/>
    <cellStyle name="Millares 2 3 3 5 2 3 2 2" xfId="25638" xr:uid="{9B936B58-DC44-49C6-9C9B-BD677E3FA286}"/>
    <cellStyle name="Millares 2 3 3 5 2 3 3" xfId="20476" xr:uid="{22FEE97D-E6A6-463B-9719-50C338E26D0E}"/>
    <cellStyle name="Millares 2 3 3 5 2 3 4" xfId="10153" xr:uid="{7AB0ECB5-4682-40D5-BAB6-2D2D06A987DC}"/>
    <cellStyle name="Millares 2 3 3 5 2 4" xfId="6943" xr:uid="{ADBAA8A6-B1C2-4C7D-9C27-D0FF2376444D}"/>
    <cellStyle name="Millares 2 3 3 5 2 4 2" xfId="23057" xr:uid="{48E9FA51-9761-40F4-95C8-89B4F5713FF9}"/>
    <cellStyle name="Millares 2 3 3 5 2 4 3" xfId="12734" xr:uid="{B244B08C-7479-4DFA-900E-97241F7F0DC1}"/>
    <cellStyle name="Millares 2 3 3 5 2 5" xfId="17895" xr:uid="{B69B7DFC-3C48-4AD3-A185-956021887929}"/>
    <cellStyle name="Millares 2 3 3 5 2 6" xfId="8224" xr:uid="{6AA1D1A5-B8EF-45B8-9528-E57D07DFF789}"/>
    <cellStyle name="Millares 2 3 3 5 3" xfId="2497" xr:uid="{00000000-0005-0000-0000-000034080000}"/>
    <cellStyle name="Millares 2 3 3 5 3 2" xfId="3995" xr:uid="{00000000-0005-0000-0000-000035080000}"/>
    <cellStyle name="Millares 2 3 3 5 3 2 2" xfId="15959" xr:uid="{4CA76391-8850-453F-858B-8D902D80A07B}"/>
    <cellStyle name="Millares 2 3 3 5 3 2 2 2" xfId="26283" xr:uid="{87235EE3-F46E-4793-93A0-26E3FE1A4A88}"/>
    <cellStyle name="Millares 2 3 3 5 3 2 3" xfId="21121" xr:uid="{E38DC1F2-38F9-4696-BE1F-79CC8FD74D7B}"/>
    <cellStyle name="Millares 2 3 3 5 3 2 4" xfId="10798" xr:uid="{DE9DFD30-96A0-4461-8BE9-E82A2D58BAAC}"/>
    <cellStyle name="Millares 2 3 3 5 3 3" xfId="5655" xr:uid="{487B9FC3-CF71-415D-8441-BA2255D8313F}"/>
    <cellStyle name="Millares 2 3 3 5 3 3 2" xfId="23702" xr:uid="{637665AC-1718-437F-93B2-1F19EC0D6FEF}"/>
    <cellStyle name="Millares 2 3 3 5 3 3 3" xfId="13379" xr:uid="{27D9D45B-B457-4D57-9D28-F6C4281D8E1E}"/>
    <cellStyle name="Millares 2 3 3 5 3 4" xfId="7263" xr:uid="{F37235A7-4F5A-4A5A-81DC-67020A1D802B}"/>
    <cellStyle name="Millares 2 3 3 5 3 4 2" xfId="18540" xr:uid="{AEAC45E5-9072-43BF-8B2D-65D9430FC5A9}"/>
    <cellStyle name="Millares 2 3 3 5 3 5" xfId="8544" xr:uid="{C5C2888D-18E2-4636-A563-3F9ABB5A5BED}"/>
    <cellStyle name="Millares 2 3 3 5 4" xfId="3354" xr:uid="{00000000-0005-0000-0000-000036080000}"/>
    <cellStyle name="Millares 2 3 3 5 4 2" xfId="14669" xr:uid="{D1795068-6DBE-4009-9675-AB0CADB5492D}"/>
    <cellStyle name="Millares 2 3 3 5 4 2 2" xfId="24993" xr:uid="{FA52D7AF-EE95-44F4-B509-EFF714586A94}"/>
    <cellStyle name="Millares 2 3 3 5 4 3" xfId="19831" xr:uid="{3CED4EA6-65D9-4E7F-8FCF-E196E977296F}"/>
    <cellStyle name="Millares 2 3 3 5 4 4" xfId="9508" xr:uid="{11D3D581-057D-4C28-9D57-7ED3E78BB05F}"/>
    <cellStyle name="Millares 2 3 3 5 5" xfId="4317" xr:uid="{325A5AA1-C64D-4541-B5DF-A64C7A855DE2}"/>
    <cellStyle name="Millares 2 3 3 5 5 2" xfId="22412" xr:uid="{48FE02BB-8CEA-468A-AD50-7ECAAC2F86B8}"/>
    <cellStyle name="Millares 2 3 3 5 5 3" xfId="12089" xr:uid="{074B52B1-0961-4B30-B47F-E0425554BA35}"/>
    <cellStyle name="Millares 2 3 3 5 6" xfId="6623" xr:uid="{A2BECA40-6326-4568-9458-49AD13A55F0F}"/>
    <cellStyle name="Millares 2 3 3 5 6 2" xfId="17250" xr:uid="{18D31AF5-9395-452D-A11D-34034B562A16}"/>
    <cellStyle name="Millares 2 3 3 5 7" xfId="7904" xr:uid="{7BC39564-4890-4531-8FCB-F83D3DD74108}"/>
    <cellStyle name="Millares 2 3 3 6" xfId="1846" xr:uid="{00000000-0005-0000-0000-000037080000}"/>
    <cellStyle name="Millares 2 3 3 6 2" xfId="3345" xr:uid="{00000000-0005-0000-0000-000038080000}"/>
    <cellStyle name="Millares 2 3 3 6 2 2" xfId="6291" xr:uid="{7CB28FB9-7979-458F-B300-4D631896F0E2}"/>
    <cellStyle name="Millares 2 3 3 6 2 2 2" xfId="16595" xr:uid="{E485380A-5C15-4ED4-8660-EC6FFF7031B8}"/>
    <cellStyle name="Millares 2 3 3 6 2 2 2 2" xfId="26919" xr:uid="{65EF43F4-C165-49AA-BB6E-65C58EADC335}"/>
    <cellStyle name="Millares 2 3 3 6 2 2 3" xfId="21757" xr:uid="{CD9262E9-7EC3-4146-8A7D-43004B9AA0CD}"/>
    <cellStyle name="Millares 2 3 3 6 2 2 4" xfId="11434" xr:uid="{1F797392-93A1-425C-BA86-C046FECC745C}"/>
    <cellStyle name="Millares 2 3 3 6 2 3" xfId="7574" xr:uid="{6BD03F4B-CABA-4819-B9F7-FE70C9839050}"/>
    <cellStyle name="Millares 2 3 3 6 2 3 2" xfId="24338" xr:uid="{D2B1FA97-5EC0-423A-A82E-428DD041E117}"/>
    <cellStyle name="Millares 2 3 3 6 2 3 3" xfId="14015" xr:uid="{CADE04B8-B41A-4896-9150-B8915BE31E64}"/>
    <cellStyle name="Millares 2 3 3 6 2 4" xfId="19176" xr:uid="{2C39070D-D04B-4C4B-9BBC-EDEAEFADBCBF}"/>
    <cellStyle name="Millares 2 3 3 6 2 5" xfId="8855" xr:uid="{6EFB6A1D-70D7-4BDE-8E27-6AC1E46C0240}"/>
    <cellStyle name="Millares 2 3 3 6 3" xfId="4955" xr:uid="{D283B7EE-A84B-4508-9927-98B5EED3B7A8}"/>
    <cellStyle name="Millares 2 3 3 6 3 2" xfId="15305" xr:uid="{259B4F6B-9C51-4C26-8252-32181605FF1D}"/>
    <cellStyle name="Millares 2 3 3 6 3 2 2" xfId="25629" xr:uid="{62BD13E6-8A7C-47E1-A803-98E3B1AB1C1D}"/>
    <cellStyle name="Millares 2 3 3 6 3 3" xfId="20467" xr:uid="{EA664103-DE74-46B0-8D03-E7A702A2787F}"/>
    <cellStyle name="Millares 2 3 3 6 3 4" xfId="10144" xr:uid="{A76195E2-9177-4725-A382-0F174B4F5B51}"/>
    <cellStyle name="Millares 2 3 3 6 4" xfId="6934" xr:uid="{83E245B9-70B5-4DF3-B19C-BA287309BB32}"/>
    <cellStyle name="Millares 2 3 3 6 4 2" xfId="23048" xr:uid="{28D02878-4BCF-4437-B0F7-62E094F92349}"/>
    <cellStyle name="Millares 2 3 3 6 4 3" xfId="12725" xr:uid="{DFA30736-87AC-40ED-B4D4-66F557436E26}"/>
    <cellStyle name="Millares 2 3 3 6 5" xfId="17886" xr:uid="{68B05D88-257E-4253-835A-72974650120B}"/>
    <cellStyle name="Millares 2 3 3 6 6" xfId="8215" xr:uid="{5B60C80F-FFC2-4275-AFB7-65C161C46D94}"/>
    <cellStyle name="Millares 2 3 3 7" xfId="2168" xr:uid="{00000000-0005-0000-0000-000039080000}"/>
    <cellStyle name="Millares 2 3 3 7 2" xfId="3666" xr:uid="{00000000-0005-0000-0000-00003A080000}"/>
    <cellStyle name="Millares 2 3 3 7 2 2" xfId="15950" xr:uid="{976B3D98-60F7-486E-AC4C-BCAAFE2CA2C9}"/>
    <cellStyle name="Millares 2 3 3 7 2 2 2" xfId="26274" xr:uid="{D1A034C5-E353-4824-9F4D-A00DCF8B5265}"/>
    <cellStyle name="Millares 2 3 3 7 2 3" xfId="21112" xr:uid="{FA06F090-174A-4A72-B2EB-B09039E19215}"/>
    <cellStyle name="Millares 2 3 3 7 2 4" xfId="10789" xr:uid="{9B48632E-DCB9-430A-A599-F6D61895FCD8}"/>
    <cellStyle name="Millares 2 3 3 7 3" xfId="5646" xr:uid="{5E6BBB2D-FD59-4DC7-BA42-65A7E586DA77}"/>
    <cellStyle name="Millares 2 3 3 7 3 2" xfId="23693" xr:uid="{F13BAC70-533B-4092-BB11-73F62D4694FF}"/>
    <cellStyle name="Millares 2 3 3 7 3 3" xfId="13370" xr:uid="{A0B204BC-F17C-4048-A049-BC0C77F6085E}"/>
    <cellStyle name="Millares 2 3 3 7 4" xfId="7254" xr:uid="{923CBF52-00AB-421F-BD82-47C1F9904F62}"/>
    <cellStyle name="Millares 2 3 3 7 4 2" xfId="18531" xr:uid="{1A2145D7-A59A-4DC5-B5C0-078D65E0C440}"/>
    <cellStyle name="Millares 2 3 3 7 5" xfId="8535" xr:uid="{AE7DB105-46F1-4DE1-987B-D44A43B84476}"/>
    <cellStyle name="Millares 2 3 3 8" xfId="2488" xr:uid="{00000000-0005-0000-0000-00003B080000}"/>
    <cellStyle name="Millares 2 3 3 8 2" xfId="3986" xr:uid="{00000000-0005-0000-0000-00003C080000}"/>
    <cellStyle name="Millares 2 3 3 8 2 2" xfId="24984" xr:uid="{CFC12268-0226-4528-852A-6BDB1D6A02D9}"/>
    <cellStyle name="Millares 2 3 3 8 2 3" xfId="14660" xr:uid="{4487506B-E04E-4704-8DCE-8D8BEF2210A3}"/>
    <cellStyle name="Millares 2 3 3 8 3" xfId="19822" xr:uid="{1BDFA694-8ECC-4936-8E89-A48F30D61771}"/>
    <cellStyle name="Millares 2 3 3 8 4" xfId="9499" xr:uid="{780456B8-57CE-40F1-8E5A-ED13B9BE7067}"/>
    <cellStyle name="Millares 2 3 3 9" xfId="2928" xr:uid="{00000000-0005-0000-0000-00003D080000}"/>
    <cellStyle name="Millares 2 3 3 9 2" xfId="22403" xr:uid="{DFAFC211-3B09-4F10-8615-58BDAFAA366C}"/>
    <cellStyle name="Millares 2 3 3 9 3" xfId="12080" xr:uid="{C4ABB1B2-B6C5-4B1F-9A73-A656098609B6}"/>
    <cellStyle name="Millares 2 3 4" xfId="1516" xr:uid="{00000000-0005-0000-0000-00003E080000}"/>
    <cellStyle name="Millares 2 3 4 10" xfId="7905" xr:uid="{9743DE6B-A1E7-484B-A45A-0F4196749C85}"/>
    <cellStyle name="Millares 2 3 4 2" xfId="1857" xr:uid="{00000000-0005-0000-0000-00003F080000}"/>
    <cellStyle name="Millares 2 3 4 2 2" xfId="1858" xr:uid="{00000000-0005-0000-0000-000040080000}"/>
    <cellStyle name="Millares 2 3 4 2 2 2" xfId="2180" xr:uid="{00000000-0005-0000-0000-000041080000}"/>
    <cellStyle name="Millares 2 3 4 2 2 2 2" xfId="3678" xr:uid="{00000000-0005-0000-0000-000042080000}"/>
    <cellStyle name="Millares 2 3 4 2 2 2 2 2" xfId="6303" xr:uid="{9F5803C2-2001-4941-96D2-19C4251AA196}"/>
    <cellStyle name="Millares 2 3 4 2 2 2 2 2 2" xfId="16607" xr:uid="{6FC1E319-D9CE-43E8-A4A6-0F19BEEF1981}"/>
    <cellStyle name="Millares 2 3 4 2 2 2 2 2 2 2" xfId="26931" xr:uid="{82908FD7-E897-40EA-9870-FE69EE864B35}"/>
    <cellStyle name="Millares 2 3 4 2 2 2 2 2 3" xfId="21769" xr:uid="{9C18BE23-32E5-4915-A57E-7388037FE93B}"/>
    <cellStyle name="Millares 2 3 4 2 2 2 2 2 4" xfId="11446" xr:uid="{C50F995E-B0BC-4099-8C40-C1956A095BFC}"/>
    <cellStyle name="Millares 2 3 4 2 2 2 2 3" xfId="7586" xr:uid="{77FAFDF7-387D-482B-887C-436AFBB9C706}"/>
    <cellStyle name="Millares 2 3 4 2 2 2 2 3 2" xfId="24350" xr:uid="{99E237B8-1E67-47E0-B783-2359CE4FC0D4}"/>
    <cellStyle name="Millares 2 3 4 2 2 2 2 3 3" xfId="14027" xr:uid="{80C0DD25-C28B-471F-A5E9-29BD7FC5FBFA}"/>
    <cellStyle name="Millares 2 3 4 2 2 2 2 4" xfId="19188" xr:uid="{D4B4F7FE-F3A7-4078-98AD-D0D4AF1C86BE}"/>
    <cellStyle name="Millares 2 3 4 2 2 2 2 5" xfId="8867" xr:uid="{C8210BEF-ADE0-4F3E-8C97-9A779CE072D9}"/>
    <cellStyle name="Millares 2 3 4 2 2 2 3" xfId="4967" xr:uid="{384CC2CC-B724-4D1C-B59E-1A2A51FBEA46}"/>
    <cellStyle name="Millares 2 3 4 2 2 2 3 2" xfId="15317" xr:uid="{9B69C14D-CDC1-4790-809A-8E4371E0DCD0}"/>
    <cellStyle name="Millares 2 3 4 2 2 2 3 2 2" xfId="25641" xr:uid="{D148547C-A7A0-4E55-B15A-2EC1AC2D434F}"/>
    <cellStyle name="Millares 2 3 4 2 2 2 3 3" xfId="20479" xr:uid="{9B05FD26-00C0-4082-B4DD-4FDBC794E56A}"/>
    <cellStyle name="Millares 2 3 4 2 2 2 3 4" xfId="10156" xr:uid="{72E054A0-C7D4-4F69-A392-F5DDD0FEDC54}"/>
    <cellStyle name="Millares 2 3 4 2 2 2 4" xfId="6946" xr:uid="{4BD71397-A77F-46D6-9656-0C851B46145E}"/>
    <cellStyle name="Millares 2 3 4 2 2 2 4 2" xfId="23060" xr:uid="{DBBB0324-24CB-44CE-9484-1565873D1C4A}"/>
    <cellStyle name="Millares 2 3 4 2 2 2 4 3" xfId="12737" xr:uid="{2F51EE1B-FFA2-4499-B809-5502266AD083}"/>
    <cellStyle name="Millares 2 3 4 2 2 2 5" xfId="17898" xr:uid="{14C5E5E3-5EB8-4F97-899F-4DD7552026B0}"/>
    <cellStyle name="Millares 2 3 4 2 2 2 6" xfId="8227" xr:uid="{8EA5C0B0-1A9F-437D-9D2C-F034F919A679}"/>
    <cellStyle name="Millares 2 3 4 2 2 3" xfId="2500" xr:uid="{00000000-0005-0000-0000-000043080000}"/>
    <cellStyle name="Millares 2 3 4 2 2 3 2" xfId="3998" xr:uid="{00000000-0005-0000-0000-000044080000}"/>
    <cellStyle name="Millares 2 3 4 2 2 3 2 2" xfId="15962" xr:uid="{B74F6303-751D-4BF8-9F67-57D5860C6900}"/>
    <cellStyle name="Millares 2 3 4 2 2 3 2 2 2" xfId="26286" xr:uid="{5A1C1297-014B-4513-A396-544CD831A1D5}"/>
    <cellStyle name="Millares 2 3 4 2 2 3 2 3" xfId="21124" xr:uid="{8A698B9E-1D2E-4DEA-B3B6-D093BAD9D050}"/>
    <cellStyle name="Millares 2 3 4 2 2 3 2 4" xfId="10801" xr:uid="{E705B714-7951-43D7-B3EB-4F973C578399}"/>
    <cellStyle name="Millares 2 3 4 2 2 3 3" xfId="5658" xr:uid="{458EB027-3078-4E9C-959A-8A83F9B3CB04}"/>
    <cellStyle name="Millares 2 3 4 2 2 3 3 2" xfId="23705" xr:uid="{D17FD331-8B0C-414F-A667-CB53F51A3E12}"/>
    <cellStyle name="Millares 2 3 4 2 2 3 3 3" xfId="13382" xr:uid="{325C2911-3785-4832-B245-66D99A26100E}"/>
    <cellStyle name="Millares 2 3 4 2 2 3 4" xfId="7266" xr:uid="{6E291C3A-E2B1-4FDB-AD14-AE6AB7373B15}"/>
    <cellStyle name="Millares 2 3 4 2 2 3 4 2" xfId="18543" xr:uid="{0C293E61-AF7F-4F10-8543-0782A1599F23}"/>
    <cellStyle name="Millares 2 3 4 2 2 3 5" xfId="8547" xr:uid="{4135D10F-7CDF-4AC9-B0FC-5D8E4686F631}"/>
    <cellStyle name="Millares 2 3 4 2 2 4" xfId="3357" xr:uid="{00000000-0005-0000-0000-000045080000}"/>
    <cellStyle name="Millares 2 3 4 2 2 4 2" xfId="14672" xr:uid="{47676CA7-4DF0-4AA0-9F90-E7F3E245776C}"/>
    <cellStyle name="Millares 2 3 4 2 2 4 2 2" xfId="24996" xr:uid="{0787B679-1FA0-4800-8FC7-93E1FD7AFEE3}"/>
    <cellStyle name="Millares 2 3 4 2 2 4 3" xfId="19834" xr:uid="{37A33D0E-CDC4-4C8C-A862-BE9B0381E006}"/>
    <cellStyle name="Millares 2 3 4 2 2 4 4" xfId="9511" xr:uid="{B01AF191-21DB-44C1-A8E3-0E98FF8916A7}"/>
    <cellStyle name="Millares 2 3 4 2 2 5" xfId="4320" xr:uid="{63106FBB-90A2-4541-9B2F-34B0C93F6D81}"/>
    <cellStyle name="Millares 2 3 4 2 2 5 2" xfId="22415" xr:uid="{AA310DFF-F930-4A4F-BDFB-3468FCB6B17E}"/>
    <cellStyle name="Millares 2 3 4 2 2 5 3" xfId="12092" xr:uid="{2C2BF861-1556-4123-9993-DBF5F0A7AEFE}"/>
    <cellStyle name="Millares 2 3 4 2 2 6" xfId="6626" xr:uid="{4D6F6A2D-A8F3-4DD8-A4CE-6381AFC9CD49}"/>
    <cellStyle name="Millares 2 3 4 2 2 6 2" xfId="17253" xr:uid="{8BEB639E-CC0D-406C-8477-F911F8ADEFF3}"/>
    <cellStyle name="Millares 2 3 4 2 2 7" xfId="7907" xr:uid="{73829742-702D-40B6-8959-6F0299AB9D67}"/>
    <cellStyle name="Millares 2 3 4 2 3" xfId="2179" xr:uid="{00000000-0005-0000-0000-000046080000}"/>
    <cellStyle name="Millares 2 3 4 2 3 2" xfId="3677" xr:uid="{00000000-0005-0000-0000-000047080000}"/>
    <cellStyle name="Millares 2 3 4 2 3 2 2" xfId="6302" xr:uid="{8EA898DF-A16A-4267-9313-C38E7EF628EE}"/>
    <cellStyle name="Millares 2 3 4 2 3 2 2 2" xfId="16606" xr:uid="{62759230-72A7-49DB-B778-65F68BE71518}"/>
    <cellStyle name="Millares 2 3 4 2 3 2 2 2 2" xfId="26930" xr:uid="{4FA3A079-5380-4125-906A-A60E1781D6A6}"/>
    <cellStyle name="Millares 2 3 4 2 3 2 2 3" xfId="21768" xr:uid="{AE48A327-1C63-464A-90C5-F97F70A4A095}"/>
    <cellStyle name="Millares 2 3 4 2 3 2 2 4" xfId="11445" xr:uid="{7DC4A89B-9E15-4847-AB22-49F5B5D35DC8}"/>
    <cellStyle name="Millares 2 3 4 2 3 2 3" xfId="7585" xr:uid="{9CCF1C8B-E860-4439-B0FC-79E3D649268B}"/>
    <cellStyle name="Millares 2 3 4 2 3 2 3 2" xfId="24349" xr:uid="{1C62EFA1-E7C0-47CA-A2BC-4B73F7706F3B}"/>
    <cellStyle name="Millares 2 3 4 2 3 2 3 3" xfId="14026" xr:uid="{83344183-ECD9-463A-AA42-6BB0235E110B}"/>
    <cellStyle name="Millares 2 3 4 2 3 2 4" xfId="19187" xr:uid="{BB04428D-E6E0-4D80-8823-E756CDE0557A}"/>
    <cellStyle name="Millares 2 3 4 2 3 2 5" xfId="8866" xr:uid="{F7E526D2-5CC7-4C2D-8463-AA75A40F132C}"/>
    <cellStyle name="Millares 2 3 4 2 3 3" xfId="4966" xr:uid="{616FF47D-363F-49B2-AD27-059ED7BB2E36}"/>
    <cellStyle name="Millares 2 3 4 2 3 3 2" xfId="15316" xr:uid="{C0784EA3-8DBC-4CCA-A93B-21BFFA484566}"/>
    <cellStyle name="Millares 2 3 4 2 3 3 2 2" xfId="25640" xr:uid="{788FF32D-A389-464D-ACF6-55EFF2E8D137}"/>
    <cellStyle name="Millares 2 3 4 2 3 3 3" xfId="20478" xr:uid="{B3369612-D139-4C8D-807B-3C2AA83D3D16}"/>
    <cellStyle name="Millares 2 3 4 2 3 3 4" xfId="10155" xr:uid="{96F409C7-DA4F-4F99-B420-9B02AD4BF218}"/>
    <cellStyle name="Millares 2 3 4 2 3 4" xfId="6945" xr:uid="{30FFFAB2-8A55-420D-9DAF-C205FDA7ED11}"/>
    <cellStyle name="Millares 2 3 4 2 3 4 2" xfId="23059" xr:uid="{6E11F3C0-5EE3-42D8-8590-31F9EE7D5F9B}"/>
    <cellStyle name="Millares 2 3 4 2 3 4 3" xfId="12736" xr:uid="{7FF63DD2-F12B-4C8B-83B1-12B1C8C70DBB}"/>
    <cellStyle name="Millares 2 3 4 2 3 5" xfId="17897" xr:uid="{70314A7F-78D8-42DA-AA14-A7C2B756B119}"/>
    <cellStyle name="Millares 2 3 4 2 3 6" xfId="8226" xr:uid="{4EA0A00C-E180-4A9B-9E8B-419C131B1BC6}"/>
    <cellStyle name="Millares 2 3 4 2 4" xfId="2499" xr:uid="{00000000-0005-0000-0000-000048080000}"/>
    <cellStyle name="Millares 2 3 4 2 4 2" xfId="3997" xr:uid="{00000000-0005-0000-0000-000049080000}"/>
    <cellStyle name="Millares 2 3 4 2 4 2 2" xfId="15961" xr:uid="{C8278E43-2DB9-4AEC-92D2-0E5C607939CD}"/>
    <cellStyle name="Millares 2 3 4 2 4 2 2 2" xfId="26285" xr:uid="{57235DEC-FB82-4A7C-BD06-095FBDBD2610}"/>
    <cellStyle name="Millares 2 3 4 2 4 2 3" xfId="21123" xr:uid="{0EB00C82-B0A2-499C-AC63-179C99F16BEE}"/>
    <cellStyle name="Millares 2 3 4 2 4 2 4" xfId="10800" xr:uid="{EA697275-2E40-427C-ACDB-333E54961ABC}"/>
    <cellStyle name="Millares 2 3 4 2 4 3" xfId="5657" xr:uid="{817DF70C-9DF4-48CD-9214-FD912022EC7F}"/>
    <cellStyle name="Millares 2 3 4 2 4 3 2" xfId="23704" xr:uid="{06C3117F-3D7F-4DA7-B8BF-32455DB0570A}"/>
    <cellStyle name="Millares 2 3 4 2 4 3 3" xfId="13381" xr:uid="{AB6F5C37-535D-4373-96A8-98C3BC663BBB}"/>
    <cellStyle name="Millares 2 3 4 2 4 4" xfId="7265" xr:uid="{DD021EF7-9776-448A-9E4A-2A81C23A4B55}"/>
    <cellStyle name="Millares 2 3 4 2 4 4 2" xfId="18542" xr:uid="{F0226776-F4FE-4A92-8F68-E2FB1E2AB058}"/>
    <cellStyle name="Millares 2 3 4 2 4 5" xfId="8546" xr:uid="{FB55EB00-E509-4EB8-B0F1-68BF3E2AEAE2}"/>
    <cellStyle name="Millares 2 3 4 2 5" xfId="3356" xr:uid="{00000000-0005-0000-0000-00004A080000}"/>
    <cellStyle name="Millares 2 3 4 2 5 2" xfId="14671" xr:uid="{04AD2D32-F15D-40F4-83B5-F0CCF6561E44}"/>
    <cellStyle name="Millares 2 3 4 2 5 2 2" xfId="24995" xr:uid="{9C439D61-89FF-4881-9970-89F6DB464B17}"/>
    <cellStyle name="Millares 2 3 4 2 5 3" xfId="19833" xr:uid="{761B5292-8118-400C-A770-9861D13B314A}"/>
    <cellStyle name="Millares 2 3 4 2 5 4" xfId="9510" xr:uid="{54738BA3-870D-4B25-845F-7950BABE1D53}"/>
    <cellStyle name="Millares 2 3 4 2 6" xfId="4319" xr:uid="{72E284CC-CC9A-467F-9D28-54551024E06B}"/>
    <cellStyle name="Millares 2 3 4 2 6 2" xfId="22414" xr:uid="{8BB96066-6BBD-45E1-9542-265A04445727}"/>
    <cellStyle name="Millares 2 3 4 2 6 3" xfId="12091" xr:uid="{CFF3DB92-B7FD-4154-A84B-F8DB1854780B}"/>
    <cellStyle name="Millares 2 3 4 2 7" xfId="6625" xr:uid="{C6E0E820-508F-4A29-9F4F-15D41D5BD461}"/>
    <cellStyle name="Millares 2 3 4 2 7 2" xfId="17252" xr:uid="{8E5A3A67-0609-4CF7-8320-353AFB888DCD}"/>
    <cellStyle name="Millares 2 3 4 2 8" xfId="7906" xr:uid="{781D80B7-9D9D-4C36-BABE-0EADFAD06E55}"/>
    <cellStyle name="Millares 2 3 4 3" xfId="1859" xr:uid="{00000000-0005-0000-0000-00004B080000}"/>
    <cellStyle name="Millares 2 3 4 3 2" xfId="2181" xr:uid="{00000000-0005-0000-0000-00004C080000}"/>
    <cellStyle name="Millares 2 3 4 3 2 2" xfId="3679" xr:uid="{00000000-0005-0000-0000-00004D080000}"/>
    <cellStyle name="Millares 2 3 4 3 2 2 2" xfId="6304" xr:uid="{9AEEB8F4-8F0A-4F03-8CD0-AB88554B3C37}"/>
    <cellStyle name="Millares 2 3 4 3 2 2 2 2" xfId="16608" xr:uid="{622B901C-7AC3-4BEE-84BD-67379650E76F}"/>
    <cellStyle name="Millares 2 3 4 3 2 2 2 2 2" xfId="26932" xr:uid="{E8D3944B-724A-4498-9FB2-45B6DDC7A76F}"/>
    <cellStyle name="Millares 2 3 4 3 2 2 2 3" xfId="21770" xr:uid="{2EE9175E-65B4-47E8-B2B3-63FEFC61B3B2}"/>
    <cellStyle name="Millares 2 3 4 3 2 2 2 4" xfId="11447" xr:uid="{DF53E327-4EE6-4A75-9858-E4CE42FA514F}"/>
    <cellStyle name="Millares 2 3 4 3 2 2 3" xfId="7587" xr:uid="{7974409B-688E-42F1-AE40-2F7107D789D7}"/>
    <cellStyle name="Millares 2 3 4 3 2 2 3 2" xfId="24351" xr:uid="{2F13E54D-34E7-4400-B507-A22400602DD0}"/>
    <cellStyle name="Millares 2 3 4 3 2 2 3 3" xfId="14028" xr:uid="{35FA0123-2BB8-41F6-9572-6A987047F47A}"/>
    <cellStyle name="Millares 2 3 4 3 2 2 4" xfId="19189" xr:uid="{10AACDC0-1ABB-4D1A-86BE-9E8533DD673B}"/>
    <cellStyle name="Millares 2 3 4 3 2 2 5" xfId="8868" xr:uid="{3FF726FA-B566-48A3-9BDA-52CC960AF67B}"/>
    <cellStyle name="Millares 2 3 4 3 2 3" xfId="4968" xr:uid="{C2EA678F-0A71-44FD-889D-0F12FD0C1E69}"/>
    <cellStyle name="Millares 2 3 4 3 2 3 2" xfId="15318" xr:uid="{035C966D-EDA1-4919-9723-8241E5A1C7EC}"/>
    <cellStyle name="Millares 2 3 4 3 2 3 2 2" xfId="25642" xr:uid="{28779E02-014E-4ECE-9A23-9B10DB52D60D}"/>
    <cellStyle name="Millares 2 3 4 3 2 3 3" xfId="20480" xr:uid="{152987A6-BE29-4E35-B31A-D8BE97B66536}"/>
    <cellStyle name="Millares 2 3 4 3 2 3 4" xfId="10157" xr:uid="{8F68871E-1C20-428F-826F-D2D47267DAD9}"/>
    <cellStyle name="Millares 2 3 4 3 2 4" xfId="6947" xr:uid="{53C27A1D-A73A-41F3-A0F9-953DF9489F09}"/>
    <cellStyle name="Millares 2 3 4 3 2 4 2" xfId="23061" xr:uid="{CD8FDEBE-D799-4507-BC9C-DF09983B0534}"/>
    <cellStyle name="Millares 2 3 4 3 2 4 3" xfId="12738" xr:uid="{FEE11521-3DD4-478E-87ED-7780DD1E3131}"/>
    <cellStyle name="Millares 2 3 4 3 2 5" xfId="17899" xr:uid="{64577FBF-9954-4A8B-B023-FCD04F37E8FE}"/>
    <cellStyle name="Millares 2 3 4 3 2 6" xfId="8228" xr:uid="{9BFF4542-9359-4B0B-BA2D-331E426D4A42}"/>
    <cellStyle name="Millares 2 3 4 3 3" xfId="2501" xr:uid="{00000000-0005-0000-0000-00004E080000}"/>
    <cellStyle name="Millares 2 3 4 3 3 2" xfId="3999" xr:uid="{00000000-0005-0000-0000-00004F080000}"/>
    <cellStyle name="Millares 2 3 4 3 3 2 2" xfId="15963" xr:uid="{E142E6A0-04BF-4A64-BFD7-71994941C0DF}"/>
    <cellStyle name="Millares 2 3 4 3 3 2 2 2" xfId="26287" xr:uid="{5978BEB3-E072-423B-BF15-5C7933B90D54}"/>
    <cellStyle name="Millares 2 3 4 3 3 2 3" xfId="21125" xr:uid="{7F2D8446-819A-4390-A8D4-5A91A2D1111E}"/>
    <cellStyle name="Millares 2 3 4 3 3 2 4" xfId="10802" xr:uid="{78B00F11-B525-4008-A513-DAC070C8E280}"/>
    <cellStyle name="Millares 2 3 4 3 3 3" xfId="5659" xr:uid="{074D4513-C89D-4CD9-9001-1E850AC6678D}"/>
    <cellStyle name="Millares 2 3 4 3 3 3 2" xfId="23706" xr:uid="{ADA2A86F-9898-43C0-9EC4-F45263882B24}"/>
    <cellStyle name="Millares 2 3 4 3 3 3 3" xfId="13383" xr:uid="{402AE5BE-B28C-4328-8C58-8587711193CF}"/>
    <cellStyle name="Millares 2 3 4 3 3 4" xfId="7267" xr:uid="{32B53F67-7B85-48AA-9E81-AC8536F9039D}"/>
    <cellStyle name="Millares 2 3 4 3 3 4 2" xfId="18544" xr:uid="{D18293D6-E4FF-4BA7-A692-E21CF4BB58DC}"/>
    <cellStyle name="Millares 2 3 4 3 3 5" xfId="8548" xr:uid="{E290D681-5642-4131-B411-A8C37A1C67DF}"/>
    <cellStyle name="Millares 2 3 4 3 4" xfId="3358" xr:uid="{00000000-0005-0000-0000-000050080000}"/>
    <cellStyle name="Millares 2 3 4 3 4 2" xfId="14673" xr:uid="{A6402BB2-E873-4C5C-9152-FB43D6026B42}"/>
    <cellStyle name="Millares 2 3 4 3 4 2 2" xfId="24997" xr:uid="{C52255BC-F117-42FD-93C0-29B8E5DEAFFF}"/>
    <cellStyle name="Millares 2 3 4 3 4 3" xfId="19835" xr:uid="{FEC6DE5B-5994-49A7-A81E-2649F2D5E9E2}"/>
    <cellStyle name="Millares 2 3 4 3 4 4" xfId="9512" xr:uid="{B7022AF8-7D52-49EF-B4D9-DCA019455394}"/>
    <cellStyle name="Millares 2 3 4 3 5" xfId="4321" xr:uid="{83E9602D-4E8E-4FD3-B624-250CED3C8410}"/>
    <cellStyle name="Millares 2 3 4 3 5 2" xfId="22416" xr:uid="{9CE60FCB-02F4-48F0-B921-E9E0F96A49CB}"/>
    <cellStyle name="Millares 2 3 4 3 5 3" xfId="12093" xr:uid="{456DC9A4-F7E9-4873-984A-C72054A380B7}"/>
    <cellStyle name="Millares 2 3 4 3 6" xfId="6627" xr:uid="{ACBEDA0D-FE64-4FF2-B65F-5D18865AB78B}"/>
    <cellStyle name="Millares 2 3 4 3 6 2" xfId="17254" xr:uid="{A133A157-BE09-48F0-8659-534F06E2D962}"/>
    <cellStyle name="Millares 2 3 4 3 7" xfId="7908" xr:uid="{75944A6B-478E-44B9-B29F-00F308051642}"/>
    <cellStyle name="Millares 2 3 4 4" xfId="1856" xr:uid="{00000000-0005-0000-0000-000051080000}"/>
    <cellStyle name="Millares 2 3 4 4 2" xfId="3355" xr:uid="{00000000-0005-0000-0000-000052080000}"/>
    <cellStyle name="Millares 2 3 4 4 2 2" xfId="6301" xr:uid="{898BB4FF-7D44-417D-9C5F-20EA5D556073}"/>
    <cellStyle name="Millares 2 3 4 4 2 2 2" xfId="16605" xr:uid="{8531DD27-C482-4CB6-827F-D98936E7DD74}"/>
    <cellStyle name="Millares 2 3 4 4 2 2 2 2" xfId="26929" xr:uid="{E7523FCB-C75B-46E2-8297-05ABD4845226}"/>
    <cellStyle name="Millares 2 3 4 4 2 2 3" xfId="21767" xr:uid="{A50409B4-D5C1-4331-8BBA-EB5ABEBC4A07}"/>
    <cellStyle name="Millares 2 3 4 4 2 2 4" xfId="11444" xr:uid="{3BC1D7BA-C76D-4D35-9407-16BD4166ED05}"/>
    <cellStyle name="Millares 2 3 4 4 2 3" xfId="7584" xr:uid="{C0FE5B10-C8D0-4BC5-87F5-2C79F755A03F}"/>
    <cellStyle name="Millares 2 3 4 4 2 3 2" xfId="24348" xr:uid="{5E551DFE-8786-4EEE-8539-422422CABB34}"/>
    <cellStyle name="Millares 2 3 4 4 2 3 3" xfId="14025" xr:uid="{42910104-AEE9-4C8E-9744-8FA8898746EC}"/>
    <cellStyle name="Millares 2 3 4 4 2 4" xfId="19186" xr:uid="{8ED0365D-2741-4036-A129-19BD435E30ED}"/>
    <cellStyle name="Millares 2 3 4 4 2 5" xfId="8865" xr:uid="{424B91FC-A4DD-43F7-AE07-84B5CF516494}"/>
    <cellStyle name="Millares 2 3 4 4 3" xfId="4965" xr:uid="{06EC5000-FF25-4AE1-9030-E6984EB02080}"/>
    <cellStyle name="Millares 2 3 4 4 3 2" xfId="15315" xr:uid="{CFC5D9D9-0EA2-40ED-8F35-B51AACD256C9}"/>
    <cellStyle name="Millares 2 3 4 4 3 2 2" xfId="25639" xr:uid="{AE0375A1-E5B6-41F4-B692-82BA8263A0C6}"/>
    <cellStyle name="Millares 2 3 4 4 3 3" xfId="20477" xr:uid="{45FB0F04-7121-49F5-A74E-8ECD894D3422}"/>
    <cellStyle name="Millares 2 3 4 4 3 4" xfId="10154" xr:uid="{C4C54EEC-6F0A-40ED-9F34-86BCA7586DE6}"/>
    <cellStyle name="Millares 2 3 4 4 4" xfId="6944" xr:uid="{C047DF5B-8968-4B37-85AB-4254BAF45FF1}"/>
    <cellStyle name="Millares 2 3 4 4 4 2" xfId="23058" xr:uid="{C7B21ED7-CB3F-4A29-B967-C639F43DFA2E}"/>
    <cellStyle name="Millares 2 3 4 4 4 3" xfId="12735" xr:uid="{91371414-E699-47AD-A47A-7F5D7CB8C528}"/>
    <cellStyle name="Millares 2 3 4 4 5" xfId="17896" xr:uid="{30194B17-923F-41B5-8779-C97BB121DB23}"/>
    <cellStyle name="Millares 2 3 4 4 6" xfId="8225" xr:uid="{EBD94182-433C-4F90-9000-0413F3D60FE6}"/>
    <cellStyle name="Millares 2 3 4 5" xfId="2178" xr:uid="{00000000-0005-0000-0000-000053080000}"/>
    <cellStyle name="Millares 2 3 4 5 2" xfId="3676" xr:uid="{00000000-0005-0000-0000-000054080000}"/>
    <cellStyle name="Millares 2 3 4 5 2 2" xfId="15960" xr:uid="{690C44A1-4A8F-4111-B6B2-04A99189EC65}"/>
    <cellStyle name="Millares 2 3 4 5 2 2 2" xfId="26284" xr:uid="{B989854E-54A1-46D1-A8C9-E3A2F5DB236B}"/>
    <cellStyle name="Millares 2 3 4 5 2 3" xfId="21122" xr:uid="{5323FC17-6A32-4C08-B2B4-FF126B20A4CA}"/>
    <cellStyle name="Millares 2 3 4 5 2 4" xfId="10799" xr:uid="{990FA18F-9234-47FE-B0AA-6972FEFE7F21}"/>
    <cellStyle name="Millares 2 3 4 5 3" xfId="5656" xr:uid="{A415EC10-83C0-4B31-BC08-C0D040DCC90E}"/>
    <cellStyle name="Millares 2 3 4 5 3 2" xfId="23703" xr:uid="{14637ECE-E38D-4937-A3E3-85D18C18C3F1}"/>
    <cellStyle name="Millares 2 3 4 5 3 3" xfId="13380" xr:uid="{F5B0FD87-5FA9-49CB-9854-511D6C0B307E}"/>
    <cellStyle name="Millares 2 3 4 5 4" xfId="7264" xr:uid="{A5626C8F-918D-4A7B-A20A-52CC5759B8D3}"/>
    <cellStyle name="Millares 2 3 4 5 4 2" xfId="18541" xr:uid="{47940E4D-0064-487D-8E32-C286AA67731A}"/>
    <cellStyle name="Millares 2 3 4 5 5" xfId="8545" xr:uid="{6C96C200-F886-477C-9D5D-4A137A393EDB}"/>
    <cellStyle name="Millares 2 3 4 6" xfId="2498" xr:uid="{00000000-0005-0000-0000-000055080000}"/>
    <cellStyle name="Millares 2 3 4 6 2" xfId="3996" xr:uid="{00000000-0005-0000-0000-000056080000}"/>
    <cellStyle name="Millares 2 3 4 6 2 2" xfId="24994" xr:uid="{CAA3CF0B-4789-4B82-B082-CE85113E951A}"/>
    <cellStyle name="Millares 2 3 4 6 2 3" xfId="14670" xr:uid="{E266F80E-DF76-4A96-9184-C265EB09290B}"/>
    <cellStyle name="Millares 2 3 4 6 3" xfId="19832" xr:uid="{1C4A5E88-0B90-4641-8EDC-6228959D5F1F}"/>
    <cellStyle name="Millares 2 3 4 6 4" xfId="9509" xr:uid="{FA0137CF-4211-416B-8758-5433FD626D55}"/>
    <cellStyle name="Millares 2 3 4 7" xfId="3018" xr:uid="{00000000-0005-0000-0000-000057080000}"/>
    <cellStyle name="Millares 2 3 4 7 2" xfId="22413" xr:uid="{F57B7AB7-1D6A-4DE6-BD78-B5554AE67019}"/>
    <cellStyle name="Millares 2 3 4 7 3" xfId="12090" xr:uid="{1FE237DF-9F53-4034-B7BB-7D9FAA2A2260}"/>
    <cellStyle name="Millares 2 3 4 8" xfId="4318" xr:uid="{EF401384-7B68-47B2-97DD-5CDABE3DC138}"/>
    <cellStyle name="Millares 2 3 4 8 2" xfId="17251" xr:uid="{6F805719-9D2B-437A-871A-44DA800358D9}"/>
    <cellStyle name="Millares 2 3 4 9" xfId="6624" xr:uid="{6CBB2CB9-5D6D-4F4F-B56F-0375EAF75036}"/>
    <cellStyle name="Millares 2 3 5" xfId="1606" xr:uid="{00000000-0005-0000-0000-000058080000}"/>
    <cellStyle name="Millares 2 3 5 2" xfId="1861" xr:uid="{00000000-0005-0000-0000-000059080000}"/>
    <cellStyle name="Millares 2 3 5 2 2" xfId="2183" xr:uid="{00000000-0005-0000-0000-00005A080000}"/>
    <cellStyle name="Millares 2 3 5 2 2 2" xfId="3681" xr:uid="{00000000-0005-0000-0000-00005B080000}"/>
    <cellStyle name="Millares 2 3 5 2 2 2 2" xfId="6306" xr:uid="{1116E49B-818F-4670-A4E1-3C756C79272F}"/>
    <cellStyle name="Millares 2 3 5 2 2 2 2 2" xfId="16610" xr:uid="{96497125-3C8B-41D2-A86A-5D605DE804DF}"/>
    <cellStyle name="Millares 2 3 5 2 2 2 2 2 2" xfId="26934" xr:uid="{75DF21D8-2AB7-473F-96BD-81052641E293}"/>
    <cellStyle name="Millares 2 3 5 2 2 2 2 3" xfId="21772" xr:uid="{C77062A4-3919-4042-ACAE-C8C01109EE62}"/>
    <cellStyle name="Millares 2 3 5 2 2 2 2 4" xfId="11449" xr:uid="{26C4CCD2-E2F3-4376-93BA-0EA5BA034E14}"/>
    <cellStyle name="Millares 2 3 5 2 2 2 3" xfId="7589" xr:uid="{AD67D508-0E1E-4150-BB3C-C9933420D5A3}"/>
    <cellStyle name="Millares 2 3 5 2 2 2 3 2" xfId="24353" xr:uid="{32106BC1-6873-4A94-A2F7-734E9DA92AF7}"/>
    <cellStyle name="Millares 2 3 5 2 2 2 3 3" xfId="14030" xr:uid="{63228A3F-7029-49BB-BE1F-B00C1C7CD741}"/>
    <cellStyle name="Millares 2 3 5 2 2 2 4" xfId="19191" xr:uid="{5525475E-3303-4681-A875-FE23A8FF74E5}"/>
    <cellStyle name="Millares 2 3 5 2 2 2 5" xfId="8870" xr:uid="{9AEF6DF0-EBEB-4572-91E9-8D49835B4587}"/>
    <cellStyle name="Millares 2 3 5 2 2 3" xfId="4970" xr:uid="{9BD85212-8E95-43C2-9C36-0AD360D4D0D1}"/>
    <cellStyle name="Millares 2 3 5 2 2 3 2" xfId="15320" xr:uid="{233019DB-B45F-484D-A727-E650DAF41063}"/>
    <cellStyle name="Millares 2 3 5 2 2 3 2 2" xfId="25644" xr:uid="{D590A1DB-E4B0-48A7-AAA4-C6BAB70B36C9}"/>
    <cellStyle name="Millares 2 3 5 2 2 3 3" xfId="20482" xr:uid="{90F4A341-318A-436A-AA88-293742CD1FC2}"/>
    <cellStyle name="Millares 2 3 5 2 2 3 4" xfId="10159" xr:uid="{D09AA20C-4630-48AE-86A2-C5988F6BF067}"/>
    <cellStyle name="Millares 2 3 5 2 2 4" xfId="6949" xr:uid="{30EAADBA-1D88-4800-BBD3-C1DBC0EE937E}"/>
    <cellStyle name="Millares 2 3 5 2 2 4 2" xfId="23063" xr:uid="{17509B45-9C2F-47BE-8689-72185390BCAD}"/>
    <cellStyle name="Millares 2 3 5 2 2 4 3" xfId="12740" xr:uid="{964BEC27-5650-4235-9220-142C619BD1ED}"/>
    <cellStyle name="Millares 2 3 5 2 2 5" xfId="17901" xr:uid="{265787DE-388B-49B3-A2FD-BE0144FCDCD6}"/>
    <cellStyle name="Millares 2 3 5 2 2 6" xfId="8230" xr:uid="{7BD37A60-2F89-4A4D-A011-E0FBAD7B6FEA}"/>
    <cellStyle name="Millares 2 3 5 2 3" xfId="2503" xr:uid="{00000000-0005-0000-0000-00005C080000}"/>
    <cellStyle name="Millares 2 3 5 2 3 2" xfId="4001" xr:uid="{00000000-0005-0000-0000-00005D080000}"/>
    <cellStyle name="Millares 2 3 5 2 3 2 2" xfId="15965" xr:uid="{5B27A629-5FD2-46A8-8AB3-F60D7201395C}"/>
    <cellStyle name="Millares 2 3 5 2 3 2 2 2" xfId="26289" xr:uid="{40349025-5A82-4B39-97B6-D39A7E03C96C}"/>
    <cellStyle name="Millares 2 3 5 2 3 2 3" xfId="21127" xr:uid="{3AC7FC1C-60BA-4BCE-BE4B-51EC28D83EEC}"/>
    <cellStyle name="Millares 2 3 5 2 3 2 4" xfId="10804" xr:uid="{27207DB3-EE6F-4CB1-8A6C-949B70A84E51}"/>
    <cellStyle name="Millares 2 3 5 2 3 3" xfId="5661" xr:uid="{4380EC4E-AC43-4B09-AA40-49257FAB6862}"/>
    <cellStyle name="Millares 2 3 5 2 3 3 2" xfId="23708" xr:uid="{BBDDD5DB-C0B7-4A61-8654-1AA20AC3FA53}"/>
    <cellStyle name="Millares 2 3 5 2 3 3 3" xfId="13385" xr:uid="{2E78A827-5759-44BA-A3DB-BEC3B6F23C33}"/>
    <cellStyle name="Millares 2 3 5 2 3 4" xfId="7269" xr:uid="{9B998949-E963-4C42-9E6A-EBD706F82FC9}"/>
    <cellStyle name="Millares 2 3 5 2 3 4 2" xfId="18546" xr:uid="{F8ADB44C-3D47-4C67-A0F4-9563307C965A}"/>
    <cellStyle name="Millares 2 3 5 2 3 5" xfId="8550" xr:uid="{E0FE5FCE-1969-4F42-A70E-2EFE1F622271}"/>
    <cellStyle name="Millares 2 3 5 2 4" xfId="3360" xr:uid="{00000000-0005-0000-0000-00005E080000}"/>
    <cellStyle name="Millares 2 3 5 2 4 2" xfId="14675" xr:uid="{5A8FC584-5392-40B2-86E5-0FCD9F9CF2DC}"/>
    <cellStyle name="Millares 2 3 5 2 4 2 2" xfId="24999" xr:uid="{CF17FA73-807D-4B21-9421-85A6228411B9}"/>
    <cellStyle name="Millares 2 3 5 2 4 3" xfId="19837" xr:uid="{2B8BD8A9-CF0C-4B7F-A98B-5F7A72000ADD}"/>
    <cellStyle name="Millares 2 3 5 2 4 4" xfId="9514" xr:uid="{B57F2BD9-F6F9-42DF-8730-D60704E11656}"/>
    <cellStyle name="Millares 2 3 5 2 5" xfId="4323" xr:uid="{1B56360C-7E24-4A6A-B2F9-B0E6B4BFDE77}"/>
    <cellStyle name="Millares 2 3 5 2 5 2" xfId="22418" xr:uid="{1721DE01-9EB6-4837-8347-146A517DE9B4}"/>
    <cellStyle name="Millares 2 3 5 2 5 3" xfId="12095" xr:uid="{C0D8333C-1661-428F-9691-5E4AB0FFFF7C}"/>
    <cellStyle name="Millares 2 3 5 2 6" xfId="6629" xr:uid="{342BFD49-BA45-4BB3-97D9-40D4935937C8}"/>
    <cellStyle name="Millares 2 3 5 2 6 2" xfId="17256" xr:uid="{FAA5351D-D33E-472E-B104-30AE7DB87B60}"/>
    <cellStyle name="Millares 2 3 5 2 7" xfId="7910" xr:uid="{5D86A771-6C32-4FC3-9D97-359E411F15B8}"/>
    <cellStyle name="Millares 2 3 5 3" xfId="1860" xr:uid="{00000000-0005-0000-0000-00005F080000}"/>
    <cellStyle name="Millares 2 3 5 3 2" xfId="3359" xr:uid="{00000000-0005-0000-0000-000060080000}"/>
    <cellStyle name="Millares 2 3 5 3 2 2" xfId="6305" xr:uid="{A35604AF-75C1-4A52-9B7B-FBADA48F3EBE}"/>
    <cellStyle name="Millares 2 3 5 3 2 2 2" xfId="16609" xr:uid="{BE4D2E72-ADB6-4879-BBC7-AB998628A240}"/>
    <cellStyle name="Millares 2 3 5 3 2 2 2 2" xfId="26933" xr:uid="{E40AAACB-16FF-4EA6-ACCF-E7433AF686EE}"/>
    <cellStyle name="Millares 2 3 5 3 2 2 3" xfId="21771" xr:uid="{703ED3CD-38EE-45A4-9C49-532CBD688D7D}"/>
    <cellStyle name="Millares 2 3 5 3 2 2 4" xfId="11448" xr:uid="{288301B4-6225-4780-97DB-D2F087EC3FC7}"/>
    <cellStyle name="Millares 2 3 5 3 2 3" xfId="7588" xr:uid="{8542CE5F-2BCB-4A29-9254-1F908C5E7602}"/>
    <cellStyle name="Millares 2 3 5 3 2 3 2" xfId="24352" xr:uid="{A0E55A1C-280F-43D2-9083-845C34E3EF7D}"/>
    <cellStyle name="Millares 2 3 5 3 2 3 3" xfId="14029" xr:uid="{51CE49ED-4D8B-4595-86F7-DEF817793F47}"/>
    <cellStyle name="Millares 2 3 5 3 2 4" xfId="19190" xr:uid="{2FFCD36F-659A-41F7-AE5B-0AD748A0C8F4}"/>
    <cellStyle name="Millares 2 3 5 3 2 5" xfId="8869" xr:uid="{21220247-0184-4EF3-9C5E-BB0F0F99C488}"/>
    <cellStyle name="Millares 2 3 5 3 3" xfId="4969" xr:uid="{5DE5CDA4-0621-45EE-9802-8D65A1C88AA2}"/>
    <cellStyle name="Millares 2 3 5 3 3 2" xfId="15319" xr:uid="{1AF6FF8C-DEA5-4AC5-8C37-5CB7F3FB2719}"/>
    <cellStyle name="Millares 2 3 5 3 3 2 2" xfId="25643" xr:uid="{F5E95BB4-DCE2-4DEB-92DF-E89C348CB02B}"/>
    <cellStyle name="Millares 2 3 5 3 3 3" xfId="20481" xr:uid="{9EAC5919-179F-44D1-A266-C63656D0B75F}"/>
    <cellStyle name="Millares 2 3 5 3 3 4" xfId="10158" xr:uid="{3D3C7016-CFF8-4A3F-ADAC-9833F6505BA7}"/>
    <cellStyle name="Millares 2 3 5 3 4" xfId="6948" xr:uid="{06D5461C-6948-48EB-B19B-19EF5396D081}"/>
    <cellStyle name="Millares 2 3 5 3 4 2" xfId="23062" xr:uid="{C94D4519-1385-49D6-BAB7-12B2B7733788}"/>
    <cellStyle name="Millares 2 3 5 3 4 3" xfId="12739" xr:uid="{320C252E-4008-473B-895B-318A5E80E2EE}"/>
    <cellStyle name="Millares 2 3 5 3 5" xfId="17900" xr:uid="{3148EBC0-E103-4AAB-B978-3B21EC1B38DE}"/>
    <cellStyle name="Millares 2 3 5 3 6" xfId="8229" xr:uid="{85A3A94B-8BDB-43CF-8A3B-E55EB997EB61}"/>
    <cellStyle name="Millares 2 3 5 4" xfId="2182" xr:uid="{00000000-0005-0000-0000-000061080000}"/>
    <cellStyle name="Millares 2 3 5 4 2" xfId="3680" xr:uid="{00000000-0005-0000-0000-000062080000}"/>
    <cellStyle name="Millares 2 3 5 4 2 2" xfId="15964" xr:uid="{118C2712-934F-4FF8-A20D-A8F1987CEF4A}"/>
    <cellStyle name="Millares 2 3 5 4 2 2 2" xfId="26288" xr:uid="{529CEA2E-6588-41F9-9D49-D199439CE5B6}"/>
    <cellStyle name="Millares 2 3 5 4 2 3" xfId="21126" xr:uid="{C8FDB9A8-DC36-4983-B2EB-B8F26D245BD6}"/>
    <cellStyle name="Millares 2 3 5 4 2 4" xfId="10803" xr:uid="{E72044E3-A41C-4E9D-B0D8-B9EEDA1A395A}"/>
    <cellStyle name="Millares 2 3 5 4 3" xfId="5660" xr:uid="{87041516-0404-43EF-BCAB-21273E2E76DD}"/>
    <cellStyle name="Millares 2 3 5 4 3 2" xfId="23707" xr:uid="{B5172C08-0337-47A0-B675-49915B6FEE42}"/>
    <cellStyle name="Millares 2 3 5 4 3 3" xfId="13384" xr:uid="{66663E52-A086-445C-B7CB-D82E05D9E2B1}"/>
    <cellStyle name="Millares 2 3 5 4 4" xfId="7268" xr:uid="{1EA37C87-83B5-4288-B60B-493694178114}"/>
    <cellStyle name="Millares 2 3 5 4 4 2" xfId="18545" xr:uid="{A4623F1E-07DB-4CFE-9BD0-3F1EFF40AA67}"/>
    <cellStyle name="Millares 2 3 5 4 5" xfId="8549" xr:uid="{391B4B1A-AB15-46A6-80F1-F45B9F86F04B}"/>
    <cellStyle name="Millares 2 3 5 5" xfId="2502" xr:uid="{00000000-0005-0000-0000-000063080000}"/>
    <cellStyle name="Millares 2 3 5 5 2" xfId="4000" xr:uid="{00000000-0005-0000-0000-000064080000}"/>
    <cellStyle name="Millares 2 3 5 5 2 2" xfId="24998" xr:uid="{50B3C96F-80F5-4DFE-B2EB-84C904C1ADA9}"/>
    <cellStyle name="Millares 2 3 5 5 2 3" xfId="14674" xr:uid="{BDAE3C3C-5208-43F5-BD0A-91794AF3F960}"/>
    <cellStyle name="Millares 2 3 5 5 3" xfId="19836" xr:uid="{D4B18C9F-B0B6-4A75-B9A6-48C73D6DC759}"/>
    <cellStyle name="Millares 2 3 5 5 4" xfId="9513" xr:uid="{6CE9BDCF-B185-481E-BB04-54FF829E4A56}"/>
    <cellStyle name="Millares 2 3 5 6" xfId="3108" xr:uid="{00000000-0005-0000-0000-000065080000}"/>
    <cellStyle name="Millares 2 3 5 6 2" xfId="22417" xr:uid="{EB25B8D2-8455-400B-A3F7-EE9E1FC05EC3}"/>
    <cellStyle name="Millares 2 3 5 6 3" xfId="12094" xr:uid="{3B1B7DB6-C3B4-4B60-BA08-0D3619FD78A4}"/>
    <cellStyle name="Millares 2 3 5 7" xfId="4322" xr:uid="{1D655A81-E64A-48C1-97E1-FEF319D1729C}"/>
    <cellStyle name="Millares 2 3 5 7 2" xfId="17255" xr:uid="{D5036A75-C14D-4120-A04E-C00DD452E638}"/>
    <cellStyle name="Millares 2 3 5 8" xfId="6628" xr:uid="{F87935CF-14BA-43D3-956E-8E8823DBCB86}"/>
    <cellStyle name="Millares 2 3 5 9" xfId="7909" xr:uid="{BF51572D-A1C2-4F7C-B999-2972FC07AAE8}"/>
    <cellStyle name="Millares 2 3 6" xfId="1697" xr:uid="{00000000-0005-0000-0000-000066080000}"/>
    <cellStyle name="Millares 2 3 6 2" xfId="1863" xr:uid="{00000000-0005-0000-0000-000067080000}"/>
    <cellStyle name="Millares 2 3 6 2 2" xfId="2185" xr:uid="{00000000-0005-0000-0000-000068080000}"/>
    <cellStyle name="Millares 2 3 6 2 2 2" xfId="3683" xr:uid="{00000000-0005-0000-0000-000069080000}"/>
    <cellStyle name="Millares 2 3 6 2 2 2 2" xfId="6308" xr:uid="{209EA39A-CD1A-459C-9041-CA1E6DF3E1AC}"/>
    <cellStyle name="Millares 2 3 6 2 2 2 2 2" xfId="16612" xr:uid="{7F35B7CD-B163-477B-ADF7-77BD1D2E33F5}"/>
    <cellStyle name="Millares 2 3 6 2 2 2 2 2 2" xfId="26936" xr:uid="{A002C89A-7DE7-4871-9D67-343AB3C25F81}"/>
    <cellStyle name="Millares 2 3 6 2 2 2 2 3" xfId="21774" xr:uid="{E23C5EAE-CD87-46A6-8F4A-EA88AEAD35D7}"/>
    <cellStyle name="Millares 2 3 6 2 2 2 2 4" xfId="11451" xr:uid="{E9AE086A-DD38-4F47-96B5-18C8F2440B18}"/>
    <cellStyle name="Millares 2 3 6 2 2 2 3" xfId="7591" xr:uid="{04044BB4-243F-4DC1-A31E-2F9517A4BCD5}"/>
    <cellStyle name="Millares 2 3 6 2 2 2 3 2" xfId="24355" xr:uid="{FB53F33A-B69A-40C5-A43E-1105C6C0EBFC}"/>
    <cellStyle name="Millares 2 3 6 2 2 2 3 3" xfId="14032" xr:uid="{B560E161-9906-4441-9724-1433DBA3D2ED}"/>
    <cellStyle name="Millares 2 3 6 2 2 2 4" xfId="19193" xr:uid="{65F169EB-97ED-4BA9-B77D-822E0EE60C85}"/>
    <cellStyle name="Millares 2 3 6 2 2 2 5" xfId="8872" xr:uid="{F8CB0D43-6D45-484C-A927-5C7090FFE090}"/>
    <cellStyle name="Millares 2 3 6 2 2 3" xfId="4972" xr:uid="{2CEBB02B-D99C-4F5E-94B3-838353AB66F7}"/>
    <cellStyle name="Millares 2 3 6 2 2 3 2" xfId="15322" xr:uid="{5A64A202-4FC6-45CF-B06E-35B303E8E7DB}"/>
    <cellStyle name="Millares 2 3 6 2 2 3 2 2" xfId="25646" xr:uid="{D2A6FAD4-A6DA-4F83-976D-D4C678724601}"/>
    <cellStyle name="Millares 2 3 6 2 2 3 3" xfId="20484" xr:uid="{AD9459E6-6701-4C6E-B55F-F05868635EFD}"/>
    <cellStyle name="Millares 2 3 6 2 2 3 4" xfId="10161" xr:uid="{6BC86774-FCE8-44AE-8169-8D942D251C44}"/>
    <cellStyle name="Millares 2 3 6 2 2 4" xfId="6951" xr:uid="{F24C3218-BCD4-4E66-A64A-1A119AA94C35}"/>
    <cellStyle name="Millares 2 3 6 2 2 4 2" xfId="23065" xr:uid="{78B10865-5709-4F3F-94D6-81B69780BF3F}"/>
    <cellStyle name="Millares 2 3 6 2 2 4 3" xfId="12742" xr:uid="{26204209-51C8-4AF8-8EB3-7171B14FF8DC}"/>
    <cellStyle name="Millares 2 3 6 2 2 5" xfId="17903" xr:uid="{8361D6B5-04C8-4D22-BA4E-AC4CB38F181E}"/>
    <cellStyle name="Millares 2 3 6 2 2 6" xfId="8232" xr:uid="{DDAD8122-A9C2-47BA-86A3-84FA5A02B5BA}"/>
    <cellStyle name="Millares 2 3 6 2 3" xfId="2505" xr:uid="{00000000-0005-0000-0000-00006A080000}"/>
    <cellStyle name="Millares 2 3 6 2 3 2" xfId="4003" xr:uid="{00000000-0005-0000-0000-00006B080000}"/>
    <cellStyle name="Millares 2 3 6 2 3 2 2" xfId="15967" xr:uid="{3AE0DB76-663F-4F7D-A1EF-786C223F364E}"/>
    <cellStyle name="Millares 2 3 6 2 3 2 2 2" xfId="26291" xr:uid="{95E55DD1-3C5A-4E4C-8D27-0A0B2D79F40F}"/>
    <cellStyle name="Millares 2 3 6 2 3 2 3" xfId="21129" xr:uid="{A2D5D95C-377F-42D0-AAF7-20BC8B7190E4}"/>
    <cellStyle name="Millares 2 3 6 2 3 2 4" xfId="10806" xr:uid="{47A6C97B-9F88-46FF-8837-E72F64C34EA0}"/>
    <cellStyle name="Millares 2 3 6 2 3 3" xfId="5663" xr:uid="{F25EB095-18CC-49EF-80B7-BDC8EA8F7D44}"/>
    <cellStyle name="Millares 2 3 6 2 3 3 2" xfId="23710" xr:uid="{9D525EC3-3BD1-42DA-A680-32F31B0A8182}"/>
    <cellStyle name="Millares 2 3 6 2 3 3 3" xfId="13387" xr:uid="{9BB2290C-7BEB-432B-82FA-E6AF4172DE64}"/>
    <cellStyle name="Millares 2 3 6 2 3 4" xfId="7271" xr:uid="{6A615E69-25DA-46C0-8275-67A0743522C3}"/>
    <cellStyle name="Millares 2 3 6 2 3 4 2" xfId="18548" xr:uid="{5BF3EFE4-182D-4E79-A180-3F98812171D6}"/>
    <cellStyle name="Millares 2 3 6 2 3 5" xfId="8552" xr:uid="{DCBEB896-A040-41C4-AB63-C5CEA1CC1C84}"/>
    <cellStyle name="Millares 2 3 6 2 4" xfId="3362" xr:uid="{00000000-0005-0000-0000-00006C080000}"/>
    <cellStyle name="Millares 2 3 6 2 4 2" xfId="14677" xr:uid="{D5FC4582-C379-4FFD-8DAE-B70E0D2C6A49}"/>
    <cellStyle name="Millares 2 3 6 2 4 2 2" xfId="25001" xr:uid="{0D1B1D19-6B85-41F3-91C7-D4B85813EFA0}"/>
    <cellStyle name="Millares 2 3 6 2 4 3" xfId="19839" xr:uid="{8B3118D1-9428-4DF2-8CB5-2D7606CFB28B}"/>
    <cellStyle name="Millares 2 3 6 2 4 4" xfId="9516" xr:uid="{DAE30943-30CF-4768-9123-C00FAE733096}"/>
    <cellStyle name="Millares 2 3 6 2 5" xfId="4325" xr:uid="{18BAA402-D198-49AA-8B4E-9D9461B11D03}"/>
    <cellStyle name="Millares 2 3 6 2 5 2" xfId="22420" xr:uid="{F3E1E61A-A34A-44ED-ACC4-C1254EDC4C81}"/>
    <cellStyle name="Millares 2 3 6 2 5 3" xfId="12097" xr:uid="{9E175CB6-550B-473A-BB8E-97C28EBDBF44}"/>
    <cellStyle name="Millares 2 3 6 2 6" xfId="6631" xr:uid="{925810FE-67EE-4E15-AD37-488E4B8C7918}"/>
    <cellStyle name="Millares 2 3 6 2 6 2" xfId="17258" xr:uid="{8D134040-ACF7-4D60-801D-4A21808FA310}"/>
    <cellStyle name="Millares 2 3 6 2 7" xfId="7912" xr:uid="{67E2F33F-A54E-40CB-A04C-105EEF61B04B}"/>
    <cellStyle name="Millares 2 3 6 3" xfId="1862" xr:uid="{00000000-0005-0000-0000-00006D080000}"/>
    <cellStyle name="Millares 2 3 6 3 2" xfId="3361" xr:uid="{00000000-0005-0000-0000-00006E080000}"/>
    <cellStyle name="Millares 2 3 6 3 2 2" xfId="6307" xr:uid="{9486A87F-BEED-437D-85D8-09A04FB1EBBC}"/>
    <cellStyle name="Millares 2 3 6 3 2 2 2" xfId="16611" xr:uid="{DA61EAED-CA41-4ADF-AEDA-C12EC2D6E105}"/>
    <cellStyle name="Millares 2 3 6 3 2 2 2 2" xfId="26935" xr:uid="{8351FB52-E890-4AB9-8750-0EC80C5A91A3}"/>
    <cellStyle name="Millares 2 3 6 3 2 2 3" xfId="21773" xr:uid="{53201E43-EF59-43C1-B1CE-DB7226C2E31F}"/>
    <cellStyle name="Millares 2 3 6 3 2 2 4" xfId="11450" xr:uid="{C3E1A536-EEBA-45EA-B49F-F2DE3A52B4ED}"/>
    <cellStyle name="Millares 2 3 6 3 2 3" xfId="7590" xr:uid="{65AE4A9F-9AA3-43AA-BF39-39765880A335}"/>
    <cellStyle name="Millares 2 3 6 3 2 3 2" xfId="24354" xr:uid="{EA05C6E3-7EC1-48A0-B965-808336504A02}"/>
    <cellStyle name="Millares 2 3 6 3 2 3 3" xfId="14031" xr:uid="{A1289021-B382-43FA-B8C4-D5F3BDF2AEB7}"/>
    <cellStyle name="Millares 2 3 6 3 2 4" xfId="19192" xr:uid="{8D0E7596-875F-4282-A647-3630BEAE3C45}"/>
    <cellStyle name="Millares 2 3 6 3 2 5" xfId="8871" xr:uid="{C18D7EAF-8261-4D18-A6E3-55ADE4C95DFA}"/>
    <cellStyle name="Millares 2 3 6 3 3" xfId="4971" xr:uid="{E6EF340A-3752-4936-8F98-9C2A3B677581}"/>
    <cellStyle name="Millares 2 3 6 3 3 2" xfId="15321" xr:uid="{B47CCDAA-4CBA-4D3D-A93D-66ECB502841D}"/>
    <cellStyle name="Millares 2 3 6 3 3 2 2" xfId="25645" xr:uid="{5315DB26-FA24-4350-824E-E45485C71CD9}"/>
    <cellStyle name="Millares 2 3 6 3 3 3" xfId="20483" xr:uid="{76BD6A9F-FA4B-414A-93F2-75ACF83FA0BC}"/>
    <cellStyle name="Millares 2 3 6 3 3 4" xfId="10160" xr:uid="{EA9FD5A9-C4A8-4CA8-85C5-10306661BD07}"/>
    <cellStyle name="Millares 2 3 6 3 4" xfId="6950" xr:uid="{D6A23633-7C7D-4070-B40C-DE3C6AC5E8F5}"/>
    <cellStyle name="Millares 2 3 6 3 4 2" xfId="23064" xr:uid="{ACD5450A-4058-44DA-B864-84445C3542C0}"/>
    <cellStyle name="Millares 2 3 6 3 4 3" xfId="12741" xr:uid="{BFAEA96B-141D-4AC0-822B-561777216B7F}"/>
    <cellStyle name="Millares 2 3 6 3 5" xfId="17902" xr:uid="{3E351A62-1B1C-4557-A817-178D81739F21}"/>
    <cellStyle name="Millares 2 3 6 3 6" xfId="8231" xr:uid="{24A714E4-3858-4DDA-A6B9-030FF1FB0D13}"/>
    <cellStyle name="Millares 2 3 6 4" xfId="2184" xr:uid="{00000000-0005-0000-0000-00006F080000}"/>
    <cellStyle name="Millares 2 3 6 4 2" xfId="3682" xr:uid="{00000000-0005-0000-0000-000070080000}"/>
    <cellStyle name="Millares 2 3 6 4 2 2" xfId="15966" xr:uid="{3319AD40-14E6-470C-901A-1C5FF228D886}"/>
    <cellStyle name="Millares 2 3 6 4 2 2 2" xfId="26290" xr:uid="{506ADB22-A415-4857-9E36-F53ECEF5C61B}"/>
    <cellStyle name="Millares 2 3 6 4 2 3" xfId="21128" xr:uid="{3CA96F82-E842-4B6B-AAAF-B940423B1419}"/>
    <cellStyle name="Millares 2 3 6 4 2 4" xfId="10805" xr:uid="{B527F864-41C9-431E-A49D-BCE0C99DFE53}"/>
    <cellStyle name="Millares 2 3 6 4 3" xfId="5662" xr:uid="{E86DBCA7-4B78-4082-8479-18CCE724C5C4}"/>
    <cellStyle name="Millares 2 3 6 4 3 2" xfId="23709" xr:uid="{2745BD81-98F2-4B48-B030-1C2388785E53}"/>
    <cellStyle name="Millares 2 3 6 4 3 3" xfId="13386" xr:uid="{CA3C5D1A-50EB-4A42-A99D-96A0D74C84AD}"/>
    <cellStyle name="Millares 2 3 6 4 4" xfId="7270" xr:uid="{983577FE-31F7-481D-97B0-35D1F7518B0D}"/>
    <cellStyle name="Millares 2 3 6 4 4 2" xfId="18547" xr:uid="{55227672-687F-4D94-B4DC-06ED89A2DC6F}"/>
    <cellStyle name="Millares 2 3 6 4 5" xfId="8551" xr:uid="{CDA54D2F-D236-46EA-A08B-3C667526D4AA}"/>
    <cellStyle name="Millares 2 3 6 5" xfId="2504" xr:uid="{00000000-0005-0000-0000-000071080000}"/>
    <cellStyle name="Millares 2 3 6 5 2" xfId="4002" xr:uid="{00000000-0005-0000-0000-000072080000}"/>
    <cellStyle name="Millares 2 3 6 5 2 2" xfId="25000" xr:uid="{F0E84043-ED87-4E48-9705-14DD54CA3B1B}"/>
    <cellStyle name="Millares 2 3 6 5 2 3" xfId="14676" xr:uid="{637BA0E2-0DC0-4D0A-A5A1-2E7DA28EA7DD}"/>
    <cellStyle name="Millares 2 3 6 5 3" xfId="19838" xr:uid="{72A9B30D-95A1-4535-AE1A-393416DBC3CF}"/>
    <cellStyle name="Millares 2 3 6 5 4" xfId="9515" xr:uid="{2BCC99BF-D9F2-4EBD-BE01-9546F775825F}"/>
    <cellStyle name="Millares 2 3 6 6" xfId="3198" xr:uid="{00000000-0005-0000-0000-000073080000}"/>
    <cellStyle name="Millares 2 3 6 6 2" xfId="22419" xr:uid="{896DC8FD-4335-4ABC-91C9-37A49AC63533}"/>
    <cellStyle name="Millares 2 3 6 6 3" xfId="12096" xr:uid="{1AD58E5A-C570-4E1E-8340-6AE5E87702F0}"/>
    <cellStyle name="Millares 2 3 6 7" xfId="4324" xr:uid="{5D528563-58AD-4CCD-955B-3145288B10FD}"/>
    <cellStyle name="Millares 2 3 6 7 2" xfId="17257" xr:uid="{CA27B620-1DAF-41F9-8DB3-E75FD7E3D446}"/>
    <cellStyle name="Millares 2 3 6 8" xfId="6630" xr:uid="{DB38A61D-DA36-4588-B49E-8DEB247FD41D}"/>
    <cellStyle name="Millares 2 3 6 9" xfId="7911" xr:uid="{9C90FE25-866F-40BD-8A4C-B782A187EDC2}"/>
    <cellStyle name="Millares 2 3 7" xfId="1864" xr:uid="{00000000-0005-0000-0000-000074080000}"/>
    <cellStyle name="Millares 2 3 7 2" xfId="2186" xr:uid="{00000000-0005-0000-0000-000075080000}"/>
    <cellStyle name="Millares 2 3 7 2 2" xfId="3684" xr:uid="{00000000-0005-0000-0000-000076080000}"/>
    <cellStyle name="Millares 2 3 7 2 2 2" xfId="6309" xr:uid="{0018B0EB-C0BA-4FC9-A649-6B3581141BA0}"/>
    <cellStyle name="Millares 2 3 7 2 2 2 2" xfId="16613" xr:uid="{4B23D466-257C-4B7E-AE97-A8CD8DBA6ED6}"/>
    <cellStyle name="Millares 2 3 7 2 2 2 2 2" xfId="26937" xr:uid="{1ACF1C54-FE1E-4523-BEEF-994B68595C9E}"/>
    <cellStyle name="Millares 2 3 7 2 2 2 3" xfId="21775" xr:uid="{FC3350D5-641A-4114-83FD-87F79507C288}"/>
    <cellStyle name="Millares 2 3 7 2 2 2 4" xfId="11452" xr:uid="{2E958AAA-30BB-499C-8BF5-B4BEBBEA74F1}"/>
    <cellStyle name="Millares 2 3 7 2 2 3" xfId="7592" xr:uid="{FC155CCA-9B8E-4FB9-AF3D-884F11D7BAB4}"/>
    <cellStyle name="Millares 2 3 7 2 2 3 2" xfId="24356" xr:uid="{6DFD0A57-5B6B-4A9C-9DB4-82A79254F491}"/>
    <cellStyle name="Millares 2 3 7 2 2 3 3" xfId="14033" xr:uid="{947FD3E2-41C3-4753-9B5D-A9426CCE347B}"/>
    <cellStyle name="Millares 2 3 7 2 2 4" xfId="19194" xr:uid="{90AA1B70-3E89-4B75-8C7C-35F9BB03ABC3}"/>
    <cellStyle name="Millares 2 3 7 2 2 5" xfId="8873" xr:uid="{4907B0DC-E086-4530-99C0-E2417129E010}"/>
    <cellStyle name="Millares 2 3 7 2 3" xfId="4973" xr:uid="{E143044F-1DF1-4120-AB73-A2C2F26216C1}"/>
    <cellStyle name="Millares 2 3 7 2 3 2" xfId="15323" xr:uid="{9D5A2E01-104E-4122-8E46-567B728BE2BD}"/>
    <cellStyle name="Millares 2 3 7 2 3 2 2" xfId="25647" xr:uid="{47A6BBFA-CD21-47E2-BB67-7BDA430A2300}"/>
    <cellStyle name="Millares 2 3 7 2 3 3" xfId="20485" xr:uid="{607554FF-BB8A-46EB-96B7-B025CC8892F1}"/>
    <cellStyle name="Millares 2 3 7 2 3 4" xfId="10162" xr:uid="{B1E72CBB-52FB-4037-A3F9-05AE07374E20}"/>
    <cellStyle name="Millares 2 3 7 2 4" xfId="6952" xr:uid="{B0D5F2AB-6D01-4F9D-A901-93DE3F773142}"/>
    <cellStyle name="Millares 2 3 7 2 4 2" xfId="23066" xr:uid="{E23E79F0-2E0D-4FFE-B48C-EDE28D5BF711}"/>
    <cellStyle name="Millares 2 3 7 2 4 3" xfId="12743" xr:uid="{ABBA0156-E813-4BDA-9A7C-6C88BFC6F4DF}"/>
    <cellStyle name="Millares 2 3 7 2 5" xfId="17904" xr:uid="{2BA28EB7-5872-4138-9D81-5FDECA0B97AE}"/>
    <cellStyle name="Millares 2 3 7 2 6" xfId="8233" xr:uid="{3ECD5142-10EE-48B6-9CE7-7A0E60BE9A9D}"/>
    <cellStyle name="Millares 2 3 7 3" xfId="2506" xr:uid="{00000000-0005-0000-0000-000077080000}"/>
    <cellStyle name="Millares 2 3 7 3 2" xfId="4004" xr:uid="{00000000-0005-0000-0000-000078080000}"/>
    <cellStyle name="Millares 2 3 7 3 2 2" xfId="15968" xr:uid="{DED5BCDC-EA74-4239-BD3C-5AFEE9D344A1}"/>
    <cellStyle name="Millares 2 3 7 3 2 2 2" xfId="26292" xr:uid="{5D480B9D-E211-4351-92DC-028BF9D96A5A}"/>
    <cellStyle name="Millares 2 3 7 3 2 3" xfId="21130" xr:uid="{D25BC86D-CD91-4536-AFE7-7483CA9C7801}"/>
    <cellStyle name="Millares 2 3 7 3 2 4" xfId="10807" xr:uid="{D5B74DA7-885A-48EC-BC09-929B519E159F}"/>
    <cellStyle name="Millares 2 3 7 3 3" xfId="5664" xr:uid="{AF10EF37-A106-4A5C-A6FC-916FA3B46835}"/>
    <cellStyle name="Millares 2 3 7 3 3 2" xfId="23711" xr:uid="{A045ED70-B87B-4553-9534-E3AAE24C1350}"/>
    <cellStyle name="Millares 2 3 7 3 3 3" xfId="13388" xr:uid="{E001A4AB-C6BC-4CBE-9CE3-41EBD7988281}"/>
    <cellStyle name="Millares 2 3 7 3 4" xfId="7272" xr:uid="{5FA301A3-81EB-412E-A4D4-E302A4C74112}"/>
    <cellStyle name="Millares 2 3 7 3 4 2" xfId="18549" xr:uid="{04986F5E-8075-4BF3-B266-36E3C709FDF8}"/>
    <cellStyle name="Millares 2 3 7 3 5" xfId="8553" xr:uid="{2941EA2E-C916-447D-B1D7-4F2A76563456}"/>
    <cellStyle name="Millares 2 3 7 4" xfId="3363" xr:uid="{00000000-0005-0000-0000-000079080000}"/>
    <cellStyle name="Millares 2 3 7 4 2" xfId="14678" xr:uid="{2C00BEB1-222D-4411-A3A9-4C44A01EAA5E}"/>
    <cellStyle name="Millares 2 3 7 4 2 2" xfId="25002" xr:uid="{BB4FA8AB-8B2C-4F84-9272-05D7FCCD1A26}"/>
    <cellStyle name="Millares 2 3 7 4 3" xfId="19840" xr:uid="{57137AF0-A00E-4AB1-AEB0-33DCFE2E38CE}"/>
    <cellStyle name="Millares 2 3 7 4 4" xfId="9517" xr:uid="{21A09AFC-FC95-4971-AF4F-998045C75ABA}"/>
    <cellStyle name="Millares 2 3 7 5" xfId="4326" xr:uid="{A984A9AF-8322-4A5C-825A-0165548D07CE}"/>
    <cellStyle name="Millares 2 3 7 5 2" xfId="22421" xr:uid="{15CF2663-1210-4323-BACE-95F1E1891AB0}"/>
    <cellStyle name="Millares 2 3 7 5 3" xfId="12098" xr:uid="{E950950C-057C-4A42-8CC8-09D58B98DA7F}"/>
    <cellStyle name="Millares 2 3 7 6" xfId="6632" xr:uid="{8AE3FE75-0F04-4A46-832E-DB3E5FB5BE4C}"/>
    <cellStyle name="Millares 2 3 7 6 2" xfId="17259" xr:uid="{B4788232-9C51-42F4-A908-7D0CEEC554D3}"/>
    <cellStyle name="Millares 2 3 7 7" xfId="7913" xr:uid="{EA102247-177A-4981-871E-718B62C9D4ED}"/>
    <cellStyle name="Millares 2 3 8" xfId="1825" xr:uid="{00000000-0005-0000-0000-00007A080000}"/>
    <cellStyle name="Millares 2 3 8 2" xfId="3324" xr:uid="{00000000-0005-0000-0000-00007B080000}"/>
    <cellStyle name="Millares 2 3 8 2 2" xfId="6270" xr:uid="{F5BC8072-B2D9-416C-B663-C1AA9533BA21}"/>
    <cellStyle name="Millares 2 3 8 2 2 2" xfId="16574" xr:uid="{54608DD0-A4BB-4F6E-A03B-36423A5C0546}"/>
    <cellStyle name="Millares 2 3 8 2 2 2 2" xfId="26898" xr:uid="{89CE3350-69A4-4935-816D-F8F8736A8AF4}"/>
    <cellStyle name="Millares 2 3 8 2 2 3" xfId="21736" xr:uid="{3C4AFE7D-2194-4A7A-9904-92B1D309DB16}"/>
    <cellStyle name="Millares 2 3 8 2 2 4" xfId="11413" xr:uid="{95BF4EBC-1A52-428A-ABEF-9BB5D0EC83C3}"/>
    <cellStyle name="Millares 2 3 8 2 3" xfId="7553" xr:uid="{C8270A18-E573-4C0E-BBC8-C2A587C8D0F7}"/>
    <cellStyle name="Millares 2 3 8 2 3 2" xfId="24317" xr:uid="{5DF9656F-75E3-41C7-A8D3-E6F9B1FC69D6}"/>
    <cellStyle name="Millares 2 3 8 2 3 3" xfId="13994" xr:uid="{35C79C82-7420-461A-B7C0-A3FD68911A2B}"/>
    <cellStyle name="Millares 2 3 8 2 4" xfId="19155" xr:uid="{0794E35F-BFAD-4580-8BAD-66DB7B051FED}"/>
    <cellStyle name="Millares 2 3 8 2 5" xfId="8834" xr:uid="{6E3512BC-0FDD-445E-BB86-4B8CB63B9555}"/>
    <cellStyle name="Millares 2 3 8 3" xfId="4934" xr:uid="{24D3D33B-8460-40C2-A974-FBE4D9A3C2AB}"/>
    <cellStyle name="Millares 2 3 8 3 2" xfId="15284" xr:uid="{5E0D73D2-96ED-43A3-80A9-8A0F99AB8E60}"/>
    <cellStyle name="Millares 2 3 8 3 2 2" xfId="25608" xr:uid="{E7AD2E8D-A4A9-4EE6-8810-EE3CC7C201E0}"/>
    <cellStyle name="Millares 2 3 8 3 3" xfId="20446" xr:uid="{64479D05-7858-4E0B-9538-DFADB45C2190}"/>
    <cellStyle name="Millares 2 3 8 3 4" xfId="10123" xr:uid="{5B89144A-8D3E-4304-81CB-881EF463A84D}"/>
    <cellStyle name="Millares 2 3 8 4" xfId="6913" xr:uid="{68B6D5D9-21D6-446F-9014-EDD8F0E502F1}"/>
    <cellStyle name="Millares 2 3 8 4 2" xfId="23027" xr:uid="{45E1C961-90B6-4176-BE76-02B505982CC2}"/>
    <cellStyle name="Millares 2 3 8 4 3" xfId="12704" xr:uid="{6B8AEE37-6C88-401F-9429-BAD8613C1CA9}"/>
    <cellStyle name="Millares 2 3 8 5" xfId="17865" xr:uid="{E1B0348E-C5C1-492B-9335-42DD3F7C165A}"/>
    <cellStyle name="Millares 2 3 8 6" xfId="8194" xr:uid="{6D1E004A-EC47-4392-8E00-1BC064A3296D}"/>
    <cellStyle name="Millares 2 3 9" xfId="2147" xr:uid="{00000000-0005-0000-0000-00007C080000}"/>
    <cellStyle name="Millares 2 3 9 2" xfId="3645" xr:uid="{00000000-0005-0000-0000-00007D080000}"/>
    <cellStyle name="Millares 2 3 9 2 2" xfId="15929" xr:uid="{9ABD7139-00F1-48A5-8F9A-8187E353C292}"/>
    <cellStyle name="Millares 2 3 9 2 2 2" xfId="26253" xr:uid="{F9AF0EC7-B4B9-4A54-BE4F-39DF2FC99E35}"/>
    <cellStyle name="Millares 2 3 9 2 3" xfId="21091" xr:uid="{6C71C5D4-366B-4372-B33C-59064A990FF6}"/>
    <cellStyle name="Millares 2 3 9 2 4" xfId="10768" xr:uid="{200DAF4F-B534-4FE7-A626-27DCC23D825D}"/>
    <cellStyle name="Millares 2 3 9 3" xfId="5625" xr:uid="{1F00794A-4229-4716-ACAE-27299F7DD5F7}"/>
    <cellStyle name="Millares 2 3 9 3 2" xfId="23672" xr:uid="{C2F1FB15-EAE3-464F-A5AF-076E6CEE4533}"/>
    <cellStyle name="Millares 2 3 9 3 3" xfId="13349" xr:uid="{EA69EE4A-B3D9-464D-A4D4-6FE1422A7307}"/>
    <cellStyle name="Millares 2 3 9 4" xfId="7233" xr:uid="{A4BC02FF-6F40-4F55-AF47-1FE7D0614A66}"/>
    <cellStyle name="Millares 2 3 9 4 2" xfId="18510" xr:uid="{90497F5E-914B-4B49-BDC8-4EC3898D0373}"/>
    <cellStyle name="Millares 2 3 9 5" xfId="8514" xr:uid="{0B5DF9CE-BBEA-483E-B07B-8A2817BF7F08}"/>
    <cellStyle name="Millares 2 30" xfId="2066" xr:uid="{00000000-0005-0000-0000-00007E080000}"/>
    <cellStyle name="Millares 2 30 2" xfId="3564" xr:uid="{00000000-0005-0000-0000-00007F080000}"/>
    <cellStyle name="Millares 2 31" xfId="2386" xr:uid="{00000000-0005-0000-0000-000080080000}"/>
    <cellStyle name="Millares 2 31 2" xfId="3884" xr:uid="{00000000-0005-0000-0000-000081080000}"/>
    <cellStyle name="Millares 2 32" xfId="2707" xr:uid="{00000000-0005-0000-0000-000082080000}"/>
    <cellStyle name="Millares 2 33" xfId="4206" xr:uid="{FB819EB7-5989-48B7-A94C-F3D4027D50C2}"/>
    <cellStyle name="Millares 2 34" xfId="6512" xr:uid="{9587DCB9-5812-4C97-94A0-81A7771BD733}"/>
    <cellStyle name="Millares 2 35" xfId="7793" xr:uid="{4820B460-2DCE-4EDE-9239-753241387EB5}"/>
    <cellStyle name="Millares 2 4" xfId="1200" xr:uid="{00000000-0005-0000-0000-000083080000}"/>
    <cellStyle name="Millares 2 4 10" xfId="2715" xr:uid="{00000000-0005-0000-0000-000084080000}"/>
    <cellStyle name="Millares 2 4 10 2" xfId="22422" xr:uid="{9BAA9E0B-5F44-4848-BC5E-52BB7B27150B}"/>
    <cellStyle name="Millares 2 4 10 3" xfId="12099" xr:uid="{5204894B-8A85-4FFE-93A6-6B08ECBB4170}"/>
    <cellStyle name="Millares 2 4 11" xfId="4327" xr:uid="{6FF0E19F-E9E9-4A56-B221-C673F03920ED}"/>
    <cellStyle name="Millares 2 4 11 2" xfId="17260" xr:uid="{87FB72E4-5B3A-4A48-974F-B3985D57703B}"/>
    <cellStyle name="Millares 2 4 12" xfId="6633" xr:uid="{583283B9-BE11-4943-93CA-F04E932FDA45}"/>
    <cellStyle name="Millares 2 4 13" xfId="7914" xr:uid="{19EB045A-6D6F-4BBC-9C6F-7343449BF147}"/>
    <cellStyle name="Millares 2 4 2" xfId="1330" xr:uid="{00000000-0005-0000-0000-000085080000}"/>
    <cellStyle name="Millares 2 4 2 10" xfId="4328" xr:uid="{6C7DA4D7-78EA-48B9-9874-1DA4BF4DDE55}"/>
    <cellStyle name="Millares 2 4 2 10 2" xfId="17261" xr:uid="{40DE5ABE-57E7-48D7-BCAE-F4C5ECB1431E}"/>
    <cellStyle name="Millares 2 4 2 11" xfId="6634" xr:uid="{609DF5DE-2CB5-4A18-8960-DFF925825B06}"/>
    <cellStyle name="Millares 2 4 2 12" xfId="7915" xr:uid="{6C9D110A-11ED-47C0-B18D-6D8668F6C430}"/>
    <cellStyle name="Millares 2 4 2 2" xfId="1867" xr:uid="{00000000-0005-0000-0000-000086080000}"/>
    <cellStyle name="Millares 2 4 2 2 2" xfId="1868" xr:uid="{00000000-0005-0000-0000-000087080000}"/>
    <cellStyle name="Millares 2 4 2 2 2 2" xfId="1869" xr:uid="{00000000-0005-0000-0000-000088080000}"/>
    <cellStyle name="Millares 2 4 2 2 2 2 2" xfId="2191" xr:uid="{00000000-0005-0000-0000-000089080000}"/>
    <cellStyle name="Millares 2 4 2 2 2 2 2 2" xfId="3689" xr:uid="{00000000-0005-0000-0000-00008A080000}"/>
    <cellStyle name="Millares 2 4 2 2 2 2 2 2 2" xfId="6314" xr:uid="{79AE5C78-76E8-4067-ACAA-79F8FBAF8C81}"/>
    <cellStyle name="Millares 2 4 2 2 2 2 2 2 2 2" xfId="16618" xr:uid="{125937DF-1A7F-4A22-877F-713531921DBA}"/>
    <cellStyle name="Millares 2 4 2 2 2 2 2 2 2 2 2" xfId="26942" xr:uid="{E119C7B4-2565-425C-974E-A7D794773144}"/>
    <cellStyle name="Millares 2 4 2 2 2 2 2 2 2 3" xfId="21780" xr:uid="{7B77E9A7-AE1F-482F-823A-76D34C32A691}"/>
    <cellStyle name="Millares 2 4 2 2 2 2 2 2 2 4" xfId="11457" xr:uid="{B904E8DF-292D-4C4F-A0F0-24140B6B94EC}"/>
    <cellStyle name="Millares 2 4 2 2 2 2 2 2 3" xfId="7597" xr:uid="{81222983-3A9C-438A-9F48-1B69509DB97C}"/>
    <cellStyle name="Millares 2 4 2 2 2 2 2 2 3 2" xfId="24361" xr:uid="{B610614B-278A-47A6-8947-CEC1D8F4E2E2}"/>
    <cellStyle name="Millares 2 4 2 2 2 2 2 2 3 3" xfId="14038" xr:uid="{64CB2FAD-AB62-47AB-971E-E0962B25F3AB}"/>
    <cellStyle name="Millares 2 4 2 2 2 2 2 2 4" xfId="19199" xr:uid="{ABB894F8-F896-496A-86F6-40460DB098C8}"/>
    <cellStyle name="Millares 2 4 2 2 2 2 2 2 5" xfId="8878" xr:uid="{5C7553CA-E879-4FB5-8898-360B9343547F}"/>
    <cellStyle name="Millares 2 4 2 2 2 2 2 3" xfId="4978" xr:uid="{0A07AF6D-E7E3-4320-83C9-9C99C1A4874A}"/>
    <cellStyle name="Millares 2 4 2 2 2 2 2 3 2" xfId="15328" xr:uid="{098D5461-DD0E-4120-AE1D-D2E94B7983AD}"/>
    <cellStyle name="Millares 2 4 2 2 2 2 2 3 2 2" xfId="25652" xr:uid="{7B3435DC-14C8-458D-BDB8-46D7A18FF0E6}"/>
    <cellStyle name="Millares 2 4 2 2 2 2 2 3 3" xfId="20490" xr:uid="{28FC7C33-E82C-484F-81B4-36AD57C81F52}"/>
    <cellStyle name="Millares 2 4 2 2 2 2 2 3 4" xfId="10167" xr:uid="{3881491B-4717-46AF-A284-734AC0095D08}"/>
    <cellStyle name="Millares 2 4 2 2 2 2 2 4" xfId="6957" xr:uid="{350AFFBF-754B-490F-908E-3CBC5398BC26}"/>
    <cellStyle name="Millares 2 4 2 2 2 2 2 4 2" xfId="23071" xr:uid="{B3FE3762-CA17-47D8-AEA8-F6E22D111B8E}"/>
    <cellStyle name="Millares 2 4 2 2 2 2 2 4 3" xfId="12748" xr:uid="{120A45A0-7821-4937-B840-211FEC80B4EB}"/>
    <cellStyle name="Millares 2 4 2 2 2 2 2 5" xfId="17909" xr:uid="{1A6E90F3-44A3-409B-94FD-A2981A88876B}"/>
    <cellStyle name="Millares 2 4 2 2 2 2 2 6" xfId="8238" xr:uid="{EFE4ADE1-6E6A-461A-82A3-ECE3C9E22D9F}"/>
    <cellStyle name="Millares 2 4 2 2 2 2 3" xfId="2511" xr:uid="{00000000-0005-0000-0000-00008B080000}"/>
    <cellStyle name="Millares 2 4 2 2 2 2 3 2" xfId="4009" xr:uid="{00000000-0005-0000-0000-00008C080000}"/>
    <cellStyle name="Millares 2 4 2 2 2 2 3 2 2" xfId="15973" xr:uid="{52952A78-1F28-452E-BD4A-5E50FA02F483}"/>
    <cellStyle name="Millares 2 4 2 2 2 2 3 2 2 2" xfId="26297" xr:uid="{9D84B276-F42D-4B01-A510-62F9D78B3068}"/>
    <cellStyle name="Millares 2 4 2 2 2 2 3 2 3" xfId="21135" xr:uid="{AC55109A-505F-403D-B432-F3AE6F348DD4}"/>
    <cellStyle name="Millares 2 4 2 2 2 2 3 2 4" xfId="10812" xr:uid="{A49079DC-0988-4AA6-884D-5F13FFD8E36C}"/>
    <cellStyle name="Millares 2 4 2 2 2 2 3 3" xfId="5669" xr:uid="{789A0C48-4A1A-4F7E-AF80-452A80C69E75}"/>
    <cellStyle name="Millares 2 4 2 2 2 2 3 3 2" xfId="23716" xr:uid="{ECFCB8E9-EE5E-4DA4-BCBD-9B9BC32B1BE7}"/>
    <cellStyle name="Millares 2 4 2 2 2 2 3 3 3" xfId="13393" xr:uid="{7CDCF2DC-0F60-4896-B19B-38F25DEE1A65}"/>
    <cellStyle name="Millares 2 4 2 2 2 2 3 4" xfId="7277" xr:uid="{F6331D6B-9FA9-43EB-BBE8-6F861A7335C4}"/>
    <cellStyle name="Millares 2 4 2 2 2 2 3 4 2" xfId="18554" xr:uid="{A230F275-CBD1-4509-94B7-A3656DB82BB8}"/>
    <cellStyle name="Millares 2 4 2 2 2 2 3 5" xfId="8558" xr:uid="{B65AFF65-78B4-4B98-9B20-07B353EC3540}"/>
    <cellStyle name="Millares 2 4 2 2 2 2 4" xfId="3368" xr:uid="{00000000-0005-0000-0000-00008D080000}"/>
    <cellStyle name="Millares 2 4 2 2 2 2 4 2" xfId="14683" xr:uid="{81840E62-ABF9-45FF-B900-697AFFDD6390}"/>
    <cellStyle name="Millares 2 4 2 2 2 2 4 2 2" xfId="25007" xr:uid="{B14AEF29-D2F2-461D-9D4D-5B5DDF37168F}"/>
    <cellStyle name="Millares 2 4 2 2 2 2 4 3" xfId="19845" xr:uid="{C22CD1BB-3AAA-4E20-8191-75BFDFC8A9CF}"/>
    <cellStyle name="Millares 2 4 2 2 2 2 4 4" xfId="9522" xr:uid="{0F71D235-8242-4F8E-96C2-9451CA70C569}"/>
    <cellStyle name="Millares 2 4 2 2 2 2 5" xfId="4331" xr:uid="{2C2E0D4C-D0AC-471D-820F-EA76770F99B9}"/>
    <cellStyle name="Millares 2 4 2 2 2 2 5 2" xfId="22426" xr:uid="{BC2DEC8A-94FE-4368-BD8B-824A1C3D6C5B}"/>
    <cellStyle name="Millares 2 4 2 2 2 2 5 3" xfId="12103" xr:uid="{8857B8BE-0339-4F6B-9C8E-16D1D44C11FB}"/>
    <cellStyle name="Millares 2 4 2 2 2 2 6" xfId="6637" xr:uid="{4A3AED83-0E70-4A78-85BE-6AF28923B15A}"/>
    <cellStyle name="Millares 2 4 2 2 2 2 6 2" xfId="17264" xr:uid="{2FACD8E2-BFF6-4202-BFBA-15EA1A201BAF}"/>
    <cellStyle name="Millares 2 4 2 2 2 2 7" xfId="7918" xr:uid="{D7B0CFC5-E264-4D2F-98CF-F6D9C85C74BB}"/>
    <cellStyle name="Millares 2 4 2 2 2 3" xfId="2190" xr:uid="{00000000-0005-0000-0000-00008E080000}"/>
    <cellStyle name="Millares 2 4 2 2 2 3 2" xfId="3688" xr:uid="{00000000-0005-0000-0000-00008F080000}"/>
    <cellStyle name="Millares 2 4 2 2 2 3 2 2" xfId="6313" xr:uid="{F5247201-8F24-4714-8B60-7C39D3F53D07}"/>
    <cellStyle name="Millares 2 4 2 2 2 3 2 2 2" xfId="16617" xr:uid="{BFC4838F-93C7-4209-BBC5-04B71282D1CF}"/>
    <cellStyle name="Millares 2 4 2 2 2 3 2 2 2 2" xfId="26941" xr:uid="{863A93A4-4516-456B-BBDB-88806E8506A0}"/>
    <cellStyle name="Millares 2 4 2 2 2 3 2 2 3" xfId="21779" xr:uid="{89AC7533-F70B-4BED-881F-E2DAC6978000}"/>
    <cellStyle name="Millares 2 4 2 2 2 3 2 2 4" xfId="11456" xr:uid="{DEEE4DA8-2832-4C1D-AC70-AF7988197F22}"/>
    <cellStyle name="Millares 2 4 2 2 2 3 2 3" xfId="7596" xr:uid="{01C6EC30-80C1-4D62-B2CE-EBE263C12C7B}"/>
    <cellStyle name="Millares 2 4 2 2 2 3 2 3 2" xfId="24360" xr:uid="{3C4CDAF5-72D1-43A1-9504-F610C30B2A89}"/>
    <cellStyle name="Millares 2 4 2 2 2 3 2 3 3" xfId="14037" xr:uid="{AD3D3000-EEB2-4D9B-9A80-5C261E4F3FC9}"/>
    <cellStyle name="Millares 2 4 2 2 2 3 2 4" xfId="19198" xr:uid="{7389E93B-E7EA-4B0B-B064-DE4F0C7644CC}"/>
    <cellStyle name="Millares 2 4 2 2 2 3 2 5" xfId="8877" xr:uid="{F98E7D8D-58EE-43DD-BD12-9695CC4AF528}"/>
    <cellStyle name="Millares 2 4 2 2 2 3 3" xfId="4977" xr:uid="{78D96278-9F9F-4401-90F5-8F3C26F8CBA0}"/>
    <cellStyle name="Millares 2 4 2 2 2 3 3 2" xfId="15327" xr:uid="{35D056A4-4034-4D11-9C78-09CED72FF960}"/>
    <cellStyle name="Millares 2 4 2 2 2 3 3 2 2" xfId="25651" xr:uid="{56547E43-B481-4B4D-B237-787F90ABCB04}"/>
    <cellStyle name="Millares 2 4 2 2 2 3 3 3" xfId="20489" xr:uid="{A66FA757-4ED6-4C5D-BCD5-E92ADCA2190B}"/>
    <cellStyle name="Millares 2 4 2 2 2 3 3 4" xfId="10166" xr:uid="{ADD4B218-AF5A-48FA-89B9-0AD9187830F3}"/>
    <cellStyle name="Millares 2 4 2 2 2 3 4" xfId="6956" xr:uid="{520214C4-A54A-406F-A520-90BF7672183B}"/>
    <cellStyle name="Millares 2 4 2 2 2 3 4 2" xfId="23070" xr:uid="{FC1EFFF0-02F4-4E51-9ABC-B123B136111D}"/>
    <cellStyle name="Millares 2 4 2 2 2 3 4 3" xfId="12747" xr:uid="{762936A1-00EE-4492-BCFC-C8A368B1DBEB}"/>
    <cellStyle name="Millares 2 4 2 2 2 3 5" xfId="17908" xr:uid="{5F4BF1DD-3F13-48B2-8179-0328382452AC}"/>
    <cellStyle name="Millares 2 4 2 2 2 3 6" xfId="8237" xr:uid="{E35320C9-93A4-49F6-9BF2-EDAB00AC2F94}"/>
    <cellStyle name="Millares 2 4 2 2 2 4" xfId="2510" xr:uid="{00000000-0005-0000-0000-000090080000}"/>
    <cellStyle name="Millares 2 4 2 2 2 4 2" xfId="4008" xr:uid="{00000000-0005-0000-0000-000091080000}"/>
    <cellStyle name="Millares 2 4 2 2 2 4 2 2" xfId="15972" xr:uid="{30E78D91-4D47-4A8B-9360-913D843F5FC8}"/>
    <cellStyle name="Millares 2 4 2 2 2 4 2 2 2" xfId="26296" xr:uid="{3551F021-8C42-447C-ADC2-A65D7ECAFF3A}"/>
    <cellStyle name="Millares 2 4 2 2 2 4 2 3" xfId="21134" xr:uid="{97FC91A6-3E60-4F2E-A3E9-6CE0A5ABD7B3}"/>
    <cellStyle name="Millares 2 4 2 2 2 4 2 4" xfId="10811" xr:uid="{C6564249-52F8-4EF5-95EA-996F1C603133}"/>
    <cellStyle name="Millares 2 4 2 2 2 4 3" xfId="5668" xr:uid="{836F8FD9-805C-4CC8-8B0E-E32841FDF6E6}"/>
    <cellStyle name="Millares 2 4 2 2 2 4 3 2" xfId="23715" xr:uid="{D7D0279F-B644-4F2D-8859-DB6FD9BF7D15}"/>
    <cellStyle name="Millares 2 4 2 2 2 4 3 3" xfId="13392" xr:uid="{B414A5C2-1757-4DBA-BC8A-B3C1614999A5}"/>
    <cellStyle name="Millares 2 4 2 2 2 4 4" xfId="7276" xr:uid="{14311E61-2332-47BD-B0A3-1D6959492532}"/>
    <cellStyle name="Millares 2 4 2 2 2 4 4 2" xfId="18553" xr:uid="{5D5CB3A9-C404-4925-9293-C57DEE8D51F8}"/>
    <cellStyle name="Millares 2 4 2 2 2 4 5" xfId="8557" xr:uid="{186C6DD8-7442-42AF-B23B-45455F7840E6}"/>
    <cellStyle name="Millares 2 4 2 2 2 5" xfId="3367" xr:uid="{00000000-0005-0000-0000-000092080000}"/>
    <cellStyle name="Millares 2 4 2 2 2 5 2" xfId="14682" xr:uid="{0EC88B21-7826-4328-9F19-EA253DB36FB9}"/>
    <cellStyle name="Millares 2 4 2 2 2 5 2 2" xfId="25006" xr:uid="{4A0CC6C6-F30F-47D0-91E1-615B32D3E222}"/>
    <cellStyle name="Millares 2 4 2 2 2 5 3" xfId="19844" xr:uid="{7A9212D3-2835-4C6C-B32E-2965B8F87F98}"/>
    <cellStyle name="Millares 2 4 2 2 2 5 4" xfId="9521" xr:uid="{3DFE69B4-8B32-4107-AE69-BF67282E3752}"/>
    <cellStyle name="Millares 2 4 2 2 2 6" xfId="4330" xr:uid="{3D47641F-DED9-4296-9067-976B5779798A}"/>
    <cellStyle name="Millares 2 4 2 2 2 6 2" xfId="22425" xr:uid="{2C698913-D978-45C0-9EC5-F6D48F3F2279}"/>
    <cellStyle name="Millares 2 4 2 2 2 6 3" xfId="12102" xr:uid="{185EDBB7-4797-401B-9B8C-3DD2F45885ED}"/>
    <cellStyle name="Millares 2 4 2 2 2 7" xfId="6636" xr:uid="{C117789A-3C4D-44DE-B226-E4ADEEAFD148}"/>
    <cellStyle name="Millares 2 4 2 2 2 7 2" xfId="17263" xr:uid="{08434DC8-9AA0-43F0-9153-92ACDB3AA147}"/>
    <cellStyle name="Millares 2 4 2 2 2 8" xfId="7917" xr:uid="{25A7FB76-7097-4D34-AD3B-970A7D6A809F}"/>
    <cellStyle name="Millares 2 4 2 2 3" xfId="1870" xr:uid="{00000000-0005-0000-0000-000093080000}"/>
    <cellStyle name="Millares 2 4 2 2 3 2" xfId="2192" xr:uid="{00000000-0005-0000-0000-000094080000}"/>
    <cellStyle name="Millares 2 4 2 2 3 2 2" xfId="3690" xr:uid="{00000000-0005-0000-0000-000095080000}"/>
    <cellStyle name="Millares 2 4 2 2 3 2 2 2" xfId="6315" xr:uid="{1FBFF944-7F1F-4CDF-8D9C-1423DA4294BB}"/>
    <cellStyle name="Millares 2 4 2 2 3 2 2 2 2" xfId="16619" xr:uid="{A609256F-F2B6-4FBA-8D07-AF8D9D76F327}"/>
    <cellStyle name="Millares 2 4 2 2 3 2 2 2 2 2" xfId="26943" xr:uid="{987DB797-02D7-454F-9B7B-92A1FA5C895D}"/>
    <cellStyle name="Millares 2 4 2 2 3 2 2 2 3" xfId="21781" xr:uid="{6ED451FE-EE0E-4380-9670-E46E352C0960}"/>
    <cellStyle name="Millares 2 4 2 2 3 2 2 2 4" xfId="11458" xr:uid="{72F0E29E-0836-43D6-A69D-150EA5B736C4}"/>
    <cellStyle name="Millares 2 4 2 2 3 2 2 3" xfId="7598" xr:uid="{2FD54D9B-72D6-4096-AC96-2AF34B3FDF5A}"/>
    <cellStyle name="Millares 2 4 2 2 3 2 2 3 2" xfId="24362" xr:uid="{4AC94391-E55A-48E6-BCCA-289A0789E960}"/>
    <cellStyle name="Millares 2 4 2 2 3 2 2 3 3" xfId="14039" xr:uid="{53290E99-DA11-420B-A93D-94C508D47BC4}"/>
    <cellStyle name="Millares 2 4 2 2 3 2 2 4" xfId="19200" xr:uid="{EA1A6AF7-F9A6-43B5-AD3B-D4619E5A7FF5}"/>
    <cellStyle name="Millares 2 4 2 2 3 2 2 5" xfId="8879" xr:uid="{3B37AFB4-60F4-4289-870D-C9C40C2EA738}"/>
    <cellStyle name="Millares 2 4 2 2 3 2 3" xfId="4979" xr:uid="{271D9895-F2E0-40A7-91DB-9F55FD2816BA}"/>
    <cellStyle name="Millares 2 4 2 2 3 2 3 2" xfId="15329" xr:uid="{46B944EB-6380-4FEF-A988-2FD7BA1A3061}"/>
    <cellStyle name="Millares 2 4 2 2 3 2 3 2 2" xfId="25653" xr:uid="{D34A4499-8281-48D3-8FF1-64F676D0ADD5}"/>
    <cellStyle name="Millares 2 4 2 2 3 2 3 3" xfId="20491" xr:uid="{0E8A250A-5579-44BE-A98D-E9B1A8DE01BD}"/>
    <cellStyle name="Millares 2 4 2 2 3 2 3 4" xfId="10168" xr:uid="{8C45D864-8D04-4417-9D29-9E391A776CB6}"/>
    <cellStyle name="Millares 2 4 2 2 3 2 4" xfId="6958" xr:uid="{E9EC0A92-E797-4B45-963B-332E54B8D8E6}"/>
    <cellStyle name="Millares 2 4 2 2 3 2 4 2" xfId="23072" xr:uid="{2EEE03EE-E329-4FC9-8C41-6002B82E2387}"/>
    <cellStyle name="Millares 2 4 2 2 3 2 4 3" xfId="12749" xr:uid="{DE707639-B723-4537-AF60-96AB29F1E8C6}"/>
    <cellStyle name="Millares 2 4 2 2 3 2 5" xfId="17910" xr:uid="{DEEEB618-D5EC-472B-9C02-3305CC2A852D}"/>
    <cellStyle name="Millares 2 4 2 2 3 2 6" xfId="8239" xr:uid="{3D3DD058-C2A8-4F41-8703-0BD9E717F240}"/>
    <cellStyle name="Millares 2 4 2 2 3 3" xfId="2512" xr:uid="{00000000-0005-0000-0000-000096080000}"/>
    <cellStyle name="Millares 2 4 2 2 3 3 2" xfId="4010" xr:uid="{00000000-0005-0000-0000-000097080000}"/>
    <cellStyle name="Millares 2 4 2 2 3 3 2 2" xfId="15974" xr:uid="{D32E2A0F-DCB5-48EB-859B-0543C87D7B44}"/>
    <cellStyle name="Millares 2 4 2 2 3 3 2 2 2" xfId="26298" xr:uid="{8739E05C-E849-40C7-839F-E688C4D7F36C}"/>
    <cellStyle name="Millares 2 4 2 2 3 3 2 3" xfId="21136" xr:uid="{D3E85753-1C12-4F59-9BD5-7D5688FD0ACC}"/>
    <cellStyle name="Millares 2 4 2 2 3 3 2 4" xfId="10813" xr:uid="{0470B07F-A43E-4741-BC4C-89D890D61973}"/>
    <cellStyle name="Millares 2 4 2 2 3 3 3" xfId="5670" xr:uid="{9024A880-D2D6-4D38-BAEF-27D59ED26E7A}"/>
    <cellStyle name="Millares 2 4 2 2 3 3 3 2" xfId="23717" xr:uid="{4185941A-129A-4964-A119-3717E80DA5AC}"/>
    <cellStyle name="Millares 2 4 2 2 3 3 3 3" xfId="13394" xr:uid="{F81734D6-1477-47A7-9B8E-CDDA9B739C12}"/>
    <cellStyle name="Millares 2 4 2 2 3 3 4" xfId="7278" xr:uid="{8E7D09DC-9176-45AA-8D24-A085356D0191}"/>
    <cellStyle name="Millares 2 4 2 2 3 3 4 2" xfId="18555" xr:uid="{67DA2AC5-7147-41C9-A201-3476D777547D}"/>
    <cellStyle name="Millares 2 4 2 2 3 3 5" xfId="8559" xr:uid="{8124817E-3A34-44BD-A562-7FA1D54EE1A2}"/>
    <cellStyle name="Millares 2 4 2 2 3 4" xfId="3369" xr:uid="{00000000-0005-0000-0000-000098080000}"/>
    <cellStyle name="Millares 2 4 2 2 3 4 2" xfId="14684" xr:uid="{261BD349-16BF-41C0-8FF6-9CB74966F310}"/>
    <cellStyle name="Millares 2 4 2 2 3 4 2 2" xfId="25008" xr:uid="{10E23854-7ABE-4B8B-84C1-81D43041BC20}"/>
    <cellStyle name="Millares 2 4 2 2 3 4 3" xfId="19846" xr:uid="{413EEB0A-79D9-49E4-ACCD-3747D1FBE1B1}"/>
    <cellStyle name="Millares 2 4 2 2 3 4 4" xfId="9523" xr:uid="{10FEDD73-AAC5-49B4-BACE-F4748F0DAE99}"/>
    <cellStyle name="Millares 2 4 2 2 3 5" xfId="4332" xr:uid="{A2A40866-C567-4A1F-8672-020567150A3A}"/>
    <cellStyle name="Millares 2 4 2 2 3 5 2" xfId="22427" xr:uid="{BF048F7C-488E-4A67-9325-36414551BE2B}"/>
    <cellStyle name="Millares 2 4 2 2 3 5 3" xfId="12104" xr:uid="{284E37EC-D0A9-423C-A891-761BA4BE57C5}"/>
    <cellStyle name="Millares 2 4 2 2 3 6" xfId="6638" xr:uid="{5CF4D873-9BDC-46AB-AFC0-B957F10776FF}"/>
    <cellStyle name="Millares 2 4 2 2 3 6 2" xfId="17265" xr:uid="{B8504424-09B9-4778-A60A-3BDA08D0BC3B}"/>
    <cellStyle name="Millares 2 4 2 2 3 7" xfId="7919" xr:uid="{7F6FE24E-59A9-43A5-BA2A-2C6147173E72}"/>
    <cellStyle name="Millares 2 4 2 2 4" xfId="2189" xr:uid="{00000000-0005-0000-0000-000099080000}"/>
    <cellStyle name="Millares 2 4 2 2 4 2" xfId="3687" xr:uid="{00000000-0005-0000-0000-00009A080000}"/>
    <cellStyle name="Millares 2 4 2 2 4 2 2" xfId="6312" xr:uid="{FCB3A2A4-4BE6-4E2B-A843-A7707B4CE12E}"/>
    <cellStyle name="Millares 2 4 2 2 4 2 2 2" xfId="16616" xr:uid="{DDFC8E63-9C91-4F95-8CFF-FA4F91697093}"/>
    <cellStyle name="Millares 2 4 2 2 4 2 2 2 2" xfId="26940" xr:uid="{B782FC27-7A21-4DB0-9A9E-F21BFAD3B85C}"/>
    <cellStyle name="Millares 2 4 2 2 4 2 2 3" xfId="21778" xr:uid="{722EFA82-AA52-44AF-882B-624D63B2905A}"/>
    <cellStyle name="Millares 2 4 2 2 4 2 2 4" xfId="11455" xr:uid="{1B389532-9306-451F-9B33-B51DA81B90BF}"/>
    <cellStyle name="Millares 2 4 2 2 4 2 3" xfId="7595" xr:uid="{5B06CC97-25CD-4CD5-AC36-1AD065E507E8}"/>
    <cellStyle name="Millares 2 4 2 2 4 2 3 2" xfId="24359" xr:uid="{D06497D5-129E-4F70-836B-78D1BCCA5A87}"/>
    <cellStyle name="Millares 2 4 2 2 4 2 3 3" xfId="14036" xr:uid="{1423AEED-1123-4515-80E5-23B02A1B5252}"/>
    <cellStyle name="Millares 2 4 2 2 4 2 4" xfId="19197" xr:uid="{F778D87D-3901-49E6-B5B8-0B942AFB0EC0}"/>
    <cellStyle name="Millares 2 4 2 2 4 2 5" xfId="8876" xr:uid="{EDC64F8B-B187-452F-9A86-359FD4F6A4C6}"/>
    <cellStyle name="Millares 2 4 2 2 4 3" xfId="4976" xr:uid="{A934A8A0-B292-4954-A38C-D8580A7E8493}"/>
    <cellStyle name="Millares 2 4 2 2 4 3 2" xfId="15326" xr:uid="{BD0241CA-4379-43CD-A696-72C50F55187B}"/>
    <cellStyle name="Millares 2 4 2 2 4 3 2 2" xfId="25650" xr:uid="{C504522E-869B-4284-B44D-6480F0FE2611}"/>
    <cellStyle name="Millares 2 4 2 2 4 3 3" xfId="20488" xr:uid="{B3174C51-BF53-4364-A9B2-76698F4FE957}"/>
    <cellStyle name="Millares 2 4 2 2 4 3 4" xfId="10165" xr:uid="{A976D65C-958F-4668-8079-6165A7449C3C}"/>
    <cellStyle name="Millares 2 4 2 2 4 4" xfId="6955" xr:uid="{B6C91332-D02D-46A8-943E-7B446238D57D}"/>
    <cellStyle name="Millares 2 4 2 2 4 4 2" xfId="23069" xr:uid="{A81553AE-74A8-4062-A8F8-37CACE569DEA}"/>
    <cellStyle name="Millares 2 4 2 2 4 4 3" xfId="12746" xr:uid="{37E787AE-68CD-4DC9-AD5C-90D45D7F0746}"/>
    <cellStyle name="Millares 2 4 2 2 4 5" xfId="17907" xr:uid="{2E8FC928-7F30-455B-9E9F-4CEDB3C79897}"/>
    <cellStyle name="Millares 2 4 2 2 4 6" xfId="8236" xr:uid="{82ECEF39-FA52-42E8-B953-A98DDECFCDCF}"/>
    <cellStyle name="Millares 2 4 2 2 5" xfId="2509" xr:uid="{00000000-0005-0000-0000-00009B080000}"/>
    <cellStyle name="Millares 2 4 2 2 5 2" xfId="4007" xr:uid="{00000000-0005-0000-0000-00009C080000}"/>
    <cellStyle name="Millares 2 4 2 2 5 2 2" xfId="15971" xr:uid="{25231856-9826-408F-A8A3-8621BCD97C56}"/>
    <cellStyle name="Millares 2 4 2 2 5 2 2 2" xfId="26295" xr:uid="{0B66C7D5-7006-4CE4-BECB-FE1800F04788}"/>
    <cellStyle name="Millares 2 4 2 2 5 2 3" xfId="21133" xr:uid="{1A25896D-0C63-4923-ADF0-87131B6EE4B4}"/>
    <cellStyle name="Millares 2 4 2 2 5 2 4" xfId="10810" xr:uid="{674B34C3-A088-4B32-AB5D-DBBBB2232CFF}"/>
    <cellStyle name="Millares 2 4 2 2 5 3" xfId="5667" xr:uid="{1D9D2D23-BEF8-4836-A6BF-E08E4E2F0AFA}"/>
    <cellStyle name="Millares 2 4 2 2 5 3 2" xfId="23714" xr:uid="{760A652C-A290-41FF-8999-DA1F473D67C2}"/>
    <cellStyle name="Millares 2 4 2 2 5 3 3" xfId="13391" xr:uid="{A4C66965-8D50-47C4-8506-5C8F40E9E705}"/>
    <cellStyle name="Millares 2 4 2 2 5 4" xfId="7275" xr:uid="{9BD1A298-0983-465E-B2B1-C6F05ED40272}"/>
    <cellStyle name="Millares 2 4 2 2 5 4 2" xfId="18552" xr:uid="{8A6E9DBB-0D3F-4B21-B414-AC460149EA7F}"/>
    <cellStyle name="Millares 2 4 2 2 5 5" xfId="8556" xr:uid="{4941BADE-6FB9-4C7E-AAED-1D57F8CD35A6}"/>
    <cellStyle name="Millares 2 4 2 2 6" xfId="3366" xr:uid="{00000000-0005-0000-0000-00009D080000}"/>
    <cellStyle name="Millares 2 4 2 2 6 2" xfId="14681" xr:uid="{CF8259F9-A31C-4C3F-A561-A0231C9EEC19}"/>
    <cellStyle name="Millares 2 4 2 2 6 2 2" xfId="25005" xr:uid="{B4963D53-D78D-4325-8964-754F0C11D2AE}"/>
    <cellStyle name="Millares 2 4 2 2 6 3" xfId="19843" xr:uid="{C29F7A8A-4D0F-4948-9A68-91CD60A04DEA}"/>
    <cellStyle name="Millares 2 4 2 2 6 4" xfId="9520" xr:uid="{C1FEE048-5C3C-4D77-8CED-A898BF6FD26C}"/>
    <cellStyle name="Millares 2 4 2 2 7" xfId="4329" xr:uid="{C54D2446-9468-4149-BF53-EF057FBFF2B6}"/>
    <cellStyle name="Millares 2 4 2 2 7 2" xfId="22424" xr:uid="{6476990D-3A8F-4EBA-87FE-5A5C85B89B9B}"/>
    <cellStyle name="Millares 2 4 2 2 7 3" xfId="12101" xr:uid="{6DC38183-69B8-4914-A5DF-400C7EC1E4E8}"/>
    <cellStyle name="Millares 2 4 2 2 8" xfId="6635" xr:uid="{608FBA73-2E15-44B8-A23F-D99DCE1386F2}"/>
    <cellStyle name="Millares 2 4 2 2 8 2" xfId="17262" xr:uid="{80F066FB-F007-499A-B447-A284DCD02E9F}"/>
    <cellStyle name="Millares 2 4 2 2 9" xfId="7916" xr:uid="{E11059C8-ED5A-4BF3-B648-71BD316277B5}"/>
    <cellStyle name="Millares 2 4 2 3" xfId="1871" xr:uid="{00000000-0005-0000-0000-00009E080000}"/>
    <cellStyle name="Millares 2 4 2 3 2" xfId="1872" xr:uid="{00000000-0005-0000-0000-00009F080000}"/>
    <cellStyle name="Millares 2 4 2 3 2 2" xfId="2194" xr:uid="{00000000-0005-0000-0000-0000A0080000}"/>
    <cellStyle name="Millares 2 4 2 3 2 2 2" xfId="3692" xr:uid="{00000000-0005-0000-0000-0000A1080000}"/>
    <cellStyle name="Millares 2 4 2 3 2 2 2 2" xfId="6317" xr:uid="{910722E6-FB28-41E6-98A0-472DB324E30C}"/>
    <cellStyle name="Millares 2 4 2 3 2 2 2 2 2" xfId="16621" xr:uid="{9EA137EB-ECA9-4BF2-B6EF-868F9E04FD7A}"/>
    <cellStyle name="Millares 2 4 2 3 2 2 2 2 2 2" xfId="26945" xr:uid="{9B0BB655-7C56-4723-93B1-9811216C1097}"/>
    <cellStyle name="Millares 2 4 2 3 2 2 2 2 3" xfId="21783" xr:uid="{932D9626-450E-42A6-B7CC-AEBAA7C9C5E9}"/>
    <cellStyle name="Millares 2 4 2 3 2 2 2 2 4" xfId="11460" xr:uid="{26A5A80D-15EE-4758-BABF-FA3B060D9239}"/>
    <cellStyle name="Millares 2 4 2 3 2 2 2 3" xfId="7600" xr:uid="{A534928E-EA2A-49BF-AB3F-0E3D279C5E4E}"/>
    <cellStyle name="Millares 2 4 2 3 2 2 2 3 2" xfId="24364" xr:uid="{C32B797B-E18C-4C28-9939-469B8B8B3B16}"/>
    <cellStyle name="Millares 2 4 2 3 2 2 2 3 3" xfId="14041" xr:uid="{9B51FAC7-560D-41D2-BD73-416FF6CC5038}"/>
    <cellStyle name="Millares 2 4 2 3 2 2 2 4" xfId="19202" xr:uid="{7549E385-4F81-4C34-A8EE-58B1CE079F36}"/>
    <cellStyle name="Millares 2 4 2 3 2 2 2 5" xfId="8881" xr:uid="{860E7E39-0914-4CF4-A111-A99F1F98FF0C}"/>
    <cellStyle name="Millares 2 4 2 3 2 2 3" xfId="4981" xr:uid="{64AD0730-6FFE-4C7B-B0A8-6EBF59025D31}"/>
    <cellStyle name="Millares 2 4 2 3 2 2 3 2" xfId="15331" xr:uid="{68019224-15E1-4AD9-ABF6-69E48990E241}"/>
    <cellStyle name="Millares 2 4 2 3 2 2 3 2 2" xfId="25655" xr:uid="{D3714C61-FDA2-4683-9276-13200F2F0AE3}"/>
    <cellStyle name="Millares 2 4 2 3 2 2 3 3" xfId="20493" xr:uid="{59569549-ECA9-4A2B-AB0B-DCFBE11F133F}"/>
    <cellStyle name="Millares 2 4 2 3 2 2 3 4" xfId="10170" xr:uid="{E05F9578-8787-447E-B8C6-D9D4A3DAB89B}"/>
    <cellStyle name="Millares 2 4 2 3 2 2 4" xfId="6960" xr:uid="{9B99EE66-B114-4597-B9CB-85C0C2925873}"/>
    <cellStyle name="Millares 2 4 2 3 2 2 4 2" xfId="23074" xr:uid="{A625EB51-3AC7-44A2-BACD-1064E66ACE97}"/>
    <cellStyle name="Millares 2 4 2 3 2 2 4 3" xfId="12751" xr:uid="{2FBF3765-0C12-473F-8AF2-3C15083B0E6E}"/>
    <cellStyle name="Millares 2 4 2 3 2 2 5" xfId="17912" xr:uid="{F0DF3D02-057D-4589-9BDA-C646B498E778}"/>
    <cellStyle name="Millares 2 4 2 3 2 2 6" xfId="8241" xr:uid="{FFDB8271-5E79-49BF-B580-E8E129541AF8}"/>
    <cellStyle name="Millares 2 4 2 3 2 3" xfId="2514" xr:uid="{00000000-0005-0000-0000-0000A2080000}"/>
    <cellStyle name="Millares 2 4 2 3 2 3 2" xfId="4012" xr:uid="{00000000-0005-0000-0000-0000A3080000}"/>
    <cellStyle name="Millares 2 4 2 3 2 3 2 2" xfId="15976" xr:uid="{00A89019-582B-4B16-81F8-668DA37985B0}"/>
    <cellStyle name="Millares 2 4 2 3 2 3 2 2 2" xfId="26300" xr:uid="{7572D091-07F7-46D3-8F09-5D7A3679E1FA}"/>
    <cellStyle name="Millares 2 4 2 3 2 3 2 3" xfId="21138" xr:uid="{D141161E-8F7E-4ECE-8BC7-C4F03ED46172}"/>
    <cellStyle name="Millares 2 4 2 3 2 3 2 4" xfId="10815" xr:uid="{BCF710CB-A793-4671-88B0-49C3591B8DC8}"/>
    <cellStyle name="Millares 2 4 2 3 2 3 3" xfId="5672" xr:uid="{7E8EB837-E7AB-44A3-B3BB-73871482434A}"/>
    <cellStyle name="Millares 2 4 2 3 2 3 3 2" xfId="23719" xr:uid="{38F2C221-A350-4DC0-84CE-0C53A67BA715}"/>
    <cellStyle name="Millares 2 4 2 3 2 3 3 3" xfId="13396" xr:uid="{94B52229-6F82-4141-9F7F-CB2C0058E84E}"/>
    <cellStyle name="Millares 2 4 2 3 2 3 4" xfId="7280" xr:uid="{03F308EC-BB17-46A1-B6F3-8EF14477B9DD}"/>
    <cellStyle name="Millares 2 4 2 3 2 3 4 2" xfId="18557" xr:uid="{FBADC692-3088-431A-B100-5C1EB3949DC5}"/>
    <cellStyle name="Millares 2 4 2 3 2 3 5" xfId="8561" xr:uid="{1B18B385-1AA9-4B8C-A931-B81626F9BEC5}"/>
    <cellStyle name="Millares 2 4 2 3 2 4" xfId="3371" xr:uid="{00000000-0005-0000-0000-0000A4080000}"/>
    <cellStyle name="Millares 2 4 2 3 2 4 2" xfId="14686" xr:uid="{071B8F77-6D12-4CFA-8D82-7F4C6FA68FC9}"/>
    <cellStyle name="Millares 2 4 2 3 2 4 2 2" xfId="25010" xr:uid="{89551A39-A484-4B11-96D0-4BAB6EF143B7}"/>
    <cellStyle name="Millares 2 4 2 3 2 4 3" xfId="19848" xr:uid="{4C9BBA18-ECED-4CF5-BBE7-903A2F1DE361}"/>
    <cellStyle name="Millares 2 4 2 3 2 4 4" xfId="9525" xr:uid="{2A039A74-5652-4149-B607-BB87A2EC5A70}"/>
    <cellStyle name="Millares 2 4 2 3 2 5" xfId="4334" xr:uid="{BCAB90CB-7E20-4DDD-B661-9573F8EAF6DD}"/>
    <cellStyle name="Millares 2 4 2 3 2 5 2" xfId="22429" xr:uid="{9D648929-F069-40CF-9670-9A263AC15985}"/>
    <cellStyle name="Millares 2 4 2 3 2 5 3" xfId="12106" xr:uid="{61BA7FE1-44C9-449A-A057-D0E095886FD1}"/>
    <cellStyle name="Millares 2 4 2 3 2 6" xfId="6640" xr:uid="{BECBA507-21BF-4E7A-8DC2-B0535864B066}"/>
    <cellStyle name="Millares 2 4 2 3 2 6 2" xfId="17267" xr:uid="{6D4C342F-A767-4D23-828C-7B3D67957899}"/>
    <cellStyle name="Millares 2 4 2 3 2 7" xfId="7921" xr:uid="{EA35E9EE-9301-475C-90CE-686E384D5370}"/>
    <cellStyle name="Millares 2 4 2 3 3" xfId="2193" xr:uid="{00000000-0005-0000-0000-0000A5080000}"/>
    <cellStyle name="Millares 2 4 2 3 3 2" xfId="3691" xr:uid="{00000000-0005-0000-0000-0000A6080000}"/>
    <cellStyle name="Millares 2 4 2 3 3 2 2" xfId="6316" xr:uid="{4C938738-43EE-4417-B992-2D278F540084}"/>
    <cellStyle name="Millares 2 4 2 3 3 2 2 2" xfId="16620" xr:uid="{C5F7D194-D145-4FA3-A17B-7F3E005AC317}"/>
    <cellStyle name="Millares 2 4 2 3 3 2 2 2 2" xfId="26944" xr:uid="{17506D8D-C4B2-40DF-B458-A0E9AD6EF6AA}"/>
    <cellStyle name="Millares 2 4 2 3 3 2 2 3" xfId="21782" xr:uid="{95714118-014F-4EBA-A9D4-E0D8377D581C}"/>
    <cellStyle name="Millares 2 4 2 3 3 2 2 4" xfId="11459" xr:uid="{0E2DFB26-F0C5-4267-8B36-09E9DDE0B201}"/>
    <cellStyle name="Millares 2 4 2 3 3 2 3" xfId="7599" xr:uid="{36A57305-075B-4C24-8D94-26132946B29D}"/>
    <cellStyle name="Millares 2 4 2 3 3 2 3 2" xfId="24363" xr:uid="{EDF36457-37F0-4A12-8747-539C52738CF0}"/>
    <cellStyle name="Millares 2 4 2 3 3 2 3 3" xfId="14040" xr:uid="{B45B192F-C438-46EF-A28A-13650EEB6111}"/>
    <cellStyle name="Millares 2 4 2 3 3 2 4" xfId="19201" xr:uid="{5BEF877E-D29E-4B1F-BA60-1964730D1963}"/>
    <cellStyle name="Millares 2 4 2 3 3 2 5" xfId="8880" xr:uid="{279579F1-2430-4961-91B3-7DE5CDF841DD}"/>
    <cellStyle name="Millares 2 4 2 3 3 3" xfId="4980" xr:uid="{60EB0C6E-835F-4F1D-BD6C-EEA677C2607C}"/>
    <cellStyle name="Millares 2 4 2 3 3 3 2" xfId="15330" xr:uid="{DD8D531A-05D5-48EE-A01E-0D85617B8507}"/>
    <cellStyle name="Millares 2 4 2 3 3 3 2 2" xfId="25654" xr:uid="{9A015111-A1B5-41E5-8875-BF707C54BB41}"/>
    <cellStyle name="Millares 2 4 2 3 3 3 3" xfId="20492" xr:uid="{21055B05-1D55-4265-8D5F-1BAD98BBAC36}"/>
    <cellStyle name="Millares 2 4 2 3 3 3 4" xfId="10169" xr:uid="{4A60A4A5-5989-47EC-8989-14DA5E0B6249}"/>
    <cellStyle name="Millares 2 4 2 3 3 4" xfId="6959" xr:uid="{C8E87E8F-0076-4258-8C38-B6411D511EAF}"/>
    <cellStyle name="Millares 2 4 2 3 3 4 2" xfId="23073" xr:uid="{194D7F8A-E1EC-4307-9EC1-1A57C436395B}"/>
    <cellStyle name="Millares 2 4 2 3 3 4 3" xfId="12750" xr:uid="{847EF46D-AA69-4645-A144-34286DAE2989}"/>
    <cellStyle name="Millares 2 4 2 3 3 5" xfId="17911" xr:uid="{82FF1A41-A2EC-442B-9793-3004AE270053}"/>
    <cellStyle name="Millares 2 4 2 3 3 6" xfId="8240" xr:uid="{E4385B20-FC99-4A84-A65F-FC7EBC1E8550}"/>
    <cellStyle name="Millares 2 4 2 3 4" xfId="2513" xr:uid="{00000000-0005-0000-0000-0000A7080000}"/>
    <cellStyle name="Millares 2 4 2 3 4 2" xfId="4011" xr:uid="{00000000-0005-0000-0000-0000A8080000}"/>
    <cellStyle name="Millares 2 4 2 3 4 2 2" xfId="15975" xr:uid="{EF895725-15BF-4B6D-97A8-8A5E81CC166E}"/>
    <cellStyle name="Millares 2 4 2 3 4 2 2 2" xfId="26299" xr:uid="{141E4665-1B66-4F82-922F-F5909C00EE5A}"/>
    <cellStyle name="Millares 2 4 2 3 4 2 3" xfId="21137" xr:uid="{BFF904B8-08A8-48FE-B604-E1B7AF8FF482}"/>
    <cellStyle name="Millares 2 4 2 3 4 2 4" xfId="10814" xr:uid="{2A11DA1C-8C9A-43A3-9965-06C28A732C4B}"/>
    <cellStyle name="Millares 2 4 2 3 4 3" xfId="5671" xr:uid="{DB094AC7-A430-4586-BE1E-58073F7E7E77}"/>
    <cellStyle name="Millares 2 4 2 3 4 3 2" xfId="23718" xr:uid="{F0E06C3D-6AC1-4CD5-9237-F9E481889E5D}"/>
    <cellStyle name="Millares 2 4 2 3 4 3 3" xfId="13395" xr:uid="{AC49ED09-A00D-41F3-9304-2CB97C92754D}"/>
    <cellStyle name="Millares 2 4 2 3 4 4" xfId="7279" xr:uid="{BF15D9B9-AB9A-4D31-B62A-0F5276DC90C3}"/>
    <cellStyle name="Millares 2 4 2 3 4 4 2" xfId="18556" xr:uid="{2BE59E7E-FBF2-4899-89C3-DEEB98CBC5DD}"/>
    <cellStyle name="Millares 2 4 2 3 4 5" xfId="8560" xr:uid="{D0286465-C45E-4668-BFC1-9C2CC3DF78DF}"/>
    <cellStyle name="Millares 2 4 2 3 5" xfId="3370" xr:uid="{00000000-0005-0000-0000-0000A9080000}"/>
    <cellStyle name="Millares 2 4 2 3 5 2" xfId="14685" xr:uid="{1E42277D-D9C9-421E-8FF9-401BCD49F6B3}"/>
    <cellStyle name="Millares 2 4 2 3 5 2 2" xfId="25009" xr:uid="{D461F4C3-4CCF-4EE4-8F53-F10121CF5C21}"/>
    <cellStyle name="Millares 2 4 2 3 5 3" xfId="19847" xr:uid="{AF76F145-3E22-419F-B751-7667252D6BA0}"/>
    <cellStyle name="Millares 2 4 2 3 5 4" xfId="9524" xr:uid="{A0214D6E-1F4A-4D9E-B8A1-6F696759B92E}"/>
    <cellStyle name="Millares 2 4 2 3 6" xfId="4333" xr:uid="{64BCBFF5-02E9-4C48-B343-ED30A0C1A80F}"/>
    <cellStyle name="Millares 2 4 2 3 6 2" xfId="22428" xr:uid="{EBDB308B-47D8-4184-A82B-6DBAF843180D}"/>
    <cellStyle name="Millares 2 4 2 3 6 3" xfId="12105" xr:uid="{9F63BE76-D5B5-4A3D-BA5B-B83FD5A9284A}"/>
    <cellStyle name="Millares 2 4 2 3 7" xfId="6639" xr:uid="{EC5D671A-0B69-4876-935F-C0C517FCA5F1}"/>
    <cellStyle name="Millares 2 4 2 3 7 2" xfId="17266" xr:uid="{38B1501E-78E3-43F6-BF12-F65751117B46}"/>
    <cellStyle name="Millares 2 4 2 3 8" xfId="7920" xr:uid="{1EEAFD16-A999-48F1-9A35-E6211EF86B2E}"/>
    <cellStyle name="Millares 2 4 2 4" xfId="1873" xr:uid="{00000000-0005-0000-0000-0000AA080000}"/>
    <cellStyle name="Millares 2 4 2 4 2" xfId="1874" xr:uid="{00000000-0005-0000-0000-0000AB080000}"/>
    <cellStyle name="Millares 2 4 2 4 2 2" xfId="2196" xr:uid="{00000000-0005-0000-0000-0000AC080000}"/>
    <cellStyle name="Millares 2 4 2 4 2 2 2" xfId="3694" xr:uid="{00000000-0005-0000-0000-0000AD080000}"/>
    <cellStyle name="Millares 2 4 2 4 2 2 2 2" xfId="6319" xr:uid="{9A2E2F9A-A003-48F4-80AA-1F05375B9D4F}"/>
    <cellStyle name="Millares 2 4 2 4 2 2 2 2 2" xfId="16623" xr:uid="{AB787EEA-4F34-4611-9448-8FD48B3F1861}"/>
    <cellStyle name="Millares 2 4 2 4 2 2 2 2 2 2" xfId="26947" xr:uid="{DC28EE77-AB11-43C5-9ADA-E0C226FD5AA9}"/>
    <cellStyle name="Millares 2 4 2 4 2 2 2 2 3" xfId="21785" xr:uid="{00951A92-96EA-4393-8505-3903D90003FC}"/>
    <cellStyle name="Millares 2 4 2 4 2 2 2 2 4" xfId="11462" xr:uid="{73F7E327-97E7-4F14-B6FD-324E0FCD4CBB}"/>
    <cellStyle name="Millares 2 4 2 4 2 2 2 3" xfId="7602" xr:uid="{3204D9C5-B2A5-45F5-9915-07B5F023181C}"/>
    <cellStyle name="Millares 2 4 2 4 2 2 2 3 2" xfId="24366" xr:uid="{0DAE3D48-5EA5-499F-A8F8-F453EFE873C0}"/>
    <cellStyle name="Millares 2 4 2 4 2 2 2 3 3" xfId="14043" xr:uid="{67EE8959-3A70-4269-B778-9358AF0BC507}"/>
    <cellStyle name="Millares 2 4 2 4 2 2 2 4" xfId="19204" xr:uid="{075ED349-8282-47F7-AB0C-E7C67115DA7D}"/>
    <cellStyle name="Millares 2 4 2 4 2 2 2 5" xfId="8883" xr:uid="{84F5A931-8B82-4657-A054-821A1858965B}"/>
    <cellStyle name="Millares 2 4 2 4 2 2 3" xfId="4983" xr:uid="{A7C8DF38-AE4C-4557-AB88-1C5CFB495AE3}"/>
    <cellStyle name="Millares 2 4 2 4 2 2 3 2" xfId="15333" xr:uid="{B1406025-883C-46D0-A6AD-06C4C6B77D37}"/>
    <cellStyle name="Millares 2 4 2 4 2 2 3 2 2" xfId="25657" xr:uid="{DA2352F4-B49D-44C9-B7EC-30ABE3E50A6A}"/>
    <cellStyle name="Millares 2 4 2 4 2 2 3 3" xfId="20495" xr:uid="{C5C48738-991A-4291-98E5-76028F7F4001}"/>
    <cellStyle name="Millares 2 4 2 4 2 2 3 4" xfId="10172" xr:uid="{000A073D-FE62-46FC-A190-37B979AAB192}"/>
    <cellStyle name="Millares 2 4 2 4 2 2 4" xfId="6962" xr:uid="{9D5432A0-9F18-4D4D-A284-EDC3A028B2C2}"/>
    <cellStyle name="Millares 2 4 2 4 2 2 4 2" xfId="23076" xr:uid="{AE3A85BD-C5B3-4DED-A0FB-A037183D36BD}"/>
    <cellStyle name="Millares 2 4 2 4 2 2 4 3" xfId="12753" xr:uid="{638F297B-13E3-483D-979E-03F26A1B8188}"/>
    <cellStyle name="Millares 2 4 2 4 2 2 5" xfId="17914" xr:uid="{B096C8D2-1081-46E5-A8A9-750E137CCAD0}"/>
    <cellStyle name="Millares 2 4 2 4 2 2 6" xfId="8243" xr:uid="{41F92B92-51D3-408A-AA5B-1A3F7341EAE1}"/>
    <cellStyle name="Millares 2 4 2 4 2 3" xfId="2516" xr:uid="{00000000-0005-0000-0000-0000AE080000}"/>
    <cellStyle name="Millares 2 4 2 4 2 3 2" xfId="4014" xr:uid="{00000000-0005-0000-0000-0000AF080000}"/>
    <cellStyle name="Millares 2 4 2 4 2 3 2 2" xfId="15978" xr:uid="{BDBDD862-1144-46CD-9F97-CA44D5A8F68E}"/>
    <cellStyle name="Millares 2 4 2 4 2 3 2 2 2" xfId="26302" xr:uid="{942C1CED-724C-462D-BF3F-C08D7D5B391B}"/>
    <cellStyle name="Millares 2 4 2 4 2 3 2 3" xfId="21140" xr:uid="{D0C7262B-6D3C-4DFA-83A6-6001619545EB}"/>
    <cellStyle name="Millares 2 4 2 4 2 3 2 4" xfId="10817" xr:uid="{8D672FEF-74F5-49C6-BCDC-E98ACB3DC08C}"/>
    <cellStyle name="Millares 2 4 2 4 2 3 3" xfId="5674" xr:uid="{84D3C159-FA52-4A44-9889-763562C0AD31}"/>
    <cellStyle name="Millares 2 4 2 4 2 3 3 2" xfId="23721" xr:uid="{E8DFF07A-5F12-4629-8EA4-B6EDBDF59E6A}"/>
    <cellStyle name="Millares 2 4 2 4 2 3 3 3" xfId="13398" xr:uid="{A0A01278-ED7D-4D8E-B027-7882F46C2C04}"/>
    <cellStyle name="Millares 2 4 2 4 2 3 4" xfId="7282" xr:uid="{5A6DF82E-74DD-4152-8E90-DE8594B91976}"/>
    <cellStyle name="Millares 2 4 2 4 2 3 4 2" xfId="18559" xr:uid="{9EE39134-37AC-4CD1-B472-513368345393}"/>
    <cellStyle name="Millares 2 4 2 4 2 3 5" xfId="8563" xr:uid="{9A25E3C1-9FA6-4032-8D73-DB663FB3716F}"/>
    <cellStyle name="Millares 2 4 2 4 2 4" xfId="3373" xr:uid="{00000000-0005-0000-0000-0000B0080000}"/>
    <cellStyle name="Millares 2 4 2 4 2 4 2" xfId="14688" xr:uid="{3B402AE9-BABD-4B76-A744-FCE88162BFA8}"/>
    <cellStyle name="Millares 2 4 2 4 2 4 2 2" xfId="25012" xr:uid="{8D9711AF-6C30-446B-BC62-4E4406C4AAAF}"/>
    <cellStyle name="Millares 2 4 2 4 2 4 3" xfId="19850" xr:uid="{7C415440-1278-4711-B350-56BE096A1537}"/>
    <cellStyle name="Millares 2 4 2 4 2 4 4" xfId="9527" xr:uid="{B86F89B4-C1AE-450F-819F-87024DE5F590}"/>
    <cellStyle name="Millares 2 4 2 4 2 5" xfId="4336" xr:uid="{32871FB6-3A75-4CC0-824F-2531CFAC064A}"/>
    <cellStyle name="Millares 2 4 2 4 2 5 2" xfId="22431" xr:uid="{0078E998-6EE2-4E3D-8BA9-5571E288A4B3}"/>
    <cellStyle name="Millares 2 4 2 4 2 5 3" xfId="12108" xr:uid="{E078A75A-22CF-424B-A71B-C04B7DF2657A}"/>
    <cellStyle name="Millares 2 4 2 4 2 6" xfId="6642" xr:uid="{590CF6DA-D886-4A43-931C-6CAABB1CD096}"/>
    <cellStyle name="Millares 2 4 2 4 2 6 2" xfId="17269" xr:uid="{F4AA6302-6084-48A9-B7D6-2693F9FAE7B4}"/>
    <cellStyle name="Millares 2 4 2 4 2 7" xfId="7923" xr:uid="{433F2F0D-38BD-48F6-ACB1-C516313046F4}"/>
    <cellStyle name="Millares 2 4 2 4 3" xfId="2195" xr:uid="{00000000-0005-0000-0000-0000B1080000}"/>
    <cellStyle name="Millares 2 4 2 4 3 2" xfId="3693" xr:uid="{00000000-0005-0000-0000-0000B2080000}"/>
    <cellStyle name="Millares 2 4 2 4 3 2 2" xfId="6318" xr:uid="{93CC6E1A-3274-4E40-B817-F7EDBABEAD78}"/>
    <cellStyle name="Millares 2 4 2 4 3 2 2 2" xfId="16622" xr:uid="{9BC1A151-6FA4-4263-8681-310177F034C5}"/>
    <cellStyle name="Millares 2 4 2 4 3 2 2 2 2" xfId="26946" xr:uid="{A0821B21-7D67-4887-B5D4-D5444633A294}"/>
    <cellStyle name="Millares 2 4 2 4 3 2 2 3" xfId="21784" xr:uid="{88E3A64A-AAED-42AF-9829-A9E55CB2DBD5}"/>
    <cellStyle name="Millares 2 4 2 4 3 2 2 4" xfId="11461" xr:uid="{57C73865-64B0-4012-9ABD-1549DF59A171}"/>
    <cellStyle name="Millares 2 4 2 4 3 2 3" xfId="7601" xr:uid="{A5ACECDD-C242-4606-B64C-74CB74765DF1}"/>
    <cellStyle name="Millares 2 4 2 4 3 2 3 2" xfId="24365" xr:uid="{FB752FAD-0378-450D-9396-831FC88B9BCF}"/>
    <cellStyle name="Millares 2 4 2 4 3 2 3 3" xfId="14042" xr:uid="{7CE70F73-CC1F-412A-BB3D-7546A18F0C19}"/>
    <cellStyle name="Millares 2 4 2 4 3 2 4" xfId="19203" xr:uid="{8BBEF6F4-845B-46C5-9466-1CDA732191E7}"/>
    <cellStyle name="Millares 2 4 2 4 3 2 5" xfId="8882" xr:uid="{08BBAC14-5F81-4AAB-9904-8B2A9FDD8E55}"/>
    <cellStyle name="Millares 2 4 2 4 3 3" xfId="4982" xr:uid="{0BDAC1B9-E77C-4C2A-99C4-D495704A77C8}"/>
    <cellStyle name="Millares 2 4 2 4 3 3 2" xfId="15332" xr:uid="{AC1CA1B9-E1D8-4A63-9A51-FBFF6572A319}"/>
    <cellStyle name="Millares 2 4 2 4 3 3 2 2" xfId="25656" xr:uid="{EB2C5ABF-1CA3-4937-B23D-5604C68BFB66}"/>
    <cellStyle name="Millares 2 4 2 4 3 3 3" xfId="20494" xr:uid="{3C62D087-E497-48D9-B342-1C235EED43A2}"/>
    <cellStyle name="Millares 2 4 2 4 3 3 4" xfId="10171" xr:uid="{1EE5A633-7158-42FA-804D-9764C1593A78}"/>
    <cellStyle name="Millares 2 4 2 4 3 4" xfId="6961" xr:uid="{F552BD13-6D0B-48B6-AE83-3D508AAA14BD}"/>
    <cellStyle name="Millares 2 4 2 4 3 4 2" xfId="23075" xr:uid="{8481AE48-09C5-44F9-B55A-6603C4746771}"/>
    <cellStyle name="Millares 2 4 2 4 3 4 3" xfId="12752" xr:uid="{5172E7ED-A3CD-40D7-8029-1F687B250736}"/>
    <cellStyle name="Millares 2 4 2 4 3 5" xfId="17913" xr:uid="{4572F424-6DEE-457C-B1BC-085500A64164}"/>
    <cellStyle name="Millares 2 4 2 4 3 6" xfId="8242" xr:uid="{0BCB11FD-4A10-406F-835D-F980B896D4FA}"/>
    <cellStyle name="Millares 2 4 2 4 4" xfId="2515" xr:uid="{00000000-0005-0000-0000-0000B3080000}"/>
    <cellStyle name="Millares 2 4 2 4 4 2" xfId="4013" xr:uid="{00000000-0005-0000-0000-0000B4080000}"/>
    <cellStyle name="Millares 2 4 2 4 4 2 2" xfId="15977" xr:uid="{017F4F26-500E-4788-A4C0-2BCAB242CC68}"/>
    <cellStyle name="Millares 2 4 2 4 4 2 2 2" xfId="26301" xr:uid="{058F658B-F47D-4B9F-91AF-C630E472AD73}"/>
    <cellStyle name="Millares 2 4 2 4 4 2 3" xfId="21139" xr:uid="{2AB7D47D-71AD-4FD3-929D-9BC97BD51C6A}"/>
    <cellStyle name="Millares 2 4 2 4 4 2 4" xfId="10816" xr:uid="{1CEB55B5-E34E-48E6-9CC8-CBE00395AA28}"/>
    <cellStyle name="Millares 2 4 2 4 4 3" xfId="5673" xr:uid="{A3CF7EF8-0EBF-4CB1-AC69-D9E93B8772BB}"/>
    <cellStyle name="Millares 2 4 2 4 4 3 2" xfId="23720" xr:uid="{F4A3C918-2F58-418B-A29B-07391C2E2461}"/>
    <cellStyle name="Millares 2 4 2 4 4 3 3" xfId="13397" xr:uid="{625F8949-EB3F-4A03-A4DA-24DC4E007BBB}"/>
    <cellStyle name="Millares 2 4 2 4 4 4" xfId="7281" xr:uid="{A4ECBFB4-9875-42E8-B71B-829AA154AE04}"/>
    <cellStyle name="Millares 2 4 2 4 4 4 2" xfId="18558" xr:uid="{B080FA28-BB61-4946-914B-6819DD10FD73}"/>
    <cellStyle name="Millares 2 4 2 4 4 5" xfId="8562" xr:uid="{415FE628-B720-49DC-B9CA-57A2B84FF07A}"/>
    <cellStyle name="Millares 2 4 2 4 5" xfId="3372" xr:uid="{00000000-0005-0000-0000-0000B5080000}"/>
    <cellStyle name="Millares 2 4 2 4 5 2" xfId="14687" xr:uid="{18D4887A-8E0B-49D2-B22D-AE4D6789EBB6}"/>
    <cellStyle name="Millares 2 4 2 4 5 2 2" xfId="25011" xr:uid="{76C6A1DA-4DF1-43D9-8103-57C44E5BA397}"/>
    <cellStyle name="Millares 2 4 2 4 5 3" xfId="19849" xr:uid="{89B57C89-3B3D-4501-9CC7-63F8069C1B9D}"/>
    <cellStyle name="Millares 2 4 2 4 5 4" xfId="9526" xr:uid="{B77F7894-A110-4B0E-9E40-EAC8FC83B133}"/>
    <cellStyle name="Millares 2 4 2 4 6" xfId="4335" xr:uid="{9336D3FE-F58F-4519-925D-5A32B9FE859B}"/>
    <cellStyle name="Millares 2 4 2 4 6 2" xfId="22430" xr:uid="{89B65309-BD81-4F23-A3D9-564D7D60C13B}"/>
    <cellStyle name="Millares 2 4 2 4 6 3" xfId="12107" xr:uid="{60086EBA-2637-4B16-8FE1-25A6F09DAFFC}"/>
    <cellStyle name="Millares 2 4 2 4 7" xfId="6641" xr:uid="{5E3B50FE-486B-47D8-A5A4-57077585ACEF}"/>
    <cellStyle name="Millares 2 4 2 4 7 2" xfId="17268" xr:uid="{BA79EF0E-28A8-4BBF-A023-B559D12A2B08}"/>
    <cellStyle name="Millares 2 4 2 4 8" xfId="7922" xr:uid="{118CF962-5BF4-4084-A9CA-286FED5870AE}"/>
    <cellStyle name="Millares 2 4 2 5" xfId="1875" xr:uid="{00000000-0005-0000-0000-0000B6080000}"/>
    <cellStyle name="Millares 2 4 2 5 2" xfId="2197" xr:uid="{00000000-0005-0000-0000-0000B7080000}"/>
    <cellStyle name="Millares 2 4 2 5 2 2" xfId="3695" xr:uid="{00000000-0005-0000-0000-0000B8080000}"/>
    <cellStyle name="Millares 2 4 2 5 2 2 2" xfId="6320" xr:uid="{9D611A6C-A487-46B1-B067-3506457B4B9B}"/>
    <cellStyle name="Millares 2 4 2 5 2 2 2 2" xfId="16624" xr:uid="{905B61BE-C53F-4E87-821F-1FE95C3D74BB}"/>
    <cellStyle name="Millares 2 4 2 5 2 2 2 2 2" xfId="26948" xr:uid="{1C5F08FA-6ED5-40B2-836A-8BC310441B04}"/>
    <cellStyle name="Millares 2 4 2 5 2 2 2 3" xfId="21786" xr:uid="{29AB3211-49F6-4EFC-BF22-E270DE52433D}"/>
    <cellStyle name="Millares 2 4 2 5 2 2 2 4" xfId="11463" xr:uid="{E3E10780-4A62-442E-8CCE-00BD48874F85}"/>
    <cellStyle name="Millares 2 4 2 5 2 2 3" xfId="7603" xr:uid="{7D47A1FC-DCD5-4C1B-AAB2-CB2561FCD159}"/>
    <cellStyle name="Millares 2 4 2 5 2 2 3 2" xfId="24367" xr:uid="{5CA78E42-55FA-42D4-9CAE-67219E5795CE}"/>
    <cellStyle name="Millares 2 4 2 5 2 2 3 3" xfId="14044" xr:uid="{D46329A2-13E7-4044-86F7-77486FDEF78E}"/>
    <cellStyle name="Millares 2 4 2 5 2 2 4" xfId="19205" xr:uid="{6FDA36AC-6435-41AA-A3C4-5D1625480D43}"/>
    <cellStyle name="Millares 2 4 2 5 2 2 5" xfId="8884" xr:uid="{5577E32E-08E7-4E10-9D78-E2B8351D6545}"/>
    <cellStyle name="Millares 2 4 2 5 2 3" xfId="4984" xr:uid="{2A859592-6203-4644-908E-CE1CEDCDD8C5}"/>
    <cellStyle name="Millares 2 4 2 5 2 3 2" xfId="15334" xr:uid="{8FC4D2F1-59EB-4E57-BF61-AA731C66E7B9}"/>
    <cellStyle name="Millares 2 4 2 5 2 3 2 2" xfId="25658" xr:uid="{057DFCE4-9FDF-4027-AA56-74B2D5357CB0}"/>
    <cellStyle name="Millares 2 4 2 5 2 3 3" xfId="20496" xr:uid="{00B2C38C-5F37-4B4D-8174-B420E92AF261}"/>
    <cellStyle name="Millares 2 4 2 5 2 3 4" xfId="10173" xr:uid="{ADB635B7-D35E-4F89-8D0F-64DF416E7036}"/>
    <cellStyle name="Millares 2 4 2 5 2 4" xfId="6963" xr:uid="{C5C2827A-2E3C-49D7-A3A8-6D3FC85ACF79}"/>
    <cellStyle name="Millares 2 4 2 5 2 4 2" xfId="23077" xr:uid="{D487E75F-F2A3-4527-AC14-EFCC53A24CC7}"/>
    <cellStyle name="Millares 2 4 2 5 2 4 3" xfId="12754" xr:uid="{29322DA3-9540-4FBA-B76C-1683241F8E4F}"/>
    <cellStyle name="Millares 2 4 2 5 2 5" xfId="17915" xr:uid="{8ED85A84-D78D-4DBF-90FA-BAB6D390374B}"/>
    <cellStyle name="Millares 2 4 2 5 2 6" xfId="8244" xr:uid="{809BFAF0-2311-4D7E-9923-91964B7C63CC}"/>
    <cellStyle name="Millares 2 4 2 5 3" xfId="2517" xr:uid="{00000000-0005-0000-0000-0000B9080000}"/>
    <cellStyle name="Millares 2 4 2 5 3 2" xfId="4015" xr:uid="{00000000-0005-0000-0000-0000BA080000}"/>
    <cellStyle name="Millares 2 4 2 5 3 2 2" xfId="15979" xr:uid="{944583A8-4773-4173-A50E-B10F18F8E43B}"/>
    <cellStyle name="Millares 2 4 2 5 3 2 2 2" xfId="26303" xr:uid="{28BFDEDD-864E-4E45-AD3A-6951D255A470}"/>
    <cellStyle name="Millares 2 4 2 5 3 2 3" xfId="21141" xr:uid="{88C93877-27F8-4933-B52F-B4D450FB3096}"/>
    <cellStyle name="Millares 2 4 2 5 3 2 4" xfId="10818" xr:uid="{193121D2-011D-4A13-A383-B17D26AE6D29}"/>
    <cellStyle name="Millares 2 4 2 5 3 3" xfId="5675" xr:uid="{6F61F32D-2031-42BF-86AD-B87F9F07B537}"/>
    <cellStyle name="Millares 2 4 2 5 3 3 2" xfId="23722" xr:uid="{1D68DCF3-B699-4ED1-8E9A-6AD428F0EEC6}"/>
    <cellStyle name="Millares 2 4 2 5 3 3 3" xfId="13399" xr:uid="{1C115A23-8BEB-44C9-A878-EF784379DE4D}"/>
    <cellStyle name="Millares 2 4 2 5 3 4" xfId="7283" xr:uid="{E373AEDF-FEC7-4AC5-9D6A-A48897DE2748}"/>
    <cellStyle name="Millares 2 4 2 5 3 4 2" xfId="18560" xr:uid="{C7C04296-9CC4-458E-BC68-119A40FF05E4}"/>
    <cellStyle name="Millares 2 4 2 5 3 5" xfId="8564" xr:uid="{17E1E8AD-1EBE-4322-AA48-10C9519A6EB9}"/>
    <cellStyle name="Millares 2 4 2 5 4" xfId="3374" xr:uid="{00000000-0005-0000-0000-0000BB080000}"/>
    <cellStyle name="Millares 2 4 2 5 4 2" xfId="14689" xr:uid="{D3F2C17B-EC42-46B6-97F1-096C1187BEEB}"/>
    <cellStyle name="Millares 2 4 2 5 4 2 2" xfId="25013" xr:uid="{922F0EA4-B1BF-455A-9942-E29A82C366CE}"/>
    <cellStyle name="Millares 2 4 2 5 4 3" xfId="19851" xr:uid="{8D5CE141-5AE4-46D2-810D-6C63B30C6E42}"/>
    <cellStyle name="Millares 2 4 2 5 4 4" xfId="9528" xr:uid="{96E7E130-0672-401E-AD1F-6800F6D62AE5}"/>
    <cellStyle name="Millares 2 4 2 5 5" xfId="4337" xr:uid="{CD1B46C1-DE1E-4B58-B476-6ED20053778D}"/>
    <cellStyle name="Millares 2 4 2 5 5 2" xfId="22432" xr:uid="{689D2379-DDF6-49FC-8C93-0A288EB357C8}"/>
    <cellStyle name="Millares 2 4 2 5 5 3" xfId="12109" xr:uid="{7FA78744-8BD8-4C41-AECF-4F022EFAB0AD}"/>
    <cellStyle name="Millares 2 4 2 5 6" xfId="6643" xr:uid="{1CD155A7-FD77-4A72-86D4-3327BE04D008}"/>
    <cellStyle name="Millares 2 4 2 5 6 2" xfId="17270" xr:uid="{14860472-33B8-4BB6-8BE5-A2427E0B609E}"/>
    <cellStyle name="Millares 2 4 2 5 7" xfId="7924" xr:uid="{1FD861CC-DA24-4895-B1FB-4F8B3B3DA4A7}"/>
    <cellStyle name="Millares 2 4 2 6" xfId="1866" xr:uid="{00000000-0005-0000-0000-0000BC080000}"/>
    <cellStyle name="Millares 2 4 2 6 2" xfId="3365" xr:uid="{00000000-0005-0000-0000-0000BD080000}"/>
    <cellStyle name="Millares 2 4 2 6 2 2" xfId="6311" xr:uid="{3F99D37D-6588-415E-886C-92332A115527}"/>
    <cellStyle name="Millares 2 4 2 6 2 2 2" xfId="16615" xr:uid="{FB66C3D3-99F4-4A3F-89BE-1DD9EF1D8B18}"/>
    <cellStyle name="Millares 2 4 2 6 2 2 2 2" xfId="26939" xr:uid="{FAE8FD32-D270-45CF-81DD-EB704285E64D}"/>
    <cellStyle name="Millares 2 4 2 6 2 2 3" xfId="21777" xr:uid="{61839053-D6CD-4C93-8C6B-CEB19E6AE7A9}"/>
    <cellStyle name="Millares 2 4 2 6 2 2 4" xfId="11454" xr:uid="{237FBE30-5A95-47EF-831C-3557F1FCE253}"/>
    <cellStyle name="Millares 2 4 2 6 2 3" xfId="7594" xr:uid="{C39AE549-7D1F-4A2C-A95C-4C88CE4B80BF}"/>
    <cellStyle name="Millares 2 4 2 6 2 3 2" xfId="24358" xr:uid="{F33416F0-5159-4968-A8A4-E57227048124}"/>
    <cellStyle name="Millares 2 4 2 6 2 3 3" xfId="14035" xr:uid="{239FC023-77C2-48B2-B4F8-D934034727FE}"/>
    <cellStyle name="Millares 2 4 2 6 2 4" xfId="19196" xr:uid="{E5EBDC4B-BCA3-451B-963F-DAD85FC4A364}"/>
    <cellStyle name="Millares 2 4 2 6 2 5" xfId="8875" xr:uid="{6BC6F993-C58E-40D7-8D21-5A7045EA5253}"/>
    <cellStyle name="Millares 2 4 2 6 3" xfId="4975" xr:uid="{91BD23A4-86DF-4266-ABE1-67DFA1224C46}"/>
    <cellStyle name="Millares 2 4 2 6 3 2" xfId="15325" xr:uid="{A7CB2D8B-00A6-49E8-A15F-4CCCC49F5345}"/>
    <cellStyle name="Millares 2 4 2 6 3 2 2" xfId="25649" xr:uid="{E4548C29-2DC7-49B9-A444-E06B64D8A462}"/>
    <cellStyle name="Millares 2 4 2 6 3 3" xfId="20487" xr:uid="{ADF122E9-94D1-42B8-8493-15A561DCC9D1}"/>
    <cellStyle name="Millares 2 4 2 6 3 4" xfId="10164" xr:uid="{0008C792-6D57-445E-AC08-7C774D3C28E1}"/>
    <cellStyle name="Millares 2 4 2 6 4" xfId="6954" xr:uid="{AE0824DF-A5C8-4E04-8465-F575CA565E75}"/>
    <cellStyle name="Millares 2 4 2 6 4 2" xfId="23068" xr:uid="{F1C3DFFF-67FA-4727-A0FF-A2389C9C6513}"/>
    <cellStyle name="Millares 2 4 2 6 4 3" xfId="12745" xr:uid="{64BD1CD1-D537-4056-A72F-13FA40EFF3E2}"/>
    <cellStyle name="Millares 2 4 2 6 5" xfId="17906" xr:uid="{A815C44D-2216-482C-8799-C5C92F840B57}"/>
    <cellStyle name="Millares 2 4 2 6 6" xfId="8235" xr:uid="{4A0E21B2-481A-485E-BA5E-06419C039060}"/>
    <cellStyle name="Millares 2 4 2 7" xfId="2188" xr:uid="{00000000-0005-0000-0000-0000BE080000}"/>
    <cellStyle name="Millares 2 4 2 7 2" xfId="3686" xr:uid="{00000000-0005-0000-0000-0000BF080000}"/>
    <cellStyle name="Millares 2 4 2 7 2 2" xfId="15970" xr:uid="{3AF0175D-FAEE-444D-A005-46FFBCBE09AE}"/>
    <cellStyle name="Millares 2 4 2 7 2 2 2" xfId="26294" xr:uid="{BEEE4185-F665-48CA-B161-B50C8B391709}"/>
    <cellStyle name="Millares 2 4 2 7 2 3" xfId="21132" xr:uid="{AB6AE921-3C50-4ED1-AC03-3A1E8E01E1EE}"/>
    <cellStyle name="Millares 2 4 2 7 2 4" xfId="10809" xr:uid="{30FF5574-32E2-49ED-BECE-8FD4D832C6E1}"/>
    <cellStyle name="Millares 2 4 2 7 3" xfId="5666" xr:uid="{F793B36A-9265-4BAE-A7CB-E902BD9A1C6B}"/>
    <cellStyle name="Millares 2 4 2 7 3 2" xfId="23713" xr:uid="{FA1C8120-23BA-47ED-B568-E33B5E912C91}"/>
    <cellStyle name="Millares 2 4 2 7 3 3" xfId="13390" xr:uid="{C20CBA90-C57C-4E99-94DF-C8285C64739B}"/>
    <cellStyle name="Millares 2 4 2 7 4" xfId="7274" xr:uid="{A5307A8C-01B4-4C94-8EB5-4EDB26E1F057}"/>
    <cellStyle name="Millares 2 4 2 7 4 2" xfId="18551" xr:uid="{3E3FB2E4-BBC7-4CD9-B37D-4E85F743EEFD}"/>
    <cellStyle name="Millares 2 4 2 7 5" xfId="8555" xr:uid="{B7A15903-1FEA-4DFE-A037-B84EAE8A5171}"/>
    <cellStyle name="Millares 2 4 2 8" xfId="2508" xr:uid="{00000000-0005-0000-0000-0000C0080000}"/>
    <cellStyle name="Millares 2 4 2 8 2" xfId="4006" xr:uid="{00000000-0005-0000-0000-0000C1080000}"/>
    <cellStyle name="Millares 2 4 2 8 2 2" xfId="25004" xr:uid="{CAA2F656-6A1D-41BE-945F-C2DDADE91E86}"/>
    <cellStyle name="Millares 2 4 2 8 2 3" xfId="14680" xr:uid="{4227CAB9-0278-4271-BB98-634F5982874B}"/>
    <cellStyle name="Millares 2 4 2 8 3" xfId="19842" xr:uid="{46C748BE-E9F2-47AF-9D46-165C1C303EBD}"/>
    <cellStyle name="Millares 2 4 2 8 4" xfId="9519" xr:uid="{A4CEF3AF-70E8-43AC-A5C9-9A68D43988F9}"/>
    <cellStyle name="Millares 2 4 2 9" xfId="2839" xr:uid="{00000000-0005-0000-0000-0000C2080000}"/>
    <cellStyle name="Millares 2 4 2 9 2" xfId="22423" xr:uid="{75A80CD5-98DA-48C2-B358-90F735ED5294}"/>
    <cellStyle name="Millares 2 4 2 9 3" xfId="12100" xr:uid="{9546D60C-B33D-42E4-A945-7897D8D13C24}"/>
    <cellStyle name="Millares 2 4 3" xfId="1427" xr:uid="{00000000-0005-0000-0000-0000C3080000}"/>
    <cellStyle name="Millares 2 4 3 10" xfId="7925" xr:uid="{1E597528-F4E7-4B22-9F47-B9B76A965A1A}"/>
    <cellStyle name="Millares 2 4 3 2" xfId="1877" xr:uid="{00000000-0005-0000-0000-0000C4080000}"/>
    <cellStyle name="Millares 2 4 3 2 2" xfId="1878" xr:uid="{00000000-0005-0000-0000-0000C5080000}"/>
    <cellStyle name="Millares 2 4 3 2 2 2" xfId="2200" xr:uid="{00000000-0005-0000-0000-0000C6080000}"/>
    <cellStyle name="Millares 2 4 3 2 2 2 2" xfId="3698" xr:uid="{00000000-0005-0000-0000-0000C7080000}"/>
    <cellStyle name="Millares 2 4 3 2 2 2 2 2" xfId="6323" xr:uid="{C3F2D7A8-DD8D-4DC3-8B1C-E3CF17E7FA3A}"/>
    <cellStyle name="Millares 2 4 3 2 2 2 2 2 2" xfId="16627" xr:uid="{81A6F324-F1C3-46E3-A961-C3E88DDBEA1C}"/>
    <cellStyle name="Millares 2 4 3 2 2 2 2 2 2 2" xfId="26951" xr:uid="{F52B82EB-FE18-443B-B2C0-99333F149F42}"/>
    <cellStyle name="Millares 2 4 3 2 2 2 2 2 3" xfId="21789" xr:uid="{C2CFDCAF-AD04-4574-8C82-0F2FC1E2EA51}"/>
    <cellStyle name="Millares 2 4 3 2 2 2 2 2 4" xfId="11466" xr:uid="{FA8B5681-D552-4F1F-9625-337CE2A54B86}"/>
    <cellStyle name="Millares 2 4 3 2 2 2 2 3" xfId="7606" xr:uid="{D18B3DB2-FC66-4470-BCC8-A5F0115C7D80}"/>
    <cellStyle name="Millares 2 4 3 2 2 2 2 3 2" xfId="24370" xr:uid="{C41294EF-DA8C-4D8E-A29F-E67BF1B5AA03}"/>
    <cellStyle name="Millares 2 4 3 2 2 2 2 3 3" xfId="14047" xr:uid="{7792C694-3E1C-4023-A414-57D10A281244}"/>
    <cellStyle name="Millares 2 4 3 2 2 2 2 4" xfId="19208" xr:uid="{31EA8D9B-B392-4177-94F5-56950B56314D}"/>
    <cellStyle name="Millares 2 4 3 2 2 2 2 5" xfId="8887" xr:uid="{D749D8ED-7952-4772-912F-9A1604B8F240}"/>
    <cellStyle name="Millares 2 4 3 2 2 2 3" xfId="4987" xr:uid="{083B6C2F-32B7-4CF1-8816-94F819C633D3}"/>
    <cellStyle name="Millares 2 4 3 2 2 2 3 2" xfId="15337" xr:uid="{376F35D0-F177-4CFA-BA08-4F04FEA38784}"/>
    <cellStyle name="Millares 2 4 3 2 2 2 3 2 2" xfId="25661" xr:uid="{AD43DD66-A729-4D8D-A20D-FD899A5CA250}"/>
    <cellStyle name="Millares 2 4 3 2 2 2 3 3" xfId="20499" xr:uid="{C0B1704E-9A6A-4C21-BFBC-B5DF386C36C8}"/>
    <cellStyle name="Millares 2 4 3 2 2 2 3 4" xfId="10176" xr:uid="{3FC5740B-968C-4B37-9D35-8F9E40B6842C}"/>
    <cellStyle name="Millares 2 4 3 2 2 2 4" xfId="6966" xr:uid="{4F1254CC-49EE-49B3-991C-F1812C197646}"/>
    <cellStyle name="Millares 2 4 3 2 2 2 4 2" xfId="23080" xr:uid="{95B8AB8A-C4BB-477B-B738-28EF414CF402}"/>
    <cellStyle name="Millares 2 4 3 2 2 2 4 3" xfId="12757" xr:uid="{E5C6C0F1-70B8-4D50-8000-671A181B3E34}"/>
    <cellStyle name="Millares 2 4 3 2 2 2 5" xfId="17918" xr:uid="{FAA99DC1-7EEA-4065-B100-F4359D0656A9}"/>
    <cellStyle name="Millares 2 4 3 2 2 2 6" xfId="8247" xr:uid="{19714673-D552-4CEC-BC1B-759909DD9F39}"/>
    <cellStyle name="Millares 2 4 3 2 2 3" xfId="2520" xr:uid="{00000000-0005-0000-0000-0000C8080000}"/>
    <cellStyle name="Millares 2 4 3 2 2 3 2" xfId="4018" xr:uid="{00000000-0005-0000-0000-0000C9080000}"/>
    <cellStyle name="Millares 2 4 3 2 2 3 2 2" xfId="15982" xr:uid="{60A393DA-F1BC-4381-897E-22C31D100247}"/>
    <cellStyle name="Millares 2 4 3 2 2 3 2 2 2" xfId="26306" xr:uid="{00BCD7B7-7C17-4607-AB2D-634F45957281}"/>
    <cellStyle name="Millares 2 4 3 2 2 3 2 3" xfId="21144" xr:uid="{517AA498-2768-4404-A779-72E9D0A4108B}"/>
    <cellStyle name="Millares 2 4 3 2 2 3 2 4" xfId="10821" xr:uid="{03B043B4-4076-49E1-BA4A-6AE5726047B5}"/>
    <cellStyle name="Millares 2 4 3 2 2 3 3" xfId="5678" xr:uid="{63838764-A0ED-4838-8208-4479ECE877D8}"/>
    <cellStyle name="Millares 2 4 3 2 2 3 3 2" xfId="23725" xr:uid="{A757280C-0B5B-41FD-9F03-D171436FD9A6}"/>
    <cellStyle name="Millares 2 4 3 2 2 3 3 3" xfId="13402" xr:uid="{5F9ABF56-858D-4314-86C7-536C89F992F4}"/>
    <cellStyle name="Millares 2 4 3 2 2 3 4" xfId="7286" xr:uid="{577DC1E4-1F8E-49EA-85D1-F843FA5B952D}"/>
    <cellStyle name="Millares 2 4 3 2 2 3 4 2" xfId="18563" xr:uid="{A55CDD6B-E5AF-4363-84FD-3ADC3C7B3EA2}"/>
    <cellStyle name="Millares 2 4 3 2 2 3 5" xfId="8567" xr:uid="{EEA16D8F-3843-4D14-9107-A1D4E9627745}"/>
    <cellStyle name="Millares 2 4 3 2 2 4" xfId="3377" xr:uid="{00000000-0005-0000-0000-0000CA080000}"/>
    <cellStyle name="Millares 2 4 3 2 2 4 2" xfId="14692" xr:uid="{C00D268E-B10C-4932-A959-2470C272A367}"/>
    <cellStyle name="Millares 2 4 3 2 2 4 2 2" xfId="25016" xr:uid="{9B854F6D-9F30-4D22-B029-44D93688ECEF}"/>
    <cellStyle name="Millares 2 4 3 2 2 4 3" xfId="19854" xr:uid="{0E04A2CE-ADF9-4169-95AD-EAD4AD415D45}"/>
    <cellStyle name="Millares 2 4 3 2 2 4 4" xfId="9531" xr:uid="{30A27347-936C-4CFA-A3DC-95C905C56FA5}"/>
    <cellStyle name="Millares 2 4 3 2 2 5" xfId="4340" xr:uid="{07C2C9B9-2458-4D73-9170-5757F6FA7387}"/>
    <cellStyle name="Millares 2 4 3 2 2 5 2" xfId="22435" xr:uid="{39EBDD0E-572C-46EF-BC0E-8812DD537521}"/>
    <cellStyle name="Millares 2 4 3 2 2 5 3" xfId="12112" xr:uid="{4413A1F1-7E0C-4356-A5AD-203C81637C9B}"/>
    <cellStyle name="Millares 2 4 3 2 2 6" xfId="6646" xr:uid="{988BC92A-79E8-45F2-851F-736AD58F56B6}"/>
    <cellStyle name="Millares 2 4 3 2 2 6 2" xfId="17273" xr:uid="{9969C18A-4C25-450A-A356-B7FDF9F1968D}"/>
    <cellStyle name="Millares 2 4 3 2 2 7" xfId="7927" xr:uid="{93450457-74F0-4AF1-96F1-8B8F76974396}"/>
    <cellStyle name="Millares 2 4 3 2 3" xfId="2199" xr:uid="{00000000-0005-0000-0000-0000CB080000}"/>
    <cellStyle name="Millares 2 4 3 2 3 2" xfId="3697" xr:uid="{00000000-0005-0000-0000-0000CC080000}"/>
    <cellStyle name="Millares 2 4 3 2 3 2 2" xfId="6322" xr:uid="{D748C43B-18F7-420B-B190-D253E2ABE43D}"/>
    <cellStyle name="Millares 2 4 3 2 3 2 2 2" xfId="16626" xr:uid="{907E5C9C-77BC-4EFE-93E7-C3D2A1EDBFDE}"/>
    <cellStyle name="Millares 2 4 3 2 3 2 2 2 2" xfId="26950" xr:uid="{DD2DC3A7-1FB3-49D7-8040-15892B86700D}"/>
    <cellStyle name="Millares 2 4 3 2 3 2 2 3" xfId="21788" xr:uid="{986E6C4A-2A48-4FF2-82F6-B5763F07001A}"/>
    <cellStyle name="Millares 2 4 3 2 3 2 2 4" xfId="11465" xr:uid="{992E31A9-422B-471B-BAE5-73EA103269B8}"/>
    <cellStyle name="Millares 2 4 3 2 3 2 3" xfId="7605" xr:uid="{06677FD9-BEFF-47BD-923E-F30266EA3766}"/>
    <cellStyle name="Millares 2 4 3 2 3 2 3 2" xfId="24369" xr:uid="{CC3172B0-D03B-4AED-8E66-4458A2BF78A4}"/>
    <cellStyle name="Millares 2 4 3 2 3 2 3 3" xfId="14046" xr:uid="{A15B2629-27E5-4146-B607-29358BFB2CC5}"/>
    <cellStyle name="Millares 2 4 3 2 3 2 4" xfId="19207" xr:uid="{A5336F87-2AAD-4EBB-A0EE-5338DD6146EE}"/>
    <cellStyle name="Millares 2 4 3 2 3 2 5" xfId="8886" xr:uid="{0D253350-2CFA-4045-8BD7-0BDE0420CACF}"/>
    <cellStyle name="Millares 2 4 3 2 3 3" xfId="4986" xr:uid="{A03CF06B-1B88-4DC0-A5F2-DFC872A88C27}"/>
    <cellStyle name="Millares 2 4 3 2 3 3 2" xfId="15336" xr:uid="{EAFA3458-9EC6-497E-8950-DED23543E5D6}"/>
    <cellStyle name="Millares 2 4 3 2 3 3 2 2" xfId="25660" xr:uid="{E6572983-6BEF-4F93-971B-5BF3B3B142E9}"/>
    <cellStyle name="Millares 2 4 3 2 3 3 3" xfId="20498" xr:uid="{C7838642-9B8E-432C-AD69-91678475F516}"/>
    <cellStyle name="Millares 2 4 3 2 3 3 4" xfId="10175" xr:uid="{00D8F5D5-86BE-4286-B7B9-B58B803ED38A}"/>
    <cellStyle name="Millares 2 4 3 2 3 4" xfId="6965" xr:uid="{CC684C71-F854-4653-B974-EF1BCC33E71B}"/>
    <cellStyle name="Millares 2 4 3 2 3 4 2" xfId="23079" xr:uid="{A4D2CB27-ABE1-4BC2-9500-ABDBC005EA2A}"/>
    <cellStyle name="Millares 2 4 3 2 3 4 3" xfId="12756" xr:uid="{899E554E-ED98-4B8D-872B-D97BCA9AB264}"/>
    <cellStyle name="Millares 2 4 3 2 3 5" xfId="17917" xr:uid="{82F068B4-F844-46D6-9BA4-475D73C71749}"/>
    <cellStyle name="Millares 2 4 3 2 3 6" xfId="8246" xr:uid="{DFE23723-3C4B-4F8E-8E7A-6B9EF419D09E}"/>
    <cellStyle name="Millares 2 4 3 2 4" xfId="2519" xr:uid="{00000000-0005-0000-0000-0000CD080000}"/>
    <cellStyle name="Millares 2 4 3 2 4 2" xfId="4017" xr:uid="{00000000-0005-0000-0000-0000CE080000}"/>
    <cellStyle name="Millares 2 4 3 2 4 2 2" xfId="15981" xr:uid="{41B02EF7-02FF-477C-97D3-096556A3002A}"/>
    <cellStyle name="Millares 2 4 3 2 4 2 2 2" xfId="26305" xr:uid="{30B4137F-6052-4796-8BA3-1A237644E9B7}"/>
    <cellStyle name="Millares 2 4 3 2 4 2 3" xfId="21143" xr:uid="{38D72EED-C3FE-4AAF-BBE9-C53428B83922}"/>
    <cellStyle name="Millares 2 4 3 2 4 2 4" xfId="10820" xr:uid="{EDCA3547-B20B-4204-A37F-FDD23401B436}"/>
    <cellStyle name="Millares 2 4 3 2 4 3" xfId="5677" xr:uid="{3458FEF0-95A2-4848-A836-A64BCB78F4CF}"/>
    <cellStyle name="Millares 2 4 3 2 4 3 2" xfId="23724" xr:uid="{33E21D93-2040-4B95-B462-FD50EB56A610}"/>
    <cellStyle name="Millares 2 4 3 2 4 3 3" xfId="13401" xr:uid="{C8AB2418-EB54-4C91-8FAF-184F6FDE61A8}"/>
    <cellStyle name="Millares 2 4 3 2 4 4" xfId="7285" xr:uid="{7CF32385-008D-4075-89D8-D362348C730F}"/>
    <cellStyle name="Millares 2 4 3 2 4 4 2" xfId="18562" xr:uid="{869CC208-A79F-496A-8657-70030E58DA64}"/>
    <cellStyle name="Millares 2 4 3 2 4 5" xfId="8566" xr:uid="{D690F2A5-7419-44F8-8F80-885C4FE68A89}"/>
    <cellStyle name="Millares 2 4 3 2 5" xfId="3376" xr:uid="{00000000-0005-0000-0000-0000CF080000}"/>
    <cellStyle name="Millares 2 4 3 2 5 2" xfId="14691" xr:uid="{9E667F5A-2E39-4664-A85A-99A31444BA3F}"/>
    <cellStyle name="Millares 2 4 3 2 5 2 2" xfId="25015" xr:uid="{A81334E1-1C81-4510-8733-C95618B46704}"/>
    <cellStyle name="Millares 2 4 3 2 5 3" xfId="19853" xr:uid="{274E2108-3A06-4889-9E4E-3A206DAEC7A1}"/>
    <cellStyle name="Millares 2 4 3 2 5 4" xfId="9530" xr:uid="{4033BA14-5FD9-4758-9D7E-1472044B2C53}"/>
    <cellStyle name="Millares 2 4 3 2 6" xfId="4339" xr:uid="{E3DD5CDB-2785-418A-9E11-948E095DAF73}"/>
    <cellStyle name="Millares 2 4 3 2 6 2" xfId="22434" xr:uid="{F9204BCE-DCBF-4FEB-85F4-D758F3992759}"/>
    <cellStyle name="Millares 2 4 3 2 6 3" xfId="12111" xr:uid="{0C2710F7-C8AF-43DD-82B9-68A011F5519F}"/>
    <cellStyle name="Millares 2 4 3 2 7" xfId="6645" xr:uid="{6EE320A1-1461-4BA3-83C3-C41E03EFBE86}"/>
    <cellStyle name="Millares 2 4 3 2 7 2" xfId="17272" xr:uid="{FDC1B53F-0AF3-49A7-B4FB-77D1C24008E0}"/>
    <cellStyle name="Millares 2 4 3 2 8" xfId="7926" xr:uid="{E7298EF5-F717-4A88-BD57-653E69E3FD08}"/>
    <cellStyle name="Millares 2 4 3 3" xfId="1879" xr:uid="{00000000-0005-0000-0000-0000D0080000}"/>
    <cellStyle name="Millares 2 4 3 3 2" xfId="2201" xr:uid="{00000000-0005-0000-0000-0000D1080000}"/>
    <cellStyle name="Millares 2 4 3 3 2 2" xfId="3699" xr:uid="{00000000-0005-0000-0000-0000D2080000}"/>
    <cellStyle name="Millares 2 4 3 3 2 2 2" xfId="6324" xr:uid="{D35A04BD-CAB5-4DB3-9022-EF1E93B5DEC2}"/>
    <cellStyle name="Millares 2 4 3 3 2 2 2 2" xfId="16628" xr:uid="{F97889A8-4381-48B4-9578-7DF0740FF52D}"/>
    <cellStyle name="Millares 2 4 3 3 2 2 2 2 2" xfId="26952" xr:uid="{CAA7A96E-3E90-4572-8B85-A79D7A5CEC6A}"/>
    <cellStyle name="Millares 2 4 3 3 2 2 2 3" xfId="21790" xr:uid="{37F3B7A7-57B5-4785-91B2-56673E45245F}"/>
    <cellStyle name="Millares 2 4 3 3 2 2 2 4" xfId="11467" xr:uid="{4E41659C-0CDD-43B5-B0E0-7005B372159D}"/>
    <cellStyle name="Millares 2 4 3 3 2 2 3" xfId="7607" xr:uid="{F5415391-D927-43F2-83E5-062C3F71E1E8}"/>
    <cellStyle name="Millares 2 4 3 3 2 2 3 2" xfId="24371" xr:uid="{BE53FDD8-F552-4937-8205-7AC876E78BDE}"/>
    <cellStyle name="Millares 2 4 3 3 2 2 3 3" xfId="14048" xr:uid="{5A9FA503-959D-4C63-B72F-5F967A019188}"/>
    <cellStyle name="Millares 2 4 3 3 2 2 4" xfId="19209" xr:uid="{E329F65B-C089-46AA-8EAF-A83986A6D078}"/>
    <cellStyle name="Millares 2 4 3 3 2 2 5" xfId="8888" xr:uid="{AF450F72-EBAD-4CBE-BE9B-B29258B13A37}"/>
    <cellStyle name="Millares 2 4 3 3 2 3" xfId="4988" xr:uid="{39DA4F14-92FA-4A6B-A0C0-D9E7AD445818}"/>
    <cellStyle name="Millares 2 4 3 3 2 3 2" xfId="15338" xr:uid="{A1E7E992-4BF4-4D77-9448-8B58D8EEA99B}"/>
    <cellStyle name="Millares 2 4 3 3 2 3 2 2" xfId="25662" xr:uid="{993A6D8E-D61E-49B1-912B-244622782636}"/>
    <cellStyle name="Millares 2 4 3 3 2 3 3" xfId="20500" xr:uid="{0A353D0A-7FC1-4542-84CA-205088B95FBB}"/>
    <cellStyle name="Millares 2 4 3 3 2 3 4" xfId="10177" xr:uid="{6229DF7D-DBC1-43F4-8235-47027A34E8B5}"/>
    <cellStyle name="Millares 2 4 3 3 2 4" xfId="6967" xr:uid="{76813098-0E19-43DF-B0DF-1FDB7A8DA000}"/>
    <cellStyle name="Millares 2 4 3 3 2 4 2" xfId="23081" xr:uid="{30E46946-F9F5-483E-A00D-071BA4392399}"/>
    <cellStyle name="Millares 2 4 3 3 2 4 3" xfId="12758" xr:uid="{2005E0D9-E953-45FF-88E0-27BBF9FC760F}"/>
    <cellStyle name="Millares 2 4 3 3 2 5" xfId="17919" xr:uid="{F55A2D38-E4E6-48A6-921B-88CA3DBA53A1}"/>
    <cellStyle name="Millares 2 4 3 3 2 6" xfId="8248" xr:uid="{D0B15AD2-7D00-4440-BDDA-1688B81F5535}"/>
    <cellStyle name="Millares 2 4 3 3 3" xfId="2521" xr:uid="{00000000-0005-0000-0000-0000D3080000}"/>
    <cellStyle name="Millares 2 4 3 3 3 2" xfId="4019" xr:uid="{00000000-0005-0000-0000-0000D4080000}"/>
    <cellStyle name="Millares 2 4 3 3 3 2 2" xfId="15983" xr:uid="{2485F737-EF47-4A13-9478-4C6CCB49C6BA}"/>
    <cellStyle name="Millares 2 4 3 3 3 2 2 2" xfId="26307" xr:uid="{C965BEBF-E81A-4A20-AF79-D91822B3B4A4}"/>
    <cellStyle name="Millares 2 4 3 3 3 2 3" xfId="21145" xr:uid="{E70F2AC1-C253-46C7-9BCC-AE1AAEE79B60}"/>
    <cellStyle name="Millares 2 4 3 3 3 2 4" xfId="10822" xr:uid="{A3268C66-49EA-418C-B559-F9C23D35DD70}"/>
    <cellStyle name="Millares 2 4 3 3 3 3" xfId="5679" xr:uid="{9AF91BE5-3055-40EE-89B2-18EE4063F141}"/>
    <cellStyle name="Millares 2 4 3 3 3 3 2" xfId="23726" xr:uid="{1B90F342-28E3-40D4-B60F-05EBB6D1D19C}"/>
    <cellStyle name="Millares 2 4 3 3 3 3 3" xfId="13403" xr:uid="{FA8A28BF-D615-4010-95B1-FDEC59442703}"/>
    <cellStyle name="Millares 2 4 3 3 3 4" xfId="7287" xr:uid="{18B34B68-1C0B-43E1-8F86-24BFCE3C3A08}"/>
    <cellStyle name="Millares 2 4 3 3 3 4 2" xfId="18564" xr:uid="{96B598A7-9980-4060-A630-C20C7DB17D08}"/>
    <cellStyle name="Millares 2 4 3 3 3 5" xfId="8568" xr:uid="{71B99147-FE4A-4E77-B140-6761D0EBD36A}"/>
    <cellStyle name="Millares 2 4 3 3 4" xfId="3378" xr:uid="{00000000-0005-0000-0000-0000D5080000}"/>
    <cellStyle name="Millares 2 4 3 3 4 2" xfId="14693" xr:uid="{2ADD4EAA-2B43-49EF-AC26-1C02E99C4BE7}"/>
    <cellStyle name="Millares 2 4 3 3 4 2 2" xfId="25017" xr:uid="{373CB50A-CCA0-41D4-8D47-AE1DCD068175}"/>
    <cellStyle name="Millares 2 4 3 3 4 3" xfId="19855" xr:uid="{62A96EFA-F35D-4C78-A329-DB44FEF1ECEF}"/>
    <cellStyle name="Millares 2 4 3 3 4 4" xfId="9532" xr:uid="{365F489F-3578-4E48-865B-60AA071685CD}"/>
    <cellStyle name="Millares 2 4 3 3 5" xfId="4341" xr:uid="{6F65E897-2C6A-47A8-B6AF-36FCD67024A2}"/>
    <cellStyle name="Millares 2 4 3 3 5 2" xfId="22436" xr:uid="{1EA02D3C-F2D8-4CA6-BC5B-C6C4C4C6BED2}"/>
    <cellStyle name="Millares 2 4 3 3 5 3" xfId="12113" xr:uid="{8B8F4FEF-40E5-4453-AFB5-16382A61D27A}"/>
    <cellStyle name="Millares 2 4 3 3 6" xfId="6647" xr:uid="{032A9235-9DA0-4781-BEA1-772DE0395D8F}"/>
    <cellStyle name="Millares 2 4 3 3 6 2" xfId="17274" xr:uid="{A1749C6E-057B-41E3-B6DE-521C4409A195}"/>
    <cellStyle name="Millares 2 4 3 3 7" xfId="7928" xr:uid="{DC195FB4-87D1-4F76-9E32-4375636BDAB7}"/>
    <cellStyle name="Millares 2 4 3 4" xfId="1876" xr:uid="{00000000-0005-0000-0000-0000D6080000}"/>
    <cellStyle name="Millares 2 4 3 4 2" xfId="3375" xr:uid="{00000000-0005-0000-0000-0000D7080000}"/>
    <cellStyle name="Millares 2 4 3 4 2 2" xfId="6321" xr:uid="{9B81BE4F-32C5-4EED-B592-C501970E9815}"/>
    <cellStyle name="Millares 2 4 3 4 2 2 2" xfId="16625" xr:uid="{B03FF474-4265-4468-B4F9-722DD46087F5}"/>
    <cellStyle name="Millares 2 4 3 4 2 2 2 2" xfId="26949" xr:uid="{E917F3E0-41AB-462C-8E20-0933D8F12B30}"/>
    <cellStyle name="Millares 2 4 3 4 2 2 3" xfId="21787" xr:uid="{404AD48D-21B5-4EE0-8EE6-5A16CF80DD52}"/>
    <cellStyle name="Millares 2 4 3 4 2 2 4" xfId="11464" xr:uid="{B9EFCD94-335D-4214-84A5-EC70FE7213D2}"/>
    <cellStyle name="Millares 2 4 3 4 2 3" xfId="7604" xr:uid="{C79266D5-343D-49E1-A8DF-BB3402454C68}"/>
    <cellStyle name="Millares 2 4 3 4 2 3 2" xfId="24368" xr:uid="{2DCFB10D-171A-4ED7-B625-46B9B3016764}"/>
    <cellStyle name="Millares 2 4 3 4 2 3 3" xfId="14045" xr:uid="{97F9001C-E11C-48A3-BBF5-8163BE0A5EF9}"/>
    <cellStyle name="Millares 2 4 3 4 2 4" xfId="19206" xr:uid="{363F00AC-77F4-44CD-BA45-6740DAB4E3E4}"/>
    <cellStyle name="Millares 2 4 3 4 2 5" xfId="8885" xr:uid="{3215440B-CA56-4389-B6EF-B68B8A8F41AD}"/>
    <cellStyle name="Millares 2 4 3 4 3" xfId="4985" xr:uid="{827822E8-0FB5-4068-A3A3-176FE400D704}"/>
    <cellStyle name="Millares 2 4 3 4 3 2" xfId="15335" xr:uid="{AE1936AB-4B07-4025-BFF0-4D88A8DA87BF}"/>
    <cellStyle name="Millares 2 4 3 4 3 2 2" xfId="25659" xr:uid="{B799F1E4-B096-486E-B219-AB2ADE45F2DA}"/>
    <cellStyle name="Millares 2 4 3 4 3 3" xfId="20497" xr:uid="{70EDEEC2-B514-4296-B407-7F85DA122ED1}"/>
    <cellStyle name="Millares 2 4 3 4 3 4" xfId="10174" xr:uid="{CEAB971A-8D5B-42DD-B191-9B51D8ADB7E7}"/>
    <cellStyle name="Millares 2 4 3 4 4" xfId="6964" xr:uid="{A0FDE4DB-EA3F-440E-8C09-7DB1C2F40943}"/>
    <cellStyle name="Millares 2 4 3 4 4 2" xfId="23078" xr:uid="{49114D82-B31F-48B3-97AC-281A3DC3780E}"/>
    <cellStyle name="Millares 2 4 3 4 4 3" xfId="12755" xr:uid="{2D1F3719-08B7-497C-8EF2-6100AED9BC61}"/>
    <cellStyle name="Millares 2 4 3 4 5" xfId="17916" xr:uid="{D8732C56-6A2F-43E3-9ACB-5510BD6C6A60}"/>
    <cellStyle name="Millares 2 4 3 4 6" xfId="8245" xr:uid="{98CD102E-F2BF-40D3-8C4D-03170F30DED4}"/>
    <cellStyle name="Millares 2 4 3 5" xfId="2198" xr:uid="{00000000-0005-0000-0000-0000D8080000}"/>
    <cellStyle name="Millares 2 4 3 5 2" xfId="3696" xr:uid="{00000000-0005-0000-0000-0000D9080000}"/>
    <cellStyle name="Millares 2 4 3 5 2 2" xfId="15980" xr:uid="{6AF4DDBE-ECA4-469C-9B1F-17E8980822E7}"/>
    <cellStyle name="Millares 2 4 3 5 2 2 2" xfId="26304" xr:uid="{8354CA01-152B-4D08-BD1C-C48E101F101B}"/>
    <cellStyle name="Millares 2 4 3 5 2 3" xfId="21142" xr:uid="{F3736488-F0BF-48AC-819D-CDC316F22C13}"/>
    <cellStyle name="Millares 2 4 3 5 2 4" xfId="10819" xr:uid="{BE5BCA56-3129-4019-8375-7E0C67D665FF}"/>
    <cellStyle name="Millares 2 4 3 5 3" xfId="5676" xr:uid="{23D65A66-D6CB-4AD3-AEA3-A7A50A0A6651}"/>
    <cellStyle name="Millares 2 4 3 5 3 2" xfId="23723" xr:uid="{E630D830-C020-4D73-89D0-41CAF907FC3B}"/>
    <cellStyle name="Millares 2 4 3 5 3 3" xfId="13400" xr:uid="{00F9133F-1BD1-4F19-BFF8-A602D2A311D5}"/>
    <cellStyle name="Millares 2 4 3 5 4" xfId="7284" xr:uid="{D9024553-AFC4-427F-952A-9C08CA1B6C66}"/>
    <cellStyle name="Millares 2 4 3 5 4 2" xfId="18561" xr:uid="{BCCAC4D4-94DB-468F-AA4B-6E241B9489A0}"/>
    <cellStyle name="Millares 2 4 3 5 5" xfId="8565" xr:uid="{F35A3195-C9B2-4F3B-97A2-801648BB51F1}"/>
    <cellStyle name="Millares 2 4 3 6" xfId="2518" xr:uid="{00000000-0005-0000-0000-0000DA080000}"/>
    <cellStyle name="Millares 2 4 3 6 2" xfId="4016" xr:uid="{00000000-0005-0000-0000-0000DB080000}"/>
    <cellStyle name="Millares 2 4 3 6 2 2" xfId="25014" xr:uid="{96A40410-B6F5-4E62-804A-7B237578DD8A}"/>
    <cellStyle name="Millares 2 4 3 6 2 3" xfId="14690" xr:uid="{6EB80B58-7BD7-407C-BAFE-3376A3E9C4D3}"/>
    <cellStyle name="Millares 2 4 3 6 3" xfId="19852" xr:uid="{14895AC8-AD49-43BF-8FD1-E3E3C8AC3277}"/>
    <cellStyle name="Millares 2 4 3 6 4" xfId="9529" xr:uid="{3590AEA6-5AE5-49E9-A1B9-1B5A27D7D920}"/>
    <cellStyle name="Millares 2 4 3 7" xfId="2929" xr:uid="{00000000-0005-0000-0000-0000DC080000}"/>
    <cellStyle name="Millares 2 4 3 7 2" xfId="22433" xr:uid="{9249CCB8-D41B-46D4-9892-659CFF446782}"/>
    <cellStyle name="Millares 2 4 3 7 3" xfId="12110" xr:uid="{12593F95-001E-4750-AAF9-F1ADF4837B7D}"/>
    <cellStyle name="Millares 2 4 3 8" xfId="4338" xr:uid="{6DCBBA0D-BB9C-409B-A55B-57441478B10A}"/>
    <cellStyle name="Millares 2 4 3 8 2" xfId="17271" xr:uid="{7A9D88FA-6173-4E7C-B822-99364D5596CF}"/>
    <cellStyle name="Millares 2 4 3 9" xfId="6644" xr:uid="{57FCEF95-BE82-4492-9CE6-9CBECADBD797}"/>
    <cellStyle name="Millares 2 4 4" xfId="1517" xr:uid="{00000000-0005-0000-0000-0000DD080000}"/>
    <cellStyle name="Millares 2 4 4 2" xfId="1881" xr:uid="{00000000-0005-0000-0000-0000DE080000}"/>
    <cellStyle name="Millares 2 4 4 2 2" xfId="2203" xr:uid="{00000000-0005-0000-0000-0000DF080000}"/>
    <cellStyle name="Millares 2 4 4 2 2 2" xfId="3701" xr:uid="{00000000-0005-0000-0000-0000E0080000}"/>
    <cellStyle name="Millares 2 4 4 2 2 2 2" xfId="6326" xr:uid="{9DEEA19A-EA70-4D90-8388-9E1236879873}"/>
    <cellStyle name="Millares 2 4 4 2 2 2 2 2" xfId="16630" xr:uid="{A5128FD8-9F61-47AF-8613-FC76A52AB60E}"/>
    <cellStyle name="Millares 2 4 4 2 2 2 2 2 2" xfId="26954" xr:uid="{1F157836-217B-41FF-B5B9-3E93296000E5}"/>
    <cellStyle name="Millares 2 4 4 2 2 2 2 3" xfId="21792" xr:uid="{AB33666E-3A57-4C95-B4DA-A4C4E6D0EB59}"/>
    <cellStyle name="Millares 2 4 4 2 2 2 2 4" xfId="11469" xr:uid="{B3C17F8F-F604-46CA-AC3E-99B1833A3350}"/>
    <cellStyle name="Millares 2 4 4 2 2 2 3" xfId="7609" xr:uid="{B8E6A5DE-71B6-4549-800B-E6C49F0EE3F7}"/>
    <cellStyle name="Millares 2 4 4 2 2 2 3 2" xfId="24373" xr:uid="{69086A97-24C2-4F05-B665-8BEB3C91E3CD}"/>
    <cellStyle name="Millares 2 4 4 2 2 2 3 3" xfId="14050" xr:uid="{690FEB93-F9B9-42A9-8416-6D2601149BB6}"/>
    <cellStyle name="Millares 2 4 4 2 2 2 4" xfId="19211" xr:uid="{60C779C7-D85A-4F74-85EC-DF3B6F141FA8}"/>
    <cellStyle name="Millares 2 4 4 2 2 2 5" xfId="8890" xr:uid="{A7C23DF8-103D-4837-A023-5A6ACB1B5BB0}"/>
    <cellStyle name="Millares 2 4 4 2 2 3" xfId="4990" xr:uid="{659E47F5-262C-4599-A022-BD1CC2ADAE2D}"/>
    <cellStyle name="Millares 2 4 4 2 2 3 2" xfId="15340" xr:uid="{B77331D7-8CC1-4E54-AF37-A68B5C6BDBCD}"/>
    <cellStyle name="Millares 2 4 4 2 2 3 2 2" xfId="25664" xr:uid="{A1C9A24F-4D24-49A4-81A9-C0A92A5561D9}"/>
    <cellStyle name="Millares 2 4 4 2 2 3 3" xfId="20502" xr:uid="{1F0AD753-EAAA-4F9E-BD89-079302849D63}"/>
    <cellStyle name="Millares 2 4 4 2 2 3 4" xfId="10179" xr:uid="{8B2A8440-A93F-4FDB-973A-E8C8BE20CD8A}"/>
    <cellStyle name="Millares 2 4 4 2 2 4" xfId="6969" xr:uid="{6EC26E4E-1FAC-469A-92D7-6E2654FADABD}"/>
    <cellStyle name="Millares 2 4 4 2 2 4 2" xfId="23083" xr:uid="{BC5BAD1D-D61A-4687-8362-51CD7E8818D0}"/>
    <cellStyle name="Millares 2 4 4 2 2 4 3" xfId="12760" xr:uid="{D876B6E3-9DD4-4296-B874-418951C385BA}"/>
    <cellStyle name="Millares 2 4 4 2 2 5" xfId="17921" xr:uid="{5541B925-8AFC-4CF6-9DCF-8BBEA94EDF4E}"/>
    <cellStyle name="Millares 2 4 4 2 2 6" xfId="8250" xr:uid="{5903E955-452C-4B91-BE87-C8807051A980}"/>
    <cellStyle name="Millares 2 4 4 2 3" xfId="2523" xr:uid="{00000000-0005-0000-0000-0000E1080000}"/>
    <cellStyle name="Millares 2 4 4 2 3 2" xfId="4021" xr:uid="{00000000-0005-0000-0000-0000E2080000}"/>
    <cellStyle name="Millares 2 4 4 2 3 2 2" xfId="15985" xr:uid="{49039B2B-A482-43D7-A58D-8E37CE5106BD}"/>
    <cellStyle name="Millares 2 4 4 2 3 2 2 2" xfId="26309" xr:uid="{49D3A3F0-B525-4366-B111-149A4CFBFEC3}"/>
    <cellStyle name="Millares 2 4 4 2 3 2 3" xfId="21147" xr:uid="{E6419657-6B8D-470C-8FA9-CD0EB6196477}"/>
    <cellStyle name="Millares 2 4 4 2 3 2 4" xfId="10824" xr:uid="{C467126E-FC5A-44C5-B7CB-09E2AECEBB1B}"/>
    <cellStyle name="Millares 2 4 4 2 3 3" xfId="5681" xr:uid="{44DFD5F4-B3CA-436E-99F6-0DA32D38B5FA}"/>
    <cellStyle name="Millares 2 4 4 2 3 3 2" xfId="23728" xr:uid="{B9423A87-B473-496B-960A-8CEA2400FCE2}"/>
    <cellStyle name="Millares 2 4 4 2 3 3 3" xfId="13405" xr:uid="{4B7A207F-77A8-4BEC-A0DE-7DC6B9956320}"/>
    <cellStyle name="Millares 2 4 4 2 3 4" xfId="7289" xr:uid="{47D2924A-A312-4F40-BC2E-0B3A1B43032C}"/>
    <cellStyle name="Millares 2 4 4 2 3 4 2" xfId="18566" xr:uid="{4B6B0484-4F81-4944-BB56-00B3A3590A15}"/>
    <cellStyle name="Millares 2 4 4 2 3 5" xfId="8570" xr:uid="{6B9F4C2D-D33E-4D60-A114-065B3E937B72}"/>
    <cellStyle name="Millares 2 4 4 2 4" xfId="3380" xr:uid="{00000000-0005-0000-0000-0000E3080000}"/>
    <cellStyle name="Millares 2 4 4 2 4 2" xfId="14695" xr:uid="{E06AD67C-5FEF-4963-8FDE-E90D637EE499}"/>
    <cellStyle name="Millares 2 4 4 2 4 2 2" xfId="25019" xr:uid="{FDD2D853-31E7-4788-8F1F-FB5EA2DB8006}"/>
    <cellStyle name="Millares 2 4 4 2 4 3" xfId="19857" xr:uid="{4B21649A-AC0B-4641-AEDB-EE26235A1CF0}"/>
    <cellStyle name="Millares 2 4 4 2 4 4" xfId="9534" xr:uid="{22AABF26-5688-479F-964F-15ED3F2ADA08}"/>
    <cellStyle name="Millares 2 4 4 2 5" xfId="4343" xr:uid="{E22F2FAA-7B0E-498B-B5F7-8A9263E53BD9}"/>
    <cellStyle name="Millares 2 4 4 2 5 2" xfId="22438" xr:uid="{7AC9D24D-6087-4FEF-8C3A-C817CF7C2910}"/>
    <cellStyle name="Millares 2 4 4 2 5 3" xfId="12115" xr:uid="{C47F0B95-F117-40A6-8137-F0B24D996674}"/>
    <cellStyle name="Millares 2 4 4 2 6" xfId="6649" xr:uid="{DC61F837-314F-4553-A56B-5EC4E8D96FB1}"/>
    <cellStyle name="Millares 2 4 4 2 6 2" xfId="17276" xr:uid="{582D7118-0BB5-4B16-AD3C-252E29EF6129}"/>
    <cellStyle name="Millares 2 4 4 2 7" xfId="7930" xr:uid="{0CFA1B94-68AE-46F8-A27B-52839278B541}"/>
    <cellStyle name="Millares 2 4 4 3" xfId="1880" xr:uid="{00000000-0005-0000-0000-0000E4080000}"/>
    <cellStyle name="Millares 2 4 4 3 2" xfId="3379" xr:uid="{00000000-0005-0000-0000-0000E5080000}"/>
    <cellStyle name="Millares 2 4 4 3 2 2" xfId="6325" xr:uid="{70795554-D603-460B-AFFA-31FB12A23408}"/>
    <cellStyle name="Millares 2 4 4 3 2 2 2" xfId="16629" xr:uid="{09748E9E-5AC7-4A7E-874E-41DE43C279AA}"/>
    <cellStyle name="Millares 2 4 4 3 2 2 2 2" xfId="26953" xr:uid="{95E7ADE1-E75E-4B79-BED1-BF7F77CDCE60}"/>
    <cellStyle name="Millares 2 4 4 3 2 2 3" xfId="21791" xr:uid="{46E103A3-752D-4AA1-8A41-58C1BD8B2F28}"/>
    <cellStyle name="Millares 2 4 4 3 2 2 4" xfId="11468" xr:uid="{9CBA4913-868B-4044-95C3-C67E7D26ACF1}"/>
    <cellStyle name="Millares 2 4 4 3 2 3" xfId="7608" xr:uid="{FB8D5B5A-2DAC-4432-93C1-910F4423FF56}"/>
    <cellStyle name="Millares 2 4 4 3 2 3 2" xfId="24372" xr:uid="{A5C2B622-5CB3-42D3-A634-9212AB1B9977}"/>
    <cellStyle name="Millares 2 4 4 3 2 3 3" xfId="14049" xr:uid="{DBF81B17-4043-4B04-AAAB-4C696E45A045}"/>
    <cellStyle name="Millares 2 4 4 3 2 4" xfId="19210" xr:uid="{EF0707DB-2970-4182-A252-56B017727141}"/>
    <cellStyle name="Millares 2 4 4 3 2 5" xfId="8889" xr:uid="{42AB283A-8BC0-4BEA-BB9A-8257C39B95DB}"/>
    <cellStyle name="Millares 2 4 4 3 3" xfId="4989" xr:uid="{44C9B839-8434-44D4-A99A-951886940C35}"/>
    <cellStyle name="Millares 2 4 4 3 3 2" xfId="15339" xr:uid="{339AD669-2A52-416C-9046-EE9BA4E80662}"/>
    <cellStyle name="Millares 2 4 4 3 3 2 2" xfId="25663" xr:uid="{BAB20A83-55AC-43C0-B5A6-97E5229E8C7F}"/>
    <cellStyle name="Millares 2 4 4 3 3 3" xfId="20501" xr:uid="{12FC90C0-A566-45EA-9BE3-99FE8BBAA2DA}"/>
    <cellStyle name="Millares 2 4 4 3 3 4" xfId="10178" xr:uid="{F964BE00-88FE-4428-9A2B-7F1EE46E6D2F}"/>
    <cellStyle name="Millares 2 4 4 3 4" xfId="6968" xr:uid="{9A8038BF-9F17-4ADB-9B92-164B0118093F}"/>
    <cellStyle name="Millares 2 4 4 3 4 2" xfId="23082" xr:uid="{A654A409-4F06-48C5-A82D-9DF77BF7BABA}"/>
    <cellStyle name="Millares 2 4 4 3 4 3" xfId="12759" xr:uid="{B8F89BB0-152B-4E7F-AF25-813FB10DFB0B}"/>
    <cellStyle name="Millares 2 4 4 3 5" xfId="17920" xr:uid="{EC6F8231-9EC8-4626-85B7-12EEC13422F0}"/>
    <cellStyle name="Millares 2 4 4 3 6" xfId="8249" xr:uid="{B16AC656-2068-410E-9D92-8B65F13DB5A0}"/>
    <cellStyle name="Millares 2 4 4 4" xfId="2202" xr:uid="{00000000-0005-0000-0000-0000E6080000}"/>
    <cellStyle name="Millares 2 4 4 4 2" xfId="3700" xr:uid="{00000000-0005-0000-0000-0000E7080000}"/>
    <cellStyle name="Millares 2 4 4 4 2 2" xfId="15984" xr:uid="{FBEF7AF3-C3F5-4626-9729-6ADC93E5B0C7}"/>
    <cellStyle name="Millares 2 4 4 4 2 2 2" xfId="26308" xr:uid="{340D6BA6-4E56-4C72-9F82-346C62C351BA}"/>
    <cellStyle name="Millares 2 4 4 4 2 3" xfId="21146" xr:uid="{15E710A8-F29F-457D-8A45-CB5C1828507F}"/>
    <cellStyle name="Millares 2 4 4 4 2 4" xfId="10823" xr:uid="{0B230E3C-A5EB-4400-B5F9-A31450AD4A72}"/>
    <cellStyle name="Millares 2 4 4 4 3" xfId="5680" xr:uid="{5B61B5C9-38AA-4F69-9875-86F1D0173FE6}"/>
    <cellStyle name="Millares 2 4 4 4 3 2" xfId="23727" xr:uid="{015DB52D-078F-492D-86F3-67D1456FC0A5}"/>
    <cellStyle name="Millares 2 4 4 4 3 3" xfId="13404" xr:uid="{BC5B4C98-EA98-4662-81AC-69EA31E56A5B}"/>
    <cellStyle name="Millares 2 4 4 4 4" xfId="7288" xr:uid="{57D54183-7996-495F-A7CB-C0683D277692}"/>
    <cellStyle name="Millares 2 4 4 4 4 2" xfId="18565" xr:uid="{0BE58E3B-F37C-4270-84F5-77C4E8F112AC}"/>
    <cellStyle name="Millares 2 4 4 4 5" xfId="8569" xr:uid="{8D3F4988-F91C-425F-A0FE-8333DD7DBE85}"/>
    <cellStyle name="Millares 2 4 4 5" xfId="2522" xr:uid="{00000000-0005-0000-0000-0000E8080000}"/>
    <cellStyle name="Millares 2 4 4 5 2" xfId="4020" xr:uid="{00000000-0005-0000-0000-0000E9080000}"/>
    <cellStyle name="Millares 2 4 4 5 2 2" xfId="25018" xr:uid="{C68724AD-3290-4CFA-946E-23C1126AEEC8}"/>
    <cellStyle name="Millares 2 4 4 5 2 3" xfId="14694" xr:uid="{5F13D8CC-1098-4257-B54A-2083552FFF66}"/>
    <cellStyle name="Millares 2 4 4 5 3" xfId="19856" xr:uid="{083EE376-FCEB-421E-B2EC-A8584A85D2F3}"/>
    <cellStyle name="Millares 2 4 4 5 4" xfId="9533" xr:uid="{C6A9FE6F-0F11-4BEB-A019-8C636AF85C1B}"/>
    <cellStyle name="Millares 2 4 4 6" xfId="3019" xr:uid="{00000000-0005-0000-0000-0000EA080000}"/>
    <cellStyle name="Millares 2 4 4 6 2" xfId="22437" xr:uid="{FAAB8C10-AC83-4D44-B442-296F6501AD7D}"/>
    <cellStyle name="Millares 2 4 4 6 3" xfId="12114" xr:uid="{A593DD28-A27C-4DEB-B5F3-4111AC060C90}"/>
    <cellStyle name="Millares 2 4 4 7" xfId="4342" xr:uid="{3BE60883-9C47-4055-9272-2DA5EE6AB51F}"/>
    <cellStyle name="Millares 2 4 4 7 2" xfId="17275" xr:uid="{7EF62D2E-4F24-4949-BCC5-8465ECD5C37A}"/>
    <cellStyle name="Millares 2 4 4 8" xfId="6648" xr:uid="{BB65BA86-DA42-4C90-9E98-594E05219807}"/>
    <cellStyle name="Millares 2 4 4 9" xfId="7929" xr:uid="{50C72F04-FF53-40D9-B358-AD9C644E7C27}"/>
    <cellStyle name="Millares 2 4 5" xfId="1607" xr:uid="{00000000-0005-0000-0000-0000EB080000}"/>
    <cellStyle name="Millares 2 4 5 2" xfId="1883" xr:uid="{00000000-0005-0000-0000-0000EC080000}"/>
    <cellStyle name="Millares 2 4 5 2 2" xfId="2205" xr:uid="{00000000-0005-0000-0000-0000ED080000}"/>
    <cellStyle name="Millares 2 4 5 2 2 2" xfId="3703" xr:uid="{00000000-0005-0000-0000-0000EE080000}"/>
    <cellStyle name="Millares 2 4 5 2 2 2 2" xfId="6328" xr:uid="{847898B6-1F55-40E8-A29A-C4EFF2BC056A}"/>
    <cellStyle name="Millares 2 4 5 2 2 2 2 2" xfId="16632" xr:uid="{E42C9904-E7C4-465E-9D79-9C7F65206BF3}"/>
    <cellStyle name="Millares 2 4 5 2 2 2 2 2 2" xfId="26956" xr:uid="{5B78926B-0226-438F-AB58-2D9B31C531C2}"/>
    <cellStyle name="Millares 2 4 5 2 2 2 2 3" xfId="21794" xr:uid="{9CA83B76-ECF1-40E5-A344-7D30BB881096}"/>
    <cellStyle name="Millares 2 4 5 2 2 2 2 4" xfId="11471" xr:uid="{0961683A-C64A-4415-A987-02D575B49A48}"/>
    <cellStyle name="Millares 2 4 5 2 2 2 3" xfId="7611" xr:uid="{5FD0A46C-3CE4-4C08-A98F-9F69347A9474}"/>
    <cellStyle name="Millares 2 4 5 2 2 2 3 2" xfId="24375" xr:uid="{5C5351D8-75A6-4698-96F6-4EB61B0D08E1}"/>
    <cellStyle name="Millares 2 4 5 2 2 2 3 3" xfId="14052" xr:uid="{A3AFC762-B7C8-4FFA-80E5-E8D1C3C47CBE}"/>
    <cellStyle name="Millares 2 4 5 2 2 2 4" xfId="19213" xr:uid="{3B21DE24-5D3F-4FCB-A50E-E3B89C89860D}"/>
    <cellStyle name="Millares 2 4 5 2 2 2 5" xfId="8892" xr:uid="{ED53ACBD-DDD8-42B7-B81F-4FFE38B23FE5}"/>
    <cellStyle name="Millares 2 4 5 2 2 3" xfId="4992" xr:uid="{71584931-564E-45CA-A52B-6BBAFAEF8E14}"/>
    <cellStyle name="Millares 2 4 5 2 2 3 2" xfId="15342" xr:uid="{20DDD543-E015-465B-A25F-357F3F4ED894}"/>
    <cellStyle name="Millares 2 4 5 2 2 3 2 2" xfId="25666" xr:uid="{22F983C2-50A4-4FD7-B2A1-AA066132EFB7}"/>
    <cellStyle name="Millares 2 4 5 2 2 3 3" xfId="20504" xr:uid="{A7EC6695-6E33-44A4-9216-F4E97FBA5F6D}"/>
    <cellStyle name="Millares 2 4 5 2 2 3 4" xfId="10181" xr:uid="{A64FF3FF-6034-49F1-9E8E-F7B72F4F0E35}"/>
    <cellStyle name="Millares 2 4 5 2 2 4" xfId="6971" xr:uid="{9A5BD6EA-B225-45A6-8299-84E2A99B8BB3}"/>
    <cellStyle name="Millares 2 4 5 2 2 4 2" xfId="23085" xr:uid="{724C2482-2915-4C72-9990-116F8F33D31E}"/>
    <cellStyle name="Millares 2 4 5 2 2 4 3" xfId="12762" xr:uid="{3AE29B0F-3F02-4160-B046-2722A25BADB5}"/>
    <cellStyle name="Millares 2 4 5 2 2 5" xfId="17923" xr:uid="{F6E08015-9F1A-41D0-9603-DC612906105A}"/>
    <cellStyle name="Millares 2 4 5 2 2 6" xfId="8252" xr:uid="{3303D380-9087-49AC-8C45-7FC9AF525B79}"/>
    <cellStyle name="Millares 2 4 5 2 3" xfId="2525" xr:uid="{00000000-0005-0000-0000-0000EF080000}"/>
    <cellStyle name="Millares 2 4 5 2 3 2" xfId="4023" xr:uid="{00000000-0005-0000-0000-0000F0080000}"/>
    <cellStyle name="Millares 2 4 5 2 3 2 2" xfId="15987" xr:uid="{C21C6C86-CF06-4525-82B5-AFF12BE1288A}"/>
    <cellStyle name="Millares 2 4 5 2 3 2 2 2" xfId="26311" xr:uid="{A2132ADB-E79E-4FE3-A76B-89202D1DA026}"/>
    <cellStyle name="Millares 2 4 5 2 3 2 3" xfId="21149" xr:uid="{53371D54-F535-4063-B35D-025D50129920}"/>
    <cellStyle name="Millares 2 4 5 2 3 2 4" xfId="10826" xr:uid="{BCE7AF10-D02C-4807-B736-34966902EF40}"/>
    <cellStyle name="Millares 2 4 5 2 3 3" xfId="5683" xr:uid="{E1DAF883-7AD9-4102-A320-F67FAD472A6C}"/>
    <cellStyle name="Millares 2 4 5 2 3 3 2" xfId="23730" xr:uid="{D61C64E9-9DD1-4050-82E9-17F2BD9F1DCB}"/>
    <cellStyle name="Millares 2 4 5 2 3 3 3" xfId="13407" xr:uid="{810100C1-C6C3-4356-AEC9-DA75A787C17F}"/>
    <cellStyle name="Millares 2 4 5 2 3 4" xfId="7291" xr:uid="{31F491D5-CE88-41AF-9854-2DD47DD8F92D}"/>
    <cellStyle name="Millares 2 4 5 2 3 4 2" xfId="18568" xr:uid="{4C8C23CF-9BBC-4D18-91E0-851F6C964BF4}"/>
    <cellStyle name="Millares 2 4 5 2 3 5" xfId="8572" xr:uid="{0E778D0D-0564-4806-A73D-59EC1240EE5B}"/>
    <cellStyle name="Millares 2 4 5 2 4" xfId="3382" xr:uid="{00000000-0005-0000-0000-0000F1080000}"/>
    <cellStyle name="Millares 2 4 5 2 4 2" xfId="14697" xr:uid="{24D7771A-3612-4D15-8418-67E966C0859B}"/>
    <cellStyle name="Millares 2 4 5 2 4 2 2" xfId="25021" xr:uid="{527E13F2-706F-4006-A2A6-072B7C957928}"/>
    <cellStyle name="Millares 2 4 5 2 4 3" xfId="19859" xr:uid="{C365E5CA-5654-4914-B612-A9CF9EE8EECA}"/>
    <cellStyle name="Millares 2 4 5 2 4 4" xfId="9536" xr:uid="{481153EF-B2B2-4DD8-B3F5-5976E446D81E}"/>
    <cellStyle name="Millares 2 4 5 2 5" xfId="4345" xr:uid="{8E615421-4F2C-4F19-BFE1-F09CFD1171D9}"/>
    <cellStyle name="Millares 2 4 5 2 5 2" xfId="22440" xr:uid="{0CD23545-D497-4AAD-AC47-9F76A2A39D4B}"/>
    <cellStyle name="Millares 2 4 5 2 5 3" xfId="12117" xr:uid="{F686DD0C-25C0-4398-A2B2-86BD56A8EAE2}"/>
    <cellStyle name="Millares 2 4 5 2 6" xfId="6651" xr:uid="{24B3588C-C4C9-4493-BB6F-FD5956DFA426}"/>
    <cellStyle name="Millares 2 4 5 2 6 2" xfId="17278" xr:uid="{5B98DAD0-C38A-46AB-BEDB-BB2C7FBE8367}"/>
    <cellStyle name="Millares 2 4 5 2 7" xfId="7932" xr:uid="{22E38DDB-9515-4915-843F-AB0B2177FA70}"/>
    <cellStyle name="Millares 2 4 5 3" xfId="1882" xr:uid="{00000000-0005-0000-0000-0000F2080000}"/>
    <cellStyle name="Millares 2 4 5 3 2" xfId="3381" xr:uid="{00000000-0005-0000-0000-0000F3080000}"/>
    <cellStyle name="Millares 2 4 5 3 2 2" xfId="6327" xr:uid="{C650BA8E-81B3-4D81-BE15-76C10C81A06F}"/>
    <cellStyle name="Millares 2 4 5 3 2 2 2" xfId="16631" xr:uid="{5CA0FD96-E609-430A-AEDF-502C37EFD8F4}"/>
    <cellStyle name="Millares 2 4 5 3 2 2 2 2" xfId="26955" xr:uid="{AF2A1677-FE35-42A5-9FEB-5218B0ED6BB8}"/>
    <cellStyle name="Millares 2 4 5 3 2 2 3" xfId="21793" xr:uid="{9A762FD4-881D-4897-BB65-D4057DA6D5A2}"/>
    <cellStyle name="Millares 2 4 5 3 2 2 4" xfId="11470" xr:uid="{11E1C128-A6AA-4913-80A5-D808B0DBDB3F}"/>
    <cellStyle name="Millares 2 4 5 3 2 3" xfId="7610" xr:uid="{EB171032-053F-4A2B-9886-A6584D5E63EE}"/>
    <cellStyle name="Millares 2 4 5 3 2 3 2" xfId="24374" xr:uid="{8C71FAB9-3C58-4A49-83E0-70F5F43E1978}"/>
    <cellStyle name="Millares 2 4 5 3 2 3 3" xfId="14051" xr:uid="{F4021CB0-BF38-47B8-AE35-22900AA06DB0}"/>
    <cellStyle name="Millares 2 4 5 3 2 4" xfId="19212" xr:uid="{7B738D25-BC1F-4ADB-8CF6-22F1CA5AAC65}"/>
    <cellStyle name="Millares 2 4 5 3 2 5" xfId="8891" xr:uid="{C1637921-2684-42AC-8FFE-86B81CF58943}"/>
    <cellStyle name="Millares 2 4 5 3 3" xfId="4991" xr:uid="{904DD2CD-6157-4E25-A552-E3A2C9639052}"/>
    <cellStyle name="Millares 2 4 5 3 3 2" xfId="15341" xr:uid="{63B13265-AAAB-40FC-B3D5-73FF71A47B67}"/>
    <cellStyle name="Millares 2 4 5 3 3 2 2" xfId="25665" xr:uid="{AE2FAD55-8301-47C0-892D-6F15783E4870}"/>
    <cellStyle name="Millares 2 4 5 3 3 3" xfId="20503" xr:uid="{5D546472-37EB-48F0-81FE-C594D209DF2E}"/>
    <cellStyle name="Millares 2 4 5 3 3 4" xfId="10180" xr:uid="{12621EF8-4D6D-4676-9AD6-DB5079AFF280}"/>
    <cellStyle name="Millares 2 4 5 3 4" xfId="6970" xr:uid="{BD7A1C7A-F4A7-46DD-B15C-7C486AA95B3E}"/>
    <cellStyle name="Millares 2 4 5 3 4 2" xfId="23084" xr:uid="{9218E2B4-37A5-4F44-B516-C6E01E7F0E0D}"/>
    <cellStyle name="Millares 2 4 5 3 4 3" xfId="12761" xr:uid="{831CA143-332B-4BFF-AF9F-13667784BFEE}"/>
    <cellStyle name="Millares 2 4 5 3 5" xfId="17922" xr:uid="{48868D3E-7643-4B4C-B091-D0FE60585B8F}"/>
    <cellStyle name="Millares 2 4 5 3 6" xfId="8251" xr:uid="{44597710-EFBB-4544-9501-163B107D1D79}"/>
    <cellStyle name="Millares 2 4 5 4" xfId="2204" xr:uid="{00000000-0005-0000-0000-0000F4080000}"/>
    <cellStyle name="Millares 2 4 5 4 2" xfId="3702" xr:uid="{00000000-0005-0000-0000-0000F5080000}"/>
    <cellStyle name="Millares 2 4 5 4 2 2" xfId="15986" xr:uid="{CBA18AF8-8F54-4553-BB4C-DB8838560A5B}"/>
    <cellStyle name="Millares 2 4 5 4 2 2 2" xfId="26310" xr:uid="{F5486446-0A05-4793-9082-53BD0C21D515}"/>
    <cellStyle name="Millares 2 4 5 4 2 3" xfId="21148" xr:uid="{92BF21BB-6511-47BA-A90E-8D1ABF537D8C}"/>
    <cellStyle name="Millares 2 4 5 4 2 4" xfId="10825" xr:uid="{314A6B24-271C-4AD9-B177-3A8A6CEDD6DE}"/>
    <cellStyle name="Millares 2 4 5 4 3" xfId="5682" xr:uid="{699B00A9-5660-4120-9242-895C3F03CF5F}"/>
    <cellStyle name="Millares 2 4 5 4 3 2" xfId="23729" xr:uid="{0586F35B-5D22-489A-BB62-D7B0A821555F}"/>
    <cellStyle name="Millares 2 4 5 4 3 3" xfId="13406" xr:uid="{FB3CE823-12BB-45B3-8F3D-B7CC36F410C5}"/>
    <cellStyle name="Millares 2 4 5 4 4" xfId="7290" xr:uid="{C8B47A94-958C-4BAB-8D8F-F2FBC2BB654C}"/>
    <cellStyle name="Millares 2 4 5 4 4 2" xfId="18567" xr:uid="{B7522E01-D299-4AEF-9C90-0F58E6A8F0F6}"/>
    <cellStyle name="Millares 2 4 5 4 5" xfId="8571" xr:uid="{9639D0C9-D1D3-4556-9F1C-028C883CDB9D}"/>
    <cellStyle name="Millares 2 4 5 5" xfId="2524" xr:uid="{00000000-0005-0000-0000-0000F6080000}"/>
    <cellStyle name="Millares 2 4 5 5 2" xfId="4022" xr:uid="{00000000-0005-0000-0000-0000F7080000}"/>
    <cellStyle name="Millares 2 4 5 5 2 2" xfId="25020" xr:uid="{A596B88C-8CFB-49E6-A572-EDAE3B3A5F9B}"/>
    <cellStyle name="Millares 2 4 5 5 2 3" xfId="14696" xr:uid="{0B742432-CF59-4979-80B3-9655AA0BE6CF}"/>
    <cellStyle name="Millares 2 4 5 5 3" xfId="19858" xr:uid="{3083D8FE-42DB-4215-82CB-002818FDF194}"/>
    <cellStyle name="Millares 2 4 5 5 4" xfId="9535" xr:uid="{213138FF-8F3C-4561-8A44-7BF488611774}"/>
    <cellStyle name="Millares 2 4 5 6" xfId="3109" xr:uid="{00000000-0005-0000-0000-0000F8080000}"/>
    <cellStyle name="Millares 2 4 5 6 2" xfId="22439" xr:uid="{291A17F4-40A7-4D40-9A4E-FB77522CB5F7}"/>
    <cellStyle name="Millares 2 4 5 6 3" xfId="12116" xr:uid="{EC602494-5F71-492D-BE49-1B5B8DE8C492}"/>
    <cellStyle name="Millares 2 4 5 7" xfId="4344" xr:uid="{FF888844-6860-4FF8-BF12-19A8D9B54B64}"/>
    <cellStyle name="Millares 2 4 5 7 2" xfId="17277" xr:uid="{5F2418F1-8711-464B-BFC4-59765D61B302}"/>
    <cellStyle name="Millares 2 4 5 8" xfId="6650" xr:uid="{4E10AAA8-A73F-4F26-A9FF-C318B182D898}"/>
    <cellStyle name="Millares 2 4 5 9" xfId="7931" xr:uid="{87F14326-6776-4195-A962-BCCE7637E52E}"/>
    <cellStyle name="Millares 2 4 6" xfId="1698" xr:uid="{00000000-0005-0000-0000-0000F9080000}"/>
    <cellStyle name="Millares 2 4 6 2" xfId="1884" xr:uid="{00000000-0005-0000-0000-0000FA080000}"/>
    <cellStyle name="Millares 2 4 6 2 2" xfId="3383" xr:uid="{00000000-0005-0000-0000-0000FB080000}"/>
    <cellStyle name="Millares 2 4 6 2 2 2" xfId="6329" xr:uid="{71B26BCE-D47E-416D-A520-D89E3CFB59A1}"/>
    <cellStyle name="Millares 2 4 6 2 2 2 2" xfId="16633" xr:uid="{B2B08B8B-B06A-47D2-8ABB-F1F17D7B1506}"/>
    <cellStyle name="Millares 2 4 6 2 2 2 2 2" xfId="26957" xr:uid="{AFF07602-1C21-498B-98CE-20441068F66A}"/>
    <cellStyle name="Millares 2 4 6 2 2 2 3" xfId="21795" xr:uid="{6CF05710-5A56-4E43-86C8-21581E308280}"/>
    <cellStyle name="Millares 2 4 6 2 2 2 4" xfId="11472" xr:uid="{83DA3A69-4513-4FE9-95C3-EF53447B4A1C}"/>
    <cellStyle name="Millares 2 4 6 2 2 3" xfId="7612" xr:uid="{9CA3066F-D5B2-4362-851A-78FD664C2516}"/>
    <cellStyle name="Millares 2 4 6 2 2 3 2" xfId="24376" xr:uid="{83D349C3-E6B9-4CBB-9460-CB0D533A0976}"/>
    <cellStyle name="Millares 2 4 6 2 2 3 3" xfId="14053" xr:uid="{08D15786-BE9A-4209-B7E3-F7B974DEAFE6}"/>
    <cellStyle name="Millares 2 4 6 2 2 4" xfId="19214" xr:uid="{7BCD4CE6-E33F-4188-8E3A-E3F3CD4F80A4}"/>
    <cellStyle name="Millares 2 4 6 2 2 5" xfId="8893" xr:uid="{988BD0EF-4DE8-473C-BD23-8B83BB10D143}"/>
    <cellStyle name="Millares 2 4 6 2 3" xfId="4993" xr:uid="{C65C599C-ABF5-451A-9E4F-7842FA30B90F}"/>
    <cellStyle name="Millares 2 4 6 2 3 2" xfId="15343" xr:uid="{A3831216-5162-4718-A08F-6B7A54A3A8EA}"/>
    <cellStyle name="Millares 2 4 6 2 3 2 2" xfId="25667" xr:uid="{2109DBAF-833C-437B-974B-5844CF70B522}"/>
    <cellStyle name="Millares 2 4 6 2 3 3" xfId="20505" xr:uid="{E15A7CE5-FC5E-4FC0-B82E-61D7E800861B}"/>
    <cellStyle name="Millares 2 4 6 2 3 4" xfId="10182" xr:uid="{C445F24E-D036-444D-AB4F-574D259EFA9C}"/>
    <cellStyle name="Millares 2 4 6 2 4" xfId="6972" xr:uid="{77895054-3D9D-46ED-A743-932E6DEE9833}"/>
    <cellStyle name="Millares 2 4 6 2 4 2" xfId="23086" xr:uid="{2F7766EC-F3DB-457B-98A0-E0567D2A21C1}"/>
    <cellStyle name="Millares 2 4 6 2 4 3" xfId="12763" xr:uid="{0F5B686E-B38B-4FD7-B283-9D3C50DB4696}"/>
    <cellStyle name="Millares 2 4 6 2 5" xfId="17924" xr:uid="{21B3DBB1-9817-415E-B1BC-A13F2071F13C}"/>
    <cellStyle name="Millares 2 4 6 2 6" xfId="8253" xr:uid="{ABE50D17-7092-43F3-8DF8-A108E9200A0E}"/>
    <cellStyle name="Millares 2 4 6 3" xfId="2206" xr:uid="{00000000-0005-0000-0000-0000FC080000}"/>
    <cellStyle name="Millares 2 4 6 3 2" xfId="3704" xr:uid="{00000000-0005-0000-0000-0000FD080000}"/>
    <cellStyle name="Millares 2 4 6 3 2 2" xfId="15988" xr:uid="{F6969924-E732-488F-A917-F39B029CF97A}"/>
    <cellStyle name="Millares 2 4 6 3 2 2 2" xfId="26312" xr:uid="{87EB99BC-87EE-4A4E-A112-0C17489CB8DE}"/>
    <cellStyle name="Millares 2 4 6 3 2 3" xfId="21150" xr:uid="{BC672737-FFD3-4097-88EE-6FBAD8EB6067}"/>
    <cellStyle name="Millares 2 4 6 3 2 4" xfId="10827" xr:uid="{C3ECEACE-3F08-43BC-B63E-1C8AC8D59A5E}"/>
    <cellStyle name="Millares 2 4 6 3 3" xfId="5684" xr:uid="{98853B79-D67B-4B48-BD8F-3B4A709452F4}"/>
    <cellStyle name="Millares 2 4 6 3 3 2" xfId="23731" xr:uid="{5233D992-7FC5-478C-8CCF-D70540EB3896}"/>
    <cellStyle name="Millares 2 4 6 3 3 3" xfId="13408" xr:uid="{F2CAEB3C-96E0-4075-AF2E-2F4BDF26398D}"/>
    <cellStyle name="Millares 2 4 6 3 4" xfId="7292" xr:uid="{F6C4083F-273F-43CC-B6AB-B804DB4A386D}"/>
    <cellStyle name="Millares 2 4 6 3 4 2" xfId="18569" xr:uid="{5B7E2B64-3B80-44BC-854E-A1735750E910}"/>
    <cellStyle name="Millares 2 4 6 3 5" xfId="8573" xr:uid="{FF764EB6-F102-4232-A7D2-7059397B5352}"/>
    <cellStyle name="Millares 2 4 6 4" xfId="2526" xr:uid="{00000000-0005-0000-0000-0000FE080000}"/>
    <cellStyle name="Millares 2 4 6 4 2" xfId="4024" xr:uid="{00000000-0005-0000-0000-0000FF080000}"/>
    <cellStyle name="Millares 2 4 6 4 2 2" xfId="25022" xr:uid="{F0F97A51-6B27-472B-B1A6-AF8B6803EEFB}"/>
    <cellStyle name="Millares 2 4 6 4 2 3" xfId="14698" xr:uid="{84392FAF-602F-44E0-AD8C-7B0A5115320E}"/>
    <cellStyle name="Millares 2 4 6 4 3" xfId="19860" xr:uid="{5DD04223-8B71-4A37-A69F-4B736D4B56A5}"/>
    <cellStyle name="Millares 2 4 6 4 4" xfId="9537" xr:uid="{8442C78F-629E-4169-BDAA-A503BF5630F5}"/>
    <cellStyle name="Millares 2 4 6 5" xfId="3199" xr:uid="{00000000-0005-0000-0000-000000090000}"/>
    <cellStyle name="Millares 2 4 6 5 2" xfId="22441" xr:uid="{4425D584-8B27-46D6-9C85-4EDA1A5BABB1}"/>
    <cellStyle name="Millares 2 4 6 5 3" xfId="12118" xr:uid="{C935F83E-15C8-459B-8C97-4BCCCB004A20}"/>
    <cellStyle name="Millares 2 4 6 6" xfId="4346" xr:uid="{C3A351C0-12F8-4791-9D85-BE1293EEECAB}"/>
    <cellStyle name="Millares 2 4 6 6 2" xfId="17279" xr:uid="{6FC27DD2-C862-4A35-80E6-000D67D8E2D0}"/>
    <cellStyle name="Millares 2 4 6 7" xfId="6652" xr:uid="{21BF32C8-5A36-4006-86C4-13B64A855F6B}"/>
    <cellStyle name="Millares 2 4 6 8" xfId="7933" xr:uid="{9759E685-CF6D-449A-A3C4-CE952594AF4E}"/>
    <cellStyle name="Millares 2 4 7" xfId="1865" xr:uid="{00000000-0005-0000-0000-000001090000}"/>
    <cellStyle name="Millares 2 4 7 2" xfId="3364" xr:uid="{00000000-0005-0000-0000-000002090000}"/>
    <cellStyle name="Millares 2 4 7 2 2" xfId="6310" xr:uid="{5AF99C53-C0CD-4DCA-9FE0-E0CBAFCFCE8C}"/>
    <cellStyle name="Millares 2 4 7 2 2 2" xfId="16614" xr:uid="{A5F85C67-8346-409E-95E2-15CAEC56BC82}"/>
    <cellStyle name="Millares 2 4 7 2 2 2 2" xfId="26938" xr:uid="{E271BB15-9835-4ADF-87EF-EB2EE56E07D9}"/>
    <cellStyle name="Millares 2 4 7 2 2 3" xfId="21776" xr:uid="{F576A7C6-992E-4858-A4E1-34DB3B97BB3C}"/>
    <cellStyle name="Millares 2 4 7 2 2 4" xfId="11453" xr:uid="{67CDDE3A-9618-4F9E-AC55-EA417C5AA46B}"/>
    <cellStyle name="Millares 2 4 7 2 3" xfId="7593" xr:uid="{03F92F52-44D0-4DB7-892D-D477AB3CD880}"/>
    <cellStyle name="Millares 2 4 7 2 3 2" xfId="24357" xr:uid="{D5BE0FB4-14D5-44A7-9526-04D59B7F7BC1}"/>
    <cellStyle name="Millares 2 4 7 2 3 3" xfId="14034" xr:uid="{20DFEEE1-CF8A-4E86-A4E2-5D0D3BC7614D}"/>
    <cellStyle name="Millares 2 4 7 2 4" xfId="19195" xr:uid="{EBB4136D-2DE1-4658-8A57-800D6BDB7D98}"/>
    <cellStyle name="Millares 2 4 7 2 5" xfId="8874" xr:uid="{36793ABD-ABB2-4E7B-8EBF-C9B32265B806}"/>
    <cellStyle name="Millares 2 4 7 3" xfId="4974" xr:uid="{786E5FB9-D191-4197-B566-03910C415211}"/>
    <cellStyle name="Millares 2 4 7 3 2" xfId="15324" xr:uid="{5182F7EA-45C7-4F9C-B401-F722D7337A14}"/>
    <cellStyle name="Millares 2 4 7 3 2 2" xfId="25648" xr:uid="{D729C4F5-816E-40E9-AF03-5F65D9C9E224}"/>
    <cellStyle name="Millares 2 4 7 3 3" xfId="20486" xr:uid="{0AC0FDFE-5D3E-49B7-BC3E-0EBBA08D4B28}"/>
    <cellStyle name="Millares 2 4 7 3 4" xfId="10163" xr:uid="{822CBB99-E4F1-41D0-9AB7-9BDE418C2D9E}"/>
    <cellStyle name="Millares 2 4 7 4" xfId="6953" xr:uid="{8345F9BA-A31D-472F-A27D-DCB0F2B0E0BB}"/>
    <cellStyle name="Millares 2 4 7 4 2" xfId="23067" xr:uid="{76501B0E-0F27-428C-A8A1-E4954DC58518}"/>
    <cellStyle name="Millares 2 4 7 4 3" xfId="12744" xr:uid="{3C5E2573-1A9A-4A00-98DE-D73BD0E2A357}"/>
    <cellStyle name="Millares 2 4 7 5" xfId="17905" xr:uid="{ACA92EA2-EF86-4877-AE2A-369E7751D81C}"/>
    <cellStyle name="Millares 2 4 7 6" xfId="8234" xr:uid="{D6BEE8A0-C23B-4144-A2E9-77D6E2700343}"/>
    <cellStyle name="Millares 2 4 8" xfId="2187" xr:uid="{00000000-0005-0000-0000-000003090000}"/>
    <cellStyle name="Millares 2 4 8 2" xfId="3685" xr:uid="{00000000-0005-0000-0000-000004090000}"/>
    <cellStyle name="Millares 2 4 8 2 2" xfId="15969" xr:uid="{F1254394-A882-4940-B0D9-0C08E14E4FBF}"/>
    <cellStyle name="Millares 2 4 8 2 2 2" xfId="26293" xr:uid="{21FF8716-BB02-418F-AB7A-19BA6BA8924F}"/>
    <cellStyle name="Millares 2 4 8 2 3" xfId="21131" xr:uid="{409721E1-F940-442A-8615-666F01B478CB}"/>
    <cellStyle name="Millares 2 4 8 2 4" xfId="10808" xr:uid="{8D51CB1C-B222-4179-A54C-64C1E9F091FA}"/>
    <cellStyle name="Millares 2 4 8 3" xfId="5665" xr:uid="{511F58E4-3E41-4BEB-A4AF-CBEC0152E407}"/>
    <cellStyle name="Millares 2 4 8 3 2" xfId="23712" xr:uid="{1387AFE8-9D96-4DEB-BC5B-66AD3BDD090C}"/>
    <cellStyle name="Millares 2 4 8 3 3" xfId="13389" xr:uid="{9019BA0D-37A5-40BC-BC78-1A75FBD146EC}"/>
    <cellStyle name="Millares 2 4 8 4" xfId="7273" xr:uid="{2451BC2B-ECEB-4413-92D1-EDDE6F3458AF}"/>
    <cellStyle name="Millares 2 4 8 4 2" xfId="18550" xr:uid="{38CC3AC3-0A9C-442F-8168-784AFFF071F9}"/>
    <cellStyle name="Millares 2 4 8 5" xfId="8554" xr:uid="{DFC6AB58-25F0-448B-A9B4-77C4582EDC16}"/>
    <cellStyle name="Millares 2 4 9" xfId="2507" xr:uid="{00000000-0005-0000-0000-000005090000}"/>
    <cellStyle name="Millares 2 4 9 2" xfId="4005" xr:uid="{00000000-0005-0000-0000-000006090000}"/>
    <cellStyle name="Millares 2 4 9 2 2" xfId="25003" xr:uid="{C6559A88-9F2B-46F8-86D8-4D3AD704F3BB}"/>
    <cellStyle name="Millares 2 4 9 2 3" xfId="14679" xr:uid="{C8B532DC-68CC-484B-9F9E-3141153EF50C}"/>
    <cellStyle name="Millares 2 4 9 3" xfId="19841" xr:uid="{B0A9DBEE-D8BE-437D-9913-F30A593DD4A3}"/>
    <cellStyle name="Millares 2 4 9 4" xfId="9518" xr:uid="{CE6BF5CA-4FB6-45CB-A4BC-ABE63A8A7177}"/>
    <cellStyle name="Millares 2 5" xfId="1205" xr:uid="{00000000-0005-0000-0000-000007090000}"/>
    <cellStyle name="Millares 2 5 10" xfId="2719" xr:uid="{00000000-0005-0000-0000-000008090000}"/>
    <cellStyle name="Millares 2 5 10 2" xfId="17280" xr:uid="{1C286DEC-B28C-423A-ACBD-B98337946E82}"/>
    <cellStyle name="Millares 2 5 11" xfId="4347" xr:uid="{365EFC2D-297D-4E74-BFC1-7142FAE07B43}"/>
    <cellStyle name="Millares 2 5 12" xfId="6653" xr:uid="{D0D0C5D3-27C9-45E9-98B3-547AD3F54E80}"/>
    <cellStyle name="Millares 2 5 13" xfId="7934" xr:uid="{FAC47EB2-4E54-4CDA-B0ED-2EE5745C9F8D}"/>
    <cellStyle name="Millares 2 5 2" xfId="1331" xr:uid="{00000000-0005-0000-0000-000009090000}"/>
    <cellStyle name="Millares 2 5 2 10" xfId="7935" xr:uid="{3F645F17-4C75-432E-B138-26BC8149710C}"/>
    <cellStyle name="Millares 2 5 2 2" xfId="1887" xr:uid="{00000000-0005-0000-0000-00000A090000}"/>
    <cellStyle name="Millares 2 5 2 2 2" xfId="1888" xr:uid="{00000000-0005-0000-0000-00000B090000}"/>
    <cellStyle name="Millares 2 5 2 2 2 2" xfId="2210" xr:uid="{00000000-0005-0000-0000-00000C090000}"/>
    <cellStyle name="Millares 2 5 2 2 2 2 2" xfId="3708" xr:uid="{00000000-0005-0000-0000-00000D090000}"/>
    <cellStyle name="Millares 2 5 2 2 2 2 2 2" xfId="6333" xr:uid="{56481D17-F8AC-46A2-B9A5-B9B02437CC78}"/>
    <cellStyle name="Millares 2 5 2 2 2 2 2 2 2" xfId="16637" xr:uid="{A91DDAA1-B14B-46DD-B638-7B7F1C4A8DED}"/>
    <cellStyle name="Millares 2 5 2 2 2 2 2 2 2 2" xfId="26961" xr:uid="{DC967851-1025-4731-AF0F-F57AE1556D74}"/>
    <cellStyle name="Millares 2 5 2 2 2 2 2 2 3" xfId="21799" xr:uid="{868EE9D4-72E7-4614-9BC7-5C36FD48526E}"/>
    <cellStyle name="Millares 2 5 2 2 2 2 2 2 4" xfId="11476" xr:uid="{4D4B3377-B078-493A-853A-5F0F5A6674C4}"/>
    <cellStyle name="Millares 2 5 2 2 2 2 2 3" xfId="7616" xr:uid="{396EB9B3-10D2-4B74-8C0C-B67F8D6B6840}"/>
    <cellStyle name="Millares 2 5 2 2 2 2 2 3 2" xfId="24380" xr:uid="{FD8E09CD-1138-4A31-8597-EA3FD82B6FA3}"/>
    <cellStyle name="Millares 2 5 2 2 2 2 2 3 3" xfId="14057" xr:uid="{39D8F5D3-B6F7-46F0-87A4-507FA4AEE594}"/>
    <cellStyle name="Millares 2 5 2 2 2 2 2 4" xfId="19218" xr:uid="{2E55064B-3E5F-4425-A909-C0E26732ED12}"/>
    <cellStyle name="Millares 2 5 2 2 2 2 2 5" xfId="8897" xr:uid="{CB12D510-FD16-4E6A-A0BF-D9BF2D6C6497}"/>
    <cellStyle name="Millares 2 5 2 2 2 2 3" xfId="4997" xr:uid="{C2529EA4-1B5F-4C31-937C-E292CA9B08F3}"/>
    <cellStyle name="Millares 2 5 2 2 2 2 3 2" xfId="15347" xr:uid="{E41133AD-F5BB-4FC7-A2AC-5371D9DD5154}"/>
    <cellStyle name="Millares 2 5 2 2 2 2 3 2 2" xfId="25671" xr:uid="{FDA8F834-11A0-4BDE-8DF9-0668DF37317C}"/>
    <cellStyle name="Millares 2 5 2 2 2 2 3 3" xfId="20509" xr:uid="{A7E31361-89C3-4A5F-81BE-DF1485A45439}"/>
    <cellStyle name="Millares 2 5 2 2 2 2 3 4" xfId="10186" xr:uid="{4C70C778-01A1-461C-9E7B-2AC18DF13788}"/>
    <cellStyle name="Millares 2 5 2 2 2 2 4" xfId="6976" xr:uid="{F24565A0-5FB7-418B-B215-63C66E9DED32}"/>
    <cellStyle name="Millares 2 5 2 2 2 2 4 2" xfId="23090" xr:uid="{3D28753E-E155-4150-A4DC-D82A9C8D94F5}"/>
    <cellStyle name="Millares 2 5 2 2 2 2 4 3" xfId="12767" xr:uid="{21BDA001-42E9-4CFF-AAFA-D8045CE5C5FE}"/>
    <cellStyle name="Millares 2 5 2 2 2 2 5" xfId="17928" xr:uid="{4BA4C1B2-FA6B-4C40-8748-9B6CF71B4775}"/>
    <cellStyle name="Millares 2 5 2 2 2 2 6" xfId="8257" xr:uid="{B7D62BD1-C06E-492D-9B9F-12EA56632FFF}"/>
    <cellStyle name="Millares 2 5 2 2 2 3" xfId="2530" xr:uid="{00000000-0005-0000-0000-00000E090000}"/>
    <cellStyle name="Millares 2 5 2 2 2 3 2" xfId="4028" xr:uid="{00000000-0005-0000-0000-00000F090000}"/>
    <cellStyle name="Millares 2 5 2 2 2 3 2 2" xfId="15992" xr:uid="{58E59DFA-0970-4875-80EF-0B6505148FB1}"/>
    <cellStyle name="Millares 2 5 2 2 2 3 2 2 2" xfId="26316" xr:uid="{18F522C7-5236-42DA-A3FE-DB0EBAEB5696}"/>
    <cellStyle name="Millares 2 5 2 2 2 3 2 3" xfId="21154" xr:uid="{A79850D7-7FA6-4473-94D3-8356ADCFB5EA}"/>
    <cellStyle name="Millares 2 5 2 2 2 3 2 4" xfId="10831" xr:uid="{F09B826F-D7B0-472C-8B6E-600279AF38A0}"/>
    <cellStyle name="Millares 2 5 2 2 2 3 3" xfId="5688" xr:uid="{8AABB474-B3A9-4734-9528-5FA05BC369EC}"/>
    <cellStyle name="Millares 2 5 2 2 2 3 3 2" xfId="23735" xr:uid="{E054401F-DF0F-48EF-9A16-2F5C7EF1C1F9}"/>
    <cellStyle name="Millares 2 5 2 2 2 3 3 3" xfId="13412" xr:uid="{EE9F6E22-3F04-484F-8933-80EB8CFDB792}"/>
    <cellStyle name="Millares 2 5 2 2 2 3 4" xfId="7296" xr:uid="{A6273E85-BA73-4496-A208-301778A9E6E6}"/>
    <cellStyle name="Millares 2 5 2 2 2 3 4 2" xfId="18573" xr:uid="{DC0808F2-2D4F-422E-8437-B24132E5A14D}"/>
    <cellStyle name="Millares 2 5 2 2 2 3 5" xfId="8577" xr:uid="{11BC8B80-EDC8-4D6C-B117-08F397D43422}"/>
    <cellStyle name="Millares 2 5 2 2 2 4" xfId="3387" xr:uid="{00000000-0005-0000-0000-000010090000}"/>
    <cellStyle name="Millares 2 5 2 2 2 4 2" xfId="14702" xr:uid="{62548C73-7E39-4984-A204-44668015EAEF}"/>
    <cellStyle name="Millares 2 5 2 2 2 4 2 2" xfId="25026" xr:uid="{C501853A-BA07-4B92-80B1-F0DB1CB5E31D}"/>
    <cellStyle name="Millares 2 5 2 2 2 4 3" xfId="19864" xr:uid="{2DA7973B-D4DC-4F20-9105-FC363CBAEBA2}"/>
    <cellStyle name="Millares 2 5 2 2 2 4 4" xfId="9541" xr:uid="{1D69ABA8-743B-4D18-8FF4-BA3E50DDE2B1}"/>
    <cellStyle name="Millares 2 5 2 2 2 5" xfId="4350" xr:uid="{998F246D-18F0-4B2A-B496-F61C22D609BD}"/>
    <cellStyle name="Millares 2 5 2 2 2 5 2" xfId="22445" xr:uid="{5869D243-D93C-458C-A7F0-27E4DFA88810}"/>
    <cellStyle name="Millares 2 5 2 2 2 5 3" xfId="12122" xr:uid="{E3702435-ABCD-4CC5-80F5-7C813F70328B}"/>
    <cellStyle name="Millares 2 5 2 2 2 6" xfId="6656" xr:uid="{651BBEA9-DD90-4D24-8F09-CAFD1B113182}"/>
    <cellStyle name="Millares 2 5 2 2 2 6 2" xfId="17283" xr:uid="{390F8256-D7ED-4A92-A20F-47AC32D4029A}"/>
    <cellStyle name="Millares 2 5 2 2 2 7" xfId="7937" xr:uid="{516457CD-F95F-4E51-9D78-85F2EB87A2A3}"/>
    <cellStyle name="Millares 2 5 2 2 3" xfId="2209" xr:uid="{00000000-0005-0000-0000-000011090000}"/>
    <cellStyle name="Millares 2 5 2 2 3 2" xfId="3707" xr:uid="{00000000-0005-0000-0000-000012090000}"/>
    <cellStyle name="Millares 2 5 2 2 3 2 2" xfId="6332" xr:uid="{F335582B-9BA7-42B7-98A7-CFDA3F065469}"/>
    <cellStyle name="Millares 2 5 2 2 3 2 2 2" xfId="16636" xr:uid="{7E2C2EAA-E0BB-4FBC-BD30-CF879B934628}"/>
    <cellStyle name="Millares 2 5 2 2 3 2 2 2 2" xfId="26960" xr:uid="{75A5D8DC-437A-4B48-9C08-8F528A264716}"/>
    <cellStyle name="Millares 2 5 2 2 3 2 2 3" xfId="21798" xr:uid="{1C05CB6B-4C43-410E-B067-B7EBDCF547AF}"/>
    <cellStyle name="Millares 2 5 2 2 3 2 2 4" xfId="11475" xr:uid="{507E01F5-22A5-4E0E-872D-161273FE90B8}"/>
    <cellStyle name="Millares 2 5 2 2 3 2 3" xfId="7615" xr:uid="{E44492AE-9815-43F7-BB04-9C2319639A4C}"/>
    <cellStyle name="Millares 2 5 2 2 3 2 3 2" xfId="24379" xr:uid="{0AEC8C74-FA95-49AE-A206-E732CA404299}"/>
    <cellStyle name="Millares 2 5 2 2 3 2 3 3" xfId="14056" xr:uid="{D899AFCF-DA94-4B95-855F-06276828A587}"/>
    <cellStyle name="Millares 2 5 2 2 3 2 4" xfId="19217" xr:uid="{CABD90AA-9353-43DD-B0A2-37432FC18B49}"/>
    <cellStyle name="Millares 2 5 2 2 3 2 5" xfId="8896" xr:uid="{4B8E80E5-44F4-4242-B12E-2FA8C80DEB89}"/>
    <cellStyle name="Millares 2 5 2 2 3 3" xfId="4996" xr:uid="{0D38CB43-DEE8-4D6F-A92B-5D9F8F5F174A}"/>
    <cellStyle name="Millares 2 5 2 2 3 3 2" xfId="15346" xr:uid="{9F4573BB-E238-45F3-B227-D6FE16B3CD15}"/>
    <cellStyle name="Millares 2 5 2 2 3 3 2 2" xfId="25670" xr:uid="{BFB4345D-9A64-4E9C-BEC1-F2A7E9064616}"/>
    <cellStyle name="Millares 2 5 2 2 3 3 3" xfId="20508" xr:uid="{F97171C3-91F7-46A7-83EB-055E596A9F5D}"/>
    <cellStyle name="Millares 2 5 2 2 3 3 4" xfId="10185" xr:uid="{8B901199-89E8-4138-8CF3-717592BC511C}"/>
    <cellStyle name="Millares 2 5 2 2 3 4" xfId="6975" xr:uid="{BA982054-7A69-4BEC-9A30-8BBBDEDAB085}"/>
    <cellStyle name="Millares 2 5 2 2 3 4 2" xfId="23089" xr:uid="{853D4210-A198-4EAF-926C-E18B1AD5B493}"/>
    <cellStyle name="Millares 2 5 2 2 3 4 3" xfId="12766" xr:uid="{5544ACC6-30E0-495B-9192-D2ADDBC4F494}"/>
    <cellStyle name="Millares 2 5 2 2 3 5" xfId="17927" xr:uid="{78166E5B-1457-4EC8-9FC7-4654D1D59244}"/>
    <cellStyle name="Millares 2 5 2 2 3 6" xfId="8256" xr:uid="{3B955277-2ADE-4A93-BF66-444CEAA7294F}"/>
    <cellStyle name="Millares 2 5 2 2 4" xfId="2529" xr:uid="{00000000-0005-0000-0000-000013090000}"/>
    <cellStyle name="Millares 2 5 2 2 4 2" xfId="4027" xr:uid="{00000000-0005-0000-0000-000014090000}"/>
    <cellStyle name="Millares 2 5 2 2 4 2 2" xfId="15991" xr:uid="{231E4B39-F96C-4137-9617-1815CF53D317}"/>
    <cellStyle name="Millares 2 5 2 2 4 2 2 2" xfId="26315" xr:uid="{1F98AE97-29EE-45F0-BF62-A15C4F876DEA}"/>
    <cellStyle name="Millares 2 5 2 2 4 2 3" xfId="21153" xr:uid="{268FC54D-5F99-419E-97EF-B7F14E23E29E}"/>
    <cellStyle name="Millares 2 5 2 2 4 2 4" xfId="10830" xr:uid="{860C3C39-4413-4BC5-9774-A82B690428E5}"/>
    <cellStyle name="Millares 2 5 2 2 4 3" xfId="5687" xr:uid="{C84BA609-3185-48DB-B527-D37E9B9D4E12}"/>
    <cellStyle name="Millares 2 5 2 2 4 3 2" xfId="23734" xr:uid="{74FFC7B5-F829-48EC-A1E2-1B44182AFDEA}"/>
    <cellStyle name="Millares 2 5 2 2 4 3 3" xfId="13411" xr:uid="{05FE7350-3D6E-486B-9F9F-DD8A0EEB9C3B}"/>
    <cellStyle name="Millares 2 5 2 2 4 4" xfId="7295" xr:uid="{8BF99739-AB6D-4FB9-AD0C-EE63EF46C860}"/>
    <cellStyle name="Millares 2 5 2 2 4 4 2" xfId="18572" xr:uid="{8AC957C0-F9CF-4FD7-9F55-A6EE820A2C45}"/>
    <cellStyle name="Millares 2 5 2 2 4 5" xfId="8576" xr:uid="{DD46F26E-B658-4EE0-BCB9-1D58BB68B6FF}"/>
    <cellStyle name="Millares 2 5 2 2 5" xfId="3386" xr:uid="{00000000-0005-0000-0000-000015090000}"/>
    <cellStyle name="Millares 2 5 2 2 5 2" xfId="14701" xr:uid="{E7283979-7E98-454F-B47C-7D0C1AA384ED}"/>
    <cellStyle name="Millares 2 5 2 2 5 2 2" xfId="25025" xr:uid="{D47E0EFF-F49A-4926-B1E2-347BBD272F05}"/>
    <cellStyle name="Millares 2 5 2 2 5 3" xfId="19863" xr:uid="{645B1E06-589F-4052-83E6-CD3BC807E035}"/>
    <cellStyle name="Millares 2 5 2 2 5 4" xfId="9540" xr:uid="{D7A9C1AB-3316-4B39-A7AA-0D8DDD919BCC}"/>
    <cellStyle name="Millares 2 5 2 2 6" xfId="4349" xr:uid="{8945F80B-FE88-4B9C-941F-E656C99323F3}"/>
    <cellStyle name="Millares 2 5 2 2 6 2" xfId="22444" xr:uid="{A711ADFB-C7CE-492A-A88E-B8D5294FFE76}"/>
    <cellStyle name="Millares 2 5 2 2 6 3" xfId="12121" xr:uid="{C267E31A-1467-4D0E-8CF6-05D9F37568D4}"/>
    <cellStyle name="Millares 2 5 2 2 7" xfId="6655" xr:uid="{BB2D78CA-CEC5-4187-AE88-15BB22AF310F}"/>
    <cellStyle name="Millares 2 5 2 2 7 2" xfId="17282" xr:uid="{92A5A592-567F-4557-B30F-F8B8DAB37558}"/>
    <cellStyle name="Millares 2 5 2 2 8" xfId="7936" xr:uid="{B95F5B2E-EF95-453C-A259-9ABE13924089}"/>
    <cellStyle name="Millares 2 5 2 3" xfId="1889" xr:uid="{00000000-0005-0000-0000-000016090000}"/>
    <cellStyle name="Millares 2 5 2 3 2" xfId="2211" xr:uid="{00000000-0005-0000-0000-000017090000}"/>
    <cellStyle name="Millares 2 5 2 3 2 2" xfId="3709" xr:uid="{00000000-0005-0000-0000-000018090000}"/>
    <cellStyle name="Millares 2 5 2 3 2 2 2" xfId="6334" xr:uid="{01FD1012-9DEC-482C-AA9C-17E05978EB31}"/>
    <cellStyle name="Millares 2 5 2 3 2 2 2 2" xfId="16638" xr:uid="{78F5681C-6C5E-4C30-B4BA-08DAB006F7C6}"/>
    <cellStyle name="Millares 2 5 2 3 2 2 2 2 2" xfId="26962" xr:uid="{3EB31F3F-3DF5-44F8-9120-D53016B9CC11}"/>
    <cellStyle name="Millares 2 5 2 3 2 2 2 3" xfId="21800" xr:uid="{820EFF26-6594-433D-A7B9-77B9E1271F51}"/>
    <cellStyle name="Millares 2 5 2 3 2 2 2 4" xfId="11477" xr:uid="{B4F91456-8FE5-4A3A-AF81-A8641B02900A}"/>
    <cellStyle name="Millares 2 5 2 3 2 2 3" xfId="7617" xr:uid="{9A612074-10FD-4AA9-B70F-DB832BCBB9C3}"/>
    <cellStyle name="Millares 2 5 2 3 2 2 3 2" xfId="24381" xr:uid="{67B10FE1-7B74-47D8-A268-C9C12C57986C}"/>
    <cellStyle name="Millares 2 5 2 3 2 2 3 3" xfId="14058" xr:uid="{01EE6FF1-B2AF-4037-BF8D-D4B901080363}"/>
    <cellStyle name="Millares 2 5 2 3 2 2 4" xfId="19219" xr:uid="{82E6954A-D14E-424D-A877-1467E124A630}"/>
    <cellStyle name="Millares 2 5 2 3 2 2 5" xfId="8898" xr:uid="{832BC345-8879-4D4B-8C37-B350B07549F8}"/>
    <cellStyle name="Millares 2 5 2 3 2 3" xfId="4998" xr:uid="{CD37CFBB-1877-4B58-8FF5-CEBF4D9DC2C0}"/>
    <cellStyle name="Millares 2 5 2 3 2 3 2" xfId="15348" xr:uid="{C1CC376E-DA7A-4A40-82C7-496AC1A8B235}"/>
    <cellStyle name="Millares 2 5 2 3 2 3 2 2" xfId="25672" xr:uid="{30CA75A6-97FA-4115-A8D0-8D410CBDF7DB}"/>
    <cellStyle name="Millares 2 5 2 3 2 3 3" xfId="20510" xr:uid="{EDE83E9B-C8E9-400B-8C33-4F1B9DFF9D4A}"/>
    <cellStyle name="Millares 2 5 2 3 2 3 4" xfId="10187" xr:uid="{C68E415F-447F-4FBD-A768-E7EB4B4E9187}"/>
    <cellStyle name="Millares 2 5 2 3 2 4" xfId="6977" xr:uid="{54759FBF-1196-439B-A2FB-7CB2AC2A3D1E}"/>
    <cellStyle name="Millares 2 5 2 3 2 4 2" xfId="23091" xr:uid="{AA698A44-F747-4DF1-8C38-2A40E3DFEAC6}"/>
    <cellStyle name="Millares 2 5 2 3 2 4 3" xfId="12768" xr:uid="{B11A2739-ED3D-4C19-BE81-458EF13DDE88}"/>
    <cellStyle name="Millares 2 5 2 3 2 5" xfId="17929" xr:uid="{B26A4884-3C7C-4BAA-917C-F1C7940ED7EA}"/>
    <cellStyle name="Millares 2 5 2 3 2 6" xfId="8258" xr:uid="{2B5B9215-C20D-4A07-8A34-C0FD8ED7ECCA}"/>
    <cellStyle name="Millares 2 5 2 3 3" xfId="2531" xr:uid="{00000000-0005-0000-0000-000019090000}"/>
    <cellStyle name="Millares 2 5 2 3 3 2" xfId="4029" xr:uid="{00000000-0005-0000-0000-00001A090000}"/>
    <cellStyle name="Millares 2 5 2 3 3 2 2" xfId="15993" xr:uid="{71D1E621-0314-4E56-A6C5-7CD6DE65B520}"/>
    <cellStyle name="Millares 2 5 2 3 3 2 2 2" xfId="26317" xr:uid="{06691301-7F0F-4B51-8CE6-ADB12FFCA4D3}"/>
    <cellStyle name="Millares 2 5 2 3 3 2 3" xfId="21155" xr:uid="{C4A5067C-37D9-490E-915F-2B6A8FAA0B82}"/>
    <cellStyle name="Millares 2 5 2 3 3 2 4" xfId="10832" xr:uid="{84E3FD0C-328B-47DE-B9DE-BFE6BF29FC6D}"/>
    <cellStyle name="Millares 2 5 2 3 3 3" xfId="5689" xr:uid="{B5A5AB0F-9D02-49B1-A41F-BF497C87EBE8}"/>
    <cellStyle name="Millares 2 5 2 3 3 3 2" xfId="23736" xr:uid="{51FB02D3-C9AF-4538-AE08-3859CFE9C7A5}"/>
    <cellStyle name="Millares 2 5 2 3 3 3 3" xfId="13413" xr:uid="{D6F56207-C619-4B66-BFFC-29D4E8A58160}"/>
    <cellStyle name="Millares 2 5 2 3 3 4" xfId="7297" xr:uid="{9C90878C-E5FC-4C8F-B8AB-B1151A43E9A0}"/>
    <cellStyle name="Millares 2 5 2 3 3 4 2" xfId="18574" xr:uid="{07BCF2CD-8FAE-4D67-A8FE-E0D81255C824}"/>
    <cellStyle name="Millares 2 5 2 3 3 5" xfId="8578" xr:uid="{6F46154F-95F7-4DEE-95FF-AE519843295B}"/>
    <cellStyle name="Millares 2 5 2 3 4" xfId="3388" xr:uid="{00000000-0005-0000-0000-00001B090000}"/>
    <cellStyle name="Millares 2 5 2 3 4 2" xfId="14703" xr:uid="{FF6D20D6-6E1E-4777-98F7-9869A17061E3}"/>
    <cellStyle name="Millares 2 5 2 3 4 2 2" xfId="25027" xr:uid="{89D24840-D690-4DD2-A910-B75F8A082D92}"/>
    <cellStyle name="Millares 2 5 2 3 4 3" xfId="19865" xr:uid="{00FC9EAA-178E-4A13-A2F0-36FD9F719DE4}"/>
    <cellStyle name="Millares 2 5 2 3 4 4" xfId="9542" xr:uid="{9E2B2C94-CCD7-49FE-B5FC-C76EC0D58104}"/>
    <cellStyle name="Millares 2 5 2 3 5" xfId="4351" xr:uid="{3C0604B3-87B1-493E-8E5D-C5F90E22DC75}"/>
    <cellStyle name="Millares 2 5 2 3 5 2" xfId="22446" xr:uid="{90B9C86A-9B65-4C21-8837-D1EBCDD81C2E}"/>
    <cellStyle name="Millares 2 5 2 3 5 3" xfId="12123" xr:uid="{C0AC2706-4DF6-4FAC-BD85-09C4336641CE}"/>
    <cellStyle name="Millares 2 5 2 3 6" xfId="6657" xr:uid="{5D7EB636-BD1E-419A-A4C7-C9F16006D048}"/>
    <cellStyle name="Millares 2 5 2 3 6 2" xfId="17284" xr:uid="{67E3A69F-0E12-4381-B3BA-FDFF4EC9F8DC}"/>
    <cellStyle name="Millares 2 5 2 3 7" xfId="7938" xr:uid="{089B614C-8EB9-4858-B179-DEAD6026E0B2}"/>
    <cellStyle name="Millares 2 5 2 4" xfId="1886" xr:uid="{00000000-0005-0000-0000-00001C090000}"/>
    <cellStyle name="Millares 2 5 2 4 2" xfId="3385" xr:uid="{00000000-0005-0000-0000-00001D090000}"/>
    <cellStyle name="Millares 2 5 2 4 2 2" xfId="6331" xr:uid="{3F6AEC93-E692-41A5-B379-FB44DE0E217E}"/>
    <cellStyle name="Millares 2 5 2 4 2 2 2" xfId="16635" xr:uid="{9B78BBB5-69BF-47F9-B04B-605DC39F6DD5}"/>
    <cellStyle name="Millares 2 5 2 4 2 2 2 2" xfId="26959" xr:uid="{4C291939-996D-4783-A86E-CF0CDA4409E3}"/>
    <cellStyle name="Millares 2 5 2 4 2 2 3" xfId="21797" xr:uid="{A9D4EE52-602E-49C0-9CEC-418F23C34498}"/>
    <cellStyle name="Millares 2 5 2 4 2 2 4" xfId="11474" xr:uid="{A92874AF-A0E5-4F64-A990-D2FA7B33E230}"/>
    <cellStyle name="Millares 2 5 2 4 2 3" xfId="7614" xr:uid="{1DED8ED1-268E-4456-92D3-E1532E43E580}"/>
    <cellStyle name="Millares 2 5 2 4 2 3 2" xfId="24378" xr:uid="{EFDEF612-AA25-4334-979D-5E3FAF551D0E}"/>
    <cellStyle name="Millares 2 5 2 4 2 3 3" xfId="14055" xr:uid="{A70466B4-A9D5-49CC-B61D-D15E9796AD3A}"/>
    <cellStyle name="Millares 2 5 2 4 2 4" xfId="19216" xr:uid="{E378C1F9-62BB-41C6-8121-BCDA76C5607A}"/>
    <cellStyle name="Millares 2 5 2 4 2 5" xfId="8895" xr:uid="{E15DD6F2-49A0-4900-A0E5-D2B58064F6B2}"/>
    <cellStyle name="Millares 2 5 2 4 3" xfId="4995" xr:uid="{0B58439A-2054-48D5-98D3-93760FD6C1DB}"/>
    <cellStyle name="Millares 2 5 2 4 3 2" xfId="15345" xr:uid="{B4F09B68-7620-4CA3-8A7C-9F5CAA0CB1C5}"/>
    <cellStyle name="Millares 2 5 2 4 3 2 2" xfId="25669" xr:uid="{AC08F31C-6FCC-470C-9BBC-8AA725190067}"/>
    <cellStyle name="Millares 2 5 2 4 3 3" xfId="20507" xr:uid="{640D2AAF-D51B-46A7-BC3C-CD1876733668}"/>
    <cellStyle name="Millares 2 5 2 4 3 4" xfId="10184" xr:uid="{14524F23-BC8A-48BA-BB0D-34FA2E894C9A}"/>
    <cellStyle name="Millares 2 5 2 4 4" xfId="6974" xr:uid="{53860405-4900-4F27-9626-C32B9F8D7ED6}"/>
    <cellStyle name="Millares 2 5 2 4 4 2" xfId="23088" xr:uid="{88AA7EC5-F015-4122-BBD3-907E36BBF373}"/>
    <cellStyle name="Millares 2 5 2 4 4 3" xfId="12765" xr:uid="{E4650459-09AB-4F77-9A80-6AC4F2452D5C}"/>
    <cellStyle name="Millares 2 5 2 4 5" xfId="17926" xr:uid="{2E214FBF-4860-4F2F-AFD1-4458432C4BD6}"/>
    <cellStyle name="Millares 2 5 2 4 6" xfId="8255" xr:uid="{D7E40E55-8035-41FF-A60C-F8EAF67A930C}"/>
    <cellStyle name="Millares 2 5 2 5" xfId="2208" xr:uid="{00000000-0005-0000-0000-00001E090000}"/>
    <cellStyle name="Millares 2 5 2 5 2" xfId="3706" xr:uid="{00000000-0005-0000-0000-00001F090000}"/>
    <cellStyle name="Millares 2 5 2 5 2 2" xfId="15990" xr:uid="{EBB98A71-2CFF-46B6-A85F-66F5CB087983}"/>
    <cellStyle name="Millares 2 5 2 5 2 2 2" xfId="26314" xr:uid="{7748ADC9-603B-4BA7-AA45-21A54671AEE8}"/>
    <cellStyle name="Millares 2 5 2 5 2 3" xfId="21152" xr:uid="{803EC4AD-C6D9-47C7-BE8D-ED79E7FFA59D}"/>
    <cellStyle name="Millares 2 5 2 5 2 4" xfId="10829" xr:uid="{D2B68CD8-D5B8-4EE7-BFD7-770D0563A1A4}"/>
    <cellStyle name="Millares 2 5 2 5 3" xfId="5686" xr:uid="{5B68E283-D08B-48F8-AA90-44791C2EF1E1}"/>
    <cellStyle name="Millares 2 5 2 5 3 2" xfId="23733" xr:uid="{D15DA9AF-B588-4B4D-AC46-5FBA78DF9C7E}"/>
    <cellStyle name="Millares 2 5 2 5 3 3" xfId="13410" xr:uid="{8517EBE5-152E-40EA-AA6E-4D98F1510D45}"/>
    <cellStyle name="Millares 2 5 2 5 4" xfId="7294" xr:uid="{2FC07037-E6A1-43B8-BB84-503A042E5BFE}"/>
    <cellStyle name="Millares 2 5 2 5 4 2" xfId="18571" xr:uid="{5583A011-A8A0-4BE0-BC36-2AAB68FF9637}"/>
    <cellStyle name="Millares 2 5 2 5 5" xfId="8575" xr:uid="{0DFFA157-64C0-4033-96B7-FC2EE733C87C}"/>
    <cellStyle name="Millares 2 5 2 6" xfId="2528" xr:uid="{00000000-0005-0000-0000-000020090000}"/>
    <cellStyle name="Millares 2 5 2 6 2" xfId="4026" xr:uid="{00000000-0005-0000-0000-000021090000}"/>
    <cellStyle name="Millares 2 5 2 6 2 2" xfId="25024" xr:uid="{2A51A64E-3D86-4546-A57D-F97150EB5325}"/>
    <cellStyle name="Millares 2 5 2 6 2 3" xfId="14700" xr:uid="{54891F2A-1FF6-4A99-A930-EB3CB9651AF4}"/>
    <cellStyle name="Millares 2 5 2 6 3" xfId="19862" xr:uid="{D15DFB7C-A5E3-469C-AD5E-57086A6EEA48}"/>
    <cellStyle name="Millares 2 5 2 6 4" xfId="9539" xr:uid="{95B32BDF-35CA-4231-AC7C-425E64AD3B93}"/>
    <cellStyle name="Millares 2 5 2 7" xfId="2840" xr:uid="{00000000-0005-0000-0000-000022090000}"/>
    <cellStyle name="Millares 2 5 2 7 2" xfId="22443" xr:uid="{7A74D580-8D2E-456C-A58F-C9ED550CDDBA}"/>
    <cellStyle name="Millares 2 5 2 7 3" xfId="12120" xr:uid="{10716511-B4DF-4DD4-81AF-98813C028C88}"/>
    <cellStyle name="Millares 2 5 2 8" xfId="4348" xr:uid="{2F65F324-F8B8-4E82-A430-B188C3C9E8DD}"/>
    <cellStyle name="Millares 2 5 2 8 2" xfId="17281" xr:uid="{B3D97C1E-346D-4974-8CF5-A97A5DD1951F}"/>
    <cellStyle name="Millares 2 5 2 9" xfId="6654" xr:uid="{F3BB1A5D-20C0-4B9B-B94C-9288371B5263}"/>
    <cellStyle name="Millares 2 5 3" xfId="1428" xr:uid="{00000000-0005-0000-0000-000023090000}"/>
    <cellStyle name="Millares 2 5 3 2" xfId="1891" xr:uid="{00000000-0005-0000-0000-000024090000}"/>
    <cellStyle name="Millares 2 5 3 2 2" xfId="2213" xr:uid="{00000000-0005-0000-0000-000025090000}"/>
    <cellStyle name="Millares 2 5 3 2 2 2" xfId="3711" xr:uid="{00000000-0005-0000-0000-000026090000}"/>
    <cellStyle name="Millares 2 5 3 2 2 2 2" xfId="6336" xr:uid="{91EA26FB-0695-4977-B170-66B6EDA4924F}"/>
    <cellStyle name="Millares 2 5 3 2 2 2 2 2" xfId="16640" xr:uid="{9EE6228C-25F0-424E-A781-7F84C7F5E2ED}"/>
    <cellStyle name="Millares 2 5 3 2 2 2 2 2 2" xfId="26964" xr:uid="{7124A6B0-F2F6-46ED-9A6D-5054B0864CA3}"/>
    <cellStyle name="Millares 2 5 3 2 2 2 2 3" xfId="21802" xr:uid="{463091BF-65E7-41E8-A557-0B578B319195}"/>
    <cellStyle name="Millares 2 5 3 2 2 2 2 4" xfId="11479" xr:uid="{31E1B695-250B-4FD2-A8FF-CCB43AE7AD47}"/>
    <cellStyle name="Millares 2 5 3 2 2 2 3" xfId="7619" xr:uid="{46A13791-46E2-4897-A341-22BBA46A8C94}"/>
    <cellStyle name="Millares 2 5 3 2 2 2 3 2" xfId="24383" xr:uid="{E41D75AF-F057-4466-9419-1F3D939BB122}"/>
    <cellStyle name="Millares 2 5 3 2 2 2 3 3" xfId="14060" xr:uid="{F290C9B9-C759-493E-9B2A-5A369A6B088E}"/>
    <cellStyle name="Millares 2 5 3 2 2 2 4" xfId="19221" xr:uid="{11982A09-680B-4415-9BD4-5A9B9BA7B957}"/>
    <cellStyle name="Millares 2 5 3 2 2 2 5" xfId="8900" xr:uid="{CCEA959D-17DD-4CF9-939C-9EAEE981FF70}"/>
    <cellStyle name="Millares 2 5 3 2 2 3" xfId="5000" xr:uid="{ECE9A0FB-AC7A-49A9-B300-417729AE29FA}"/>
    <cellStyle name="Millares 2 5 3 2 2 3 2" xfId="15350" xr:uid="{1F0736E3-9E21-41AE-A21E-8A12DA9FE828}"/>
    <cellStyle name="Millares 2 5 3 2 2 3 2 2" xfId="25674" xr:uid="{1D923885-F117-4B76-B746-97F0E96841AE}"/>
    <cellStyle name="Millares 2 5 3 2 2 3 3" xfId="20512" xr:uid="{0FF8265B-E0B0-44F9-B31E-CDFA010D14FA}"/>
    <cellStyle name="Millares 2 5 3 2 2 3 4" xfId="10189" xr:uid="{236585CB-587D-44EC-9EA8-819BB6F823EA}"/>
    <cellStyle name="Millares 2 5 3 2 2 4" xfId="6979" xr:uid="{5DF99011-A9B0-47AC-ABE2-7B72C6A170C9}"/>
    <cellStyle name="Millares 2 5 3 2 2 4 2" xfId="23093" xr:uid="{9960AD2E-B17C-411A-AD8A-7F0ADE7AC63B}"/>
    <cellStyle name="Millares 2 5 3 2 2 4 3" xfId="12770" xr:uid="{AD5C753F-FAA4-4B53-87EA-DA3DB0E2525D}"/>
    <cellStyle name="Millares 2 5 3 2 2 5" xfId="17931" xr:uid="{6223237B-8FE3-4C15-A60D-70B5443B0FE9}"/>
    <cellStyle name="Millares 2 5 3 2 2 6" xfId="8260" xr:uid="{9CD1EEE4-471F-43BB-8352-8C63F5D21BDC}"/>
    <cellStyle name="Millares 2 5 3 2 3" xfId="2533" xr:uid="{00000000-0005-0000-0000-000027090000}"/>
    <cellStyle name="Millares 2 5 3 2 3 2" xfId="4031" xr:uid="{00000000-0005-0000-0000-000028090000}"/>
    <cellStyle name="Millares 2 5 3 2 3 2 2" xfId="15995" xr:uid="{B6648064-5124-4B73-B219-246CDFFD0CC8}"/>
    <cellStyle name="Millares 2 5 3 2 3 2 2 2" xfId="26319" xr:uid="{80DCE889-729A-426B-B8C7-C7C6C7891922}"/>
    <cellStyle name="Millares 2 5 3 2 3 2 3" xfId="21157" xr:uid="{A1071DFB-80D4-4D52-BC2C-306E2E9D4A4C}"/>
    <cellStyle name="Millares 2 5 3 2 3 2 4" xfId="10834" xr:uid="{5B69D87D-C19C-41D4-B393-CE6A2BE980D1}"/>
    <cellStyle name="Millares 2 5 3 2 3 3" xfId="5691" xr:uid="{4431E1C0-5884-4C6B-B11B-058B11AEA419}"/>
    <cellStyle name="Millares 2 5 3 2 3 3 2" xfId="23738" xr:uid="{16A9C187-4A68-43D2-BB27-8E133FA32715}"/>
    <cellStyle name="Millares 2 5 3 2 3 3 3" xfId="13415" xr:uid="{7DB890E4-4202-4385-BEFB-936664622221}"/>
    <cellStyle name="Millares 2 5 3 2 3 4" xfId="7299" xr:uid="{5273D163-5F96-4ED7-BA9A-9FC32A7D913B}"/>
    <cellStyle name="Millares 2 5 3 2 3 4 2" xfId="18576" xr:uid="{3DE73C11-78C7-4E19-9DD5-3256BF4C81F6}"/>
    <cellStyle name="Millares 2 5 3 2 3 5" xfId="8580" xr:uid="{B5DB4347-C59E-400D-B780-5119B909FA81}"/>
    <cellStyle name="Millares 2 5 3 2 4" xfId="3390" xr:uid="{00000000-0005-0000-0000-000029090000}"/>
    <cellStyle name="Millares 2 5 3 2 4 2" xfId="14705" xr:uid="{6DAC3C6F-1DF7-4249-9E80-DE2F56310427}"/>
    <cellStyle name="Millares 2 5 3 2 4 2 2" xfId="25029" xr:uid="{147A27E7-2999-4CAE-ACC5-25FAEE8BAADF}"/>
    <cellStyle name="Millares 2 5 3 2 4 3" xfId="19867" xr:uid="{14FFDEF8-70D7-443E-8174-EB921A21E482}"/>
    <cellStyle name="Millares 2 5 3 2 4 4" xfId="9544" xr:uid="{5F1AF9D7-0F0A-40CE-9F68-3B61D6C3C3D3}"/>
    <cellStyle name="Millares 2 5 3 2 5" xfId="4353" xr:uid="{8DB88CDF-329F-4B59-BDBA-B9355058E5D1}"/>
    <cellStyle name="Millares 2 5 3 2 5 2" xfId="22448" xr:uid="{71D4E885-4248-4A84-BF58-28D061C6D9DD}"/>
    <cellStyle name="Millares 2 5 3 2 5 3" xfId="12125" xr:uid="{A94462BC-EC49-42A9-8C6D-CC836B2B1087}"/>
    <cellStyle name="Millares 2 5 3 2 6" xfId="6659" xr:uid="{D0E70D6F-F635-43A4-8E3F-12AE5F7CC628}"/>
    <cellStyle name="Millares 2 5 3 2 6 2" xfId="17286" xr:uid="{8DAE3720-324D-463E-97AE-1A5C6ADC19DE}"/>
    <cellStyle name="Millares 2 5 3 2 7" xfId="7940" xr:uid="{EF729F1C-8D24-48FA-B269-C3814364A997}"/>
    <cellStyle name="Millares 2 5 3 3" xfId="1890" xr:uid="{00000000-0005-0000-0000-00002A090000}"/>
    <cellStyle name="Millares 2 5 3 3 2" xfId="3389" xr:uid="{00000000-0005-0000-0000-00002B090000}"/>
    <cellStyle name="Millares 2 5 3 3 2 2" xfId="6335" xr:uid="{C0269AF5-40CB-480F-A280-9948C6C96D89}"/>
    <cellStyle name="Millares 2 5 3 3 2 2 2" xfId="16639" xr:uid="{AA97B6B9-13ED-47B9-840D-CDA9A913B443}"/>
    <cellStyle name="Millares 2 5 3 3 2 2 2 2" xfId="26963" xr:uid="{2B64D02C-5D52-4D08-81E3-65204F9ECA0C}"/>
    <cellStyle name="Millares 2 5 3 3 2 2 3" xfId="21801" xr:uid="{3D11C598-7BF3-47A7-AF49-23003DE5BFC0}"/>
    <cellStyle name="Millares 2 5 3 3 2 2 4" xfId="11478" xr:uid="{04D0E38C-DBAB-48EA-BD73-3CC66F1CDB5A}"/>
    <cellStyle name="Millares 2 5 3 3 2 3" xfId="7618" xr:uid="{6114FB37-DA06-41E2-8A77-9D3714D83067}"/>
    <cellStyle name="Millares 2 5 3 3 2 3 2" xfId="24382" xr:uid="{7EB7A7EA-58BA-42EF-83C1-F44E2DD823AF}"/>
    <cellStyle name="Millares 2 5 3 3 2 3 3" xfId="14059" xr:uid="{92029795-4382-4DD2-BA54-34A6B30ED067}"/>
    <cellStyle name="Millares 2 5 3 3 2 4" xfId="19220" xr:uid="{4F8AB36B-C292-4AD8-BE4F-09CFE7FD4118}"/>
    <cellStyle name="Millares 2 5 3 3 2 5" xfId="8899" xr:uid="{5123734D-93F0-4142-99EE-E0A0A0C2070D}"/>
    <cellStyle name="Millares 2 5 3 3 3" xfId="4999" xr:uid="{7BCCC68A-DDCB-4C85-8005-B199E25E88A0}"/>
    <cellStyle name="Millares 2 5 3 3 3 2" xfId="15349" xr:uid="{757BD7D1-D3E2-48BB-9AE4-EC995CB7D907}"/>
    <cellStyle name="Millares 2 5 3 3 3 2 2" xfId="25673" xr:uid="{581E727A-C29A-428D-B634-65CD7639BE63}"/>
    <cellStyle name="Millares 2 5 3 3 3 3" xfId="20511" xr:uid="{9517F4F6-84C3-47C1-8D57-51D7F5F00F3A}"/>
    <cellStyle name="Millares 2 5 3 3 3 4" xfId="10188" xr:uid="{499EF58A-BFB7-4C80-8475-4539FF9526F5}"/>
    <cellStyle name="Millares 2 5 3 3 4" xfId="6978" xr:uid="{D8EA28DA-2BC2-4ACB-A79A-59777EA67EEE}"/>
    <cellStyle name="Millares 2 5 3 3 4 2" xfId="23092" xr:uid="{B30B416A-43EF-4A8A-9DA6-D424EE2FEE2D}"/>
    <cellStyle name="Millares 2 5 3 3 4 3" xfId="12769" xr:uid="{396E98DC-1DE1-4659-BB7B-A2BA0DBD63FC}"/>
    <cellStyle name="Millares 2 5 3 3 5" xfId="17930" xr:uid="{0961997E-626B-431D-8E63-8CB2382F8813}"/>
    <cellStyle name="Millares 2 5 3 3 6" xfId="8259" xr:uid="{B256D3A2-7823-40F1-80F0-208DA02C63F0}"/>
    <cellStyle name="Millares 2 5 3 4" xfId="2212" xr:uid="{00000000-0005-0000-0000-00002C090000}"/>
    <cellStyle name="Millares 2 5 3 4 2" xfId="3710" xr:uid="{00000000-0005-0000-0000-00002D090000}"/>
    <cellStyle name="Millares 2 5 3 4 2 2" xfId="15994" xr:uid="{03B2E2C9-9FE5-4CDC-A07B-2318EE9C9E28}"/>
    <cellStyle name="Millares 2 5 3 4 2 2 2" xfId="26318" xr:uid="{C09DEF8C-A755-4100-8C46-4FA138A14130}"/>
    <cellStyle name="Millares 2 5 3 4 2 3" xfId="21156" xr:uid="{BBFA7995-06F8-45F6-9C53-782BE0077210}"/>
    <cellStyle name="Millares 2 5 3 4 2 4" xfId="10833" xr:uid="{3B5509FA-B005-4F7B-B700-0B9B79171053}"/>
    <cellStyle name="Millares 2 5 3 4 3" xfId="5690" xr:uid="{6848198B-F058-461A-AD10-8E41F8DC5D3E}"/>
    <cellStyle name="Millares 2 5 3 4 3 2" xfId="23737" xr:uid="{00C28B02-ACA0-41AD-9E47-04C8240D5443}"/>
    <cellStyle name="Millares 2 5 3 4 3 3" xfId="13414" xr:uid="{21E3EB0D-3745-4411-A9A3-A17CF8FB0F16}"/>
    <cellStyle name="Millares 2 5 3 4 4" xfId="7298" xr:uid="{F0745FF0-F4D0-4BD1-8A7A-8B0DC1651A3D}"/>
    <cellStyle name="Millares 2 5 3 4 4 2" xfId="18575" xr:uid="{27994678-C6BE-4324-9AAA-DE906DD42C76}"/>
    <cellStyle name="Millares 2 5 3 4 5" xfId="8579" xr:uid="{4E480266-2EF0-4B03-A37A-67DD821ABC4B}"/>
    <cellStyle name="Millares 2 5 3 5" xfId="2532" xr:uid="{00000000-0005-0000-0000-00002E090000}"/>
    <cellStyle name="Millares 2 5 3 5 2" xfId="4030" xr:uid="{00000000-0005-0000-0000-00002F090000}"/>
    <cellStyle name="Millares 2 5 3 5 2 2" xfId="25028" xr:uid="{9DC917CC-ED9A-4789-8D90-505FBBC72209}"/>
    <cellStyle name="Millares 2 5 3 5 2 3" xfId="14704" xr:uid="{F606C7F4-A662-4866-845A-3C38BB3F448E}"/>
    <cellStyle name="Millares 2 5 3 5 3" xfId="19866" xr:uid="{35BE2FDA-E5FD-48DD-8E14-68992A97EF2C}"/>
    <cellStyle name="Millares 2 5 3 5 4" xfId="9543" xr:uid="{DBA9A840-E1BB-4B5C-8A5F-BFABF03220DC}"/>
    <cellStyle name="Millares 2 5 3 6" xfId="2930" xr:uid="{00000000-0005-0000-0000-000030090000}"/>
    <cellStyle name="Millares 2 5 3 6 2" xfId="22447" xr:uid="{5668F4A3-AC0D-46A4-92BE-163B5DC6842D}"/>
    <cellStyle name="Millares 2 5 3 6 3" xfId="12124" xr:uid="{8CEBD830-A5C7-48B3-8565-19E33DF59824}"/>
    <cellStyle name="Millares 2 5 3 7" xfId="4352" xr:uid="{FC6BD2F4-1366-4AB1-BE1D-BB5F721E3BE6}"/>
    <cellStyle name="Millares 2 5 3 7 2" xfId="17285" xr:uid="{C40E44A9-B385-4822-8B8D-D6D972FAEE74}"/>
    <cellStyle name="Millares 2 5 3 8" xfId="6658" xr:uid="{B24844E7-01F8-4052-881B-2F94B0D38C49}"/>
    <cellStyle name="Millares 2 5 3 9" xfId="7939" xr:uid="{32A08DB8-CFD3-40E3-A993-0AD4074713F4}"/>
    <cellStyle name="Millares 2 5 4" xfId="1518" xr:uid="{00000000-0005-0000-0000-000031090000}"/>
    <cellStyle name="Millares 2 5 4 2" xfId="1893" xr:uid="{00000000-0005-0000-0000-000032090000}"/>
    <cellStyle name="Millares 2 5 4 2 2" xfId="2215" xr:uid="{00000000-0005-0000-0000-000033090000}"/>
    <cellStyle name="Millares 2 5 4 2 2 2" xfId="3713" xr:uid="{00000000-0005-0000-0000-000034090000}"/>
    <cellStyle name="Millares 2 5 4 2 2 2 2" xfId="6338" xr:uid="{DA5B734B-687C-4A53-9F83-EB02C1A13B04}"/>
    <cellStyle name="Millares 2 5 4 2 2 2 2 2" xfId="16642" xr:uid="{14110D9B-6CB0-426F-A247-64A8FE5C9637}"/>
    <cellStyle name="Millares 2 5 4 2 2 2 2 2 2" xfId="26966" xr:uid="{103FEC88-D464-475A-B297-EAFB27581833}"/>
    <cellStyle name="Millares 2 5 4 2 2 2 2 3" xfId="21804" xr:uid="{A6E43DD2-00E7-44DA-9AAC-4AFE6D7271BA}"/>
    <cellStyle name="Millares 2 5 4 2 2 2 2 4" xfId="11481" xr:uid="{A4657CB4-657B-4CB6-8DAE-525CA672DA28}"/>
    <cellStyle name="Millares 2 5 4 2 2 2 3" xfId="7621" xr:uid="{1F41A1B1-C65E-4821-994E-26E0E3A6389F}"/>
    <cellStyle name="Millares 2 5 4 2 2 2 3 2" xfId="24385" xr:uid="{4538FC36-F658-423C-A4AB-358B31E09EAB}"/>
    <cellStyle name="Millares 2 5 4 2 2 2 3 3" xfId="14062" xr:uid="{77846C85-062E-4247-8404-277F8D448C96}"/>
    <cellStyle name="Millares 2 5 4 2 2 2 4" xfId="19223" xr:uid="{942322C2-47A5-4532-BFA5-AFE906F33435}"/>
    <cellStyle name="Millares 2 5 4 2 2 2 5" xfId="8902" xr:uid="{364F8A7C-49AA-4824-AE60-67FBA4CE8918}"/>
    <cellStyle name="Millares 2 5 4 2 2 3" xfId="5002" xr:uid="{FCB55BD9-1EA6-4041-94F0-29CFDB1A4147}"/>
    <cellStyle name="Millares 2 5 4 2 2 3 2" xfId="15352" xr:uid="{E89C6DB4-92B2-4A9D-A580-6C6E46658BD1}"/>
    <cellStyle name="Millares 2 5 4 2 2 3 2 2" xfId="25676" xr:uid="{E257D552-4B37-49C6-A1D1-0897AE62E869}"/>
    <cellStyle name="Millares 2 5 4 2 2 3 3" xfId="20514" xr:uid="{D2AFD11D-C7D8-4D02-B07B-E75684BB8E74}"/>
    <cellStyle name="Millares 2 5 4 2 2 3 4" xfId="10191" xr:uid="{9F60F590-2040-464A-98B9-C625D69D5639}"/>
    <cellStyle name="Millares 2 5 4 2 2 4" xfId="6981" xr:uid="{43DF7818-88E1-4DB6-BD1B-C6F520567041}"/>
    <cellStyle name="Millares 2 5 4 2 2 4 2" xfId="23095" xr:uid="{CE3828E2-EBFF-421A-A45C-F64A0E1133F7}"/>
    <cellStyle name="Millares 2 5 4 2 2 4 3" xfId="12772" xr:uid="{0AC47ADB-FD66-474F-A1AB-79014865D9BC}"/>
    <cellStyle name="Millares 2 5 4 2 2 5" xfId="17933" xr:uid="{00F7F7D8-D4E1-4CC6-8F53-65C2531808AF}"/>
    <cellStyle name="Millares 2 5 4 2 2 6" xfId="8262" xr:uid="{999D5CF2-BD21-4BF4-B35A-0DAA9A6CC4CE}"/>
    <cellStyle name="Millares 2 5 4 2 3" xfId="2535" xr:uid="{00000000-0005-0000-0000-000035090000}"/>
    <cellStyle name="Millares 2 5 4 2 3 2" xfId="4033" xr:uid="{00000000-0005-0000-0000-000036090000}"/>
    <cellStyle name="Millares 2 5 4 2 3 2 2" xfId="15997" xr:uid="{F7A3A50C-F43E-49E6-B11D-7F457996BD07}"/>
    <cellStyle name="Millares 2 5 4 2 3 2 2 2" xfId="26321" xr:uid="{1EA18297-C519-4388-9530-865389D3C33A}"/>
    <cellStyle name="Millares 2 5 4 2 3 2 3" xfId="21159" xr:uid="{D4B5DBFB-FF16-4916-9782-0089D740C9B4}"/>
    <cellStyle name="Millares 2 5 4 2 3 2 4" xfId="10836" xr:uid="{275957BB-EE58-4053-9599-D23069D99491}"/>
    <cellStyle name="Millares 2 5 4 2 3 3" xfId="5693" xr:uid="{86D4C6FA-FBF2-4BC4-9334-E9D459D5A81B}"/>
    <cellStyle name="Millares 2 5 4 2 3 3 2" xfId="23740" xr:uid="{531F75BB-ECAE-4CFB-88CE-A20EA9B87F63}"/>
    <cellStyle name="Millares 2 5 4 2 3 3 3" xfId="13417" xr:uid="{DE5A70C6-89C1-486E-AB74-489846809B17}"/>
    <cellStyle name="Millares 2 5 4 2 3 4" xfId="7301" xr:uid="{222249F0-8EB4-4A8A-BC21-CB97B9761072}"/>
    <cellStyle name="Millares 2 5 4 2 3 4 2" xfId="18578" xr:uid="{B23B73FF-53B4-43D7-84BE-EAA821E1C108}"/>
    <cellStyle name="Millares 2 5 4 2 3 5" xfId="8582" xr:uid="{AC67D312-0AED-44D8-992E-797E1B30A655}"/>
    <cellStyle name="Millares 2 5 4 2 4" xfId="3392" xr:uid="{00000000-0005-0000-0000-000037090000}"/>
    <cellStyle name="Millares 2 5 4 2 4 2" xfId="14707" xr:uid="{F14A6E6F-8343-48D0-9DD2-8BEB24973FCF}"/>
    <cellStyle name="Millares 2 5 4 2 4 2 2" xfId="25031" xr:uid="{077CEEE3-EA5E-469D-B161-71273C6ED694}"/>
    <cellStyle name="Millares 2 5 4 2 4 3" xfId="19869" xr:uid="{8DF1C950-5769-4917-8EA0-4085C0CC212B}"/>
    <cellStyle name="Millares 2 5 4 2 4 4" xfId="9546" xr:uid="{1D894D92-EC40-4CDD-94EF-4080D1B086F0}"/>
    <cellStyle name="Millares 2 5 4 2 5" xfId="4355" xr:uid="{EFB31484-2743-408B-AD1E-9172718EF39A}"/>
    <cellStyle name="Millares 2 5 4 2 5 2" xfId="22450" xr:uid="{E730AB5C-72DF-4D75-8EF7-5DF8D23EF46A}"/>
    <cellStyle name="Millares 2 5 4 2 5 3" xfId="12127" xr:uid="{B477B050-6BB2-45DC-8C03-309DEDD74933}"/>
    <cellStyle name="Millares 2 5 4 2 6" xfId="6661" xr:uid="{F68039B0-53B6-4D8E-9D8C-30DB06D6181F}"/>
    <cellStyle name="Millares 2 5 4 2 6 2" xfId="17288" xr:uid="{43961858-E59B-4013-8207-F15EE653B191}"/>
    <cellStyle name="Millares 2 5 4 2 7" xfId="7942" xr:uid="{A6BB32A3-8A7D-4F39-B81B-35DFE29B2714}"/>
    <cellStyle name="Millares 2 5 4 3" xfId="1892" xr:uid="{00000000-0005-0000-0000-000038090000}"/>
    <cellStyle name="Millares 2 5 4 3 2" xfId="3391" xr:uid="{00000000-0005-0000-0000-000039090000}"/>
    <cellStyle name="Millares 2 5 4 3 2 2" xfId="6337" xr:uid="{DEFBE947-FAA6-4B16-AF82-D759ED1172AD}"/>
    <cellStyle name="Millares 2 5 4 3 2 2 2" xfId="16641" xr:uid="{0433317C-98F7-4CC1-96EF-0D025D62161F}"/>
    <cellStyle name="Millares 2 5 4 3 2 2 2 2" xfId="26965" xr:uid="{C40EE3FF-00A0-4BA8-B44A-94AFF7B1AC29}"/>
    <cellStyle name="Millares 2 5 4 3 2 2 3" xfId="21803" xr:uid="{80BC7ECB-26EE-4731-84C1-3BC084253ED3}"/>
    <cellStyle name="Millares 2 5 4 3 2 2 4" xfId="11480" xr:uid="{9003FE70-43B7-44ED-A510-37D728713B66}"/>
    <cellStyle name="Millares 2 5 4 3 2 3" xfId="7620" xr:uid="{E95C5945-88B7-4175-BF5A-D3A55020037E}"/>
    <cellStyle name="Millares 2 5 4 3 2 3 2" xfId="24384" xr:uid="{D2005538-EEC8-4CD7-90E5-0AEC118B48EA}"/>
    <cellStyle name="Millares 2 5 4 3 2 3 3" xfId="14061" xr:uid="{6D534DA1-67AC-42DB-99FB-4D4708D847D0}"/>
    <cellStyle name="Millares 2 5 4 3 2 4" xfId="19222" xr:uid="{90B0390B-DBF1-4DF7-94F7-DE8A2998605F}"/>
    <cellStyle name="Millares 2 5 4 3 2 5" xfId="8901" xr:uid="{8F0371BE-8096-42AD-9B90-FC67DDED7F4A}"/>
    <cellStyle name="Millares 2 5 4 3 3" xfId="5001" xr:uid="{C452F83B-5FE9-4794-A21E-9C7DCF216AB9}"/>
    <cellStyle name="Millares 2 5 4 3 3 2" xfId="15351" xr:uid="{02E6B8A8-2C67-4553-84DB-E53B06127A36}"/>
    <cellStyle name="Millares 2 5 4 3 3 2 2" xfId="25675" xr:uid="{C81382CE-E805-4F44-B6AD-612575201AB0}"/>
    <cellStyle name="Millares 2 5 4 3 3 3" xfId="20513" xr:uid="{D0686C06-A36C-40E6-AC25-09DC1322CC03}"/>
    <cellStyle name="Millares 2 5 4 3 3 4" xfId="10190" xr:uid="{ECBA45E8-D8A5-4AFF-9D0D-98AB65A78AB7}"/>
    <cellStyle name="Millares 2 5 4 3 4" xfId="6980" xr:uid="{5BDFFFC1-103B-4D92-834D-7D34E49C523D}"/>
    <cellStyle name="Millares 2 5 4 3 4 2" xfId="23094" xr:uid="{6132EF75-F7DC-48B8-A763-53B6052E5928}"/>
    <cellStyle name="Millares 2 5 4 3 4 3" xfId="12771" xr:uid="{9EED8CFD-4473-45C1-AE05-1065713CB34B}"/>
    <cellStyle name="Millares 2 5 4 3 5" xfId="17932" xr:uid="{E37B5C03-C484-471E-825D-936251CACC49}"/>
    <cellStyle name="Millares 2 5 4 3 6" xfId="8261" xr:uid="{42C25FF0-E542-4922-AAC0-07DA10F88364}"/>
    <cellStyle name="Millares 2 5 4 4" xfId="2214" xr:uid="{00000000-0005-0000-0000-00003A090000}"/>
    <cellStyle name="Millares 2 5 4 4 2" xfId="3712" xr:uid="{00000000-0005-0000-0000-00003B090000}"/>
    <cellStyle name="Millares 2 5 4 4 2 2" xfId="15996" xr:uid="{16B64C43-2F22-40C0-ABF9-CD0372937BE0}"/>
    <cellStyle name="Millares 2 5 4 4 2 2 2" xfId="26320" xr:uid="{A9A2E0EA-B17A-4F5F-8852-1A7CBBA3FA96}"/>
    <cellStyle name="Millares 2 5 4 4 2 3" xfId="21158" xr:uid="{085206EF-1F6A-42A3-8832-78400109C5A7}"/>
    <cellStyle name="Millares 2 5 4 4 2 4" xfId="10835" xr:uid="{AB5FBCB7-CD74-47E6-886E-85E2A86955A4}"/>
    <cellStyle name="Millares 2 5 4 4 3" xfId="5692" xr:uid="{0CCA6803-3681-46FD-AB9E-BF9F73ABD1EB}"/>
    <cellStyle name="Millares 2 5 4 4 3 2" xfId="23739" xr:uid="{E62DFBE0-3FF9-4EE9-99F3-2AD9880B651C}"/>
    <cellStyle name="Millares 2 5 4 4 3 3" xfId="13416" xr:uid="{B84D5889-773C-4EAC-BD5C-46125D18EEB2}"/>
    <cellStyle name="Millares 2 5 4 4 4" xfId="7300" xr:uid="{48B378F2-6B08-461A-AA3B-35DBBB08F5E5}"/>
    <cellStyle name="Millares 2 5 4 4 4 2" xfId="18577" xr:uid="{EA1CC2A8-D48A-4671-845A-550389417FE4}"/>
    <cellStyle name="Millares 2 5 4 4 5" xfId="8581" xr:uid="{74919DDE-B500-4935-A8EE-DF403CA98600}"/>
    <cellStyle name="Millares 2 5 4 5" xfId="2534" xr:uid="{00000000-0005-0000-0000-00003C090000}"/>
    <cellStyle name="Millares 2 5 4 5 2" xfId="4032" xr:uid="{00000000-0005-0000-0000-00003D090000}"/>
    <cellStyle name="Millares 2 5 4 5 2 2" xfId="25030" xr:uid="{BC7434E2-434E-49C2-9A15-65514BF580B8}"/>
    <cellStyle name="Millares 2 5 4 5 2 3" xfId="14706" xr:uid="{50B24EA9-CBEC-4733-9AFB-44182515C7EF}"/>
    <cellStyle name="Millares 2 5 4 5 3" xfId="19868" xr:uid="{178C6E4D-FF88-47A3-9309-736696E04040}"/>
    <cellStyle name="Millares 2 5 4 5 4" xfId="9545" xr:uid="{C06E5F16-37B3-4D8A-B3F9-C1C2A7B47446}"/>
    <cellStyle name="Millares 2 5 4 6" xfId="3020" xr:uid="{00000000-0005-0000-0000-00003E090000}"/>
    <cellStyle name="Millares 2 5 4 6 2" xfId="22449" xr:uid="{DDEC826F-CDE7-475F-BEB8-CFC6EB766D85}"/>
    <cellStyle name="Millares 2 5 4 6 3" xfId="12126" xr:uid="{22D284C8-FD06-442F-BB4D-05CA473A5132}"/>
    <cellStyle name="Millares 2 5 4 7" xfId="4354" xr:uid="{F7D81275-21B2-4079-9DD1-53C9AAE56688}"/>
    <cellStyle name="Millares 2 5 4 7 2" xfId="17287" xr:uid="{2A0C45B4-8CF6-47DA-9A88-1268849A5FD6}"/>
    <cellStyle name="Millares 2 5 4 8" xfId="6660" xr:uid="{D0FD215B-212E-46E0-B46B-A10C9B47DFF9}"/>
    <cellStyle name="Millares 2 5 4 9" xfId="7941" xr:uid="{0FE9349C-562F-4AB0-83A9-C2D1F5E182D1}"/>
    <cellStyle name="Millares 2 5 5" xfId="1608" xr:uid="{00000000-0005-0000-0000-00003F090000}"/>
    <cellStyle name="Millares 2 5 5 2" xfId="1894" xr:uid="{00000000-0005-0000-0000-000040090000}"/>
    <cellStyle name="Millares 2 5 5 2 2" xfId="3393" xr:uid="{00000000-0005-0000-0000-000041090000}"/>
    <cellStyle name="Millares 2 5 5 2 2 2" xfId="6339" xr:uid="{414B328F-D87A-4675-8C42-3FB6D07E4D24}"/>
    <cellStyle name="Millares 2 5 5 2 2 2 2" xfId="16643" xr:uid="{47C53B7E-CE89-474A-8093-F39CFE7FC95A}"/>
    <cellStyle name="Millares 2 5 5 2 2 2 2 2" xfId="26967" xr:uid="{0391E486-14A5-4B8E-A972-5E21B1F1AF57}"/>
    <cellStyle name="Millares 2 5 5 2 2 2 3" xfId="21805" xr:uid="{C8893F1A-04F0-4364-81C3-0A5662E6B97F}"/>
    <cellStyle name="Millares 2 5 5 2 2 2 4" xfId="11482" xr:uid="{3A171143-B504-4E65-A94B-F31FF4792B65}"/>
    <cellStyle name="Millares 2 5 5 2 2 3" xfId="7622" xr:uid="{FFD65A04-F503-4A0B-A85C-86C695FAED51}"/>
    <cellStyle name="Millares 2 5 5 2 2 3 2" xfId="24386" xr:uid="{49BDBDB7-7263-4EF3-8112-F04F0E1D45C3}"/>
    <cellStyle name="Millares 2 5 5 2 2 3 3" xfId="14063" xr:uid="{B887DEA7-10DC-4451-8701-B7BF5B9C79DC}"/>
    <cellStyle name="Millares 2 5 5 2 2 4" xfId="19224" xr:uid="{F8B7D719-F208-4CAF-A22C-010D28741869}"/>
    <cellStyle name="Millares 2 5 5 2 2 5" xfId="8903" xr:uid="{4CA383D6-BF27-4FFF-8A38-E6650410B36B}"/>
    <cellStyle name="Millares 2 5 5 2 3" xfId="5003" xr:uid="{80B4FA83-CE15-45BD-9945-1425CEC563BF}"/>
    <cellStyle name="Millares 2 5 5 2 3 2" xfId="15353" xr:uid="{11379372-D263-41A1-BE5D-9D3F3C300D68}"/>
    <cellStyle name="Millares 2 5 5 2 3 2 2" xfId="25677" xr:uid="{624873AC-1E90-4838-8A40-4F3E3A261960}"/>
    <cellStyle name="Millares 2 5 5 2 3 3" xfId="20515" xr:uid="{49151ED8-F2D2-4F01-BE84-7F6337CCF3D5}"/>
    <cellStyle name="Millares 2 5 5 2 3 4" xfId="10192" xr:uid="{3C855F1D-A184-4D0E-8B17-5773FB192832}"/>
    <cellStyle name="Millares 2 5 5 2 4" xfId="6982" xr:uid="{26B38C11-F8D8-4091-AAC1-3DDEA319C171}"/>
    <cellStyle name="Millares 2 5 5 2 4 2" xfId="23096" xr:uid="{419B3E51-BF6B-4273-90BD-559384501821}"/>
    <cellStyle name="Millares 2 5 5 2 4 3" xfId="12773" xr:uid="{1F470111-DEC2-4E1E-B97F-F01586FE0A77}"/>
    <cellStyle name="Millares 2 5 5 2 5" xfId="17934" xr:uid="{309D454F-3B1F-4A58-865F-79803BC3D8D2}"/>
    <cellStyle name="Millares 2 5 5 2 6" xfId="8263" xr:uid="{4CBA79B6-28F7-4C0D-A3CA-836C8421AC71}"/>
    <cellStyle name="Millares 2 5 5 3" xfId="2216" xr:uid="{00000000-0005-0000-0000-000042090000}"/>
    <cellStyle name="Millares 2 5 5 3 2" xfId="3714" xr:uid="{00000000-0005-0000-0000-000043090000}"/>
    <cellStyle name="Millares 2 5 5 3 2 2" xfId="15998" xr:uid="{767D459F-029C-4426-8BB5-9FD8D606A81F}"/>
    <cellStyle name="Millares 2 5 5 3 2 2 2" xfId="26322" xr:uid="{28A0F48E-2CFA-47D1-8EFC-91765BFCFBC0}"/>
    <cellStyle name="Millares 2 5 5 3 2 3" xfId="21160" xr:uid="{038BD5AE-AE71-4E76-902E-72FA1A9C0515}"/>
    <cellStyle name="Millares 2 5 5 3 2 4" xfId="10837" xr:uid="{89DECF22-9A80-4785-87AA-CD905A031994}"/>
    <cellStyle name="Millares 2 5 5 3 3" xfId="5694" xr:uid="{05176C79-E6F5-46ED-9515-CB7604B4A968}"/>
    <cellStyle name="Millares 2 5 5 3 3 2" xfId="23741" xr:uid="{F85813E5-110F-4536-8A57-80961B75FDA1}"/>
    <cellStyle name="Millares 2 5 5 3 3 3" xfId="13418" xr:uid="{B27232E5-7148-471C-844C-FDD4F1D50918}"/>
    <cellStyle name="Millares 2 5 5 3 4" xfId="7302" xr:uid="{67642FB8-DBD6-4A7F-A915-71D3074D3270}"/>
    <cellStyle name="Millares 2 5 5 3 4 2" xfId="18579" xr:uid="{EBFA6156-DF25-4AAF-B064-50BC42DD81F4}"/>
    <cellStyle name="Millares 2 5 5 3 5" xfId="8583" xr:uid="{D0E08427-9502-45B2-A320-90438921B2A3}"/>
    <cellStyle name="Millares 2 5 5 4" xfId="2536" xr:uid="{00000000-0005-0000-0000-000044090000}"/>
    <cellStyle name="Millares 2 5 5 4 2" xfId="4034" xr:uid="{00000000-0005-0000-0000-000045090000}"/>
    <cellStyle name="Millares 2 5 5 4 2 2" xfId="25032" xr:uid="{9048E0D6-EEF3-4023-A598-12827D6CA7C4}"/>
    <cellStyle name="Millares 2 5 5 4 2 3" xfId="14708" xr:uid="{E413D173-B8AE-466A-97F8-628842908C81}"/>
    <cellStyle name="Millares 2 5 5 4 3" xfId="19870" xr:uid="{38A8399B-45A4-48C4-A217-CE9227412E72}"/>
    <cellStyle name="Millares 2 5 5 4 4" xfId="9547" xr:uid="{6CEE96F0-4634-4155-8108-90B735056EF5}"/>
    <cellStyle name="Millares 2 5 5 5" xfId="3110" xr:uid="{00000000-0005-0000-0000-000046090000}"/>
    <cellStyle name="Millares 2 5 5 5 2" xfId="22451" xr:uid="{65A2F50B-DBF0-4C68-963C-235D0AA34C0B}"/>
    <cellStyle name="Millares 2 5 5 5 3" xfId="12128" xr:uid="{18DEDF22-4946-4E1A-98AA-551949CB85AE}"/>
    <cellStyle name="Millares 2 5 5 6" xfId="4356" xr:uid="{9D1A6967-1389-4B86-BEDA-B58F3A499D5F}"/>
    <cellStyle name="Millares 2 5 5 6 2" xfId="17289" xr:uid="{2580262B-8122-4CA5-8272-51E51017DEF5}"/>
    <cellStyle name="Millares 2 5 5 7" xfId="6662" xr:uid="{ABA6919F-5AC1-465D-BF23-F65C8DAC3A9F}"/>
    <cellStyle name="Millares 2 5 5 8" xfId="7943" xr:uid="{53F6A8FA-3271-4D10-AF81-FE8FAED7AF85}"/>
    <cellStyle name="Millares 2 5 6" xfId="1699" xr:uid="{00000000-0005-0000-0000-000047090000}"/>
    <cellStyle name="Millares 2 5 6 2" xfId="3200" xr:uid="{00000000-0005-0000-0000-000048090000}"/>
    <cellStyle name="Millares 2 5 6 2 2" xfId="6330" xr:uid="{C5D02F0F-63FA-458A-94AA-011A467D472F}"/>
    <cellStyle name="Millares 2 5 6 2 2 2" xfId="16634" xr:uid="{E048CC82-1CF3-4FDB-B40D-E736C8843691}"/>
    <cellStyle name="Millares 2 5 6 2 2 2 2" xfId="26958" xr:uid="{33E68E21-C4E4-4EC9-9AFC-E6404D43D075}"/>
    <cellStyle name="Millares 2 5 6 2 2 3" xfId="21796" xr:uid="{5E597943-F6B9-4121-802A-E4BFE322331A}"/>
    <cellStyle name="Millares 2 5 6 2 2 4" xfId="11473" xr:uid="{82018F5C-2D91-4685-981F-0CFC48CFFB9D}"/>
    <cellStyle name="Millares 2 5 6 2 3" xfId="7613" xr:uid="{3D7B323C-F029-48AE-8E78-BD57F3DB19D0}"/>
    <cellStyle name="Millares 2 5 6 2 3 2" xfId="24377" xr:uid="{31B934AD-A839-41BD-AEF9-7C4B2D8B5972}"/>
    <cellStyle name="Millares 2 5 6 2 3 3" xfId="14054" xr:uid="{F1175316-716C-4202-8100-AF281E6FFE26}"/>
    <cellStyle name="Millares 2 5 6 2 4" xfId="19215" xr:uid="{30790FF6-AE2B-4F26-9639-EB5159FDF9F2}"/>
    <cellStyle name="Millares 2 5 6 2 5" xfId="8894" xr:uid="{4181A7BE-8602-46E8-AD68-FF7BD3865DAD}"/>
    <cellStyle name="Millares 2 5 6 3" xfId="4994" xr:uid="{50467E33-83F6-4E08-B5B5-A2F2B6CC94F2}"/>
    <cellStyle name="Millares 2 5 6 3 2" xfId="15344" xr:uid="{6FCE6ABF-8D37-4DD6-A2BA-0A148F497F8B}"/>
    <cellStyle name="Millares 2 5 6 3 2 2" xfId="25668" xr:uid="{22C7A0AF-C190-4DD7-9796-DA11F3B6D183}"/>
    <cellStyle name="Millares 2 5 6 3 3" xfId="20506" xr:uid="{BD6B4A5C-78C5-4DD9-9DD8-E55E894FE5D2}"/>
    <cellStyle name="Millares 2 5 6 3 4" xfId="10183" xr:uid="{74FCE1E9-3FDD-474D-B532-B85F4DF8B0EE}"/>
    <cellStyle name="Millares 2 5 6 4" xfId="6973" xr:uid="{17877449-EC94-48C4-9330-1B93FACC3719}"/>
    <cellStyle name="Millares 2 5 6 4 2" xfId="23087" xr:uid="{52EB4390-AA1C-443D-859E-B66C2EAD8B45}"/>
    <cellStyle name="Millares 2 5 6 4 3" xfId="12764" xr:uid="{15403BDA-7E64-4B9A-A174-2C5B58763CF1}"/>
    <cellStyle name="Millares 2 5 6 5" xfId="17925" xr:uid="{22E6186D-676F-47FB-8DFD-8A5B09FFC37C}"/>
    <cellStyle name="Millares 2 5 6 6" xfId="8254" xr:uid="{194B2900-655E-42EF-A8FC-D635A96D7412}"/>
    <cellStyle name="Millares 2 5 7" xfId="1885" xr:uid="{00000000-0005-0000-0000-000049090000}"/>
    <cellStyle name="Millares 2 5 7 2" xfId="3384" xr:uid="{00000000-0005-0000-0000-00004A090000}"/>
    <cellStyle name="Millares 2 5 7 2 2" xfId="15989" xr:uid="{27D63CAE-ED41-49E0-B24B-201716AC9CB8}"/>
    <cellStyle name="Millares 2 5 7 2 2 2" xfId="26313" xr:uid="{A6501C9F-BB35-4232-B329-7DAE26DBBF79}"/>
    <cellStyle name="Millares 2 5 7 2 3" xfId="21151" xr:uid="{D09BCC41-3AB1-4A6D-B729-2FFE98A43687}"/>
    <cellStyle name="Millares 2 5 7 2 4" xfId="10828" xr:uid="{F640D792-E626-446C-B5A9-8CDDA3EC237B}"/>
    <cellStyle name="Millares 2 5 7 3" xfId="5685" xr:uid="{1B064EDD-37DB-462E-88CC-AEC527C33DEE}"/>
    <cellStyle name="Millares 2 5 7 3 2" xfId="23732" xr:uid="{2A3BA9BC-5D49-4A14-8016-35C051439CC7}"/>
    <cellStyle name="Millares 2 5 7 3 3" xfId="13409" xr:uid="{E97754C7-CE41-46EB-8DC9-7A2883BB01E9}"/>
    <cellStyle name="Millares 2 5 7 4" xfId="7293" xr:uid="{3C3F715C-76EE-4D5F-BAE0-DEA5DB3FF80C}"/>
    <cellStyle name="Millares 2 5 7 4 2" xfId="18570" xr:uid="{EA84EDE7-DF4D-48AD-A2E3-F2DF65F06B62}"/>
    <cellStyle name="Millares 2 5 7 5" xfId="8574" xr:uid="{DE4A74BF-80C4-4899-AAB8-60D73E34FABA}"/>
    <cellStyle name="Millares 2 5 8" xfId="2207" xr:uid="{00000000-0005-0000-0000-00004B090000}"/>
    <cellStyle name="Millares 2 5 8 2" xfId="3705" xr:uid="{00000000-0005-0000-0000-00004C090000}"/>
    <cellStyle name="Millares 2 5 8 2 2" xfId="25023" xr:uid="{3F3F0C51-DFD9-48B3-BC1B-60F8480F0784}"/>
    <cellStyle name="Millares 2 5 8 2 3" xfId="14699" xr:uid="{FBD0B317-761D-48E3-AF2F-533FD38629FB}"/>
    <cellStyle name="Millares 2 5 8 3" xfId="19861" xr:uid="{1F6495C7-CD9E-4E74-BA76-E490935EC487}"/>
    <cellStyle name="Millares 2 5 8 4" xfId="9538" xr:uid="{CDE7C390-55C8-489A-9826-FC8884CD8CFE}"/>
    <cellStyle name="Millares 2 5 9" xfId="2527" xr:uid="{00000000-0005-0000-0000-00004D090000}"/>
    <cellStyle name="Millares 2 5 9 2" xfId="4025" xr:uid="{00000000-0005-0000-0000-00004E090000}"/>
    <cellStyle name="Millares 2 5 9 2 2" xfId="22442" xr:uid="{0B5C480B-D6A8-4F40-B0C1-E92AFA27FF6D}"/>
    <cellStyle name="Millares 2 5 9 3" xfId="12119" xr:uid="{1EEC231C-D306-484B-B375-A3E34975F0FB}"/>
    <cellStyle name="Millares 2 6" xfId="1209" xr:uid="{00000000-0005-0000-0000-00004F090000}"/>
    <cellStyle name="Millares 2 6 10" xfId="2723" xr:uid="{00000000-0005-0000-0000-000050090000}"/>
    <cellStyle name="Millares 2 6 11" xfId="4357" xr:uid="{A08A2652-5686-478C-9848-2DC36CBE943A}"/>
    <cellStyle name="Millares 2 6 12" xfId="6663" xr:uid="{57A5F404-FC7F-43BA-B2B5-225553BEA4EF}"/>
    <cellStyle name="Millares 2 6 13" xfId="7944" xr:uid="{864EAB01-B5F6-40C1-9652-1538F83FFB36}"/>
    <cellStyle name="Millares 2 6 2" xfId="1332" xr:uid="{00000000-0005-0000-0000-000051090000}"/>
    <cellStyle name="Millares 2 6 2 2" xfId="1897" xr:uid="{00000000-0005-0000-0000-000052090000}"/>
    <cellStyle name="Millares 2 6 2 2 2" xfId="2219" xr:uid="{00000000-0005-0000-0000-000053090000}"/>
    <cellStyle name="Millares 2 6 2 2 2 2" xfId="3717" xr:uid="{00000000-0005-0000-0000-000054090000}"/>
    <cellStyle name="Millares 2 6 2 2 2 2 2" xfId="6342" xr:uid="{D388C0EA-FD8C-4486-BAEE-AB94F5F9B3B5}"/>
    <cellStyle name="Millares 2 6 2 2 2 2 2 2" xfId="16646" xr:uid="{23D3CACA-0F8D-4062-B8C0-8B132C175D07}"/>
    <cellStyle name="Millares 2 6 2 2 2 2 2 2 2" xfId="26970" xr:uid="{E2BF3BCD-6956-4807-8258-86F5DC7489F7}"/>
    <cellStyle name="Millares 2 6 2 2 2 2 2 3" xfId="21808" xr:uid="{70BBEB0B-47E2-43F9-889F-D440059C2021}"/>
    <cellStyle name="Millares 2 6 2 2 2 2 2 4" xfId="11485" xr:uid="{E94398BD-64A4-4667-BB08-8D63C418A4D0}"/>
    <cellStyle name="Millares 2 6 2 2 2 2 3" xfId="7625" xr:uid="{B268E737-9DB2-4A89-B6FC-D91608A33810}"/>
    <cellStyle name="Millares 2 6 2 2 2 2 3 2" xfId="24389" xr:uid="{F835EFFF-B9BB-472C-A7B2-D868D4D69867}"/>
    <cellStyle name="Millares 2 6 2 2 2 2 3 3" xfId="14066" xr:uid="{353B4280-5AFC-45F9-B1AF-A15AB3B73F30}"/>
    <cellStyle name="Millares 2 6 2 2 2 2 4" xfId="19227" xr:uid="{01A4ABE9-177B-4D72-8369-5952366A3272}"/>
    <cellStyle name="Millares 2 6 2 2 2 2 5" xfId="8906" xr:uid="{D8CCF3B7-2701-489D-920F-3072C28D1FA2}"/>
    <cellStyle name="Millares 2 6 2 2 2 3" xfId="5006" xr:uid="{602BAE2A-C89A-4F5F-A26D-6CC37FEE0A24}"/>
    <cellStyle name="Millares 2 6 2 2 2 3 2" xfId="15356" xr:uid="{41B4EC01-AE35-4A74-8A5D-E594BC2F37A9}"/>
    <cellStyle name="Millares 2 6 2 2 2 3 2 2" xfId="25680" xr:uid="{6FE35EBE-BE33-4784-B98E-5C43DF19A347}"/>
    <cellStyle name="Millares 2 6 2 2 2 3 3" xfId="20518" xr:uid="{5C15A137-A895-4251-B7F4-FB56A684B59F}"/>
    <cellStyle name="Millares 2 6 2 2 2 3 4" xfId="10195" xr:uid="{AE90C7FA-6A8A-4A25-BD2F-027DAFD6102A}"/>
    <cellStyle name="Millares 2 6 2 2 2 4" xfId="6985" xr:uid="{D97DE12A-C0CA-4251-ACFE-75810952BE3B}"/>
    <cellStyle name="Millares 2 6 2 2 2 4 2" xfId="23099" xr:uid="{929C16E9-78D7-4F14-B0BB-ED0C195643FB}"/>
    <cellStyle name="Millares 2 6 2 2 2 4 3" xfId="12776" xr:uid="{3D611422-02D8-4CC2-86D6-2FE44F8E15F7}"/>
    <cellStyle name="Millares 2 6 2 2 2 5" xfId="17937" xr:uid="{E57B79CA-D34B-47B4-B1A6-149A1C0E9E70}"/>
    <cellStyle name="Millares 2 6 2 2 2 6" xfId="8266" xr:uid="{CAD1C0D9-79BD-41BE-9434-52085ABDF44E}"/>
    <cellStyle name="Millares 2 6 2 2 3" xfId="2539" xr:uid="{00000000-0005-0000-0000-000055090000}"/>
    <cellStyle name="Millares 2 6 2 2 3 2" xfId="4037" xr:uid="{00000000-0005-0000-0000-000056090000}"/>
    <cellStyle name="Millares 2 6 2 2 3 2 2" xfId="16001" xr:uid="{85265CD0-8A81-4993-B087-6BC760AC0D21}"/>
    <cellStyle name="Millares 2 6 2 2 3 2 2 2" xfId="26325" xr:uid="{3A2BAE10-65F7-4136-96F5-9A7D40C64381}"/>
    <cellStyle name="Millares 2 6 2 2 3 2 3" xfId="21163" xr:uid="{4E9B9869-3EED-438A-8F72-1FA48DFFD0AD}"/>
    <cellStyle name="Millares 2 6 2 2 3 2 4" xfId="10840" xr:uid="{4489ED3E-DF3B-459A-8EEA-1570907B3DBA}"/>
    <cellStyle name="Millares 2 6 2 2 3 3" xfId="5697" xr:uid="{0A0BC898-5B52-4DBE-B60B-FF31D072EED3}"/>
    <cellStyle name="Millares 2 6 2 2 3 3 2" xfId="23744" xr:uid="{E6D7108F-5769-455A-B27E-A5E1DDE5F5B7}"/>
    <cellStyle name="Millares 2 6 2 2 3 3 3" xfId="13421" xr:uid="{261D4B20-8521-4B8F-BE05-674193C5CA37}"/>
    <cellStyle name="Millares 2 6 2 2 3 4" xfId="7305" xr:uid="{9D7E15E8-2401-4BBC-8ED8-C9D9EA6091AE}"/>
    <cellStyle name="Millares 2 6 2 2 3 4 2" xfId="18582" xr:uid="{8F3638CB-4E3D-4BED-9C2D-6255E4559987}"/>
    <cellStyle name="Millares 2 6 2 2 3 5" xfId="8586" xr:uid="{448429B2-4EF5-46C1-9087-ADE48E3C49BC}"/>
    <cellStyle name="Millares 2 6 2 2 4" xfId="3396" xr:uid="{00000000-0005-0000-0000-000057090000}"/>
    <cellStyle name="Millares 2 6 2 2 4 2" xfId="14711" xr:uid="{4C387E47-6997-4837-AB9D-C40ACCF66866}"/>
    <cellStyle name="Millares 2 6 2 2 4 2 2" xfId="25035" xr:uid="{DB417BB8-8CE4-44CA-9908-3D0327C1C175}"/>
    <cellStyle name="Millares 2 6 2 2 4 3" xfId="19873" xr:uid="{BDB8D867-A802-4231-BCBE-13F63070086F}"/>
    <cellStyle name="Millares 2 6 2 2 4 4" xfId="9550" xr:uid="{DFC27FEE-B497-4B17-B4B4-1ADF7A46862A}"/>
    <cellStyle name="Millares 2 6 2 2 5" xfId="4359" xr:uid="{52778F8F-E157-44BB-A294-E51B4228FF61}"/>
    <cellStyle name="Millares 2 6 2 2 5 2" xfId="22454" xr:uid="{4FFCA41A-55E5-489D-AD9F-D7C59644B191}"/>
    <cellStyle name="Millares 2 6 2 2 5 3" xfId="12131" xr:uid="{55938203-CE95-453A-9B44-BE16D98E1FA4}"/>
    <cellStyle name="Millares 2 6 2 2 6" xfId="6665" xr:uid="{69970E90-D550-4C08-986A-5E763E9A5995}"/>
    <cellStyle name="Millares 2 6 2 2 6 2" xfId="17292" xr:uid="{3C72D412-2745-40FA-98CB-A10B94551EEB}"/>
    <cellStyle name="Millares 2 6 2 2 7" xfId="7946" xr:uid="{CBFD9A1C-21CC-4E87-995A-D9A94F2E8B20}"/>
    <cellStyle name="Millares 2 6 2 3" xfId="1896" xr:uid="{00000000-0005-0000-0000-000058090000}"/>
    <cellStyle name="Millares 2 6 2 3 2" xfId="3395" xr:uid="{00000000-0005-0000-0000-000059090000}"/>
    <cellStyle name="Millares 2 6 2 3 2 2" xfId="6341" xr:uid="{C095CB4F-6EF6-46EB-8F15-8BB1716D78B0}"/>
    <cellStyle name="Millares 2 6 2 3 2 2 2" xfId="16645" xr:uid="{B362B7B1-B6DF-4D86-9819-07E4FD3AF856}"/>
    <cellStyle name="Millares 2 6 2 3 2 2 2 2" xfId="26969" xr:uid="{DABA4C21-951C-4FF4-AA52-A114DF1028D6}"/>
    <cellStyle name="Millares 2 6 2 3 2 2 3" xfId="21807" xr:uid="{E691120C-C0C0-401D-BAFD-168109FDB57C}"/>
    <cellStyle name="Millares 2 6 2 3 2 2 4" xfId="11484" xr:uid="{DD269995-4341-4576-8118-A865C3E144FF}"/>
    <cellStyle name="Millares 2 6 2 3 2 3" xfId="7624" xr:uid="{7426D5EC-AED3-4FC1-A19D-7AEAD2E5FEAD}"/>
    <cellStyle name="Millares 2 6 2 3 2 3 2" xfId="24388" xr:uid="{2A6809F7-94B2-4943-9585-E00039934EC9}"/>
    <cellStyle name="Millares 2 6 2 3 2 3 3" xfId="14065" xr:uid="{CAD33E15-3A85-4D80-B1EF-3FCCE2D784FD}"/>
    <cellStyle name="Millares 2 6 2 3 2 4" xfId="19226" xr:uid="{62BE70AE-E39F-458D-B1C0-12CFF43AD6FF}"/>
    <cellStyle name="Millares 2 6 2 3 2 5" xfId="8905" xr:uid="{B4BD9450-65D1-451A-9DDC-DB90AD82C6EA}"/>
    <cellStyle name="Millares 2 6 2 3 3" xfId="5005" xr:uid="{05A15BD4-C6AF-4ED7-B96B-A5B15092449C}"/>
    <cellStyle name="Millares 2 6 2 3 3 2" xfId="15355" xr:uid="{4E1A3652-D81C-4076-BC7F-3457E2617188}"/>
    <cellStyle name="Millares 2 6 2 3 3 2 2" xfId="25679" xr:uid="{9B27C3A4-159B-44A2-AB50-8140D69475A2}"/>
    <cellStyle name="Millares 2 6 2 3 3 3" xfId="20517" xr:uid="{83C14BC4-1BCD-40CE-AFAC-E3E4917BC8D0}"/>
    <cellStyle name="Millares 2 6 2 3 3 4" xfId="10194" xr:uid="{5275E73E-522F-4BCA-A4DB-8FE7B7A3069F}"/>
    <cellStyle name="Millares 2 6 2 3 4" xfId="6984" xr:uid="{A434052A-F020-4649-8CBE-4D4D981AF27D}"/>
    <cellStyle name="Millares 2 6 2 3 4 2" xfId="23098" xr:uid="{2ABEABDE-44CA-4BEB-B7B7-D2624833CF62}"/>
    <cellStyle name="Millares 2 6 2 3 4 3" xfId="12775" xr:uid="{194BACB9-B0C4-4B75-B82B-9EDA91BAEE50}"/>
    <cellStyle name="Millares 2 6 2 3 5" xfId="17936" xr:uid="{57DEAA2F-382D-4414-AA9E-9163548D2969}"/>
    <cellStyle name="Millares 2 6 2 3 6" xfId="8265" xr:uid="{3A6F43ED-C783-4460-9F6F-E125FA6AFE1C}"/>
    <cellStyle name="Millares 2 6 2 4" xfId="2218" xr:uid="{00000000-0005-0000-0000-00005A090000}"/>
    <cellStyle name="Millares 2 6 2 4 2" xfId="3716" xr:uid="{00000000-0005-0000-0000-00005B090000}"/>
    <cellStyle name="Millares 2 6 2 4 2 2" xfId="16000" xr:uid="{4C743FD9-8C06-4085-BA7D-3BBFDECA7BD1}"/>
    <cellStyle name="Millares 2 6 2 4 2 2 2" xfId="26324" xr:uid="{CDF96408-51D0-4CAD-9AEB-C6DCD2B473C5}"/>
    <cellStyle name="Millares 2 6 2 4 2 3" xfId="21162" xr:uid="{9F7172C7-9712-43CA-AFFD-BFEFEB57EA38}"/>
    <cellStyle name="Millares 2 6 2 4 2 4" xfId="10839" xr:uid="{551F0385-3668-450A-9106-1C48129F0D48}"/>
    <cellStyle name="Millares 2 6 2 4 3" xfId="5696" xr:uid="{B8B86B39-274E-49EC-B62E-420F4A15F14E}"/>
    <cellStyle name="Millares 2 6 2 4 3 2" xfId="23743" xr:uid="{34FD38C9-AE4A-4574-8115-D623862D7789}"/>
    <cellStyle name="Millares 2 6 2 4 3 3" xfId="13420" xr:uid="{58B86FC4-5031-4F52-8746-6FCACFE07ED7}"/>
    <cellStyle name="Millares 2 6 2 4 4" xfId="7304" xr:uid="{F0C9802A-49B9-4C34-B9EB-63D6260EDA06}"/>
    <cellStyle name="Millares 2 6 2 4 4 2" xfId="18581" xr:uid="{08345517-2CD7-4891-B35E-1567072E192F}"/>
    <cellStyle name="Millares 2 6 2 4 5" xfId="8585" xr:uid="{961CA07C-03CA-493B-8E16-353CA348404E}"/>
    <cellStyle name="Millares 2 6 2 5" xfId="2538" xr:uid="{00000000-0005-0000-0000-00005C090000}"/>
    <cellStyle name="Millares 2 6 2 5 2" xfId="4036" xr:uid="{00000000-0005-0000-0000-00005D090000}"/>
    <cellStyle name="Millares 2 6 2 5 2 2" xfId="25034" xr:uid="{7F5145EB-B83F-4FDF-A32E-CB90BB698CCC}"/>
    <cellStyle name="Millares 2 6 2 5 2 3" xfId="14710" xr:uid="{A49D047F-2A6D-4B65-805F-35020F5B851A}"/>
    <cellStyle name="Millares 2 6 2 5 3" xfId="19872" xr:uid="{77E6034D-5217-4B36-B293-4E19D37C0D37}"/>
    <cellStyle name="Millares 2 6 2 5 4" xfId="9549" xr:uid="{606603F5-A627-49F2-842D-91DC67FABE87}"/>
    <cellStyle name="Millares 2 6 2 6" xfId="2841" xr:uid="{00000000-0005-0000-0000-00005E090000}"/>
    <cellStyle name="Millares 2 6 2 6 2" xfId="22453" xr:uid="{643EDDA3-8077-4F6C-8047-2B7EAB27E6FE}"/>
    <cellStyle name="Millares 2 6 2 6 3" xfId="12130" xr:uid="{1C1EF3A6-6139-4E8E-AE83-C1CDFE7A220C}"/>
    <cellStyle name="Millares 2 6 2 7" xfId="4358" xr:uid="{3D859095-B597-4145-945E-47C79A10E579}"/>
    <cellStyle name="Millares 2 6 2 7 2" xfId="17291" xr:uid="{8F08C06E-5ACF-45F6-8AA0-9FFD6D42B086}"/>
    <cellStyle name="Millares 2 6 2 8" xfId="6664" xr:uid="{8D06EA6B-65E9-4843-8B25-502BA12150F8}"/>
    <cellStyle name="Millares 2 6 2 9" xfId="7945" xr:uid="{43B08DAC-05F2-42F4-A5A3-7ED23E8D7AEB}"/>
    <cellStyle name="Millares 2 6 3" xfId="1429" xr:uid="{00000000-0005-0000-0000-00005F090000}"/>
    <cellStyle name="Millares 2 6 3 2" xfId="1898" xr:uid="{00000000-0005-0000-0000-000060090000}"/>
    <cellStyle name="Millares 2 6 3 2 2" xfId="3397" xr:uid="{00000000-0005-0000-0000-000061090000}"/>
    <cellStyle name="Millares 2 6 3 2 2 2" xfId="6343" xr:uid="{47DC2BFF-A176-4D36-AAB9-89BB0531E4DD}"/>
    <cellStyle name="Millares 2 6 3 2 2 2 2" xfId="16647" xr:uid="{94506A60-9961-4857-A8D7-D05A29AF38C7}"/>
    <cellStyle name="Millares 2 6 3 2 2 2 2 2" xfId="26971" xr:uid="{4E956BBE-5389-4E1D-BAAA-F302C2611916}"/>
    <cellStyle name="Millares 2 6 3 2 2 2 3" xfId="21809" xr:uid="{36C4B446-83F1-45B6-A66B-26EBD74FB204}"/>
    <cellStyle name="Millares 2 6 3 2 2 2 4" xfId="11486" xr:uid="{60D3A69B-FDB2-4CCE-84DF-D7F0EBCE4486}"/>
    <cellStyle name="Millares 2 6 3 2 2 3" xfId="7626" xr:uid="{A144CEED-C709-49AA-9007-388FD9D8C855}"/>
    <cellStyle name="Millares 2 6 3 2 2 3 2" xfId="24390" xr:uid="{94A9BB8D-C677-4C91-A960-F1EA8140A7CA}"/>
    <cellStyle name="Millares 2 6 3 2 2 3 3" xfId="14067" xr:uid="{5369D1BE-7C21-4C1D-B432-15E816F29FB9}"/>
    <cellStyle name="Millares 2 6 3 2 2 4" xfId="19228" xr:uid="{C1BC26B7-9C86-45C1-9092-65D11F375806}"/>
    <cellStyle name="Millares 2 6 3 2 2 5" xfId="8907" xr:uid="{2154FEB8-0C12-495D-8A24-2215EC655FCA}"/>
    <cellStyle name="Millares 2 6 3 2 3" xfId="5007" xr:uid="{2BE9B2F4-34DE-47E3-95D4-E54E4116D6AF}"/>
    <cellStyle name="Millares 2 6 3 2 3 2" xfId="15357" xr:uid="{FD6C211E-699B-4BAF-BDE8-DADD1650036B}"/>
    <cellStyle name="Millares 2 6 3 2 3 2 2" xfId="25681" xr:uid="{47F23372-4CC2-498F-B2D4-F9F44A387321}"/>
    <cellStyle name="Millares 2 6 3 2 3 3" xfId="20519" xr:uid="{D5D66879-7CB1-42FD-B45A-F2C8331ADBD8}"/>
    <cellStyle name="Millares 2 6 3 2 3 4" xfId="10196" xr:uid="{FECF6762-380B-48A8-94DB-FD4F5EF1F887}"/>
    <cellStyle name="Millares 2 6 3 2 4" xfId="6986" xr:uid="{50E01DC4-3924-48C6-9BD1-C0886E8B5F4E}"/>
    <cellStyle name="Millares 2 6 3 2 4 2" xfId="23100" xr:uid="{EBBF933B-EE08-47B0-A09D-46D691B97019}"/>
    <cellStyle name="Millares 2 6 3 2 4 3" xfId="12777" xr:uid="{4C773BE2-3FB7-4AB8-BEE9-192083155BDA}"/>
    <cellStyle name="Millares 2 6 3 2 5" xfId="17938" xr:uid="{898544CC-9FA7-44A8-B047-1153CA0E3462}"/>
    <cellStyle name="Millares 2 6 3 2 6" xfId="8267" xr:uid="{175ADBDC-A331-48B2-87E3-E7D0EFF2DB69}"/>
    <cellStyle name="Millares 2 6 3 3" xfId="2220" xr:uid="{00000000-0005-0000-0000-000062090000}"/>
    <cellStyle name="Millares 2 6 3 3 2" xfId="3718" xr:uid="{00000000-0005-0000-0000-000063090000}"/>
    <cellStyle name="Millares 2 6 3 3 2 2" xfId="16002" xr:uid="{82C60C11-53FA-4DE5-A513-C4A91957007D}"/>
    <cellStyle name="Millares 2 6 3 3 2 2 2" xfId="26326" xr:uid="{92E47C9D-97B2-41B6-A95E-3AC5872D8480}"/>
    <cellStyle name="Millares 2 6 3 3 2 3" xfId="21164" xr:uid="{06DA755B-D2E9-4F9A-963E-49DF6784D4CB}"/>
    <cellStyle name="Millares 2 6 3 3 2 4" xfId="10841" xr:uid="{F7F56590-CFB0-4BA4-AD5F-A2B16C85FCEF}"/>
    <cellStyle name="Millares 2 6 3 3 3" xfId="5698" xr:uid="{FC22BDA0-B78D-4722-8066-2B4397D90FA2}"/>
    <cellStyle name="Millares 2 6 3 3 3 2" xfId="23745" xr:uid="{CC3AF6C5-7C44-4379-B024-774B71257D0F}"/>
    <cellStyle name="Millares 2 6 3 3 3 3" xfId="13422" xr:uid="{F4E77497-4530-42B4-A31B-573205ECB56B}"/>
    <cellStyle name="Millares 2 6 3 3 4" xfId="7306" xr:uid="{B0197FE1-4D76-4D8D-AA68-8A0360C8693C}"/>
    <cellStyle name="Millares 2 6 3 3 4 2" xfId="18583" xr:uid="{F113DC92-9BD3-45D9-BCF0-E8AE98690F60}"/>
    <cellStyle name="Millares 2 6 3 3 5" xfId="8587" xr:uid="{A44194C2-35B3-4D15-BF89-D33F1060E9BD}"/>
    <cellStyle name="Millares 2 6 3 4" xfId="2540" xr:uid="{00000000-0005-0000-0000-000064090000}"/>
    <cellStyle name="Millares 2 6 3 4 2" xfId="4038" xr:uid="{00000000-0005-0000-0000-000065090000}"/>
    <cellStyle name="Millares 2 6 3 4 2 2" xfId="25036" xr:uid="{9DA85671-3BED-4783-A808-F043A1474F12}"/>
    <cellStyle name="Millares 2 6 3 4 2 3" xfId="14712" xr:uid="{15F4E710-14EB-4B4D-9CEC-737932AD0970}"/>
    <cellStyle name="Millares 2 6 3 4 3" xfId="19874" xr:uid="{BAEE44D4-4528-4E5D-B772-924BE99970A6}"/>
    <cellStyle name="Millares 2 6 3 4 4" xfId="9551" xr:uid="{9B55EC49-C6FD-42FD-BE3B-1A5E1C75FD34}"/>
    <cellStyle name="Millares 2 6 3 5" xfId="2931" xr:uid="{00000000-0005-0000-0000-000066090000}"/>
    <cellStyle name="Millares 2 6 3 5 2" xfId="22455" xr:uid="{FF71DEA6-EECC-4078-8C66-980D48144BBF}"/>
    <cellStyle name="Millares 2 6 3 5 3" xfId="12132" xr:uid="{70A065E8-7533-42AC-B1C7-029598275F39}"/>
    <cellStyle name="Millares 2 6 3 6" xfId="4360" xr:uid="{FA4AEF9E-A6F8-43D2-A81F-35F35D9A9BF8}"/>
    <cellStyle name="Millares 2 6 3 6 2" xfId="17293" xr:uid="{63974EB7-60CB-413F-81AB-11C2EA69551B}"/>
    <cellStyle name="Millares 2 6 3 7" xfId="6666" xr:uid="{12E2BFA6-4BD6-452F-9A23-84C93459CA83}"/>
    <cellStyle name="Millares 2 6 3 8" xfId="7947" xr:uid="{4183283F-9F25-4923-8611-5C259AFACEBC}"/>
    <cellStyle name="Millares 2 6 4" xfId="1519" xr:uid="{00000000-0005-0000-0000-000067090000}"/>
    <cellStyle name="Millares 2 6 4 2" xfId="3021" xr:uid="{00000000-0005-0000-0000-000068090000}"/>
    <cellStyle name="Millares 2 6 4 2 2" xfId="6340" xr:uid="{559DC22B-31FE-4085-8300-28365CAA81D4}"/>
    <cellStyle name="Millares 2 6 4 2 2 2" xfId="16644" xr:uid="{9C047AF4-E80A-4269-A67E-C5379A438C98}"/>
    <cellStyle name="Millares 2 6 4 2 2 2 2" xfId="26968" xr:uid="{9F75448A-3728-4E47-9718-AC2306E6C942}"/>
    <cellStyle name="Millares 2 6 4 2 2 3" xfId="21806" xr:uid="{56134D6B-F159-41BD-AE27-1B0879D450C0}"/>
    <cellStyle name="Millares 2 6 4 2 2 4" xfId="11483" xr:uid="{102CF414-CFB3-43D2-88EE-00147941D9E3}"/>
    <cellStyle name="Millares 2 6 4 2 3" xfId="7623" xr:uid="{C38317F3-0FBC-4AB5-9187-41EC4A1FAF3C}"/>
    <cellStyle name="Millares 2 6 4 2 3 2" xfId="24387" xr:uid="{DCB435CF-1B62-4936-A3E8-8341D3A72A32}"/>
    <cellStyle name="Millares 2 6 4 2 3 3" xfId="14064" xr:uid="{CABA6D5A-CA3D-4DF0-AA61-FEA1495787B0}"/>
    <cellStyle name="Millares 2 6 4 2 4" xfId="19225" xr:uid="{242CD9EC-2BE4-4F52-B00A-0C6CCF1F76DF}"/>
    <cellStyle name="Millares 2 6 4 2 5" xfId="8904" xr:uid="{298F595B-06D7-4757-989F-9725574DA7BF}"/>
    <cellStyle name="Millares 2 6 4 3" xfId="5004" xr:uid="{956AB608-932A-4730-A493-BC1B3DB209A3}"/>
    <cellStyle name="Millares 2 6 4 3 2" xfId="15354" xr:uid="{466E459C-1041-4EFD-91E5-B4A2269DEE31}"/>
    <cellStyle name="Millares 2 6 4 3 2 2" xfId="25678" xr:uid="{A1BB0EF8-4575-470B-AAAC-A110C941E0F8}"/>
    <cellStyle name="Millares 2 6 4 3 3" xfId="20516" xr:uid="{24E33C59-7760-456B-AFCF-10AA41F7BE96}"/>
    <cellStyle name="Millares 2 6 4 3 4" xfId="10193" xr:uid="{A877ACC5-57C5-443A-8F1B-4B5B21074B35}"/>
    <cellStyle name="Millares 2 6 4 4" xfId="6983" xr:uid="{9EAB61DA-FED5-4335-B766-517E30C7D916}"/>
    <cellStyle name="Millares 2 6 4 4 2" xfId="23097" xr:uid="{D6369974-409E-433C-9D59-07ECB2280005}"/>
    <cellStyle name="Millares 2 6 4 4 3" xfId="12774" xr:uid="{69F46359-C55F-4A5E-B60C-3496BFE931D1}"/>
    <cellStyle name="Millares 2 6 4 5" xfId="17935" xr:uid="{374B4687-227E-4C62-809B-EE69C98712F3}"/>
    <cellStyle name="Millares 2 6 4 6" xfId="8264" xr:uid="{1DD1029F-9191-4B00-A359-31F63A5C856B}"/>
    <cellStyle name="Millares 2 6 5" xfId="1609" xr:uid="{00000000-0005-0000-0000-000069090000}"/>
    <cellStyle name="Millares 2 6 5 2" xfId="3111" xr:uid="{00000000-0005-0000-0000-00006A090000}"/>
    <cellStyle name="Millares 2 6 5 2 2" xfId="15999" xr:uid="{8B4999C9-32BF-49D4-9B15-52D6917C39FF}"/>
    <cellStyle name="Millares 2 6 5 2 2 2" xfId="26323" xr:uid="{6CD595B1-2AA6-41D1-9F0B-B36C4D46A72D}"/>
    <cellStyle name="Millares 2 6 5 2 3" xfId="21161" xr:uid="{7E066D24-76A0-4182-8FDD-0FF7F72CABD8}"/>
    <cellStyle name="Millares 2 6 5 2 4" xfId="10838" xr:uid="{A675B87F-C33E-47DE-A935-376DDEE1FC78}"/>
    <cellStyle name="Millares 2 6 5 3" xfId="5695" xr:uid="{E814DF4E-BEC5-45EB-BE0B-1DBA8A291552}"/>
    <cellStyle name="Millares 2 6 5 3 2" xfId="23742" xr:uid="{521B99E2-5B0B-4024-AB8C-9F6DFC8D9922}"/>
    <cellStyle name="Millares 2 6 5 3 3" xfId="13419" xr:uid="{5896B9BF-7E28-48BF-9212-FF3AA8E2A512}"/>
    <cellStyle name="Millares 2 6 5 4" xfId="7303" xr:uid="{600B2452-3F5A-41F1-BA91-51F4A66C92E6}"/>
    <cellStyle name="Millares 2 6 5 4 2" xfId="18580" xr:uid="{00F05E1C-9CFC-439C-AB06-4B307F1F0FFC}"/>
    <cellStyle name="Millares 2 6 5 5" xfId="8584" xr:uid="{6A99847D-33DC-495C-9C53-9F34A98F117F}"/>
    <cellStyle name="Millares 2 6 6" xfId="1700" xr:uid="{00000000-0005-0000-0000-00006B090000}"/>
    <cellStyle name="Millares 2 6 6 2" xfId="3201" xr:uid="{00000000-0005-0000-0000-00006C090000}"/>
    <cellStyle name="Millares 2 6 6 2 2" xfId="25033" xr:uid="{A643CA03-9CC6-4CC7-AFF0-2CFE825A3088}"/>
    <cellStyle name="Millares 2 6 6 2 3" xfId="14709" xr:uid="{BDEB9A8D-B0B7-41E0-B707-003870B70679}"/>
    <cellStyle name="Millares 2 6 6 3" xfId="19871" xr:uid="{72A229F2-F510-44D9-B4F5-DC08B932F9C3}"/>
    <cellStyle name="Millares 2 6 6 4" xfId="9548" xr:uid="{CCA01308-55AB-4220-A9BC-B9CFCD909893}"/>
    <cellStyle name="Millares 2 6 7" xfId="1895" xr:uid="{00000000-0005-0000-0000-00006D090000}"/>
    <cellStyle name="Millares 2 6 7 2" xfId="3394" xr:uid="{00000000-0005-0000-0000-00006E090000}"/>
    <cellStyle name="Millares 2 6 7 2 2" xfId="22452" xr:uid="{0A701D64-B3AC-4A10-84FA-6B554439FA64}"/>
    <cellStyle name="Millares 2 6 7 3" xfId="12129" xr:uid="{D2E5E0AE-28B3-4F3D-A001-1A6574BB2A6A}"/>
    <cellStyle name="Millares 2 6 8" xfId="2217" xr:uid="{00000000-0005-0000-0000-00006F090000}"/>
    <cellStyle name="Millares 2 6 8 2" xfId="3715" xr:uid="{00000000-0005-0000-0000-000070090000}"/>
    <cellStyle name="Millares 2 6 8 3" xfId="17290" xr:uid="{85B46B21-BB71-4721-B8D1-0C89CEE806BB}"/>
    <cellStyle name="Millares 2 6 9" xfId="2537" xr:uid="{00000000-0005-0000-0000-000071090000}"/>
    <cellStyle name="Millares 2 6 9 2" xfId="4035" xr:uid="{00000000-0005-0000-0000-000072090000}"/>
    <cellStyle name="Millares 2 7" xfId="1213" xr:uid="{00000000-0005-0000-0000-000073090000}"/>
    <cellStyle name="Millares 2 7 10" xfId="2727" xr:uid="{00000000-0005-0000-0000-000074090000}"/>
    <cellStyle name="Millares 2 7 11" xfId="4361" xr:uid="{47C24754-6EB0-459B-AF80-1298F0FB11B9}"/>
    <cellStyle name="Millares 2 7 12" xfId="6667" xr:uid="{F7F1FD4A-48E1-48A9-9B5B-2509B57B1652}"/>
    <cellStyle name="Millares 2 7 13" xfId="7948" xr:uid="{1AB4CE6B-4F0C-4F0E-8733-C5E625CCEC89}"/>
    <cellStyle name="Millares 2 7 2" xfId="1333" xr:uid="{00000000-0005-0000-0000-000075090000}"/>
    <cellStyle name="Millares 2 7 2 2" xfId="1900" xr:uid="{00000000-0005-0000-0000-000076090000}"/>
    <cellStyle name="Millares 2 7 2 2 2" xfId="3399" xr:uid="{00000000-0005-0000-0000-000077090000}"/>
    <cellStyle name="Millares 2 7 2 2 2 2" xfId="6345" xr:uid="{97CF674C-96BE-4597-9AED-E14921C5B03A}"/>
    <cellStyle name="Millares 2 7 2 2 2 2 2" xfId="16649" xr:uid="{ADBAAF1B-C2F1-47E8-89E5-49967E7E9CD3}"/>
    <cellStyle name="Millares 2 7 2 2 2 2 2 2" xfId="26973" xr:uid="{41FB9768-208C-495C-8F74-C20FF591A585}"/>
    <cellStyle name="Millares 2 7 2 2 2 2 3" xfId="21811" xr:uid="{71EBB9F9-9A55-41D3-BC12-25C844038558}"/>
    <cellStyle name="Millares 2 7 2 2 2 2 4" xfId="11488" xr:uid="{B65914E9-9CB0-4359-A240-98DA694096A0}"/>
    <cellStyle name="Millares 2 7 2 2 2 3" xfId="7628" xr:uid="{53C18A2B-703D-4906-8E82-65DC79D6E604}"/>
    <cellStyle name="Millares 2 7 2 2 2 3 2" xfId="24392" xr:uid="{A0738999-8719-49C8-BCE4-A74CE6291329}"/>
    <cellStyle name="Millares 2 7 2 2 2 3 3" xfId="14069" xr:uid="{EACDB339-8F57-4CA5-A304-4F955B844684}"/>
    <cellStyle name="Millares 2 7 2 2 2 4" xfId="19230" xr:uid="{DBADC4AF-35CC-4997-89FE-FB1FDF38A933}"/>
    <cellStyle name="Millares 2 7 2 2 2 5" xfId="8909" xr:uid="{7B23E230-FC75-4576-B045-27633513A607}"/>
    <cellStyle name="Millares 2 7 2 2 3" xfId="5009" xr:uid="{8099983B-DA51-45B3-9939-A7C13AD2F6C7}"/>
    <cellStyle name="Millares 2 7 2 2 3 2" xfId="15359" xr:uid="{0B2F6C43-372B-4E5D-8DAD-E7C6B2F62650}"/>
    <cellStyle name="Millares 2 7 2 2 3 2 2" xfId="25683" xr:uid="{0EEAC189-AFC6-4304-BA4B-0770FDE822F0}"/>
    <cellStyle name="Millares 2 7 2 2 3 3" xfId="20521" xr:uid="{543FA74B-A6DE-44AC-90E8-47E80F584D57}"/>
    <cellStyle name="Millares 2 7 2 2 3 4" xfId="10198" xr:uid="{924073C0-E09B-447E-B4C2-F2E4B815E6C1}"/>
    <cellStyle name="Millares 2 7 2 2 4" xfId="6988" xr:uid="{63809DC6-E462-4580-8A85-D4FC927FC560}"/>
    <cellStyle name="Millares 2 7 2 2 4 2" xfId="23102" xr:uid="{05911D4D-EC6B-41D0-80A5-598CF790EEA4}"/>
    <cellStyle name="Millares 2 7 2 2 4 3" xfId="12779" xr:uid="{1F06907B-5308-4BB3-BEB3-B2CB2FF93E16}"/>
    <cellStyle name="Millares 2 7 2 2 5" xfId="17940" xr:uid="{AB01A3E7-BC2D-4087-B777-4A9634D8A2F7}"/>
    <cellStyle name="Millares 2 7 2 2 6" xfId="8269" xr:uid="{3B250718-A487-4015-90EE-8F0955957673}"/>
    <cellStyle name="Millares 2 7 2 3" xfId="2222" xr:uid="{00000000-0005-0000-0000-000078090000}"/>
    <cellStyle name="Millares 2 7 2 3 2" xfId="3720" xr:uid="{00000000-0005-0000-0000-000079090000}"/>
    <cellStyle name="Millares 2 7 2 3 2 2" xfId="16004" xr:uid="{22E58B5B-4FEA-46CE-99DE-AAB07ECFEB18}"/>
    <cellStyle name="Millares 2 7 2 3 2 2 2" xfId="26328" xr:uid="{C4156492-126E-41CE-8F1B-E0AC54EBF996}"/>
    <cellStyle name="Millares 2 7 2 3 2 3" xfId="21166" xr:uid="{77209B10-FE84-4B04-B49F-2CFBA0B198A0}"/>
    <cellStyle name="Millares 2 7 2 3 2 4" xfId="10843" xr:uid="{66715E79-1BBB-4D8B-AAFF-67AD86E764A2}"/>
    <cellStyle name="Millares 2 7 2 3 3" xfId="5700" xr:uid="{1001C703-267B-4A5F-A584-64B52F65A352}"/>
    <cellStyle name="Millares 2 7 2 3 3 2" xfId="23747" xr:uid="{EC4B96C4-9429-4C6C-BFFC-3D001826D06B}"/>
    <cellStyle name="Millares 2 7 2 3 3 3" xfId="13424" xr:uid="{951B6F60-679D-4B08-B53A-0F87F4D5EE6A}"/>
    <cellStyle name="Millares 2 7 2 3 4" xfId="7308" xr:uid="{CB382340-7B50-4D82-9595-04B482CFD7D8}"/>
    <cellStyle name="Millares 2 7 2 3 4 2" xfId="18585" xr:uid="{5F91D91E-06AD-4F7D-ABF5-50C11AB568B2}"/>
    <cellStyle name="Millares 2 7 2 3 5" xfId="8589" xr:uid="{9A9D0720-24FB-4A7A-9098-49941D97922D}"/>
    <cellStyle name="Millares 2 7 2 4" xfId="2542" xr:uid="{00000000-0005-0000-0000-00007A090000}"/>
    <cellStyle name="Millares 2 7 2 4 2" xfId="4040" xr:uid="{00000000-0005-0000-0000-00007B090000}"/>
    <cellStyle name="Millares 2 7 2 4 2 2" xfId="25038" xr:uid="{F823B75A-6067-48A1-A43D-B62E8C6A48B4}"/>
    <cellStyle name="Millares 2 7 2 4 2 3" xfId="14714" xr:uid="{147D924C-19CC-4052-A975-714EE6CF901C}"/>
    <cellStyle name="Millares 2 7 2 4 3" xfId="19876" xr:uid="{24A9C88F-F54D-4A53-A790-2541E496C34C}"/>
    <cellStyle name="Millares 2 7 2 4 4" xfId="9553" xr:uid="{AAD3BCBA-6F06-4469-841A-FCBEBD0E5730}"/>
    <cellStyle name="Millares 2 7 2 5" xfId="2842" xr:uid="{00000000-0005-0000-0000-00007C090000}"/>
    <cellStyle name="Millares 2 7 2 5 2" xfId="22457" xr:uid="{0329FA67-4A58-4632-AC5F-DFEF5E12FB27}"/>
    <cellStyle name="Millares 2 7 2 5 3" xfId="12134" xr:uid="{99D0844B-8F6C-4866-89E1-8214587A93B3}"/>
    <cellStyle name="Millares 2 7 2 6" xfId="4362" xr:uid="{29E537CD-D2BD-489F-B3E4-25D22F28FB39}"/>
    <cellStyle name="Millares 2 7 2 6 2" xfId="17295" xr:uid="{52F75847-A025-48D6-931E-32D6EE7C1D83}"/>
    <cellStyle name="Millares 2 7 2 7" xfId="6668" xr:uid="{BADEC607-DC2A-40AF-98D6-D319132278D6}"/>
    <cellStyle name="Millares 2 7 2 8" xfId="7949" xr:uid="{22DB19E4-EEB9-4FF9-B506-AADBFC53E0E8}"/>
    <cellStyle name="Millares 2 7 3" xfId="1430" xr:uid="{00000000-0005-0000-0000-00007D090000}"/>
    <cellStyle name="Millares 2 7 3 2" xfId="2932" xr:uid="{00000000-0005-0000-0000-00007E090000}"/>
    <cellStyle name="Millares 2 7 3 2 2" xfId="6344" xr:uid="{172298D2-C468-4DE3-B317-7602AFF3FEF3}"/>
    <cellStyle name="Millares 2 7 3 2 2 2" xfId="16648" xr:uid="{C956E25B-3780-415B-9A30-169A9A80F70D}"/>
    <cellStyle name="Millares 2 7 3 2 2 2 2" xfId="26972" xr:uid="{1AF77FFA-8447-4A26-8B26-D3838E472ACB}"/>
    <cellStyle name="Millares 2 7 3 2 2 3" xfId="21810" xr:uid="{B8ED81B7-B57A-4085-B4D3-514378A5B3D5}"/>
    <cellStyle name="Millares 2 7 3 2 2 4" xfId="11487" xr:uid="{DEC1EDD2-5B46-44C0-B6D1-5D8FD72FC447}"/>
    <cellStyle name="Millares 2 7 3 2 3" xfId="7627" xr:uid="{28A02A82-97C6-4DA3-98CB-6A005AD736E1}"/>
    <cellStyle name="Millares 2 7 3 2 3 2" xfId="24391" xr:uid="{0AF7C488-61D8-4853-896F-21EEA0C47D2D}"/>
    <cellStyle name="Millares 2 7 3 2 3 3" xfId="14068" xr:uid="{DFCAEA26-5BF5-46F5-8503-6D37663937B1}"/>
    <cellStyle name="Millares 2 7 3 2 4" xfId="19229" xr:uid="{7345820C-592B-41FA-90FA-2B01D2545C81}"/>
    <cellStyle name="Millares 2 7 3 2 5" xfId="8908" xr:uid="{519A6FC4-5956-4388-90CC-26D2CEE63599}"/>
    <cellStyle name="Millares 2 7 3 3" xfId="5008" xr:uid="{7CC6ED3C-C52E-4620-BD91-2A67484B6CCA}"/>
    <cellStyle name="Millares 2 7 3 3 2" xfId="15358" xr:uid="{4A58DAC5-B9EA-4F6A-BD67-3C03B3989FB8}"/>
    <cellStyle name="Millares 2 7 3 3 2 2" xfId="25682" xr:uid="{4EDE4C78-7078-4567-95D5-C1D347A32B0E}"/>
    <cellStyle name="Millares 2 7 3 3 3" xfId="20520" xr:uid="{249D0253-506A-4B16-8976-F057C5A2DD92}"/>
    <cellStyle name="Millares 2 7 3 3 4" xfId="10197" xr:uid="{FF328406-9C80-4678-AE52-EAF3C2B95B17}"/>
    <cellStyle name="Millares 2 7 3 4" xfId="6987" xr:uid="{D9A91890-4DA9-4A39-9FA7-380B4FB4633A}"/>
    <cellStyle name="Millares 2 7 3 4 2" xfId="23101" xr:uid="{C4668D76-9CA2-4433-BDBF-F5B1BE1505C1}"/>
    <cellStyle name="Millares 2 7 3 4 3" xfId="12778" xr:uid="{2D9CD05D-7324-44E4-A9D4-317F75954C08}"/>
    <cellStyle name="Millares 2 7 3 5" xfId="17939" xr:uid="{27B3A332-8B8F-49A9-AE8E-F8C48939C33A}"/>
    <cellStyle name="Millares 2 7 3 6" xfId="8268" xr:uid="{750C2CBD-4B2B-40C5-8368-43976A865DB5}"/>
    <cellStyle name="Millares 2 7 4" xfId="1520" xr:uid="{00000000-0005-0000-0000-00007F090000}"/>
    <cellStyle name="Millares 2 7 4 2" xfId="3022" xr:uid="{00000000-0005-0000-0000-000080090000}"/>
    <cellStyle name="Millares 2 7 4 2 2" xfId="16003" xr:uid="{93C09DD5-445E-4933-B385-5E277D5CB315}"/>
    <cellStyle name="Millares 2 7 4 2 2 2" xfId="26327" xr:uid="{7FD1AC7B-7978-4BC8-9838-2E6D1EF2BBC3}"/>
    <cellStyle name="Millares 2 7 4 2 3" xfId="21165" xr:uid="{48DD6DC8-6DC5-4B4D-97F3-6047218C21E0}"/>
    <cellStyle name="Millares 2 7 4 2 4" xfId="10842" xr:uid="{61AD5E75-6CE7-4C72-BD34-420A4A234E9B}"/>
    <cellStyle name="Millares 2 7 4 3" xfId="5699" xr:uid="{7F3E0C2A-6569-4557-810D-4CB2B89CEDB0}"/>
    <cellStyle name="Millares 2 7 4 3 2" xfId="23746" xr:uid="{34A1D345-EE92-431E-9529-DACBF31DB8E8}"/>
    <cellStyle name="Millares 2 7 4 3 3" xfId="13423" xr:uid="{0407A7FC-63F7-4BA0-9919-C11557D5ABB8}"/>
    <cellStyle name="Millares 2 7 4 4" xfId="7307" xr:uid="{E4AA1098-1AB2-4247-88BF-05909882E33E}"/>
    <cellStyle name="Millares 2 7 4 4 2" xfId="18584" xr:uid="{E6E63066-07EA-466F-BFDD-9B6D2C8F5ABD}"/>
    <cellStyle name="Millares 2 7 4 5" xfId="8588" xr:uid="{E55633DD-62A8-4463-B3EA-A89B9492CC2E}"/>
    <cellStyle name="Millares 2 7 5" xfId="1610" xr:uid="{00000000-0005-0000-0000-000081090000}"/>
    <cellStyle name="Millares 2 7 5 2" xfId="3112" xr:uid="{00000000-0005-0000-0000-000082090000}"/>
    <cellStyle name="Millares 2 7 5 2 2" xfId="25037" xr:uid="{788930BB-CDCE-436F-ABE5-4735D0532838}"/>
    <cellStyle name="Millares 2 7 5 2 3" xfId="14713" xr:uid="{197FAC10-9030-49D1-AEC1-2145859E4241}"/>
    <cellStyle name="Millares 2 7 5 3" xfId="19875" xr:uid="{FE1C8926-3576-428D-98CD-9524C975C037}"/>
    <cellStyle name="Millares 2 7 5 4" xfId="9552" xr:uid="{DDF4AFEA-4DE8-4205-B103-F9D75A546256}"/>
    <cellStyle name="Millares 2 7 6" xfId="1701" xr:uid="{00000000-0005-0000-0000-000083090000}"/>
    <cellStyle name="Millares 2 7 6 2" xfId="3202" xr:uid="{00000000-0005-0000-0000-000084090000}"/>
    <cellStyle name="Millares 2 7 6 2 2" xfId="22456" xr:uid="{7B079EBD-6431-4AE8-90D0-C67FB1BE3477}"/>
    <cellStyle name="Millares 2 7 6 3" xfId="12133" xr:uid="{EE5C5CCA-D23C-4DC8-B137-E14FDC9C0260}"/>
    <cellStyle name="Millares 2 7 7" xfId="1899" xr:uid="{00000000-0005-0000-0000-000085090000}"/>
    <cellStyle name="Millares 2 7 7 2" xfId="3398" xr:uid="{00000000-0005-0000-0000-000086090000}"/>
    <cellStyle name="Millares 2 7 7 3" xfId="17294" xr:uid="{1BDD066E-AA71-45EF-AE63-CACB072A0F03}"/>
    <cellStyle name="Millares 2 7 8" xfId="2221" xr:uid="{00000000-0005-0000-0000-000087090000}"/>
    <cellStyle name="Millares 2 7 8 2" xfId="3719" xr:uid="{00000000-0005-0000-0000-000088090000}"/>
    <cellStyle name="Millares 2 7 9" xfId="2541" xr:uid="{00000000-0005-0000-0000-000089090000}"/>
    <cellStyle name="Millares 2 7 9 2" xfId="4039" xr:uid="{00000000-0005-0000-0000-00008A090000}"/>
    <cellStyle name="Millares 2 8" xfId="1217" xr:uid="{00000000-0005-0000-0000-00008B090000}"/>
    <cellStyle name="Millares 2 8 10" xfId="2731" xr:uid="{00000000-0005-0000-0000-00008C090000}"/>
    <cellStyle name="Millares 2 8 11" xfId="4363" xr:uid="{A63A0322-AE7B-4C82-95B2-533125C4F215}"/>
    <cellStyle name="Millares 2 8 12" xfId="6669" xr:uid="{181FFB69-E488-473E-9220-83064AFE4B6C}"/>
    <cellStyle name="Millares 2 8 13" xfId="7950" xr:uid="{E4E18209-5483-4FEB-8AF2-4CE2A2B7190D}"/>
    <cellStyle name="Millares 2 8 2" xfId="1334" xr:uid="{00000000-0005-0000-0000-00008D090000}"/>
    <cellStyle name="Millares 2 8 2 2" xfId="1902" xr:uid="{00000000-0005-0000-0000-00008E090000}"/>
    <cellStyle name="Millares 2 8 2 2 2" xfId="3401" xr:uid="{00000000-0005-0000-0000-00008F090000}"/>
    <cellStyle name="Millares 2 8 2 2 2 2" xfId="6347" xr:uid="{EC8D0F79-585B-444B-B6EC-299785872DB3}"/>
    <cellStyle name="Millares 2 8 2 2 2 2 2" xfId="16651" xr:uid="{7996CAB8-0911-4672-B1EF-5F08D86EDDE5}"/>
    <cellStyle name="Millares 2 8 2 2 2 2 2 2" xfId="26975" xr:uid="{C4ECEA98-0F53-4C00-8AC8-5B16CA8F860F}"/>
    <cellStyle name="Millares 2 8 2 2 2 2 3" xfId="21813" xr:uid="{6B3E9B17-44EC-40B4-BBE3-1271D78D805E}"/>
    <cellStyle name="Millares 2 8 2 2 2 2 4" xfId="11490" xr:uid="{2507D3E0-5128-4B35-95D0-D82FB0763BDD}"/>
    <cellStyle name="Millares 2 8 2 2 2 3" xfId="7630" xr:uid="{D7479AA6-F858-4AB1-8454-56CB0C7E9796}"/>
    <cellStyle name="Millares 2 8 2 2 2 3 2" xfId="24394" xr:uid="{B15D57D9-937D-460C-9F51-F0CA74CB81DD}"/>
    <cellStyle name="Millares 2 8 2 2 2 3 3" xfId="14071" xr:uid="{9AA38504-7502-46C1-B895-FF8D9ABA59CF}"/>
    <cellStyle name="Millares 2 8 2 2 2 4" xfId="19232" xr:uid="{46D4F24A-2E9F-477F-AE1D-1A7171058A65}"/>
    <cellStyle name="Millares 2 8 2 2 2 5" xfId="8911" xr:uid="{0CCE3733-3EF6-47FC-8F11-20682650218D}"/>
    <cellStyle name="Millares 2 8 2 2 3" xfId="5011" xr:uid="{18AC6D1E-A79A-4226-8056-8BE62440A85E}"/>
    <cellStyle name="Millares 2 8 2 2 3 2" xfId="15361" xr:uid="{00EEC1DF-E59B-455A-9936-1A960F8423DE}"/>
    <cellStyle name="Millares 2 8 2 2 3 2 2" xfId="25685" xr:uid="{A8C609D2-E83C-47B2-94A8-E07C54C8155B}"/>
    <cellStyle name="Millares 2 8 2 2 3 3" xfId="20523" xr:uid="{CA6AFD69-2E70-4D21-B10D-5BC038054502}"/>
    <cellStyle name="Millares 2 8 2 2 3 4" xfId="10200" xr:uid="{1ED88E82-A057-43FF-8834-80E4D1AAB52C}"/>
    <cellStyle name="Millares 2 8 2 2 4" xfId="6990" xr:uid="{3D4415A2-BA8E-40B4-A225-AE080F80E13C}"/>
    <cellStyle name="Millares 2 8 2 2 4 2" xfId="23104" xr:uid="{B58D3F88-F276-4F74-B0D6-87C8AF442D2A}"/>
    <cellStyle name="Millares 2 8 2 2 4 3" xfId="12781" xr:uid="{87FE7F88-172F-4579-895D-BB8B4ADAA278}"/>
    <cellStyle name="Millares 2 8 2 2 5" xfId="17942" xr:uid="{4EDBE69E-2314-4267-8A1A-BB8E680D6F7F}"/>
    <cellStyle name="Millares 2 8 2 2 6" xfId="8271" xr:uid="{45D39D98-AA84-41B6-B1E9-8A8CE9980FF5}"/>
    <cellStyle name="Millares 2 8 2 3" xfId="2224" xr:uid="{00000000-0005-0000-0000-000090090000}"/>
    <cellStyle name="Millares 2 8 2 3 2" xfId="3722" xr:uid="{00000000-0005-0000-0000-000091090000}"/>
    <cellStyle name="Millares 2 8 2 3 2 2" xfId="16006" xr:uid="{C83266E3-AAE4-45AE-813C-540530A5E07E}"/>
    <cellStyle name="Millares 2 8 2 3 2 2 2" xfId="26330" xr:uid="{069866AD-C9AD-4A5E-9C05-DC7382B7535E}"/>
    <cellStyle name="Millares 2 8 2 3 2 3" xfId="21168" xr:uid="{57752A35-E4CF-46C5-A835-F24588C10CCD}"/>
    <cellStyle name="Millares 2 8 2 3 2 4" xfId="10845" xr:uid="{97BA34CE-501B-4D05-B694-1CD50090488C}"/>
    <cellStyle name="Millares 2 8 2 3 3" xfId="5702" xr:uid="{B7C88E5C-F879-49B9-8795-1F59D6122DBF}"/>
    <cellStyle name="Millares 2 8 2 3 3 2" xfId="23749" xr:uid="{B2BB4A02-3A01-486B-B461-C8941B4E30CE}"/>
    <cellStyle name="Millares 2 8 2 3 3 3" xfId="13426" xr:uid="{39B12CFF-2491-48DE-A1EA-5C0DEF8C5D8C}"/>
    <cellStyle name="Millares 2 8 2 3 4" xfId="7310" xr:uid="{84164F71-60D2-477B-9398-44FAA3CFA762}"/>
    <cellStyle name="Millares 2 8 2 3 4 2" xfId="18587" xr:uid="{B0DAE517-A3D2-4B28-8FC2-BBB80ADDF2D8}"/>
    <cellStyle name="Millares 2 8 2 3 5" xfId="8591" xr:uid="{0C4D4EDA-CAD5-404D-9AC5-8F0D819F2AC0}"/>
    <cellStyle name="Millares 2 8 2 4" xfId="2544" xr:uid="{00000000-0005-0000-0000-000092090000}"/>
    <cellStyle name="Millares 2 8 2 4 2" xfId="4042" xr:uid="{00000000-0005-0000-0000-000093090000}"/>
    <cellStyle name="Millares 2 8 2 4 2 2" xfId="25040" xr:uid="{89ED4DE8-4540-442B-BE17-F1BFCF5690F6}"/>
    <cellStyle name="Millares 2 8 2 4 2 3" xfId="14716" xr:uid="{BB873E45-75B2-4849-B7D0-F90DBD5EE1C0}"/>
    <cellStyle name="Millares 2 8 2 4 3" xfId="19878" xr:uid="{68CFFDBA-8E1E-493F-9A04-AC2490695430}"/>
    <cellStyle name="Millares 2 8 2 4 4" xfId="9555" xr:uid="{C4577955-FC23-444B-85B7-7AF0F8B1ADC8}"/>
    <cellStyle name="Millares 2 8 2 5" xfId="2843" xr:uid="{00000000-0005-0000-0000-000094090000}"/>
    <cellStyle name="Millares 2 8 2 5 2" xfId="22459" xr:uid="{9E9685A3-D999-42B2-AF69-6CCD77FDD755}"/>
    <cellStyle name="Millares 2 8 2 5 3" xfId="12136" xr:uid="{175EB536-2B2F-468F-8CA8-EAE34701480E}"/>
    <cellStyle name="Millares 2 8 2 6" xfId="4364" xr:uid="{F5BF6D9D-033B-467E-9DB4-CD985B241C4C}"/>
    <cellStyle name="Millares 2 8 2 6 2" xfId="17297" xr:uid="{927E1E5D-6F27-4A65-BC5B-017D3DB53600}"/>
    <cellStyle name="Millares 2 8 2 7" xfId="6670" xr:uid="{FD1A0382-C344-440D-855C-D4B9AD626BC8}"/>
    <cellStyle name="Millares 2 8 2 8" xfId="7951" xr:uid="{D416E230-DA09-4A48-AB03-AAC27742731A}"/>
    <cellStyle name="Millares 2 8 3" xfId="1431" xr:uid="{00000000-0005-0000-0000-000095090000}"/>
    <cellStyle name="Millares 2 8 3 2" xfId="2933" xr:uid="{00000000-0005-0000-0000-000096090000}"/>
    <cellStyle name="Millares 2 8 3 2 2" xfId="6346" xr:uid="{6D21D626-9F4B-40F4-BA7F-276D678F9987}"/>
    <cellStyle name="Millares 2 8 3 2 2 2" xfId="16650" xr:uid="{BAFCB6A0-2536-4FD4-9F60-783704F453D3}"/>
    <cellStyle name="Millares 2 8 3 2 2 2 2" xfId="26974" xr:uid="{64FB85F4-FF47-4900-BB27-7A4BA2F00D80}"/>
    <cellStyle name="Millares 2 8 3 2 2 3" xfId="21812" xr:uid="{18E0BC07-0B26-4D02-9D1A-3BD57AD82265}"/>
    <cellStyle name="Millares 2 8 3 2 2 4" xfId="11489" xr:uid="{08494A99-726E-43CC-B5DE-5059CC1FB3F2}"/>
    <cellStyle name="Millares 2 8 3 2 3" xfId="7629" xr:uid="{9F12997F-5EB7-4228-89DC-52D99756FFF8}"/>
    <cellStyle name="Millares 2 8 3 2 3 2" xfId="24393" xr:uid="{93BC0BF1-808B-448B-B0EC-A8AE11016D78}"/>
    <cellStyle name="Millares 2 8 3 2 3 3" xfId="14070" xr:uid="{A6F74A88-620A-4D12-AA4B-C268D7B3575D}"/>
    <cellStyle name="Millares 2 8 3 2 4" xfId="19231" xr:uid="{E39B0D2D-4A1C-4C85-B51B-E9D87F347B49}"/>
    <cellStyle name="Millares 2 8 3 2 5" xfId="8910" xr:uid="{E9CEEA89-EC9E-4B01-8A69-2B9072B89C71}"/>
    <cellStyle name="Millares 2 8 3 3" xfId="5010" xr:uid="{F126460A-8A79-4155-A798-52C6458E9F05}"/>
    <cellStyle name="Millares 2 8 3 3 2" xfId="15360" xr:uid="{19F2CE1E-CA4C-4C27-8E15-9F19D35C7150}"/>
    <cellStyle name="Millares 2 8 3 3 2 2" xfId="25684" xr:uid="{8224D016-F076-49CE-AB32-1A7EB02CF196}"/>
    <cellStyle name="Millares 2 8 3 3 3" xfId="20522" xr:uid="{EC985C08-1DF4-44D1-922A-5CCE86CDF585}"/>
    <cellStyle name="Millares 2 8 3 3 4" xfId="10199" xr:uid="{3B723D21-BA65-444A-95C7-B407F7FF788F}"/>
    <cellStyle name="Millares 2 8 3 4" xfId="6989" xr:uid="{A71FF18B-A5B3-4D2D-B4EE-A8E2F27275B0}"/>
    <cellStyle name="Millares 2 8 3 4 2" xfId="23103" xr:uid="{09A3A668-8A82-48DC-B4E7-71247083FBFD}"/>
    <cellStyle name="Millares 2 8 3 4 3" xfId="12780" xr:uid="{7D31A213-3D67-4CEB-B8A6-A21D81C09A83}"/>
    <cellStyle name="Millares 2 8 3 5" xfId="17941" xr:uid="{690F724F-C2C0-46E6-9DDA-4DCB6BFB0154}"/>
    <cellStyle name="Millares 2 8 3 6" xfId="8270" xr:uid="{8A4E0179-7054-4F6F-A61E-6A98E96881AB}"/>
    <cellStyle name="Millares 2 8 4" xfId="1521" xr:uid="{00000000-0005-0000-0000-000097090000}"/>
    <cellStyle name="Millares 2 8 4 2" xfId="3023" xr:uid="{00000000-0005-0000-0000-000098090000}"/>
    <cellStyle name="Millares 2 8 4 2 2" xfId="16005" xr:uid="{FD1D1035-D27A-493E-B511-5AAC68A6B6BF}"/>
    <cellStyle name="Millares 2 8 4 2 2 2" xfId="26329" xr:uid="{1B940006-92E0-4D1C-9A09-EA919A91D029}"/>
    <cellStyle name="Millares 2 8 4 2 3" xfId="21167" xr:uid="{CE82C648-D320-4DA3-B343-8232CDFCF1AF}"/>
    <cellStyle name="Millares 2 8 4 2 4" xfId="10844" xr:uid="{D86951AD-6E3C-4E09-8300-D1FD92B1FA27}"/>
    <cellStyle name="Millares 2 8 4 3" xfId="5701" xr:uid="{6916D2AF-E8DC-4B0A-89A1-38E337ADB2EC}"/>
    <cellStyle name="Millares 2 8 4 3 2" xfId="23748" xr:uid="{8F7C5A11-6186-43AC-AC88-EC2CB9B9E074}"/>
    <cellStyle name="Millares 2 8 4 3 3" xfId="13425" xr:uid="{F3091043-3557-4C9A-BAFA-0814AB427BE7}"/>
    <cellStyle name="Millares 2 8 4 4" xfId="7309" xr:uid="{7607B0AB-6433-4CBE-899D-904EBF0EC18E}"/>
    <cellStyle name="Millares 2 8 4 4 2" xfId="18586" xr:uid="{D4F9CE34-3F5A-497E-A2AB-406A95A0413C}"/>
    <cellStyle name="Millares 2 8 4 5" xfId="8590" xr:uid="{0C9B8BF3-F9F2-4BB4-B9E3-322CCDF15CA4}"/>
    <cellStyle name="Millares 2 8 5" xfId="1611" xr:uid="{00000000-0005-0000-0000-000099090000}"/>
    <cellStyle name="Millares 2 8 5 2" xfId="3113" xr:uid="{00000000-0005-0000-0000-00009A090000}"/>
    <cellStyle name="Millares 2 8 5 2 2" xfId="25039" xr:uid="{DBEA4C8C-CECA-467A-BD44-FDEF26FE0B14}"/>
    <cellStyle name="Millares 2 8 5 2 3" xfId="14715" xr:uid="{CE307709-9671-4E66-8CCE-A59C8A342B97}"/>
    <cellStyle name="Millares 2 8 5 3" xfId="19877" xr:uid="{245D7411-8036-4D05-8681-D0B569E20F0A}"/>
    <cellStyle name="Millares 2 8 5 4" xfId="9554" xr:uid="{60811092-D7EA-4A5D-8A83-6B9F4953659C}"/>
    <cellStyle name="Millares 2 8 6" xfId="1702" xr:uid="{00000000-0005-0000-0000-00009B090000}"/>
    <cellStyle name="Millares 2 8 6 2" xfId="3203" xr:uid="{00000000-0005-0000-0000-00009C090000}"/>
    <cellStyle name="Millares 2 8 6 2 2" xfId="22458" xr:uid="{7C3D6F98-5EA0-4058-B1BD-3158A0BB3E95}"/>
    <cellStyle name="Millares 2 8 6 3" xfId="12135" xr:uid="{B2AF908B-8E46-4D1D-A1AD-B468478A6C8D}"/>
    <cellStyle name="Millares 2 8 7" xfId="1901" xr:uid="{00000000-0005-0000-0000-00009D090000}"/>
    <cellStyle name="Millares 2 8 7 2" xfId="3400" xr:uid="{00000000-0005-0000-0000-00009E090000}"/>
    <cellStyle name="Millares 2 8 7 3" xfId="17296" xr:uid="{3EA00318-142C-4880-8A2C-D96CD3603B3D}"/>
    <cellStyle name="Millares 2 8 8" xfId="2223" xr:uid="{00000000-0005-0000-0000-00009F090000}"/>
    <cellStyle name="Millares 2 8 8 2" xfId="3721" xr:uid="{00000000-0005-0000-0000-0000A0090000}"/>
    <cellStyle name="Millares 2 8 9" xfId="2543" xr:uid="{00000000-0005-0000-0000-0000A1090000}"/>
    <cellStyle name="Millares 2 8 9 2" xfId="4041" xr:uid="{00000000-0005-0000-0000-0000A2090000}"/>
    <cellStyle name="Millares 2 9" xfId="1221" xr:uid="{00000000-0005-0000-0000-0000A3090000}"/>
    <cellStyle name="Millares 2 9 10" xfId="2735" xr:uid="{00000000-0005-0000-0000-0000A4090000}"/>
    <cellStyle name="Millares 2 9 11" xfId="4365" xr:uid="{EF6EC9CD-C122-4AB4-9D6A-58BC508FCA71}"/>
    <cellStyle name="Millares 2 9 12" xfId="6671" xr:uid="{115039B5-96B9-46BB-AAA0-0EE96D327A26}"/>
    <cellStyle name="Millares 2 9 13" xfId="7952" xr:uid="{8D5A069F-98D1-4EE5-9E8E-E6E16607EC3E}"/>
    <cellStyle name="Millares 2 9 2" xfId="1335" xr:uid="{00000000-0005-0000-0000-0000A5090000}"/>
    <cellStyle name="Millares 2 9 2 2" xfId="2844" xr:uid="{00000000-0005-0000-0000-0000A6090000}"/>
    <cellStyle name="Millares 2 9 2 2 2" xfId="6348" xr:uid="{007025CE-8B87-48C9-9683-69D874057B80}"/>
    <cellStyle name="Millares 2 9 2 2 2 2" xfId="16652" xr:uid="{5A81BBE3-3E94-48BD-AE7F-208158AD0C3A}"/>
    <cellStyle name="Millares 2 9 2 2 2 2 2" xfId="26976" xr:uid="{9E252382-B17E-4176-9D83-CF13FFA128BE}"/>
    <cellStyle name="Millares 2 9 2 2 2 3" xfId="21814" xr:uid="{21677E2C-5D2F-44BD-AB5F-21055732E465}"/>
    <cellStyle name="Millares 2 9 2 2 2 4" xfId="11491" xr:uid="{8A42BABE-53A4-4794-8113-739E170AEB0A}"/>
    <cellStyle name="Millares 2 9 2 2 3" xfId="7631" xr:uid="{336F8F4A-E6FE-4039-94C7-7131E2F9C5FC}"/>
    <cellStyle name="Millares 2 9 2 2 3 2" xfId="24395" xr:uid="{10BF0339-7275-486B-B86D-2EBA01A71FEE}"/>
    <cellStyle name="Millares 2 9 2 2 3 3" xfId="14072" xr:uid="{3CCCA73F-532E-47B6-BC12-2B4768CC6087}"/>
    <cellStyle name="Millares 2 9 2 2 4" xfId="19233" xr:uid="{B9793C1C-AA57-4E46-83B7-611DDAA80DC9}"/>
    <cellStyle name="Millares 2 9 2 2 5" xfId="8912" xr:uid="{6A4CFAD4-09FC-4D5C-8439-F39B06ECA21C}"/>
    <cellStyle name="Millares 2 9 2 3" xfId="5012" xr:uid="{38D416A7-99FA-4A84-8877-5B8A875EEE29}"/>
    <cellStyle name="Millares 2 9 2 3 2" xfId="15362" xr:uid="{B33E9DD5-7EA3-4557-A908-2418DDE9523D}"/>
    <cellStyle name="Millares 2 9 2 3 2 2" xfId="25686" xr:uid="{CB93A91F-C838-40B3-8B98-323F24F07A53}"/>
    <cellStyle name="Millares 2 9 2 3 3" xfId="20524" xr:uid="{669AE065-93A3-410B-B1BF-0675C24BA443}"/>
    <cellStyle name="Millares 2 9 2 3 4" xfId="10201" xr:uid="{EA54AF27-6F04-490A-9EF8-37D82FEF6534}"/>
    <cellStyle name="Millares 2 9 2 4" xfId="6991" xr:uid="{25EC4349-AC13-466E-8413-870775FA01EE}"/>
    <cellStyle name="Millares 2 9 2 4 2" xfId="23105" xr:uid="{D3551D5C-D93D-4795-A4EE-3C4D2AC7C845}"/>
    <cellStyle name="Millares 2 9 2 4 3" xfId="12782" xr:uid="{04025EC8-DA29-456B-9741-C631A60A912A}"/>
    <cellStyle name="Millares 2 9 2 5" xfId="17943" xr:uid="{35BED95C-7F6C-420F-A347-CD1029A765E0}"/>
    <cellStyle name="Millares 2 9 2 6" xfId="8272" xr:uid="{5D469E0A-72B1-4481-90D6-EA8F6AB4F005}"/>
    <cellStyle name="Millares 2 9 3" xfId="1432" xr:uid="{00000000-0005-0000-0000-0000A7090000}"/>
    <cellStyle name="Millares 2 9 3 2" xfId="2934" xr:uid="{00000000-0005-0000-0000-0000A8090000}"/>
    <cellStyle name="Millares 2 9 3 2 2" xfId="16007" xr:uid="{8E5747AF-2C89-4A0B-954A-25A50C05B7F8}"/>
    <cellStyle name="Millares 2 9 3 2 2 2" xfId="26331" xr:uid="{DA96696F-B79F-41E8-90F2-D6270646C475}"/>
    <cellStyle name="Millares 2 9 3 2 3" xfId="21169" xr:uid="{5C5AB647-76CD-424D-8362-5731A6744B8D}"/>
    <cellStyle name="Millares 2 9 3 2 4" xfId="10846" xr:uid="{C368A164-DA9A-42CA-8BCC-9DA1A5C598B2}"/>
    <cellStyle name="Millares 2 9 3 3" xfId="5703" xr:uid="{6665EF17-8863-4520-A14C-7240E32B8455}"/>
    <cellStyle name="Millares 2 9 3 3 2" xfId="23750" xr:uid="{9293FF88-4F65-46CF-9B3C-BA25093902B1}"/>
    <cellStyle name="Millares 2 9 3 3 3" xfId="13427" xr:uid="{4F0F254C-8087-4A6B-93B1-046B39A26CF1}"/>
    <cellStyle name="Millares 2 9 3 4" xfId="7311" xr:uid="{B19CB77D-199A-44A3-A2E0-1C563AA43FA8}"/>
    <cellStyle name="Millares 2 9 3 4 2" xfId="18588" xr:uid="{1DFE19D7-EF5A-4FCA-B9B7-6728E3F67C6C}"/>
    <cellStyle name="Millares 2 9 3 5" xfId="8592" xr:uid="{145454E4-1D58-4FC5-B7CC-D9BDC4561A8A}"/>
    <cellStyle name="Millares 2 9 4" xfId="1522" xr:uid="{00000000-0005-0000-0000-0000A9090000}"/>
    <cellStyle name="Millares 2 9 4 2" xfId="3024" xr:uid="{00000000-0005-0000-0000-0000AA090000}"/>
    <cellStyle name="Millares 2 9 4 2 2" xfId="25041" xr:uid="{2C049892-25E5-4285-B2C1-97400A999D00}"/>
    <cellStyle name="Millares 2 9 4 2 3" xfId="14717" xr:uid="{EE294646-7687-467F-81B2-8D2E7B2B9D78}"/>
    <cellStyle name="Millares 2 9 4 3" xfId="19879" xr:uid="{CE6726FA-0F45-407A-A3D6-BC6E945C505D}"/>
    <cellStyle name="Millares 2 9 4 4" xfId="9556" xr:uid="{FE53A6B1-17AF-4739-884F-439D1DB03719}"/>
    <cellStyle name="Millares 2 9 5" xfId="1612" xr:uid="{00000000-0005-0000-0000-0000AB090000}"/>
    <cellStyle name="Millares 2 9 5 2" xfId="3114" xr:uid="{00000000-0005-0000-0000-0000AC090000}"/>
    <cellStyle name="Millares 2 9 5 2 2" xfId="22460" xr:uid="{681D7857-84EE-45CE-93CB-B97F73D12A9F}"/>
    <cellStyle name="Millares 2 9 5 3" xfId="12137" xr:uid="{BB7FC0AA-6DD6-4FDC-8B75-DB2DAF6C5ABB}"/>
    <cellStyle name="Millares 2 9 6" xfId="1703" xr:uid="{00000000-0005-0000-0000-0000AD090000}"/>
    <cellStyle name="Millares 2 9 6 2" xfId="3204" xr:uid="{00000000-0005-0000-0000-0000AE090000}"/>
    <cellStyle name="Millares 2 9 6 3" xfId="17298" xr:uid="{63D80A42-46CB-4D59-A1AD-C8AA88792506}"/>
    <cellStyle name="Millares 2 9 7" xfId="1903" xr:uid="{00000000-0005-0000-0000-0000AF090000}"/>
    <cellStyle name="Millares 2 9 7 2" xfId="3402" xr:uid="{00000000-0005-0000-0000-0000B0090000}"/>
    <cellStyle name="Millares 2 9 8" xfId="2225" xr:uid="{00000000-0005-0000-0000-0000B1090000}"/>
    <cellStyle name="Millares 2 9 8 2" xfId="3723" xr:uid="{00000000-0005-0000-0000-0000B2090000}"/>
    <cellStyle name="Millares 2 9 9" xfId="2545" xr:uid="{00000000-0005-0000-0000-0000B3090000}"/>
    <cellStyle name="Millares 2 9 9 2" xfId="4043" xr:uid="{00000000-0005-0000-0000-0000B4090000}"/>
    <cellStyle name="Millares 20" xfId="1260" xr:uid="{00000000-0005-0000-0000-0000B5090000}"/>
    <cellStyle name="Millares 20 2" xfId="1336" xr:uid="{00000000-0005-0000-0000-0000B6090000}"/>
    <cellStyle name="Millares 20 2 2" xfId="2845" xr:uid="{00000000-0005-0000-0000-0000B7090000}"/>
    <cellStyle name="Millares 20 3" xfId="1433" xr:uid="{00000000-0005-0000-0000-0000B8090000}"/>
    <cellStyle name="Millares 20 3 2" xfId="2935" xr:uid="{00000000-0005-0000-0000-0000B9090000}"/>
    <cellStyle name="Millares 20 4" xfId="1523" xr:uid="{00000000-0005-0000-0000-0000BA090000}"/>
    <cellStyle name="Millares 20 4 2" xfId="3025" xr:uid="{00000000-0005-0000-0000-0000BB090000}"/>
    <cellStyle name="Millares 20 5" xfId="1613" xr:uid="{00000000-0005-0000-0000-0000BC090000}"/>
    <cellStyle name="Millares 20 5 2" xfId="3115" xr:uid="{00000000-0005-0000-0000-0000BD090000}"/>
    <cellStyle name="Millares 20 6" xfId="1704" xr:uid="{00000000-0005-0000-0000-0000BE090000}"/>
    <cellStyle name="Millares 20 6 2" xfId="3205" xr:uid="{00000000-0005-0000-0000-0000BF090000}"/>
    <cellStyle name="Millares 20 7" xfId="2770" xr:uid="{00000000-0005-0000-0000-0000C0090000}"/>
    <cellStyle name="Millares 21" xfId="1264" xr:uid="{00000000-0005-0000-0000-0000C1090000}"/>
    <cellStyle name="Millares 21 2" xfId="1337" xr:uid="{00000000-0005-0000-0000-0000C2090000}"/>
    <cellStyle name="Millares 21 2 2" xfId="2846" xr:uid="{00000000-0005-0000-0000-0000C3090000}"/>
    <cellStyle name="Millares 21 3" xfId="1434" xr:uid="{00000000-0005-0000-0000-0000C4090000}"/>
    <cellStyle name="Millares 21 3 2" xfId="2936" xr:uid="{00000000-0005-0000-0000-0000C5090000}"/>
    <cellStyle name="Millares 21 4" xfId="1524" xr:uid="{00000000-0005-0000-0000-0000C6090000}"/>
    <cellStyle name="Millares 21 4 2" xfId="3026" xr:uid="{00000000-0005-0000-0000-0000C7090000}"/>
    <cellStyle name="Millares 21 5" xfId="1614" xr:uid="{00000000-0005-0000-0000-0000C8090000}"/>
    <cellStyle name="Millares 21 5 2" xfId="3116" xr:uid="{00000000-0005-0000-0000-0000C9090000}"/>
    <cellStyle name="Millares 21 6" xfId="1705" xr:uid="{00000000-0005-0000-0000-0000CA090000}"/>
    <cellStyle name="Millares 21 6 2" xfId="3206" xr:uid="{00000000-0005-0000-0000-0000CB090000}"/>
    <cellStyle name="Millares 21 7" xfId="2774" xr:uid="{00000000-0005-0000-0000-0000CC090000}"/>
    <cellStyle name="Millares 22" xfId="1269" xr:uid="{00000000-0005-0000-0000-0000CD090000}"/>
    <cellStyle name="Millares 22 2" xfId="1338" xr:uid="{00000000-0005-0000-0000-0000CE090000}"/>
    <cellStyle name="Millares 22 2 2" xfId="2847" xr:uid="{00000000-0005-0000-0000-0000CF090000}"/>
    <cellStyle name="Millares 22 3" xfId="1435" xr:uid="{00000000-0005-0000-0000-0000D0090000}"/>
    <cellStyle name="Millares 22 3 2" xfId="2937" xr:uid="{00000000-0005-0000-0000-0000D1090000}"/>
    <cellStyle name="Millares 22 4" xfId="1525" xr:uid="{00000000-0005-0000-0000-0000D2090000}"/>
    <cellStyle name="Millares 22 4 2" xfId="3027" xr:uid="{00000000-0005-0000-0000-0000D3090000}"/>
    <cellStyle name="Millares 22 5" xfId="1615" xr:uid="{00000000-0005-0000-0000-0000D4090000}"/>
    <cellStyle name="Millares 22 5 2" xfId="3117" xr:uid="{00000000-0005-0000-0000-0000D5090000}"/>
    <cellStyle name="Millares 22 6" xfId="1706" xr:uid="{00000000-0005-0000-0000-0000D6090000}"/>
    <cellStyle name="Millares 22 6 2" xfId="3207" xr:uid="{00000000-0005-0000-0000-0000D7090000}"/>
    <cellStyle name="Millares 22 7" xfId="2778" xr:uid="{00000000-0005-0000-0000-0000D8090000}"/>
    <cellStyle name="Millares 23" xfId="1273" xr:uid="{00000000-0005-0000-0000-0000D9090000}"/>
    <cellStyle name="Millares 23 2" xfId="1339" xr:uid="{00000000-0005-0000-0000-0000DA090000}"/>
    <cellStyle name="Millares 23 2 2" xfId="2848" xr:uid="{00000000-0005-0000-0000-0000DB090000}"/>
    <cellStyle name="Millares 23 3" xfId="1436" xr:uid="{00000000-0005-0000-0000-0000DC090000}"/>
    <cellStyle name="Millares 23 3 2" xfId="2938" xr:uid="{00000000-0005-0000-0000-0000DD090000}"/>
    <cellStyle name="Millares 23 4" xfId="1526" xr:uid="{00000000-0005-0000-0000-0000DE090000}"/>
    <cellStyle name="Millares 23 4 2" xfId="3028" xr:uid="{00000000-0005-0000-0000-0000DF090000}"/>
    <cellStyle name="Millares 23 5" xfId="1616" xr:uid="{00000000-0005-0000-0000-0000E0090000}"/>
    <cellStyle name="Millares 23 5 2" xfId="3118" xr:uid="{00000000-0005-0000-0000-0000E1090000}"/>
    <cellStyle name="Millares 23 6" xfId="1707" xr:uid="{00000000-0005-0000-0000-0000E2090000}"/>
    <cellStyle name="Millares 23 6 2" xfId="3208" xr:uid="{00000000-0005-0000-0000-0000E3090000}"/>
    <cellStyle name="Millares 23 7" xfId="2782" xr:uid="{00000000-0005-0000-0000-0000E4090000}"/>
    <cellStyle name="Millares 24" xfId="1277" xr:uid="{00000000-0005-0000-0000-0000E5090000}"/>
    <cellStyle name="Millares 24 2" xfId="1340" xr:uid="{00000000-0005-0000-0000-0000E6090000}"/>
    <cellStyle name="Millares 24 2 2" xfId="2849" xr:uid="{00000000-0005-0000-0000-0000E7090000}"/>
    <cellStyle name="Millares 24 3" xfId="1437" xr:uid="{00000000-0005-0000-0000-0000E8090000}"/>
    <cellStyle name="Millares 24 3 2" xfId="2939" xr:uid="{00000000-0005-0000-0000-0000E9090000}"/>
    <cellStyle name="Millares 24 4" xfId="1527" xr:uid="{00000000-0005-0000-0000-0000EA090000}"/>
    <cellStyle name="Millares 24 4 2" xfId="3029" xr:uid="{00000000-0005-0000-0000-0000EB090000}"/>
    <cellStyle name="Millares 24 5" xfId="1617" xr:uid="{00000000-0005-0000-0000-0000EC090000}"/>
    <cellStyle name="Millares 24 5 2" xfId="3119" xr:uid="{00000000-0005-0000-0000-0000ED090000}"/>
    <cellStyle name="Millares 24 6" xfId="1708" xr:uid="{00000000-0005-0000-0000-0000EE090000}"/>
    <cellStyle name="Millares 24 6 2" xfId="3209" xr:uid="{00000000-0005-0000-0000-0000EF090000}"/>
    <cellStyle name="Millares 24 7" xfId="2786" xr:uid="{00000000-0005-0000-0000-0000F0090000}"/>
    <cellStyle name="Millares 25" xfId="1341" xr:uid="{00000000-0005-0000-0000-0000F1090000}"/>
    <cellStyle name="Millares 25 2" xfId="1438" xr:uid="{00000000-0005-0000-0000-0000F2090000}"/>
    <cellStyle name="Millares 25 2 2" xfId="2940" xr:uid="{00000000-0005-0000-0000-0000F3090000}"/>
    <cellStyle name="Millares 25 3" xfId="1528" xr:uid="{00000000-0005-0000-0000-0000F4090000}"/>
    <cellStyle name="Millares 25 3 2" xfId="3030" xr:uid="{00000000-0005-0000-0000-0000F5090000}"/>
    <cellStyle name="Millares 25 4" xfId="1618" xr:uid="{00000000-0005-0000-0000-0000F6090000}"/>
    <cellStyle name="Millares 25 4 2" xfId="3120" xr:uid="{00000000-0005-0000-0000-0000F7090000}"/>
    <cellStyle name="Millares 25 5" xfId="1709" xr:uid="{00000000-0005-0000-0000-0000F8090000}"/>
    <cellStyle name="Millares 25 5 2" xfId="3210" xr:uid="{00000000-0005-0000-0000-0000F9090000}"/>
    <cellStyle name="Millares 25 6" xfId="2850" xr:uid="{00000000-0005-0000-0000-0000FA090000}"/>
    <cellStyle name="Millares 26" xfId="1281" xr:uid="{00000000-0005-0000-0000-0000FB090000}"/>
    <cellStyle name="Millares 26 2" xfId="2790" xr:uid="{00000000-0005-0000-0000-0000FC090000}"/>
    <cellStyle name="Millares 27" xfId="1378" xr:uid="{00000000-0005-0000-0000-0000FD090000}"/>
    <cellStyle name="Millares 27 2" xfId="2880" xr:uid="{00000000-0005-0000-0000-0000FE090000}"/>
    <cellStyle name="Millares 28" xfId="1468" xr:uid="{00000000-0005-0000-0000-0000FF090000}"/>
    <cellStyle name="Millares 28 2" xfId="2970" xr:uid="{00000000-0005-0000-0000-0000000A0000}"/>
    <cellStyle name="Millares 29" xfId="1742" xr:uid="{00000000-0005-0000-0000-0000010A0000}"/>
    <cellStyle name="Millares 29 2" xfId="3241" xr:uid="{00000000-0005-0000-0000-0000020A0000}"/>
    <cellStyle name="Millares 3" xfId="881" xr:uid="{00000000-0005-0000-0000-0000030A0000}"/>
    <cellStyle name="Millares 3 10" xfId="1231" xr:uid="{00000000-0005-0000-0000-0000040A0000}"/>
    <cellStyle name="Millares 3 10 10" xfId="8593" xr:uid="{768832FD-50DF-4ADD-B727-D1C011A4361C}"/>
    <cellStyle name="Millares 3 10 2" xfId="1343" xr:uid="{00000000-0005-0000-0000-0000050A0000}"/>
    <cellStyle name="Millares 3 10 2 2" xfId="2852" xr:uid="{00000000-0005-0000-0000-0000060A0000}"/>
    <cellStyle name="Millares 3 10 2 2 2" xfId="26332" xr:uid="{93D3F28A-458A-4984-888F-C2BD535B67ED}"/>
    <cellStyle name="Millares 3 10 2 2 3" xfId="16008" xr:uid="{554CBB68-D73B-4483-AD83-3837DCFB36FE}"/>
    <cellStyle name="Millares 3 10 2 3" xfId="21170" xr:uid="{0DC3E435-EF7E-4515-BCE7-E9E5982CA99F}"/>
    <cellStyle name="Millares 3 10 2 4" xfId="10847" xr:uid="{BF3F5477-F154-4EB9-B1B0-7ED2ED0CB54D}"/>
    <cellStyle name="Millares 3 10 3" xfId="1440" xr:uid="{00000000-0005-0000-0000-0000070A0000}"/>
    <cellStyle name="Millares 3 10 3 2" xfId="2942" xr:uid="{00000000-0005-0000-0000-0000080A0000}"/>
    <cellStyle name="Millares 3 10 3 2 2" xfId="23751" xr:uid="{4451C81A-8171-4352-BA83-4BA781E0E873}"/>
    <cellStyle name="Millares 3 10 3 3" xfId="13428" xr:uid="{746897AD-1F9A-4975-8EAD-6AEB5BA86C91}"/>
    <cellStyle name="Millares 3 10 4" xfId="1530" xr:uid="{00000000-0005-0000-0000-0000090A0000}"/>
    <cellStyle name="Millares 3 10 4 2" xfId="3032" xr:uid="{00000000-0005-0000-0000-00000A0A0000}"/>
    <cellStyle name="Millares 3 10 4 3" xfId="18589" xr:uid="{EDBB9C70-7A02-4932-AF60-885271210E30}"/>
    <cellStyle name="Millares 3 10 5" xfId="1620" xr:uid="{00000000-0005-0000-0000-00000B0A0000}"/>
    <cellStyle name="Millares 3 10 5 2" xfId="3122" xr:uid="{00000000-0005-0000-0000-00000C0A0000}"/>
    <cellStyle name="Millares 3 10 6" xfId="1711" xr:uid="{00000000-0005-0000-0000-00000D0A0000}"/>
    <cellStyle name="Millares 3 10 6 2" xfId="3212" xr:uid="{00000000-0005-0000-0000-00000E0A0000}"/>
    <cellStyle name="Millares 3 10 7" xfId="2745" xr:uid="{00000000-0005-0000-0000-00000F0A0000}"/>
    <cellStyle name="Millares 3 10 8" xfId="5704" xr:uid="{E05EC8FF-EB0C-4DB5-B400-870923CE3468}"/>
    <cellStyle name="Millares 3 10 9" xfId="7312" xr:uid="{FEFC98B2-E094-48AA-82B6-DBF1F0AE91E7}"/>
    <cellStyle name="Millares 3 11" xfId="1235" xr:uid="{00000000-0005-0000-0000-0000100A0000}"/>
    <cellStyle name="Millares 3 11 2" xfId="1344" xr:uid="{00000000-0005-0000-0000-0000110A0000}"/>
    <cellStyle name="Millares 3 11 2 2" xfId="2853" xr:uid="{00000000-0005-0000-0000-0000120A0000}"/>
    <cellStyle name="Millares 3 11 2 2 2" xfId="25042" xr:uid="{E307EA53-16EE-4CB6-8C17-B2589D6F9EE6}"/>
    <cellStyle name="Millares 3 11 2 3" xfId="14718" xr:uid="{A2698221-FFB8-4217-A451-FA3F63A9250A}"/>
    <cellStyle name="Millares 3 11 3" xfId="1441" xr:uid="{00000000-0005-0000-0000-0000130A0000}"/>
    <cellStyle name="Millares 3 11 3 2" xfId="2943" xr:uid="{00000000-0005-0000-0000-0000140A0000}"/>
    <cellStyle name="Millares 3 11 3 3" xfId="19880" xr:uid="{0F80444F-E319-4824-B4EF-92476CF3C6AD}"/>
    <cellStyle name="Millares 3 11 4" xfId="1531" xr:uid="{00000000-0005-0000-0000-0000150A0000}"/>
    <cellStyle name="Millares 3 11 4 2" xfId="3033" xr:uid="{00000000-0005-0000-0000-0000160A0000}"/>
    <cellStyle name="Millares 3 11 5" xfId="1621" xr:uid="{00000000-0005-0000-0000-0000170A0000}"/>
    <cellStyle name="Millares 3 11 5 2" xfId="3123" xr:uid="{00000000-0005-0000-0000-0000180A0000}"/>
    <cellStyle name="Millares 3 11 6" xfId="1712" xr:uid="{00000000-0005-0000-0000-0000190A0000}"/>
    <cellStyle name="Millares 3 11 6 2" xfId="3213" xr:uid="{00000000-0005-0000-0000-00001A0A0000}"/>
    <cellStyle name="Millares 3 11 7" xfId="2749" xr:uid="{00000000-0005-0000-0000-00001B0A0000}"/>
    <cellStyle name="Millares 3 11 8" xfId="9557" xr:uid="{0A262B5C-2294-43BA-A8C2-BDAE2767AB2A}"/>
    <cellStyle name="Millares 3 12" xfId="1239" xr:uid="{00000000-0005-0000-0000-00001C0A0000}"/>
    <cellStyle name="Millares 3 12 2" xfId="1345" xr:uid="{00000000-0005-0000-0000-00001D0A0000}"/>
    <cellStyle name="Millares 3 12 2 2" xfId="2854" xr:uid="{00000000-0005-0000-0000-00001E0A0000}"/>
    <cellStyle name="Millares 3 12 2 3" xfId="22461" xr:uid="{BBFC6ECC-5DE2-4910-8281-E3CADAEA6FEC}"/>
    <cellStyle name="Millares 3 12 3" xfId="1442" xr:uid="{00000000-0005-0000-0000-00001F0A0000}"/>
    <cellStyle name="Millares 3 12 3 2" xfId="2944" xr:uid="{00000000-0005-0000-0000-0000200A0000}"/>
    <cellStyle name="Millares 3 12 4" xfId="1532" xr:uid="{00000000-0005-0000-0000-0000210A0000}"/>
    <cellStyle name="Millares 3 12 4 2" xfId="3034" xr:uid="{00000000-0005-0000-0000-0000220A0000}"/>
    <cellStyle name="Millares 3 12 5" xfId="1622" xr:uid="{00000000-0005-0000-0000-0000230A0000}"/>
    <cellStyle name="Millares 3 12 5 2" xfId="3124" xr:uid="{00000000-0005-0000-0000-0000240A0000}"/>
    <cellStyle name="Millares 3 12 6" xfId="1713" xr:uid="{00000000-0005-0000-0000-0000250A0000}"/>
    <cellStyle name="Millares 3 12 6 2" xfId="3214" xr:uid="{00000000-0005-0000-0000-0000260A0000}"/>
    <cellStyle name="Millares 3 12 7" xfId="2753" xr:uid="{00000000-0005-0000-0000-0000270A0000}"/>
    <cellStyle name="Millares 3 12 8" xfId="12138" xr:uid="{EE9574B2-3F96-49DD-9205-1E7DCC80E385}"/>
    <cellStyle name="Millares 3 13" xfId="1244" xr:uid="{00000000-0005-0000-0000-0000280A0000}"/>
    <cellStyle name="Millares 3 13 2" xfId="1346" xr:uid="{00000000-0005-0000-0000-0000290A0000}"/>
    <cellStyle name="Millares 3 13 2 2" xfId="2855" xr:uid="{00000000-0005-0000-0000-00002A0A0000}"/>
    <cellStyle name="Millares 3 13 3" xfId="1443" xr:uid="{00000000-0005-0000-0000-00002B0A0000}"/>
    <cellStyle name="Millares 3 13 3 2" xfId="2945" xr:uid="{00000000-0005-0000-0000-00002C0A0000}"/>
    <cellStyle name="Millares 3 13 4" xfId="1533" xr:uid="{00000000-0005-0000-0000-00002D0A0000}"/>
    <cellStyle name="Millares 3 13 4 2" xfId="3035" xr:uid="{00000000-0005-0000-0000-00002E0A0000}"/>
    <cellStyle name="Millares 3 13 5" xfId="1623" xr:uid="{00000000-0005-0000-0000-00002F0A0000}"/>
    <cellStyle name="Millares 3 13 5 2" xfId="3125" xr:uid="{00000000-0005-0000-0000-0000300A0000}"/>
    <cellStyle name="Millares 3 13 6" xfId="1714" xr:uid="{00000000-0005-0000-0000-0000310A0000}"/>
    <cellStyle name="Millares 3 13 6 2" xfId="3215" xr:uid="{00000000-0005-0000-0000-0000320A0000}"/>
    <cellStyle name="Millares 3 13 7" xfId="2757" xr:uid="{00000000-0005-0000-0000-0000330A0000}"/>
    <cellStyle name="Millares 3 13 8" xfId="17299" xr:uid="{BD49017F-DCFE-4169-8068-097D415EA205}"/>
    <cellStyle name="Millares 3 14" xfId="1249" xr:uid="{00000000-0005-0000-0000-0000340A0000}"/>
    <cellStyle name="Millares 3 14 2" xfId="1347" xr:uid="{00000000-0005-0000-0000-0000350A0000}"/>
    <cellStyle name="Millares 3 14 2 2" xfId="2856" xr:uid="{00000000-0005-0000-0000-0000360A0000}"/>
    <cellStyle name="Millares 3 14 3" xfId="1444" xr:uid="{00000000-0005-0000-0000-0000370A0000}"/>
    <cellStyle name="Millares 3 14 3 2" xfId="2946" xr:uid="{00000000-0005-0000-0000-0000380A0000}"/>
    <cellStyle name="Millares 3 14 4" xfId="1534" xr:uid="{00000000-0005-0000-0000-0000390A0000}"/>
    <cellStyle name="Millares 3 14 4 2" xfId="3036" xr:uid="{00000000-0005-0000-0000-00003A0A0000}"/>
    <cellStyle name="Millares 3 14 5" xfId="1624" xr:uid="{00000000-0005-0000-0000-00003B0A0000}"/>
    <cellStyle name="Millares 3 14 5 2" xfId="3126" xr:uid="{00000000-0005-0000-0000-00003C0A0000}"/>
    <cellStyle name="Millares 3 14 6" xfId="1715" xr:uid="{00000000-0005-0000-0000-00003D0A0000}"/>
    <cellStyle name="Millares 3 14 6 2" xfId="3216" xr:uid="{00000000-0005-0000-0000-00003E0A0000}"/>
    <cellStyle name="Millares 3 14 7" xfId="2761" xr:uid="{00000000-0005-0000-0000-00003F0A0000}"/>
    <cellStyle name="Millares 3 15" xfId="1254" xr:uid="{00000000-0005-0000-0000-0000400A0000}"/>
    <cellStyle name="Millares 3 15 2" xfId="1348" xr:uid="{00000000-0005-0000-0000-0000410A0000}"/>
    <cellStyle name="Millares 3 15 2 2" xfId="2857" xr:uid="{00000000-0005-0000-0000-0000420A0000}"/>
    <cellStyle name="Millares 3 15 3" xfId="1445" xr:uid="{00000000-0005-0000-0000-0000430A0000}"/>
    <cellStyle name="Millares 3 15 3 2" xfId="2947" xr:uid="{00000000-0005-0000-0000-0000440A0000}"/>
    <cellStyle name="Millares 3 15 4" xfId="1535" xr:uid="{00000000-0005-0000-0000-0000450A0000}"/>
    <cellStyle name="Millares 3 15 4 2" xfId="3037" xr:uid="{00000000-0005-0000-0000-0000460A0000}"/>
    <cellStyle name="Millares 3 15 5" xfId="1625" xr:uid="{00000000-0005-0000-0000-0000470A0000}"/>
    <cellStyle name="Millares 3 15 5 2" xfId="3127" xr:uid="{00000000-0005-0000-0000-0000480A0000}"/>
    <cellStyle name="Millares 3 15 6" xfId="1716" xr:uid="{00000000-0005-0000-0000-0000490A0000}"/>
    <cellStyle name="Millares 3 15 6 2" xfId="3217" xr:uid="{00000000-0005-0000-0000-00004A0A0000}"/>
    <cellStyle name="Millares 3 15 7" xfId="2765" xr:uid="{00000000-0005-0000-0000-00004B0A0000}"/>
    <cellStyle name="Millares 3 16" xfId="1259" xr:uid="{00000000-0005-0000-0000-00004C0A0000}"/>
    <cellStyle name="Millares 3 16 2" xfId="1349" xr:uid="{00000000-0005-0000-0000-00004D0A0000}"/>
    <cellStyle name="Millares 3 16 2 2" xfId="2858" xr:uid="{00000000-0005-0000-0000-00004E0A0000}"/>
    <cellStyle name="Millares 3 16 3" xfId="1446" xr:uid="{00000000-0005-0000-0000-00004F0A0000}"/>
    <cellStyle name="Millares 3 16 3 2" xfId="2948" xr:uid="{00000000-0005-0000-0000-0000500A0000}"/>
    <cellStyle name="Millares 3 16 4" xfId="1536" xr:uid="{00000000-0005-0000-0000-0000510A0000}"/>
    <cellStyle name="Millares 3 16 4 2" xfId="3038" xr:uid="{00000000-0005-0000-0000-0000520A0000}"/>
    <cellStyle name="Millares 3 16 5" xfId="1626" xr:uid="{00000000-0005-0000-0000-0000530A0000}"/>
    <cellStyle name="Millares 3 16 5 2" xfId="3128" xr:uid="{00000000-0005-0000-0000-0000540A0000}"/>
    <cellStyle name="Millares 3 16 6" xfId="1717" xr:uid="{00000000-0005-0000-0000-0000550A0000}"/>
    <cellStyle name="Millares 3 16 6 2" xfId="3218" xr:uid="{00000000-0005-0000-0000-0000560A0000}"/>
    <cellStyle name="Millares 3 16 7" xfId="2769" xr:uid="{00000000-0005-0000-0000-0000570A0000}"/>
    <cellStyle name="Millares 3 17" xfId="1263" xr:uid="{00000000-0005-0000-0000-0000580A0000}"/>
    <cellStyle name="Millares 3 17 2" xfId="1350" xr:uid="{00000000-0005-0000-0000-0000590A0000}"/>
    <cellStyle name="Millares 3 17 2 2" xfId="2859" xr:uid="{00000000-0005-0000-0000-00005A0A0000}"/>
    <cellStyle name="Millares 3 17 3" xfId="1447" xr:uid="{00000000-0005-0000-0000-00005B0A0000}"/>
    <cellStyle name="Millares 3 17 3 2" xfId="2949" xr:uid="{00000000-0005-0000-0000-00005C0A0000}"/>
    <cellStyle name="Millares 3 17 4" xfId="1537" xr:uid="{00000000-0005-0000-0000-00005D0A0000}"/>
    <cellStyle name="Millares 3 17 4 2" xfId="3039" xr:uid="{00000000-0005-0000-0000-00005E0A0000}"/>
    <cellStyle name="Millares 3 17 5" xfId="1627" xr:uid="{00000000-0005-0000-0000-00005F0A0000}"/>
    <cellStyle name="Millares 3 17 5 2" xfId="3129" xr:uid="{00000000-0005-0000-0000-0000600A0000}"/>
    <cellStyle name="Millares 3 17 6" xfId="1718" xr:uid="{00000000-0005-0000-0000-0000610A0000}"/>
    <cellStyle name="Millares 3 17 6 2" xfId="3219" xr:uid="{00000000-0005-0000-0000-0000620A0000}"/>
    <cellStyle name="Millares 3 17 7" xfId="2773" xr:uid="{00000000-0005-0000-0000-0000630A0000}"/>
    <cellStyle name="Millares 3 18" xfId="1267" xr:uid="{00000000-0005-0000-0000-0000640A0000}"/>
    <cellStyle name="Millares 3 18 2" xfId="1351" xr:uid="{00000000-0005-0000-0000-0000650A0000}"/>
    <cellStyle name="Millares 3 18 2 2" xfId="2860" xr:uid="{00000000-0005-0000-0000-0000660A0000}"/>
    <cellStyle name="Millares 3 18 3" xfId="1448" xr:uid="{00000000-0005-0000-0000-0000670A0000}"/>
    <cellStyle name="Millares 3 18 3 2" xfId="2950" xr:uid="{00000000-0005-0000-0000-0000680A0000}"/>
    <cellStyle name="Millares 3 18 4" xfId="1538" xr:uid="{00000000-0005-0000-0000-0000690A0000}"/>
    <cellStyle name="Millares 3 18 4 2" xfId="3040" xr:uid="{00000000-0005-0000-0000-00006A0A0000}"/>
    <cellStyle name="Millares 3 18 5" xfId="1628" xr:uid="{00000000-0005-0000-0000-00006B0A0000}"/>
    <cellStyle name="Millares 3 18 5 2" xfId="3130" xr:uid="{00000000-0005-0000-0000-00006C0A0000}"/>
    <cellStyle name="Millares 3 18 6" xfId="1719" xr:uid="{00000000-0005-0000-0000-00006D0A0000}"/>
    <cellStyle name="Millares 3 18 6 2" xfId="3220" xr:uid="{00000000-0005-0000-0000-00006E0A0000}"/>
    <cellStyle name="Millares 3 18 7" xfId="2777" xr:uid="{00000000-0005-0000-0000-00006F0A0000}"/>
    <cellStyle name="Millares 3 19" xfId="1272" xr:uid="{00000000-0005-0000-0000-0000700A0000}"/>
    <cellStyle name="Millares 3 19 2" xfId="1352" xr:uid="{00000000-0005-0000-0000-0000710A0000}"/>
    <cellStyle name="Millares 3 19 2 2" xfId="2861" xr:uid="{00000000-0005-0000-0000-0000720A0000}"/>
    <cellStyle name="Millares 3 19 3" xfId="1449" xr:uid="{00000000-0005-0000-0000-0000730A0000}"/>
    <cellStyle name="Millares 3 19 3 2" xfId="2951" xr:uid="{00000000-0005-0000-0000-0000740A0000}"/>
    <cellStyle name="Millares 3 19 4" xfId="1539" xr:uid="{00000000-0005-0000-0000-0000750A0000}"/>
    <cellStyle name="Millares 3 19 4 2" xfId="3041" xr:uid="{00000000-0005-0000-0000-0000760A0000}"/>
    <cellStyle name="Millares 3 19 5" xfId="1629" xr:uid="{00000000-0005-0000-0000-0000770A0000}"/>
    <cellStyle name="Millares 3 19 5 2" xfId="3131" xr:uid="{00000000-0005-0000-0000-0000780A0000}"/>
    <cellStyle name="Millares 3 19 6" xfId="1720" xr:uid="{00000000-0005-0000-0000-0000790A0000}"/>
    <cellStyle name="Millares 3 19 6 2" xfId="3221" xr:uid="{00000000-0005-0000-0000-00007A0A0000}"/>
    <cellStyle name="Millares 3 19 7" xfId="2781" xr:uid="{00000000-0005-0000-0000-00007B0A0000}"/>
    <cellStyle name="Millares 3 2" xfId="1197" xr:uid="{00000000-0005-0000-0000-00007C0A0000}"/>
    <cellStyle name="Millares 3 2 10" xfId="2547" xr:uid="{00000000-0005-0000-0000-00007D0A0000}"/>
    <cellStyle name="Millares 3 2 10 2" xfId="4045" xr:uid="{00000000-0005-0000-0000-00007E0A0000}"/>
    <cellStyle name="Millares 3 2 10 2 2" xfId="25043" xr:uid="{EC5FDBA2-0BDE-474E-9830-2CC9A839D32B}"/>
    <cellStyle name="Millares 3 2 10 2 3" xfId="14719" xr:uid="{4348E7F6-89DF-4D5D-B4BB-D076019B86C8}"/>
    <cellStyle name="Millares 3 2 10 3" xfId="19881" xr:uid="{1485031D-4840-485C-9F7F-757EA1460A70}"/>
    <cellStyle name="Millares 3 2 10 4" xfId="9558" xr:uid="{08DE3580-ABC7-4508-8213-28A6F9389920}"/>
    <cellStyle name="Millares 3 2 11" xfId="2713" xr:uid="{00000000-0005-0000-0000-00007F0A0000}"/>
    <cellStyle name="Millares 3 2 11 2" xfId="22462" xr:uid="{5DEE6F2E-E108-483F-8867-783084DD3BFA}"/>
    <cellStyle name="Millares 3 2 11 3" xfId="12139" xr:uid="{7E885396-C614-449C-9A61-5FA206B3DFFD}"/>
    <cellStyle name="Millares 3 2 12" xfId="4367" xr:uid="{4DAEB09F-3448-4B1D-B5FA-6F5FB964FE90}"/>
    <cellStyle name="Millares 3 2 12 2" xfId="17300" xr:uid="{1356699F-255E-4D14-977F-DC5C409614B0}"/>
    <cellStyle name="Millares 3 2 13" xfId="6673" xr:uid="{BE8ED9BF-0D85-4926-8F28-07329892935A}"/>
    <cellStyle name="Millares 3 2 14" xfId="7954" xr:uid="{0B2AABCB-F562-4119-8289-764C090604C1}"/>
    <cellStyle name="Millares 3 2 2" xfId="1353" xr:uid="{00000000-0005-0000-0000-0000800A0000}"/>
    <cellStyle name="Millares 3 2 2 10" xfId="2862" xr:uid="{00000000-0005-0000-0000-0000810A0000}"/>
    <cellStyle name="Millares 3 2 2 10 2" xfId="22463" xr:uid="{91A6403D-6101-4259-86F8-7806800E4CBD}"/>
    <cellStyle name="Millares 3 2 2 10 3" xfId="12140" xr:uid="{C52D5362-A576-48B2-A608-C54E19DD93BC}"/>
    <cellStyle name="Millares 3 2 2 11" xfId="4368" xr:uid="{2F30C56B-BDB1-41D1-95EB-CB25AA505E92}"/>
    <cellStyle name="Millares 3 2 2 11 2" xfId="17301" xr:uid="{62CEFFAF-D770-4545-BD89-D173455CEC71}"/>
    <cellStyle name="Millares 3 2 2 12" xfId="6674" xr:uid="{2DB4010B-52C5-44D6-86AB-9AECB7683672}"/>
    <cellStyle name="Millares 3 2 2 13" xfId="7955" xr:uid="{9900F1BA-7007-46B5-925C-834AFD1A5FDD}"/>
    <cellStyle name="Millares 3 2 2 2" xfId="1907" xr:uid="{00000000-0005-0000-0000-0000820A0000}"/>
    <cellStyle name="Millares 3 2 2 2 10" xfId="6675" xr:uid="{87F6A024-E9A9-41C2-977E-ECB8CCE3DC05}"/>
    <cellStyle name="Millares 3 2 2 2 10 2" xfId="17302" xr:uid="{6E3D613E-ABF5-48A9-93E2-C7326CEF2384}"/>
    <cellStyle name="Millares 3 2 2 2 11" xfId="7956" xr:uid="{07432679-AFF4-439A-B47F-334ABD8522A6}"/>
    <cellStyle name="Millares 3 2 2 2 2" xfId="1908" xr:uid="{00000000-0005-0000-0000-0000830A0000}"/>
    <cellStyle name="Millares 3 2 2 2 2 2" xfId="1909" xr:uid="{00000000-0005-0000-0000-0000840A0000}"/>
    <cellStyle name="Millares 3 2 2 2 2 2 2" xfId="1910" xr:uid="{00000000-0005-0000-0000-0000850A0000}"/>
    <cellStyle name="Millares 3 2 2 2 2 2 2 2" xfId="2232" xr:uid="{00000000-0005-0000-0000-0000860A0000}"/>
    <cellStyle name="Millares 3 2 2 2 2 2 2 2 2" xfId="3730" xr:uid="{00000000-0005-0000-0000-0000870A0000}"/>
    <cellStyle name="Millares 3 2 2 2 2 2 2 2 2 2" xfId="6355" xr:uid="{8BFFCC89-5F6D-42D6-84D8-DC8458EC9EFB}"/>
    <cellStyle name="Millares 3 2 2 2 2 2 2 2 2 2 2" xfId="16659" xr:uid="{E639D725-3090-4074-8467-DA84815A30D4}"/>
    <cellStyle name="Millares 3 2 2 2 2 2 2 2 2 2 2 2" xfId="26983" xr:uid="{929659D9-70A7-4FF0-9A42-D2721B00A7C8}"/>
    <cellStyle name="Millares 3 2 2 2 2 2 2 2 2 2 3" xfId="21821" xr:uid="{04D222F1-85A8-4D1D-9259-65F7FA2C2C08}"/>
    <cellStyle name="Millares 3 2 2 2 2 2 2 2 2 2 4" xfId="11498" xr:uid="{A069DC66-011A-44DD-BFE9-D52D55842A7C}"/>
    <cellStyle name="Millares 3 2 2 2 2 2 2 2 2 3" xfId="7638" xr:uid="{2C524FA5-CD9C-4B96-AC39-8C8D418AC3FA}"/>
    <cellStyle name="Millares 3 2 2 2 2 2 2 2 2 3 2" xfId="24402" xr:uid="{D48D71BB-F8B9-4EA1-BF8F-914BEB899B5A}"/>
    <cellStyle name="Millares 3 2 2 2 2 2 2 2 2 3 3" xfId="14079" xr:uid="{5416AA35-64BA-4C7E-9703-69830AB11014}"/>
    <cellStyle name="Millares 3 2 2 2 2 2 2 2 2 4" xfId="19240" xr:uid="{450F55A3-B1EC-4F67-8A19-831E05369CC8}"/>
    <cellStyle name="Millares 3 2 2 2 2 2 2 2 2 5" xfId="8919" xr:uid="{8505ABEC-026B-4327-9666-1D3D0A56034C}"/>
    <cellStyle name="Millares 3 2 2 2 2 2 2 2 3" xfId="5019" xr:uid="{D3497ADE-80A6-40A4-A41B-509F6DA670F8}"/>
    <cellStyle name="Millares 3 2 2 2 2 2 2 2 3 2" xfId="15369" xr:uid="{6C7971AA-0284-439E-955A-03897979135E}"/>
    <cellStyle name="Millares 3 2 2 2 2 2 2 2 3 2 2" xfId="25693" xr:uid="{91025961-E002-4590-A535-F7FCC9C238EB}"/>
    <cellStyle name="Millares 3 2 2 2 2 2 2 2 3 3" xfId="20531" xr:uid="{4C7443A4-61F8-49F8-A758-EFEDDAA932D6}"/>
    <cellStyle name="Millares 3 2 2 2 2 2 2 2 3 4" xfId="10208" xr:uid="{C56E46EE-34D6-409A-A923-0A53F066DF23}"/>
    <cellStyle name="Millares 3 2 2 2 2 2 2 2 4" xfId="6998" xr:uid="{422751DB-1831-463E-8A59-CD0CDBCE0909}"/>
    <cellStyle name="Millares 3 2 2 2 2 2 2 2 4 2" xfId="23112" xr:uid="{F112E2E4-84D3-4834-B834-F281E05578A0}"/>
    <cellStyle name="Millares 3 2 2 2 2 2 2 2 4 3" xfId="12789" xr:uid="{75283D01-19B8-450C-A294-3E6A79525346}"/>
    <cellStyle name="Millares 3 2 2 2 2 2 2 2 5" xfId="17950" xr:uid="{B1DC0EB0-7825-4598-864F-0D4E8D30CFC2}"/>
    <cellStyle name="Millares 3 2 2 2 2 2 2 2 6" xfId="8279" xr:uid="{7C3A3234-846F-4C23-96FD-012171866150}"/>
    <cellStyle name="Millares 3 2 2 2 2 2 2 3" xfId="2552" xr:uid="{00000000-0005-0000-0000-0000880A0000}"/>
    <cellStyle name="Millares 3 2 2 2 2 2 2 3 2" xfId="4050" xr:uid="{00000000-0005-0000-0000-0000890A0000}"/>
    <cellStyle name="Millares 3 2 2 2 2 2 2 3 2 2" xfId="16014" xr:uid="{BFB05D6D-8954-4552-899A-B7982CB0836C}"/>
    <cellStyle name="Millares 3 2 2 2 2 2 2 3 2 2 2" xfId="26338" xr:uid="{F8A9563E-6820-4DE8-9158-839FB53D7D59}"/>
    <cellStyle name="Millares 3 2 2 2 2 2 2 3 2 3" xfId="21176" xr:uid="{5EAC28AE-9EBA-44BE-8D41-C13DF89C2BF9}"/>
    <cellStyle name="Millares 3 2 2 2 2 2 2 3 2 4" xfId="10853" xr:uid="{97083D92-0AE6-4BCA-8DFD-284E48FF523B}"/>
    <cellStyle name="Millares 3 2 2 2 2 2 2 3 3" xfId="5710" xr:uid="{C97321CE-4EDC-4E81-B9A2-6214B6EDA975}"/>
    <cellStyle name="Millares 3 2 2 2 2 2 2 3 3 2" xfId="23757" xr:uid="{FB078B1C-84AF-466F-9564-0153F308DE20}"/>
    <cellStyle name="Millares 3 2 2 2 2 2 2 3 3 3" xfId="13434" xr:uid="{6A7B0EA6-CACB-4FB3-955F-B7B40F2998C5}"/>
    <cellStyle name="Millares 3 2 2 2 2 2 2 3 4" xfId="7318" xr:uid="{773671AE-5B8D-4AAF-8762-C021CB7202DC}"/>
    <cellStyle name="Millares 3 2 2 2 2 2 2 3 4 2" xfId="18595" xr:uid="{03C3906E-7D7B-4C47-B20B-02CD340215B2}"/>
    <cellStyle name="Millares 3 2 2 2 2 2 2 3 5" xfId="8599" xr:uid="{F0D96E77-540B-4E89-87A8-B0137491C0AA}"/>
    <cellStyle name="Millares 3 2 2 2 2 2 2 4" xfId="3409" xr:uid="{00000000-0005-0000-0000-00008A0A0000}"/>
    <cellStyle name="Millares 3 2 2 2 2 2 2 4 2" xfId="14724" xr:uid="{5B84B35A-7EC2-437A-A7DF-771A8AFE55A2}"/>
    <cellStyle name="Millares 3 2 2 2 2 2 2 4 2 2" xfId="25048" xr:uid="{3D238FC6-0267-486A-87FE-EE3794CCA89A}"/>
    <cellStyle name="Millares 3 2 2 2 2 2 2 4 3" xfId="19886" xr:uid="{DB61E43C-5E25-4683-8DE4-DD7B988CABCA}"/>
    <cellStyle name="Millares 3 2 2 2 2 2 2 4 4" xfId="9563" xr:uid="{59EF7BD5-5500-45AC-B0C2-2EA7A7DCC296}"/>
    <cellStyle name="Millares 3 2 2 2 2 2 2 5" xfId="4372" xr:uid="{A4BCF4B7-6DB7-4FB2-ADA4-E4433790FA1B}"/>
    <cellStyle name="Millares 3 2 2 2 2 2 2 5 2" xfId="22467" xr:uid="{5B602431-5190-4158-9808-C1E05F5744B0}"/>
    <cellStyle name="Millares 3 2 2 2 2 2 2 5 3" xfId="12144" xr:uid="{02CAC663-91DB-4B05-821B-C58F60ABCAD2}"/>
    <cellStyle name="Millares 3 2 2 2 2 2 2 6" xfId="6678" xr:uid="{5762422B-7766-4ECA-B4FB-79B30936F692}"/>
    <cellStyle name="Millares 3 2 2 2 2 2 2 6 2" xfId="17305" xr:uid="{3FD33850-DB06-4256-8570-56DAA6EAAFE0}"/>
    <cellStyle name="Millares 3 2 2 2 2 2 2 7" xfId="7959" xr:uid="{83EAE582-D308-4214-B537-306D85ADFC50}"/>
    <cellStyle name="Millares 3 2 2 2 2 2 3" xfId="2231" xr:uid="{00000000-0005-0000-0000-00008B0A0000}"/>
    <cellStyle name="Millares 3 2 2 2 2 2 3 2" xfId="3729" xr:uid="{00000000-0005-0000-0000-00008C0A0000}"/>
    <cellStyle name="Millares 3 2 2 2 2 2 3 2 2" xfId="6354" xr:uid="{4CA8DB1B-6B47-41DC-9B85-9E116F8B35DC}"/>
    <cellStyle name="Millares 3 2 2 2 2 2 3 2 2 2" xfId="16658" xr:uid="{63B8D4F7-D977-4C0D-A394-924FEF5F9A31}"/>
    <cellStyle name="Millares 3 2 2 2 2 2 3 2 2 2 2" xfId="26982" xr:uid="{70730362-C037-41BC-B1B2-2E091980E940}"/>
    <cellStyle name="Millares 3 2 2 2 2 2 3 2 2 3" xfId="21820" xr:uid="{C342B92D-C997-4287-B7C9-FFDE2AF409E6}"/>
    <cellStyle name="Millares 3 2 2 2 2 2 3 2 2 4" xfId="11497" xr:uid="{DADD97D2-677C-4F25-B6D1-CE73BAAF29D9}"/>
    <cellStyle name="Millares 3 2 2 2 2 2 3 2 3" xfId="7637" xr:uid="{C85E1164-A4B5-4C24-AA35-A8DBD3822F40}"/>
    <cellStyle name="Millares 3 2 2 2 2 2 3 2 3 2" xfId="24401" xr:uid="{F8838531-F30C-4FDE-81AF-7544ABC0B561}"/>
    <cellStyle name="Millares 3 2 2 2 2 2 3 2 3 3" xfId="14078" xr:uid="{0195A8CC-2F24-4273-9480-65303E00A26D}"/>
    <cellStyle name="Millares 3 2 2 2 2 2 3 2 4" xfId="19239" xr:uid="{24991120-5D1C-4C5C-A71C-9999F2449601}"/>
    <cellStyle name="Millares 3 2 2 2 2 2 3 2 5" xfId="8918" xr:uid="{384C6F7E-B34F-4208-AD6F-A9487C7E4EAC}"/>
    <cellStyle name="Millares 3 2 2 2 2 2 3 3" xfId="5018" xr:uid="{0254BAE1-4A78-4B77-9167-0F8A9FA03DE7}"/>
    <cellStyle name="Millares 3 2 2 2 2 2 3 3 2" xfId="15368" xr:uid="{9D554E5F-CB05-468F-9F9F-EBAACD3A7FEA}"/>
    <cellStyle name="Millares 3 2 2 2 2 2 3 3 2 2" xfId="25692" xr:uid="{3D3BE174-43F6-40A2-88D3-0A5026BF5B0D}"/>
    <cellStyle name="Millares 3 2 2 2 2 2 3 3 3" xfId="20530" xr:uid="{6BC67934-C98A-4517-903E-4EB3FF1B3098}"/>
    <cellStyle name="Millares 3 2 2 2 2 2 3 3 4" xfId="10207" xr:uid="{D7978D8C-1445-4716-AB24-C65228D64035}"/>
    <cellStyle name="Millares 3 2 2 2 2 2 3 4" xfId="6997" xr:uid="{3A330F39-57BE-4062-BE86-6A055A962A44}"/>
    <cellStyle name="Millares 3 2 2 2 2 2 3 4 2" xfId="23111" xr:uid="{4D4E3737-7214-4376-8ACE-E9E13D30ACCC}"/>
    <cellStyle name="Millares 3 2 2 2 2 2 3 4 3" xfId="12788" xr:uid="{084C994E-E083-467C-B203-53720D1B35B4}"/>
    <cellStyle name="Millares 3 2 2 2 2 2 3 5" xfId="17949" xr:uid="{CB9AEF2D-6F79-462C-A948-888C8D9733FA}"/>
    <cellStyle name="Millares 3 2 2 2 2 2 3 6" xfId="8278" xr:uid="{B5BF27CE-CA0D-467B-8D97-48B236E98967}"/>
    <cellStyle name="Millares 3 2 2 2 2 2 4" xfId="2551" xr:uid="{00000000-0005-0000-0000-00008D0A0000}"/>
    <cellStyle name="Millares 3 2 2 2 2 2 4 2" xfId="4049" xr:uid="{00000000-0005-0000-0000-00008E0A0000}"/>
    <cellStyle name="Millares 3 2 2 2 2 2 4 2 2" xfId="16013" xr:uid="{A063DD30-D1B0-430C-9359-28A20F873ED6}"/>
    <cellStyle name="Millares 3 2 2 2 2 2 4 2 2 2" xfId="26337" xr:uid="{38535FA8-CE55-4E06-B588-143763D96789}"/>
    <cellStyle name="Millares 3 2 2 2 2 2 4 2 3" xfId="21175" xr:uid="{C4B33C6F-19DE-4438-8CB0-5DD60C396643}"/>
    <cellStyle name="Millares 3 2 2 2 2 2 4 2 4" xfId="10852" xr:uid="{842C36A9-4983-4FB1-836C-3F40E1C40B12}"/>
    <cellStyle name="Millares 3 2 2 2 2 2 4 3" xfId="5709" xr:uid="{A536282A-ACAE-4858-A724-E667A8E96594}"/>
    <cellStyle name="Millares 3 2 2 2 2 2 4 3 2" xfId="23756" xr:uid="{87B25821-B4F7-44B0-A944-6F38C2EC445A}"/>
    <cellStyle name="Millares 3 2 2 2 2 2 4 3 3" xfId="13433" xr:uid="{A93F257C-EFC8-40CD-A6B1-4814C2AC4CEF}"/>
    <cellStyle name="Millares 3 2 2 2 2 2 4 4" xfId="7317" xr:uid="{5CB838FF-FFF3-402C-9149-48C4254DB560}"/>
    <cellStyle name="Millares 3 2 2 2 2 2 4 4 2" xfId="18594" xr:uid="{2932063A-A110-4C4C-A196-D0A3C11A09B8}"/>
    <cellStyle name="Millares 3 2 2 2 2 2 4 5" xfId="8598" xr:uid="{F2519BFF-3646-415F-918C-6D09434736EF}"/>
    <cellStyle name="Millares 3 2 2 2 2 2 5" xfId="3408" xr:uid="{00000000-0005-0000-0000-00008F0A0000}"/>
    <cellStyle name="Millares 3 2 2 2 2 2 5 2" xfId="14723" xr:uid="{8C0CBFCF-7B0E-4011-9D06-9B3AFF77CD2B}"/>
    <cellStyle name="Millares 3 2 2 2 2 2 5 2 2" xfId="25047" xr:uid="{DE615948-1161-4C63-AB25-21D4DF38A125}"/>
    <cellStyle name="Millares 3 2 2 2 2 2 5 3" xfId="19885" xr:uid="{FE894B55-B209-441F-BFFE-B4DF5019F9B2}"/>
    <cellStyle name="Millares 3 2 2 2 2 2 5 4" xfId="9562" xr:uid="{849503FB-3A82-4A38-9120-201C91946BA0}"/>
    <cellStyle name="Millares 3 2 2 2 2 2 6" xfId="4371" xr:uid="{7F1104AC-7CA7-4F8C-AB7D-F7E35862B29F}"/>
    <cellStyle name="Millares 3 2 2 2 2 2 6 2" xfId="22466" xr:uid="{12B69E1C-405A-497B-9F4D-18C2FF70C9B2}"/>
    <cellStyle name="Millares 3 2 2 2 2 2 6 3" xfId="12143" xr:uid="{9FD70DF1-A7E1-4E82-B606-FDA6E6AB72D2}"/>
    <cellStyle name="Millares 3 2 2 2 2 2 7" xfId="6677" xr:uid="{1BA34E0A-5393-43CF-9FBD-37AEB180D31E}"/>
    <cellStyle name="Millares 3 2 2 2 2 2 7 2" xfId="17304" xr:uid="{2C5F85AF-F141-47D8-9816-72EDA800835B}"/>
    <cellStyle name="Millares 3 2 2 2 2 2 8" xfId="7958" xr:uid="{74EA8496-EB19-4106-8552-843C109960D0}"/>
    <cellStyle name="Millares 3 2 2 2 2 3" xfId="1911" xr:uid="{00000000-0005-0000-0000-0000900A0000}"/>
    <cellStyle name="Millares 3 2 2 2 2 3 2" xfId="2233" xr:uid="{00000000-0005-0000-0000-0000910A0000}"/>
    <cellStyle name="Millares 3 2 2 2 2 3 2 2" xfId="3731" xr:uid="{00000000-0005-0000-0000-0000920A0000}"/>
    <cellStyle name="Millares 3 2 2 2 2 3 2 2 2" xfId="6356" xr:uid="{A4ED6C4D-CC72-423C-B0CA-7A6D9335D060}"/>
    <cellStyle name="Millares 3 2 2 2 2 3 2 2 2 2" xfId="16660" xr:uid="{A99F0177-2F8C-4A9D-8331-55A2FA1C91E0}"/>
    <cellStyle name="Millares 3 2 2 2 2 3 2 2 2 2 2" xfId="26984" xr:uid="{2A1AC266-BC44-4200-9B47-0CB57822EB2D}"/>
    <cellStyle name="Millares 3 2 2 2 2 3 2 2 2 3" xfId="21822" xr:uid="{4BDF43B9-5451-4A35-B793-25B64EFA5850}"/>
    <cellStyle name="Millares 3 2 2 2 2 3 2 2 2 4" xfId="11499" xr:uid="{0EBB0D22-6A84-4A4A-9160-27BAF56B62C5}"/>
    <cellStyle name="Millares 3 2 2 2 2 3 2 2 3" xfId="7639" xr:uid="{FAA5E493-2259-4773-A10A-020D7C1D3528}"/>
    <cellStyle name="Millares 3 2 2 2 2 3 2 2 3 2" xfId="24403" xr:uid="{92CFD3F8-90AD-4696-9301-9EA1F5942111}"/>
    <cellStyle name="Millares 3 2 2 2 2 3 2 2 3 3" xfId="14080" xr:uid="{46D45E06-7BB2-4B7C-BABA-D1942508AB06}"/>
    <cellStyle name="Millares 3 2 2 2 2 3 2 2 4" xfId="19241" xr:uid="{6A0BDB0E-6F83-4B95-9C1E-459CFC9100DF}"/>
    <cellStyle name="Millares 3 2 2 2 2 3 2 2 5" xfId="8920" xr:uid="{AE895D9C-0646-49BD-BAD3-CA45BD7EA74C}"/>
    <cellStyle name="Millares 3 2 2 2 2 3 2 3" xfId="5020" xr:uid="{9359D0AA-9ABA-4962-8693-7526A8D5977F}"/>
    <cellStyle name="Millares 3 2 2 2 2 3 2 3 2" xfId="15370" xr:uid="{A68AE6D0-B9FC-4C9B-8C7E-ACF840292F29}"/>
    <cellStyle name="Millares 3 2 2 2 2 3 2 3 2 2" xfId="25694" xr:uid="{7279BB2D-A866-4077-8FA5-8879BAE6F26E}"/>
    <cellStyle name="Millares 3 2 2 2 2 3 2 3 3" xfId="20532" xr:uid="{AA578EED-94A7-4FE5-A122-B1D0BB864A99}"/>
    <cellStyle name="Millares 3 2 2 2 2 3 2 3 4" xfId="10209" xr:uid="{CB006503-43F3-452F-844D-E28133C548FE}"/>
    <cellStyle name="Millares 3 2 2 2 2 3 2 4" xfId="6999" xr:uid="{D4B1DB06-3DED-463B-BA28-976EFE249001}"/>
    <cellStyle name="Millares 3 2 2 2 2 3 2 4 2" xfId="23113" xr:uid="{8E80A6C3-1A75-4816-B148-1F29EA0EEE94}"/>
    <cellStyle name="Millares 3 2 2 2 2 3 2 4 3" xfId="12790" xr:uid="{8FAE5DC8-DC7B-42C6-AE8D-259084B70EFD}"/>
    <cellStyle name="Millares 3 2 2 2 2 3 2 5" xfId="17951" xr:uid="{4E2499CE-E884-4418-85A6-A1257F50896F}"/>
    <cellStyle name="Millares 3 2 2 2 2 3 2 6" xfId="8280" xr:uid="{97045D35-3D9B-48A2-8B00-3839EB072F6F}"/>
    <cellStyle name="Millares 3 2 2 2 2 3 3" xfId="2553" xr:uid="{00000000-0005-0000-0000-0000930A0000}"/>
    <cellStyle name="Millares 3 2 2 2 2 3 3 2" xfId="4051" xr:uid="{00000000-0005-0000-0000-0000940A0000}"/>
    <cellStyle name="Millares 3 2 2 2 2 3 3 2 2" xfId="16015" xr:uid="{ED5A79EE-910F-4F04-96D8-13133CC758BE}"/>
    <cellStyle name="Millares 3 2 2 2 2 3 3 2 2 2" xfId="26339" xr:uid="{49EC3A9F-D2E4-44D7-B35B-7EA369BB015A}"/>
    <cellStyle name="Millares 3 2 2 2 2 3 3 2 3" xfId="21177" xr:uid="{3B3638C6-28AF-470D-96D7-1D4A90FB5B26}"/>
    <cellStyle name="Millares 3 2 2 2 2 3 3 2 4" xfId="10854" xr:uid="{5FC40CDE-F41F-4C3B-A1C2-2BB7C4CB712E}"/>
    <cellStyle name="Millares 3 2 2 2 2 3 3 3" xfId="5711" xr:uid="{9300B45C-0814-48D2-BB2E-8C9CA93319B9}"/>
    <cellStyle name="Millares 3 2 2 2 2 3 3 3 2" xfId="23758" xr:uid="{594277C0-F6B7-4236-B1D9-C41A3FBBEA4A}"/>
    <cellStyle name="Millares 3 2 2 2 2 3 3 3 3" xfId="13435" xr:uid="{4BAB69FD-8303-4F0F-9ADB-00054D099E15}"/>
    <cellStyle name="Millares 3 2 2 2 2 3 3 4" xfId="7319" xr:uid="{10B45CFD-8C54-46ED-BFCB-F2301F187BB4}"/>
    <cellStyle name="Millares 3 2 2 2 2 3 3 4 2" xfId="18596" xr:uid="{8FBEBAE7-16E8-4FD2-914D-60FD72696A76}"/>
    <cellStyle name="Millares 3 2 2 2 2 3 3 5" xfId="8600" xr:uid="{F8C49469-AEC5-45C9-892A-FBEE42884E80}"/>
    <cellStyle name="Millares 3 2 2 2 2 3 4" xfId="3410" xr:uid="{00000000-0005-0000-0000-0000950A0000}"/>
    <cellStyle name="Millares 3 2 2 2 2 3 4 2" xfId="14725" xr:uid="{C439219F-0EF9-47EA-963F-1CB2DB54FB86}"/>
    <cellStyle name="Millares 3 2 2 2 2 3 4 2 2" xfId="25049" xr:uid="{5F1CAB87-ECC3-4FEC-A824-833280DD1748}"/>
    <cellStyle name="Millares 3 2 2 2 2 3 4 3" xfId="19887" xr:uid="{6336577E-686A-4BD1-8327-1A8BA2D035C7}"/>
    <cellStyle name="Millares 3 2 2 2 2 3 4 4" xfId="9564" xr:uid="{C80C93E5-C845-414A-80F3-C101E5596A65}"/>
    <cellStyle name="Millares 3 2 2 2 2 3 5" xfId="4373" xr:uid="{5530884D-54CF-453D-B481-3BB59CD9037B}"/>
    <cellStyle name="Millares 3 2 2 2 2 3 5 2" xfId="22468" xr:uid="{4738EDE3-D846-4014-A18B-B04115BA5AF6}"/>
    <cellStyle name="Millares 3 2 2 2 2 3 5 3" xfId="12145" xr:uid="{EE26F3E1-C066-4091-A45C-F1CFEF92AE3F}"/>
    <cellStyle name="Millares 3 2 2 2 2 3 6" xfId="6679" xr:uid="{06DCC6C2-18F9-416F-85FD-84E09E0229E7}"/>
    <cellStyle name="Millares 3 2 2 2 2 3 6 2" xfId="17306" xr:uid="{7E66DE3E-8646-4093-B3F0-5A572CF59D2D}"/>
    <cellStyle name="Millares 3 2 2 2 2 3 7" xfId="7960" xr:uid="{9D6BC633-1294-4CAD-84C5-8A4C1643091C}"/>
    <cellStyle name="Millares 3 2 2 2 2 4" xfId="2230" xr:uid="{00000000-0005-0000-0000-0000960A0000}"/>
    <cellStyle name="Millares 3 2 2 2 2 4 2" xfId="3728" xr:uid="{00000000-0005-0000-0000-0000970A0000}"/>
    <cellStyle name="Millares 3 2 2 2 2 4 2 2" xfId="6353" xr:uid="{2EB77FC7-5A15-4190-BCBC-D86043C5CF6A}"/>
    <cellStyle name="Millares 3 2 2 2 2 4 2 2 2" xfId="16657" xr:uid="{E237424E-8075-44BA-8A28-528B7460018F}"/>
    <cellStyle name="Millares 3 2 2 2 2 4 2 2 2 2" xfId="26981" xr:uid="{C8740A53-340B-4404-8702-719F37FF8D9A}"/>
    <cellStyle name="Millares 3 2 2 2 2 4 2 2 3" xfId="21819" xr:uid="{411F1F20-22AF-4B8F-86D7-F76BC04201B2}"/>
    <cellStyle name="Millares 3 2 2 2 2 4 2 2 4" xfId="11496" xr:uid="{02493B6A-3A97-4788-A320-A46FFD90F440}"/>
    <cellStyle name="Millares 3 2 2 2 2 4 2 3" xfId="7636" xr:uid="{2B90332C-E6CE-4BC2-A756-BE50C3E7C4DB}"/>
    <cellStyle name="Millares 3 2 2 2 2 4 2 3 2" xfId="24400" xr:uid="{3E77B0CF-3727-4AD1-BA4A-4C5BFF8E28DF}"/>
    <cellStyle name="Millares 3 2 2 2 2 4 2 3 3" xfId="14077" xr:uid="{4D2E18C9-7256-4029-BBD7-D0103C4057AD}"/>
    <cellStyle name="Millares 3 2 2 2 2 4 2 4" xfId="19238" xr:uid="{F54D7EEC-2EAE-4851-9C8C-3FF5194FE06E}"/>
    <cellStyle name="Millares 3 2 2 2 2 4 2 5" xfId="8917" xr:uid="{7CC6ACE0-0BFD-48DA-8506-E6D1F2BCFDE3}"/>
    <cellStyle name="Millares 3 2 2 2 2 4 3" xfId="5017" xr:uid="{7DEC6A1B-E18A-4749-8E4B-91DE972179D7}"/>
    <cellStyle name="Millares 3 2 2 2 2 4 3 2" xfId="15367" xr:uid="{78A0941C-4DFC-421B-B0F2-DB11CD2E9409}"/>
    <cellStyle name="Millares 3 2 2 2 2 4 3 2 2" xfId="25691" xr:uid="{DC7D717D-B451-4C07-BAE8-4A78A07B15EF}"/>
    <cellStyle name="Millares 3 2 2 2 2 4 3 3" xfId="20529" xr:uid="{B187333F-3210-41BD-85EB-28B3D97CE4C2}"/>
    <cellStyle name="Millares 3 2 2 2 2 4 3 4" xfId="10206" xr:uid="{B6FDB1D5-83F7-4899-990A-778475F784B0}"/>
    <cellStyle name="Millares 3 2 2 2 2 4 4" xfId="6996" xr:uid="{3DBB791A-404E-4B7E-88A6-403E2ECBC536}"/>
    <cellStyle name="Millares 3 2 2 2 2 4 4 2" xfId="23110" xr:uid="{0B4004EE-BFBC-4183-953D-0CBCB18BB6E2}"/>
    <cellStyle name="Millares 3 2 2 2 2 4 4 3" xfId="12787" xr:uid="{D34316D6-3E0E-4037-8EBE-6EC39AF5766D}"/>
    <cellStyle name="Millares 3 2 2 2 2 4 5" xfId="17948" xr:uid="{88AA4912-5903-44C5-8C8A-D04C142FE774}"/>
    <cellStyle name="Millares 3 2 2 2 2 4 6" xfId="8277" xr:uid="{4E78ED87-7AAF-4B97-AA66-B823EBA60766}"/>
    <cellStyle name="Millares 3 2 2 2 2 5" xfId="2550" xr:uid="{00000000-0005-0000-0000-0000980A0000}"/>
    <cellStyle name="Millares 3 2 2 2 2 5 2" xfId="4048" xr:uid="{00000000-0005-0000-0000-0000990A0000}"/>
    <cellStyle name="Millares 3 2 2 2 2 5 2 2" xfId="16012" xr:uid="{DCA963C2-5657-4BC9-B113-5B7D419CFCD6}"/>
    <cellStyle name="Millares 3 2 2 2 2 5 2 2 2" xfId="26336" xr:uid="{4DE86241-3562-45A3-A7C7-C84F4D859EFD}"/>
    <cellStyle name="Millares 3 2 2 2 2 5 2 3" xfId="21174" xr:uid="{A6155863-AA8C-4127-81E4-BCD4F7BDA394}"/>
    <cellStyle name="Millares 3 2 2 2 2 5 2 4" xfId="10851" xr:uid="{80AD896A-1045-4A27-AAA7-BFEA01E5D821}"/>
    <cellStyle name="Millares 3 2 2 2 2 5 3" xfId="5708" xr:uid="{77A8A0A7-2475-4CEA-8857-91C587872F7C}"/>
    <cellStyle name="Millares 3 2 2 2 2 5 3 2" xfId="23755" xr:uid="{C0E518DE-45B8-4708-9109-1A6F2C7D0D61}"/>
    <cellStyle name="Millares 3 2 2 2 2 5 3 3" xfId="13432" xr:uid="{CC6DAD6E-B5F9-4882-A238-0F006C0570DD}"/>
    <cellStyle name="Millares 3 2 2 2 2 5 4" xfId="7316" xr:uid="{BB83F76C-19FF-4277-A5FD-DFE2D142BAE0}"/>
    <cellStyle name="Millares 3 2 2 2 2 5 4 2" xfId="18593" xr:uid="{892D6812-5369-47F4-80F5-92C258D352A4}"/>
    <cellStyle name="Millares 3 2 2 2 2 5 5" xfId="8597" xr:uid="{70337BE6-F68E-403D-AEDA-9A6884385342}"/>
    <cellStyle name="Millares 3 2 2 2 2 6" xfId="3407" xr:uid="{00000000-0005-0000-0000-00009A0A0000}"/>
    <cellStyle name="Millares 3 2 2 2 2 6 2" xfId="14722" xr:uid="{6227AEAF-AF3B-4853-A119-1C088DC37B29}"/>
    <cellStyle name="Millares 3 2 2 2 2 6 2 2" xfId="25046" xr:uid="{67B11920-1F7C-4460-AE89-F7ADD76332FC}"/>
    <cellStyle name="Millares 3 2 2 2 2 6 3" xfId="19884" xr:uid="{A5986AFE-09D4-4DF4-B1C8-7129B1076CDB}"/>
    <cellStyle name="Millares 3 2 2 2 2 6 4" xfId="9561" xr:uid="{35D26938-C855-40B4-8E1A-EB5EC7975069}"/>
    <cellStyle name="Millares 3 2 2 2 2 7" xfId="4370" xr:uid="{ADC6C664-9593-4EF9-B054-A2AD3D0D1362}"/>
    <cellStyle name="Millares 3 2 2 2 2 7 2" xfId="22465" xr:uid="{10C94B98-9B6D-4484-8015-8EA9BB9CBF34}"/>
    <cellStyle name="Millares 3 2 2 2 2 7 3" xfId="12142" xr:uid="{E32262FD-4977-4FE1-A8D9-412B55A29C46}"/>
    <cellStyle name="Millares 3 2 2 2 2 8" xfId="6676" xr:uid="{50628F1F-504F-43C8-9AC0-07966932F799}"/>
    <cellStyle name="Millares 3 2 2 2 2 8 2" xfId="17303" xr:uid="{69E4929C-A9D7-46B0-BB05-B7AE6950FA09}"/>
    <cellStyle name="Millares 3 2 2 2 2 9" xfId="7957" xr:uid="{CB030558-B749-4A74-A0EB-8A58C700C26B}"/>
    <cellStyle name="Millares 3 2 2 2 3" xfId="1912" xr:uid="{00000000-0005-0000-0000-00009B0A0000}"/>
    <cellStyle name="Millares 3 2 2 2 3 2" xfId="1913" xr:uid="{00000000-0005-0000-0000-00009C0A0000}"/>
    <cellStyle name="Millares 3 2 2 2 3 2 2" xfId="2235" xr:uid="{00000000-0005-0000-0000-00009D0A0000}"/>
    <cellStyle name="Millares 3 2 2 2 3 2 2 2" xfId="3733" xr:uid="{00000000-0005-0000-0000-00009E0A0000}"/>
    <cellStyle name="Millares 3 2 2 2 3 2 2 2 2" xfId="6358" xr:uid="{94168D5E-BA9D-4DD4-9F32-11028FBD7AD5}"/>
    <cellStyle name="Millares 3 2 2 2 3 2 2 2 2 2" xfId="16662" xr:uid="{05461E17-8006-467D-9C4A-60CC71CB9D9B}"/>
    <cellStyle name="Millares 3 2 2 2 3 2 2 2 2 2 2" xfId="26986" xr:uid="{925C82D7-B298-459D-9B3B-CE7182304D74}"/>
    <cellStyle name="Millares 3 2 2 2 3 2 2 2 2 3" xfId="21824" xr:uid="{694901F7-B8EB-42A9-BAB6-FE5D53CCE8E3}"/>
    <cellStyle name="Millares 3 2 2 2 3 2 2 2 2 4" xfId="11501" xr:uid="{F6E0C7CB-3CA4-4BE9-992D-5F2B66BF8B56}"/>
    <cellStyle name="Millares 3 2 2 2 3 2 2 2 3" xfId="7641" xr:uid="{77AEA18C-C923-4586-A534-7625CAA1C707}"/>
    <cellStyle name="Millares 3 2 2 2 3 2 2 2 3 2" xfId="24405" xr:uid="{1146D6B2-D55D-42B9-B011-42A67B1875F6}"/>
    <cellStyle name="Millares 3 2 2 2 3 2 2 2 3 3" xfId="14082" xr:uid="{DB8EF27C-96F9-4FD2-BA63-AF7013DDBD7D}"/>
    <cellStyle name="Millares 3 2 2 2 3 2 2 2 4" xfId="19243" xr:uid="{3984F789-E294-4C09-91DB-7C9090647653}"/>
    <cellStyle name="Millares 3 2 2 2 3 2 2 2 5" xfId="8922" xr:uid="{905F6425-61DD-424C-B56C-8EA168291282}"/>
    <cellStyle name="Millares 3 2 2 2 3 2 2 3" xfId="5022" xr:uid="{46A2E234-2E73-4DD7-96B7-812F5DFA11F0}"/>
    <cellStyle name="Millares 3 2 2 2 3 2 2 3 2" xfId="15372" xr:uid="{78E30B4A-DF6E-44F5-AFF1-238C966D6543}"/>
    <cellStyle name="Millares 3 2 2 2 3 2 2 3 2 2" xfId="25696" xr:uid="{5646938A-E64D-4F0C-BB16-6FBF1D52F124}"/>
    <cellStyle name="Millares 3 2 2 2 3 2 2 3 3" xfId="20534" xr:uid="{5C3F0AAE-0F0C-43F0-886C-EE0063CD2FE3}"/>
    <cellStyle name="Millares 3 2 2 2 3 2 2 3 4" xfId="10211" xr:uid="{E8B07A15-7351-4539-AE22-7FD761345BFF}"/>
    <cellStyle name="Millares 3 2 2 2 3 2 2 4" xfId="7001" xr:uid="{1FE14013-C641-4591-885F-F74FB780AC7C}"/>
    <cellStyle name="Millares 3 2 2 2 3 2 2 4 2" xfId="23115" xr:uid="{220C1933-BB15-47DC-ABF5-E57F667FB259}"/>
    <cellStyle name="Millares 3 2 2 2 3 2 2 4 3" xfId="12792" xr:uid="{958BBC44-BE59-47E0-BC00-A6795030AA9E}"/>
    <cellStyle name="Millares 3 2 2 2 3 2 2 5" xfId="17953" xr:uid="{EDDAAAA6-E82D-41EC-8326-AB6846302E63}"/>
    <cellStyle name="Millares 3 2 2 2 3 2 2 6" xfId="8282" xr:uid="{CF0D2D4B-857E-48A2-A5A6-E8AEB2BC9AA3}"/>
    <cellStyle name="Millares 3 2 2 2 3 2 3" xfId="2555" xr:uid="{00000000-0005-0000-0000-00009F0A0000}"/>
    <cellStyle name="Millares 3 2 2 2 3 2 3 2" xfId="4053" xr:uid="{00000000-0005-0000-0000-0000A00A0000}"/>
    <cellStyle name="Millares 3 2 2 2 3 2 3 2 2" xfId="16017" xr:uid="{F0AAEA5D-B531-420C-A6DE-F93DBDC23250}"/>
    <cellStyle name="Millares 3 2 2 2 3 2 3 2 2 2" xfId="26341" xr:uid="{FB0B3371-DEAA-4765-AE87-7E784895579A}"/>
    <cellStyle name="Millares 3 2 2 2 3 2 3 2 3" xfId="21179" xr:uid="{305416DC-BCC8-4A3D-9600-4FF55B41AA8B}"/>
    <cellStyle name="Millares 3 2 2 2 3 2 3 2 4" xfId="10856" xr:uid="{537F9153-EF29-4BFD-8EA2-3337C80AF806}"/>
    <cellStyle name="Millares 3 2 2 2 3 2 3 3" xfId="5713" xr:uid="{EAF8FB75-5093-4F82-84F0-2DEB999B158F}"/>
    <cellStyle name="Millares 3 2 2 2 3 2 3 3 2" xfId="23760" xr:uid="{3AE58DF1-256B-4AF0-8106-CD3CEC499DF0}"/>
    <cellStyle name="Millares 3 2 2 2 3 2 3 3 3" xfId="13437" xr:uid="{70D2D69A-080A-49E9-9081-7B49C19ADD42}"/>
    <cellStyle name="Millares 3 2 2 2 3 2 3 4" xfId="7321" xr:uid="{29B2818C-1C90-42E9-B05E-3A4D4898BB72}"/>
    <cellStyle name="Millares 3 2 2 2 3 2 3 4 2" xfId="18598" xr:uid="{33ED0DD6-7EA3-4D10-B0ED-6A79F2C4FBC9}"/>
    <cellStyle name="Millares 3 2 2 2 3 2 3 5" xfId="8602" xr:uid="{5737244E-0D3E-4E29-BBDB-424F8566E3CB}"/>
    <cellStyle name="Millares 3 2 2 2 3 2 4" xfId="3412" xr:uid="{00000000-0005-0000-0000-0000A10A0000}"/>
    <cellStyle name="Millares 3 2 2 2 3 2 4 2" xfId="14727" xr:uid="{61314471-DCEE-4DB1-A992-789D8E51F038}"/>
    <cellStyle name="Millares 3 2 2 2 3 2 4 2 2" xfId="25051" xr:uid="{6A615289-0BBC-4456-9A91-E2B720836A60}"/>
    <cellStyle name="Millares 3 2 2 2 3 2 4 3" xfId="19889" xr:uid="{27B97E2E-1A43-4771-88AD-C1963BB7E9E8}"/>
    <cellStyle name="Millares 3 2 2 2 3 2 4 4" xfId="9566" xr:uid="{19B3F40C-C3B9-4E8D-AF5C-623B7D6BF7C7}"/>
    <cellStyle name="Millares 3 2 2 2 3 2 5" xfId="4375" xr:uid="{F0B49AF7-F940-49E5-89D1-6E95F70AB60A}"/>
    <cellStyle name="Millares 3 2 2 2 3 2 5 2" xfId="22470" xr:uid="{2D451485-9B61-4DE3-99A4-B9F78B0AA43E}"/>
    <cellStyle name="Millares 3 2 2 2 3 2 5 3" xfId="12147" xr:uid="{6452C275-AC17-4B91-A615-2A1113C0A9D5}"/>
    <cellStyle name="Millares 3 2 2 2 3 2 6" xfId="6681" xr:uid="{127E2BF3-2F43-43E4-8CC7-F8EAD378D9D1}"/>
    <cellStyle name="Millares 3 2 2 2 3 2 6 2" xfId="17308" xr:uid="{83C11C01-9D29-4435-A32F-AE5F2943493B}"/>
    <cellStyle name="Millares 3 2 2 2 3 2 7" xfId="7962" xr:uid="{69FF4C4C-E853-4586-BF34-2375275A98C3}"/>
    <cellStyle name="Millares 3 2 2 2 3 3" xfId="2234" xr:uid="{00000000-0005-0000-0000-0000A20A0000}"/>
    <cellStyle name="Millares 3 2 2 2 3 3 2" xfId="3732" xr:uid="{00000000-0005-0000-0000-0000A30A0000}"/>
    <cellStyle name="Millares 3 2 2 2 3 3 2 2" xfId="6357" xr:uid="{E6FB7279-1151-4C19-B5DA-AF2D78A9F205}"/>
    <cellStyle name="Millares 3 2 2 2 3 3 2 2 2" xfId="16661" xr:uid="{F69E28BD-AB67-4ABD-BD9E-02F0CC1E88A6}"/>
    <cellStyle name="Millares 3 2 2 2 3 3 2 2 2 2" xfId="26985" xr:uid="{6D7AF483-EAFB-41D3-9706-914BBCA1C484}"/>
    <cellStyle name="Millares 3 2 2 2 3 3 2 2 3" xfId="21823" xr:uid="{EB7CF0B7-FF60-494E-BB5C-2216E239BAFD}"/>
    <cellStyle name="Millares 3 2 2 2 3 3 2 2 4" xfId="11500" xr:uid="{D1DDED5A-7674-46A1-8879-FFF9A4D0FA04}"/>
    <cellStyle name="Millares 3 2 2 2 3 3 2 3" xfId="7640" xr:uid="{48FF5A08-B613-464E-B1FA-0A6C0C8BBB3F}"/>
    <cellStyle name="Millares 3 2 2 2 3 3 2 3 2" xfId="24404" xr:uid="{600796BB-CC9D-4181-9707-BFF1C20A3BDF}"/>
    <cellStyle name="Millares 3 2 2 2 3 3 2 3 3" xfId="14081" xr:uid="{FB63AEEB-B628-464A-81DF-ECCD5B9D4A77}"/>
    <cellStyle name="Millares 3 2 2 2 3 3 2 4" xfId="19242" xr:uid="{163A8FE0-BED4-4E01-92E6-C979EB943053}"/>
    <cellStyle name="Millares 3 2 2 2 3 3 2 5" xfId="8921" xr:uid="{05726FC6-0015-467E-9A28-76D00E77470C}"/>
    <cellStyle name="Millares 3 2 2 2 3 3 3" xfId="5021" xr:uid="{3BA6DA77-6F38-4FCA-B441-69B8753549F0}"/>
    <cellStyle name="Millares 3 2 2 2 3 3 3 2" xfId="15371" xr:uid="{976C76DA-5155-47A8-ACAB-C93135BBBE67}"/>
    <cellStyle name="Millares 3 2 2 2 3 3 3 2 2" xfId="25695" xr:uid="{BC824B7E-92FA-416D-A315-C9A926589796}"/>
    <cellStyle name="Millares 3 2 2 2 3 3 3 3" xfId="20533" xr:uid="{6267DBA5-147B-49D2-8014-05F7A8B9E65B}"/>
    <cellStyle name="Millares 3 2 2 2 3 3 3 4" xfId="10210" xr:uid="{01DD3BF6-F047-4F1D-89D2-81F11BD4C07D}"/>
    <cellStyle name="Millares 3 2 2 2 3 3 4" xfId="7000" xr:uid="{DEFB40BC-8340-4140-8873-8ED7A718C8AD}"/>
    <cellStyle name="Millares 3 2 2 2 3 3 4 2" xfId="23114" xr:uid="{84B81954-1DFB-474D-B1F1-6653ADBB4939}"/>
    <cellStyle name="Millares 3 2 2 2 3 3 4 3" xfId="12791" xr:uid="{62B919DF-FC6D-45E1-8A57-64398DB54FC0}"/>
    <cellStyle name="Millares 3 2 2 2 3 3 5" xfId="17952" xr:uid="{399C5ADB-9F72-4ADC-9BC5-7668F37F1273}"/>
    <cellStyle name="Millares 3 2 2 2 3 3 6" xfId="8281" xr:uid="{A4F18A2A-12AA-4709-A644-6A81B13DC462}"/>
    <cellStyle name="Millares 3 2 2 2 3 4" xfId="2554" xr:uid="{00000000-0005-0000-0000-0000A40A0000}"/>
    <cellStyle name="Millares 3 2 2 2 3 4 2" xfId="4052" xr:uid="{00000000-0005-0000-0000-0000A50A0000}"/>
    <cellStyle name="Millares 3 2 2 2 3 4 2 2" xfId="16016" xr:uid="{03A630FB-1236-4A57-BD33-433B56D02032}"/>
    <cellStyle name="Millares 3 2 2 2 3 4 2 2 2" xfId="26340" xr:uid="{A19B06A1-D342-41D6-9540-E337E9F76ED4}"/>
    <cellStyle name="Millares 3 2 2 2 3 4 2 3" xfId="21178" xr:uid="{C17B23AD-A46C-4888-A3C4-EB624AEB2982}"/>
    <cellStyle name="Millares 3 2 2 2 3 4 2 4" xfId="10855" xr:uid="{D7F62174-714D-456A-9224-C4C85C76388F}"/>
    <cellStyle name="Millares 3 2 2 2 3 4 3" xfId="5712" xr:uid="{6D63A99E-4A59-4999-8B26-5F0953E26122}"/>
    <cellStyle name="Millares 3 2 2 2 3 4 3 2" xfId="23759" xr:uid="{4D77B6B2-B7C1-4CD4-8F78-4FFCAE3FEF64}"/>
    <cellStyle name="Millares 3 2 2 2 3 4 3 3" xfId="13436" xr:uid="{DA5D075E-6132-4884-A579-3633FD40F4B2}"/>
    <cellStyle name="Millares 3 2 2 2 3 4 4" xfId="7320" xr:uid="{1E8BE9DF-E18B-4986-A28C-035249754A8D}"/>
    <cellStyle name="Millares 3 2 2 2 3 4 4 2" xfId="18597" xr:uid="{C816C01E-7752-4EDD-98A2-0E3895C9BBA0}"/>
    <cellStyle name="Millares 3 2 2 2 3 4 5" xfId="8601" xr:uid="{2CF10077-8E16-422A-9114-33613944D46E}"/>
    <cellStyle name="Millares 3 2 2 2 3 5" xfId="3411" xr:uid="{00000000-0005-0000-0000-0000A60A0000}"/>
    <cellStyle name="Millares 3 2 2 2 3 5 2" xfId="14726" xr:uid="{21916697-D58E-4179-8492-7AABADA41062}"/>
    <cellStyle name="Millares 3 2 2 2 3 5 2 2" xfId="25050" xr:uid="{6954F521-140F-45D5-9E94-A22165052BEC}"/>
    <cellStyle name="Millares 3 2 2 2 3 5 3" xfId="19888" xr:uid="{B1A34F45-6A3F-4E4E-8E4D-677967513119}"/>
    <cellStyle name="Millares 3 2 2 2 3 5 4" xfId="9565" xr:uid="{CCD7556A-9C63-4276-82AA-0267262D5919}"/>
    <cellStyle name="Millares 3 2 2 2 3 6" xfId="4374" xr:uid="{2A64C4D9-32F3-455B-9DB8-50B737D67296}"/>
    <cellStyle name="Millares 3 2 2 2 3 6 2" xfId="22469" xr:uid="{4E4BAF82-845A-4BC8-85AE-757D6400757E}"/>
    <cellStyle name="Millares 3 2 2 2 3 6 3" xfId="12146" xr:uid="{940E647A-4A7B-42CE-BE1B-883CB226E992}"/>
    <cellStyle name="Millares 3 2 2 2 3 7" xfId="6680" xr:uid="{F521E521-846E-46E3-8990-440B57320B81}"/>
    <cellStyle name="Millares 3 2 2 2 3 7 2" xfId="17307" xr:uid="{A1C04288-365D-4C23-ACC4-98F49DBF3543}"/>
    <cellStyle name="Millares 3 2 2 2 3 8" xfId="7961" xr:uid="{B318B758-CA1A-4D54-AF21-9773E1AE9ED3}"/>
    <cellStyle name="Millares 3 2 2 2 4" xfId="1914" xr:uid="{00000000-0005-0000-0000-0000A70A0000}"/>
    <cellStyle name="Millares 3 2 2 2 4 2" xfId="1915" xr:uid="{00000000-0005-0000-0000-0000A80A0000}"/>
    <cellStyle name="Millares 3 2 2 2 4 2 2" xfId="2237" xr:uid="{00000000-0005-0000-0000-0000A90A0000}"/>
    <cellStyle name="Millares 3 2 2 2 4 2 2 2" xfId="3735" xr:uid="{00000000-0005-0000-0000-0000AA0A0000}"/>
    <cellStyle name="Millares 3 2 2 2 4 2 2 2 2" xfId="6360" xr:uid="{81184D69-C802-4F8E-A7A0-EB9A5989D2DA}"/>
    <cellStyle name="Millares 3 2 2 2 4 2 2 2 2 2" xfId="16664" xr:uid="{81DCFF6E-7A86-4E6F-B537-D93A93456AE9}"/>
    <cellStyle name="Millares 3 2 2 2 4 2 2 2 2 2 2" xfId="26988" xr:uid="{98889789-C6DF-41F9-8DCB-80798EABD908}"/>
    <cellStyle name="Millares 3 2 2 2 4 2 2 2 2 3" xfId="21826" xr:uid="{FD6A4E5F-51F8-40ED-8C91-7216C108F093}"/>
    <cellStyle name="Millares 3 2 2 2 4 2 2 2 2 4" xfId="11503" xr:uid="{202CA7AC-6582-439B-9FD4-E744A2D6C686}"/>
    <cellStyle name="Millares 3 2 2 2 4 2 2 2 3" xfId="7643" xr:uid="{CA25FE0F-536F-4F9A-8CFB-3F6A52C0A6ED}"/>
    <cellStyle name="Millares 3 2 2 2 4 2 2 2 3 2" xfId="24407" xr:uid="{F5D0C94D-71C9-4C98-AD27-C83C229578A9}"/>
    <cellStyle name="Millares 3 2 2 2 4 2 2 2 3 3" xfId="14084" xr:uid="{885531CD-2CE2-460F-9870-8C1F53EA0ECE}"/>
    <cellStyle name="Millares 3 2 2 2 4 2 2 2 4" xfId="19245" xr:uid="{0207A5B3-918F-45BE-971E-5C2124F93EDE}"/>
    <cellStyle name="Millares 3 2 2 2 4 2 2 2 5" xfId="8924" xr:uid="{28676B9E-C32A-4B46-B79A-4F28A27E51ED}"/>
    <cellStyle name="Millares 3 2 2 2 4 2 2 3" xfId="5024" xr:uid="{2ECD4DC0-E91E-41A1-8EFE-65B8ACDDB514}"/>
    <cellStyle name="Millares 3 2 2 2 4 2 2 3 2" xfId="15374" xr:uid="{D88EB51C-EF23-45A5-91A9-5172F27B789C}"/>
    <cellStyle name="Millares 3 2 2 2 4 2 2 3 2 2" xfId="25698" xr:uid="{E1848B41-F377-4C60-9D7C-4F39242FA711}"/>
    <cellStyle name="Millares 3 2 2 2 4 2 2 3 3" xfId="20536" xr:uid="{485C9C87-36BD-4350-8D8F-D339E43663BA}"/>
    <cellStyle name="Millares 3 2 2 2 4 2 2 3 4" xfId="10213" xr:uid="{A4C00D6E-4CDA-48C1-86E9-FDBAC7A06748}"/>
    <cellStyle name="Millares 3 2 2 2 4 2 2 4" xfId="7003" xr:uid="{54A2275E-B59A-4975-8854-1F480D4F5B6B}"/>
    <cellStyle name="Millares 3 2 2 2 4 2 2 4 2" xfId="23117" xr:uid="{5A4D5F94-0A87-4227-9979-297C68712281}"/>
    <cellStyle name="Millares 3 2 2 2 4 2 2 4 3" xfId="12794" xr:uid="{29E25D8F-715E-4C63-8692-6D0E02BE626C}"/>
    <cellStyle name="Millares 3 2 2 2 4 2 2 5" xfId="17955" xr:uid="{B1EFE248-9C81-4EEC-B5C5-118B7AC6249D}"/>
    <cellStyle name="Millares 3 2 2 2 4 2 2 6" xfId="8284" xr:uid="{E7169DBC-EF53-4AD9-B9E0-98768B26C63F}"/>
    <cellStyle name="Millares 3 2 2 2 4 2 3" xfId="2557" xr:uid="{00000000-0005-0000-0000-0000AB0A0000}"/>
    <cellStyle name="Millares 3 2 2 2 4 2 3 2" xfId="4055" xr:uid="{00000000-0005-0000-0000-0000AC0A0000}"/>
    <cellStyle name="Millares 3 2 2 2 4 2 3 2 2" xfId="16019" xr:uid="{10BAC826-103B-4C6C-878C-6DC72A80B8A8}"/>
    <cellStyle name="Millares 3 2 2 2 4 2 3 2 2 2" xfId="26343" xr:uid="{29F16D1D-8999-40E7-A5DA-38AB0A03A312}"/>
    <cellStyle name="Millares 3 2 2 2 4 2 3 2 3" xfId="21181" xr:uid="{CC424EB8-B768-4E65-9D14-CA49FFB671A6}"/>
    <cellStyle name="Millares 3 2 2 2 4 2 3 2 4" xfId="10858" xr:uid="{8EC4C9AE-1FBE-4AFC-9B77-A3518DFE3338}"/>
    <cellStyle name="Millares 3 2 2 2 4 2 3 3" xfId="5715" xr:uid="{9B0878AC-E6A1-40E6-AAAE-7EA7EA642BBB}"/>
    <cellStyle name="Millares 3 2 2 2 4 2 3 3 2" xfId="23762" xr:uid="{AEDD05FD-29FE-47F9-8F71-23FB5B613661}"/>
    <cellStyle name="Millares 3 2 2 2 4 2 3 3 3" xfId="13439" xr:uid="{ACA50DF9-4FDC-4BCB-8BB5-C3EEECBF3228}"/>
    <cellStyle name="Millares 3 2 2 2 4 2 3 4" xfId="7323" xr:uid="{28228367-3E81-4625-9C40-93AD40D132B4}"/>
    <cellStyle name="Millares 3 2 2 2 4 2 3 4 2" xfId="18600" xr:uid="{248F4C53-37FE-454E-8587-E1289D846E70}"/>
    <cellStyle name="Millares 3 2 2 2 4 2 3 5" xfId="8604" xr:uid="{78C1DA53-308D-4DA2-BCD2-AB4E797A403F}"/>
    <cellStyle name="Millares 3 2 2 2 4 2 4" xfId="3414" xr:uid="{00000000-0005-0000-0000-0000AD0A0000}"/>
    <cellStyle name="Millares 3 2 2 2 4 2 4 2" xfId="14729" xr:uid="{6D7E0425-77B7-47E7-A0E6-0E397F913E3F}"/>
    <cellStyle name="Millares 3 2 2 2 4 2 4 2 2" xfId="25053" xr:uid="{F5884A14-7E19-4B97-8194-2B2E200150A3}"/>
    <cellStyle name="Millares 3 2 2 2 4 2 4 3" xfId="19891" xr:uid="{89A9A824-9918-4E53-8801-4FEF5207DBC3}"/>
    <cellStyle name="Millares 3 2 2 2 4 2 4 4" xfId="9568" xr:uid="{F7629EA2-4C22-4C89-932C-495C2C10F6D7}"/>
    <cellStyle name="Millares 3 2 2 2 4 2 5" xfId="4377" xr:uid="{C9E1EC9A-5B06-4239-8220-FD08BA139CD3}"/>
    <cellStyle name="Millares 3 2 2 2 4 2 5 2" xfId="22472" xr:uid="{16DE8717-44EE-48F8-9A12-5F89B9EA4B9E}"/>
    <cellStyle name="Millares 3 2 2 2 4 2 5 3" xfId="12149" xr:uid="{01010D92-2EDB-4960-9005-AA3DF788B089}"/>
    <cellStyle name="Millares 3 2 2 2 4 2 6" xfId="6683" xr:uid="{16DEAA67-D9C4-4BDE-896B-099D28E2A471}"/>
    <cellStyle name="Millares 3 2 2 2 4 2 6 2" xfId="17310" xr:uid="{1A983C10-86FB-4F59-A847-CD9FDE0D621F}"/>
    <cellStyle name="Millares 3 2 2 2 4 2 7" xfId="7964" xr:uid="{C4BB5460-DA0B-438D-82F4-A939AEBA0207}"/>
    <cellStyle name="Millares 3 2 2 2 4 3" xfId="2236" xr:uid="{00000000-0005-0000-0000-0000AE0A0000}"/>
    <cellStyle name="Millares 3 2 2 2 4 3 2" xfId="3734" xr:uid="{00000000-0005-0000-0000-0000AF0A0000}"/>
    <cellStyle name="Millares 3 2 2 2 4 3 2 2" xfId="6359" xr:uid="{55FF1A63-4CC7-44B6-AA1A-AB77AE9629FB}"/>
    <cellStyle name="Millares 3 2 2 2 4 3 2 2 2" xfId="16663" xr:uid="{96F52778-C760-4E90-89B5-6A834BE56F55}"/>
    <cellStyle name="Millares 3 2 2 2 4 3 2 2 2 2" xfId="26987" xr:uid="{ED231E64-E153-4A91-8B4A-7E3201FB131A}"/>
    <cellStyle name="Millares 3 2 2 2 4 3 2 2 3" xfId="21825" xr:uid="{E1ABF875-8820-4BE2-8623-3FA6F5045D07}"/>
    <cellStyle name="Millares 3 2 2 2 4 3 2 2 4" xfId="11502" xr:uid="{74A364DB-C9E8-4835-ACE9-45E81803AE96}"/>
    <cellStyle name="Millares 3 2 2 2 4 3 2 3" xfId="7642" xr:uid="{BF1643A7-C472-4551-9357-2E50E71B0B39}"/>
    <cellStyle name="Millares 3 2 2 2 4 3 2 3 2" xfId="24406" xr:uid="{AE030FE2-EBA4-4BED-8522-722F180E0F9C}"/>
    <cellStyle name="Millares 3 2 2 2 4 3 2 3 3" xfId="14083" xr:uid="{47AB7259-36B0-43FA-A5C0-40C0FF2811FD}"/>
    <cellStyle name="Millares 3 2 2 2 4 3 2 4" xfId="19244" xr:uid="{1BB92B98-2654-4F68-AFDC-3C4DDE8E8BEB}"/>
    <cellStyle name="Millares 3 2 2 2 4 3 2 5" xfId="8923" xr:uid="{B020B2FA-A6C1-4103-A69C-112D67CFE316}"/>
    <cellStyle name="Millares 3 2 2 2 4 3 3" xfId="5023" xr:uid="{A5E2AA04-A3A3-4927-85BF-D39A8AF3B94B}"/>
    <cellStyle name="Millares 3 2 2 2 4 3 3 2" xfId="15373" xr:uid="{CFE99FC1-190B-4A48-8A50-8603DF679DD9}"/>
    <cellStyle name="Millares 3 2 2 2 4 3 3 2 2" xfId="25697" xr:uid="{CB9C0A02-FD0F-4B18-B4DA-539E55D3C70E}"/>
    <cellStyle name="Millares 3 2 2 2 4 3 3 3" xfId="20535" xr:uid="{312E5C12-C5D3-42EF-BDCF-BB2419CFB1D2}"/>
    <cellStyle name="Millares 3 2 2 2 4 3 3 4" xfId="10212" xr:uid="{DA34E369-2915-4F93-9263-9A0FCC1E98E2}"/>
    <cellStyle name="Millares 3 2 2 2 4 3 4" xfId="7002" xr:uid="{AA0B080A-D6CF-47A6-BD12-21A4990F62C6}"/>
    <cellStyle name="Millares 3 2 2 2 4 3 4 2" xfId="23116" xr:uid="{E8DFBB47-9E54-4C13-BDD1-13D1659A6A48}"/>
    <cellStyle name="Millares 3 2 2 2 4 3 4 3" xfId="12793" xr:uid="{ADFC38AA-79E3-4921-9AFE-E3E0A1D4A3B3}"/>
    <cellStyle name="Millares 3 2 2 2 4 3 5" xfId="17954" xr:uid="{84CA4313-9076-4426-A195-C6B159DC97E3}"/>
    <cellStyle name="Millares 3 2 2 2 4 3 6" xfId="8283" xr:uid="{C7E2170C-8C03-4F6E-BB93-1E12992D5BB9}"/>
    <cellStyle name="Millares 3 2 2 2 4 4" xfId="2556" xr:uid="{00000000-0005-0000-0000-0000B00A0000}"/>
    <cellStyle name="Millares 3 2 2 2 4 4 2" xfId="4054" xr:uid="{00000000-0005-0000-0000-0000B10A0000}"/>
    <cellStyle name="Millares 3 2 2 2 4 4 2 2" xfId="16018" xr:uid="{A32C59FB-C5BD-4E9C-98F2-E01334CEDA8D}"/>
    <cellStyle name="Millares 3 2 2 2 4 4 2 2 2" xfId="26342" xr:uid="{0B0C6ADC-B781-43D2-BC8A-339BAA00CF3D}"/>
    <cellStyle name="Millares 3 2 2 2 4 4 2 3" xfId="21180" xr:uid="{5E059141-55C2-433C-B8AD-6DB77CC1548E}"/>
    <cellStyle name="Millares 3 2 2 2 4 4 2 4" xfId="10857" xr:uid="{0B4E2B9C-A060-4D34-9ED2-117D780975A7}"/>
    <cellStyle name="Millares 3 2 2 2 4 4 3" xfId="5714" xr:uid="{ACCBCFB0-CF91-4F29-9A8F-218CE84B732F}"/>
    <cellStyle name="Millares 3 2 2 2 4 4 3 2" xfId="23761" xr:uid="{3163F4CF-F51B-4427-BCAE-8AE9421B4BB2}"/>
    <cellStyle name="Millares 3 2 2 2 4 4 3 3" xfId="13438" xr:uid="{BF1C6AB2-A1F6-47FE-9326-4EEC6EE98E5F}"/>
    <cellStyle name="Millares 3 2 2 2 4 4 4" xfId="7322" xr:uid="{73CE8FD1-EAB4-4732-9A45-9DD3C36D582D}"/>
    <cellStyle name="Millares 3 2 2 2 4 4 4 2" xfId="18599" xr:uid="{78B49B6F-F876-4380-A31F-61B2C86ACE8A}"/>
    <cellStyle name="Millares 3 2 2 2 4 4 5" xfId="8603" xr:uid="{EE913645-4E80-4939-BE8F-EB5040D20D0D}"/>
    <cellStyle name="Millares 3 2 2 2 4 5" xfId="3413" xr:uid="{00000000-0005-0000-0000-0000B20A0000}"/>
    <cellStyle name="Millares 3 2 2 2 4 5 2" xfId="14728" xr:uid="{63C32AF7-F696-405F-B267-873DA0406B28}"/>
    <cellStyle name="Millares 3 2 2 2 4 5 2 2" xfId="25052" xr:uid="{140C7D31-D56A-4B7F-9DB2-0BEB89425877}"/>
    <cellStyle name="Millares 3 2 2 2 4 5 3" xfId="19890" xr:uid="{BA4C8671-5E17-4B11-A66D-A6C361D3069D}"/>
    <cellStyle name="Millares 3 2 2 2 4 5 4" xfId="9567" xr:uid="{AE2E70C7-F030-416F-BBE9-3F1B4DEB9FA2}"/>
    <cellStyle name="Millares 3 2 2 2 4 6" xfId="4376" xr:uid="{C3DEB869-CFC7-4A67-A418-BCA8ED66083E}"/>
    <cellStyle name="Millares 3 2 2 2 4 6 2" xfId="22471" xr:uid="{383E65B5-D590-48F5-8429-7FA24FFE8F18}"/>
    <cellStyle name="Millares 3 2 2 2 4 6 3" xfId="12148" xr:uid="{11F6E273-DA45-424D-8FF2-906DFE2B8311}"/>
    <cellStyle name="Millares 3 2 2 2 4 7" xfId="6682" xr:uid="{51C18CA3-37AA-4E01-84CA-D1433E20C08B}"/>
    <cellStyle name="Millares 3 2 2 2 4 7 2" xfId="17309" xr:uid="{B3097901-BF5A-4291-8CBF-03DB749331DD}"/>
    <cellStyle name="Millares 3 2 2 2 4 8" xfId="7963" xr:uid="{D860E4E2-3BFC-4116-84E8-D8D6236E704A}"/>
    <cellStyle name="Millares 3 2 2 2 5" xfId="1916" xr:uid="{00000000-0005-0000-0000-0000B30A0000}"/>
    <cellStyle name="Millares 3 2 2 2 5 2" xfId="2238" xr:uid="{00000000-0005-0000-0000-0000B40A0000}"/>
    <cellStyle name="Millares 3 2 2 2 5 2 2" xfId="3736" xr:uid="{00000000-0005-0000-0000-0000B50A0000}"/>
    <cellStyle name="Millares 3 2 2 2 5 2 2 2" xfId="6361" xr:uid="{12BCBBA4-F01F-434D-8C1E-EA552B4EF554}"/>
    <cellStyle name="Millares 3 2 2 2 5 2 2 2 2" xfId="16665" xr:uid="{9328B279-27A4-4E12-BD74-6F5942AEEC31}"/>
    <cellStyle name="Millares 3 2 2 2 5 2 2 2 2 2" xfId="26989" xr:uid="{6C924152-0B01-4877-A445-4DAA3A5AADDF}"/>
    <cellStyle name="Millares 3 2 2 2 5 2 2 2 3" xfId="21827" xr:uid="{6E12C982-F6DA-44CB-BB5C-68471F71CCAB}"/>
    <cellStyle name="Millares 3 2 2 2 5 2 2 2 4" xfId="11504" xr:uid="{8FC2D77E-344D-4561-BC1C-8C75FF835105}"/>
    <cellStyle name="Millares 3 2 2 2 5 2 2 3" xfId="7644" xr:uid="{CBF41E31-C62E-4CEC-88AE-BB44122458B7}"/>
    <cellStyle name="Millares 3 2 2 2 5 2 2 3 2" xfId="24408" xr:uid="{F438B627-9CC4-4AFE-ABCB-8AEE5C0B6BE3}"/>
    <cellStyle name="Millares 3 2 2 2 5 2 2 3 3" xfId="14085" xr:uid="{766C0D2A-6133-48B5-B868-532BE8942C28}"/>
    <cellStyle name="Millares 3 2 2 2 5 2 2 4" xfId="19246" xr:uid="{E1736811-ED2D-4F55-B502-AE7984FF4446}"/>
    <cellStyle name="Millares 3 2 2 2 5 2 2 5" xfId="8925" xr:uid="{E79EF8C7-3EA4-4F4C-B149-5148E2A4EDBA}"/>
    <cellStyle name="Millares 3 2 2 2 5 2 3" xfId="5025" xr:uid="{D28809E9-F6CB-46E6-B61B-488C7EDFCAC7}"/>
    <cellStyle name="Millares 3 2 2 2 5 2 3 2" xfId="15375" xr:uid="{13BA60EE-9554-4246-9475-EB1EB7DFA3D5}"/>
    <cellStyle name="Millares 3 2 2 2 5 2 3 2 2" xfId="25699" xr:uid="{28BEBAA9-2BCF-46CC-BC2C-D2275A1772D7}"/>
    <cellStyle name="Millares 3 2 2 2 5 2 3 3" xfId="20537" xr:uid="{33921A91-F6C8-467F-8603-36D5E24FC7A1}"/>
    <cellStyle name="Millares 3 2 2 2 5 2 3 4" xfId="10214" xr:uid="{29577364-62E3-4827-8600-84B0CCB4A498}"/>
    <cellStyle name="Millares 3 2 2 2 5 2 4" xfId="7004" xr:uid="{B169B84D-FE77-46B7-BB47-1D807706D5D2}"/>
    <cellStyle name="Millares 3 2 2 2 5 2 4 2" xfId="23118" xr:uid="{8FB11FD3-54A7-45CB-B7CC-B87781C1D658}"/>
    <cellStyle name="Millares 3 2 2 2 5 2 4 3" xfId="12795" xr:uid="{04BCFDA2-37F7-4B1D-BC5D-9436B1518998}"/>
    <cellStyle name="Millares 3 2 2 2 5 2 5" xfId="17956" xr:uid="{10882488-F93B-4948-ADBB-88488EBF2FFD}"/>
    <cellStyle name="Millares 3 2 2 2 5 2 6" xfId="8285" xr:uid="{2AEF00BD-5696-4E46-A023-02D55649E5B3}"/>
    <cellStyle name="Millares 3 2 2 2 5 3" xfId="2558" xr:uid="{00000000-0005-0000-0000-0000B60A0000}"/>
    <cellStyle name="Millares 3 2 2 2 5 3 2" xfId="4056" xr:uid="{00000000-0005-0000-0000-0000B70A0000}"/>
    <cellStyle name="Millares 3 2 2 2 5 3 2 2" xfId="16020" xr:uid="{3BCA3C00-E538-4CF7-9F82-788D54D64592}"/>
    <cellStyle name="Millares 3 2 2 2 5 3 2 2 2" xfId="26344" xr:uid="{7C8EBE75-1F20-4C61-8F3A-4CA2579AF813}"/>
    <cellStyle name="Millares 3 2 2 2 5 3 2 3" xfId="21182" xr:uid="{ACB383B5-DD34-42DD-B842-B497CD686B67}"/>
    <cellStyle name="Millares 3 2 2 2 5 3 2 4" xfId="10859" xr:uid="{7891068D-94B9-4E8B-B020-5D875607EC88}"/>
    <cellStyle name="Millares 3 2 2 2 5 3 3" xfId="5716" xr:uid="{ED8BB02E-0D39-4A04-8542-AE6ECA92CA13}"/>
    <cellStyle name="Millares 3 2 2 2 5 3 3 2" xfId="23763" xr:uid="{8D9550D7-3B85-4DCE-AA22-3C7B329A8FFC}"/>
    <cellStyle name="Millares 3 2 2 2 5 3 3 3" xfId="13440" xr:uid="{D9BC461D-65C6-40CB-A6B6-229F8EFFF702}"/>
    <cellStyle name="Millares 3 2 2 2 5 3 4" xfId="7324" xr:uid="{2EA9C334-4C06-4E2F-A098-ED6E50A0C7F2}"/>
    <cellStyle name="Millares 3 2 2 2 5 3 4 2" xfId="18601" xr:uid="{A94C76CE-4C1F-41C0-8FC9-65D279731C52}"/>
    <cellStyle name="Millares 3 2 2 2 5 3 5" xfId="8605" xr:uid="{F280ACAD-39CB-421B-A9BE-3D1215FA08D7}"/>
    <cellStyle name="Millares 3 2 2 2 5 4" xfId="3415" xr:uid="{00000000-0005-0000-0000-0000B80A0000}"/>
    <cellStyle name="Millares 3 2 2 2 5 4 2" xfId="14730" xr:uid="{A4BF2EAD-EEC1-4F82-A747-422B402E66FB}"/>
    <cellStyle name="Millares 3 2 2 2 5 4 2 2" xfId="25054" xr:uid="{78B4CFF2-9D03-41AB-B4F0-892024698ECF}"/>
    <cellStyle name="Millares 3 2 2 2 5 4 3" xfId="19892" xr:uid="{8AEAEB72-B230-4048-A500-C900478A6623}"/>
    <cellStyle name="Millares 3 2 2 2 5 4 4" xfId="9569" xr:uid="{A5676080-762E-4615-83AF-F43229814687}"/>
    <cellStyle name="Millares 3 2 2 2 5 5" xfId="4378" xr:uid="{4A379C9C-7CF2-40B0-B0AF-B18BF3F0DB9B}"/>
    <cellStyle name="Millares 3 2 2 2 5 5 2" xfId="22473" xr:uid="{DC1D41B4-0037-4535-8232-011EC492AA04}"/>
    <cellStyle name="Millares 3 2 2 2 5 5 3" xfId="12150" xr:uid="{ACB8C5DE-3813-4382-AD2E-6C38E5E31A5E}"/>
    <cellStyle name="Millares 3 2 2 2 5 6" xfId="6684" xr:uid="{19F2F05F-8945-44EF-B183-24D1D3D033D9}"/>
    <cellStyle name="Millares 3 2 2 2 5 6 2" xfId="17311" xr:uid="{930E11E8-BFD1-4246-B012-24A752FC8166}"/>
    <cellStyle name="Millares 3 2 2 2 5 7" xfId="7965" xr:uid="{D7C1DD89-26B3-493E-88B5-DD3F7046230B}"/>
    <cellStyle name="Millares 3 2 2 2 6" xfId="2229" xr:uid="{00000000-0005-0000-0000-0000B90A0000}"/>
    <cellStyle name="Millares 3 2 2 2 6 2" xfId="3727" xr:uid="{00000000-0005-0000-0000-0000BA0A0000}"/>
    <cellStyle name="Millares 3 2 2 2 6 2 2" xfId="6352" xr:uid="{B23707B5-FDDF-42E1-8482-B671D4555CB8}"/>
    <cellStyle name="Millares 3 2 2 2 6 2 2 2" xfId="16656" xr:uid="{65FCB2EB-2201-4088-88C2-B27F4CA78E56}"/>
    <cellStyle name="Millares 3 2 2 2 6 2 2 2 2" xfId="26980" xr:uid="{F430C4B1-51B0-4D03-886C-88CFF92FAA3D}"/>
    <cellStyle name="Millares 3 2 2 2 6 2 2 3" xfId="21818" xr:uid="{DC7BC1F3-29EF-4BD8-9ECE-E5A3C16AA1D6}"/>
    <cellStyle name="Millares 3 2 2 2 6 2 2 4" xfId="11495" xr:uid="{791E5CA4-D898-41C9-9FC3-7F988727686E}"/>
    <cellStyle name="Millares 3 2 2 2 6 2 3" xfId="7635" xr:uid="{C01E9161-FB15-4941-8ED2-C6CA7A177DCB}"/>
    <cellStyle name="Millares 3 2 2 2 6 2 3 2" xfId="24399" xr:uid="{08AAEE1A-5022-4E9B-B349-EB9C3CE6DFC5}"/>
    <cellStyle name="Millares 3 2 2 2 6 2 3 3" xfId="14076" xr:uid="{96D15A25-5BC4-4FF3-ADF8-D98E2D04F40B}"/>
    <cellStyle name="Millares 3 2 2 2 6 2 4" xfId="19237" xr:uid="{E215CF0D-CBCE-400C-BE28-C747528E851D}"/>
    <cellStyle name="Millares 3 2 2 2 6 2 5" xfId="8916" xr:uid="{B8BF80CD-05A9-4DCE-BA70-8210D8A4793D}"/>
    <cellStyle name="Millares 3 2 2 2 6 3" xfId="5016" xr:uid="{960182F8-6CFA-4198-B935-158598D40636}"/>
    <cellStyle name="Millares 3 2 2 2 6 3 2" xfId="15366" xr:uid="{0BBF6324-2619-4DA5-A763-DCE0470222B2}"/>
    <cellStyle name="Millares 3 2 2 2 6 3 2 2" xfId="25690" xr:uid="{E044F5A9-E7B5-41D0-B17C-9FD95E1FFCBA}"/>
    <cellStyle name="Millares 3 2 2 2 6 3 3" xfId="20528" xr:uid="{7B56DFCA-427D-4B57-9CA5-9DBE4D0A9EB5}"/>
    <cellStyle name="Millares 3 2 2 2 6 3 4" xfId="10205" xr:uid="{686A5416-CA57-4794-B90E-223A014E8894}"/>
    <cellStyle name="Millares 3 2 2 2 6 4" xfId="6995" xr:uid="{B25663ED-6F17-4F56-8167-C13D286485FF}"/>
    <cellStyle name="Millares 3 2 2 2 6 4 2" xfId="23109" xr:uid="{4DE6EACC-C96F-406D-BF24-FC565019759F}"/>
    <cellStyle name="Millares 3 2 2 2 6 4 3" xfId="12786" xr:uid="{360369AB-4A0C-42DD-AB8A-28E3EFAAD41F}"/>
    <cellStyle name="Millares 3 2 2 2 6 5" xfId="17947" xr:uid="{F2D787E3-B5FB-425E-8492-BCD85842A72D}"/>
    <cellStyle name="Millares 3 2 2 2 6 6" xfId="8276" xr:uid="{DD5C9715-7200-45FD-BC5C-9C0D877872D1}"/>
    <cellStyle name="Millares 3 2 2 2 7" xfId="2549" xr:uid="{00000000-0005-0000-0000-0000BB0A0000}"/>
    <cellStyle name="Millares 3 2 2 2 7 2" xfId="4047" xr:uid="{00000000-0005-0000-0000-0000BC0A0000}"/>
    <cellStyle name="Millares 3 2 2 2 7 2 2" xfId="16011" xr:uid="{875E6A8E-E909-4161-8FCD-4EDC35628935}"/>
    <cellStyle name="Millares 3 2 2 2 7 2 2 2" xfId="26335" xr:uid="{36BAF906-7E35-40AD-A938-4793C37D648A}"/>
    <cellStyle name="Millares 3 2 2 2 7 2 3" xfId="21173" xr:uid="{15D6F7FB-C17C-45F1-A48D-DD064BF62166}"/>
    <cellStyle name="Millares 3 2 2 2 7 2 4" xfId="10850" xr:uid="{0715ED6F-ACF6-48E9-9871-B516B6D1EB04}"/>
    <cellStyle name="Millares 3 2 2 2 7 3" xfId="5707" xr:uid="{74F7F564-7CB9-4CD6-8965-662FD479065C}"/>
    <cellStyle name="Millares 3 2 2 2 7 3 2" xfId="23754" xr:uid="{4EEBBBDD-2264-4B6D-8F5D-79F882F75859}"/>
    <cellStyle name="Millares 3 2 2 2 7 3 3" xfId="13431" xr:uid="{B369593F-35F3-4719-A6A6-A9ECD86EB0C6}"/>
    <cellStyle name="Millares 3 2 2 2 7 4" xfId="7315" xr:uid="{89A2294D-C2C5-4645-B370-C394D138BE0A}"/>
    <cellStyle name="Millares 3 2 2 2 7 4 2" xfId="18592" xr:uid="{CE727F08-C0D0-49B1-94AE-58B914761D15}"/>
    <cellStyle name="Millares 3 2 2 2 7 5" xfId="8596" xr:uid="{A0DE10A0-980C-4764-9053-E1315C9B7F9E}"/>
    <cellStyle name="Millares 3 2 2 2 8" xfId="3406" xr:uid="{00000000-0005-0000-0000-0000BD0A0000}"/>
    <cellStyle name="Millares 3 2 2 2 8 2" xfId="14721" xr:uid="{DC8421FE-C5DD-4664-832D-28A310FD40D0}"/>
    <cellStyle name="Millares 3 2 2 2 8 2 2" xfId="25045" xr:uid="{866ACFE5-E4EF-49FF-BD38-A947383BB943}"/>
    <cellStyle name="Millares 3 2 2 2 8 3" xfId="19883" xr:uid="{F6968BC8-4DF1-4342-A3C4-80394286E455}"/>
    <cellStyle name="Millares 3 2 2 2 8 4" xfId="9560" xr:uid="{0637702D-07A7-4292-92FB-0CA610273DBF}"/>
    <cellStyle name="Millares 3 2 2 2 9" xfId="4369" xr:uid="{16FCD265-85BE-43FE-B627-EBBBC2F13765}"/>
    <cellStyle name="Millares 3 2 2 2 9 2" xfId="22464" xr:uid="{6FA82F0A-ED73-4B58-A541-87F6F0E0EAA4}"/>
    <cellStyle name="Millares 3 2 2 2 9 3" xfId="12141" xr:uid="{F6173B08-7F0A-4A47-8638-5FD27ACC0ACF}"/>
    <cellStyle name="Millares 3 2 2 3" xfId="1917" xr:uid="{00000000-0005-0000-0000-0000BE0A0000}"/>
    <cellStyle name="Millares 3 2 2 3 2" xfId="1918" xr:uid="{00000000-0005-0000-0000-0000BF0A0000}"/>
    <cellStyle name="Millares 3 2 2 3 2 2" xfId="1919" xr:uid="{00000000-0005-0000-0000-0000C00A0000}"/>
    <cellStyle name="Millares 3 2 2 3 2 2 2" xfId="2241" xr:uid="{00000000-0005-0000-0000-0000C10A0000}"/>
    <cellStyle name="Millares 3 2 2 3 2 2 2 2" xfId="3739" xr:uid="{00000000-0005-0000-0000-0000C20A0000}"/>
    <cellStyle name="Millares 3 2 2 3 2 2 2 2 2" xfId="6364" xr:uid="{F2E882DF-71F7-4A56-A9B2-886489F88007}"/>
    <cellStyle name="Millares 3 2 2 3 2 2 2 2 2 2" xfId="16668" xr:uid="{642AB1A1-1B26-410C-9329-BC04992833D6}"/>
    <cellStyle name="Millares 3 2 2 3 2 2 2 2 2 2 2" xfId="26992" xr:uid="{9415F7CD-E69D-4869-9D8B-C027301AA57A}"/>
    <cellStyle name="Millares 3 2 2 3 2 2 2 2 2 3" xfId="21830" xr:uid="{A016BEBA-FF11-4B26-BDE4-88D7C77C8319}"/>
    <cellStyle name="Millares 3 2 2 3 2 2 2 2 2 4" xfId="11507" xr:uid="{E08CA51B-1B08-4D7F-8A01-59658364527A}"/>
    <cellStyle name="Millares 3 2 2 3 2 2 2 2 3" xfId="7647" xr:uid="{DE0D4A03-D510-4369-A3C7-49EC812181BD}"/>
    <cellStyle name="Millares 3 2 2 3 2 2 2 2 3 2" xfId="24411" xr:uid="{54A04785-8EAE-4966-B162-78F762CC9C8A}"/>
    <cellStyle name="Millares 3 2 2 3 2 2 2 2 3 3" xfId="14088" xr:uid="{EF8F8AD9-609E-47EA-BCAC-9EF3DB9BBB98}"/>
    <cellStyle name="Millares 3 2 2 3 2 2 2 2 4" xfId="19249" xr:uid="{F7C8026C-62FD-4FCA-B083-2D48B7C6350C}"/>
    <cellStyle name="Millares 3 2 2 3 2 2 2 2 5" xfId="8928" xr:uid="{349BCAC1-D3A7-418F-9B0E-B559A7C750DF}"/>
    <cellStyle name="Millares 3 2 2 3 2 2 2 3" xfId="5028" xr:uid="{634130F2-F204-457D-96C2-E286AE977EA8}"/>
    <cellStyle name="Millares 3 2 2 3 2 2 2 3 2" xfId="15378" xr:uid="{CD727166-D2A8-405A-BB51-6A835F348815}"/>
    <cellStyle name="Millares 3 2 2 3 2 2 2 3 2 2" xfId="25702" xr:uid="{F38656DE-1C16-4059-8F6D-6128DC98C773}"/>
    <cellStyle name="Millares 3 2 2 3 2 2 2 3 3" xfId="20540" xr:uid="{5346BCCD-81C4-49A5-8CED-EAD9E8B8932A}"/>
    <cellStyle name="Millares 3 2 2 3 2 2 2 3 4" xfId="10217" xr:uid="{0F9160B7-90E6-4227-9B47-DE0F29D4D31C}"/>
    <cellStyle name="Millares 3 2 2 3 2 2 2 4" xfId="7007" xr:uid="{41908FF0-9A6D-4FAA-B3AB-24939CD7B429}"/>
    <cellStyle name="Millares 3 2 2 3 2 2 2 4 2" xfId="23121" xr:uid="{46C515C5-031E-4E90-8B34-6B2BF9027EE8}"/>
    <cellStyle name="Millares 3 2 2 3 2 2 2 4 3" xfId="12798" xr:uid="{0F74E368-9185-408E-8AA7-D71EC4001342}"/>
    <cellStyle name="Millares 3 2 2 3 2 2 2 5" xfId="17959" xr:uid="{F72D2F2D-7678-4D13-AFF8-ABA7C45EFCC5}"/>
    <cellStyle name="Millares 3 2 2 3 2 2 2 6" xfId="8288" xr:uid="{8F2E634D-F7C5-435D-B55C-C43A541C8AB1}"/>
    <cellStyle name="Millares 3 2 2 3 2 2 3" xfId="2561" xr:uid="{00000000-0005-0000-0000-0000C30A0000}"/>
    <cellStyle name="Millares 3 2 2 3 2 2 3 2" xfId="4059" xr:uid="{00000000-0005-0000-0000-0000C40A0000}"/>
    <cellStyle name="Millares 3 2 2 3 2 2 3 2 2" xfId="16023" xr:uid="{0C16651F-4449-4D7B-8863-BB68DF6948EF}"/>
    <cellStyle name="Millares 3 2 2 3 2 2 3 2 2 2" xfId="26347" xr:uid="{36E4EE7E-AC77-426D-B139-3C8BA595A513}"/>
    <cellStyle name="Millares 3 2 2 3 2 2 3 2 3" xfId="21185" xr:uid="{4337B258-F4D6-4570-AE3D-2310F2B765F7}"/>
    <cellStyle name="Millares 3 2 2 3 2 2 3 2 4" xfId="10862" xr:uid="{43A01F5F-3DEF-4B67-B096-1FD51AF3904B}"/>
    <cellStyle name="Millares 3 2 2 3 2 2 3 3" xfId="5719" xr:uid="{52B3973D-F339-4C6D-B4FB-4D0F306860A6}"/>
    <cellStyle name="Millares 3 2 2 3 2 2 3 3 2" xfId="23766" xr:uid="{A87C27FE-6F09-406A-B215-8E4BF2AC621B}"/>
    <cellStyle name="Millares 3 2 2 3 2 2 3 3 3" xfId="13443" xr:uid="{3DABC010-365E-4A30-A0D5-02E9ED6FBDA3}"/>
    <cellStyle name="Millares 3 2 2 3 2 2 3 4" xfId="7327" xr:uid="{CDB584FE-9814-46BD-A55A-52581A646B2E}"/>
    <cellStyle name="Millares 3 2 2 3 2 2 3 4 2" xfId="18604" xr:uid="{8EE1C6D4-7579-4024-B438-0318C058D801}"/>
    <cellStyle name="Millares 3 2 2 3 2 2 3 5" xfId="8608" xr:uid="{3729FB34-EB5D-4CD9-963E-5161AD79B27C}"/>
    <cellStyle name="Millares 3 2 2 3 2 2 4" xfId="3418" xr:uid="{00000000-0005-0000-0000-0000C50A0000}"/>
    <cellStyle name="Millares 3 2 2 3 2 2 4 2" xfId="14733" xr:uid="{34C5D685-3B5E-4234-98E9-7C914A2B0AB3}"/>
    <cellStyle name="Millares 3 2 2 3 2 2 4 2 2" xfId="25057" xr:uid="{834701D8-EA80-47D0-8F7A-D3D13C995246}"/>
    <cellStyle name="Millares 3 2 2 3 2 2 4 3" xfId="19895" xr:uid="{87799F75-00F2-43D4-B590-43A2B38C099B}"/>
    <cellStyle name="Millares 3 2 2 3 2 2 4 4" xfId="9572" xr:uid="{987534FE-267F-4F7E-ABD1-B12454893191}"/>
    <cellStyle name="Millares 3 2 2 3 2 2 5" xfId="4381" xr:uid="{C8AB6D4F-2211-4AA6-B516-8AA802D554A7}"/>
    <cellStyle name="Millares 3 2 2 3 2 2 5 2" xfId="22476" xr:uid="{DB9B1BC7-47F1-4E91-9E6B-A3EA63C14880}"/>
    <cellStyle name="Millares 3 2 2 3 2 2 5 3" xfId="12153" xr:uid="{8537B380-4D75-4055-836D-32B385E238A6}"/>
    <cellStyle name="Millares 3 2 2 3 2 2 6" xfId="6687" xr:uid="{3293A3B7-761F-4613-9FD6-38B8C9C24E48}"/>
    <cellStyle name="Millares 3 2 2 3 2 2 6 2" xfId="17314" xr:uid="{0375BDF0-7C17-417B-8C2A-266F857C3662}"/>
    <cellStyle name="Millares 3 2 2 3 2 2 7" xfId="7968" xr:uid="{75F6D094-C6D6-4BD5-9E3F-B4DC1624A8B6}"/>
    <cellStyle name="Millares 3 2 2 3 2 3" xfId="2240" xr:uid="{00000000-0005-0000-0000-0000C60A0000}"/>
    <cellStyle name="Millares 3 2 2 3 2 3 2" xfId="3738" xr:uid="{00000000-0005-0000-0000-0000C70A0000}"/>
    <cellStyle name="Millares 3 2 2 3 2 3 2 2" xfId="6363" xr:uid="{4483BB6C-7E3A-485F-916C-5EC6CECB031A}"/>
    <cellStyle name="Millares 3 2 2 3 2 3 2 2 2" xfId="16667" xr:uid="{47D6E206-286C-4253-9C29-58C879D1964D}"/>
    <cellStyle name="Millares 3 2 2 3 2 3 2 2 2 2" xfId="26991" xr:uid="{6905D29D-EFD3-4434-A8B5-DE6A5AE9E785}"/>
    <cellStyle name="Millares 3 2 2 3 2 3 2 2 3" xfId="21829" xr:uid="{C09D7997-9A9A-43DC-99EC-8D79E36B8774}"/>
    <cellStyle name="Millares 3 2 2 3 2 3 2 2 4" xfId="11506" xr:uid="{F97E4452-2AB1-4501-AD06-F6D10CB2E6DA}"/>
    <cellStyle name="Millares 3 2 2 3 2 3 2 3" xfId="7646" xr:uid="{392E1E00-0D4D-425E-B92A-36B4929EC9DB}"/>
    <cellStyle name="Millares 3 2 2 3 2 3 2 3 2" xfId="24410" xr:uid="{9A667258-0985-4914-8374-B58844C3F278}"/>
    <cellStyle name="Millares 3 2 2 3 2 3 2 3 3" xfId="14087" xr:uid="{D4E2FC65-E79D-47C4-A68A-E933670877CC}"/>
    <cellStyle name="Millares 3 2 2 3 2 3 2 4" xfId="19248" xr:uid="{9A60E3F9-51D7-4166-A4EC-045472AC4FE4}"/>
    <cellStyle name="Millares 3 2 2 3 2 3 2 5" xfId="8927" xr:uid="{5BE778ED-C9A4-4EA6-A8F5-220E41B2B9EB}"/>
    <cellStyle name="Millares 3 2 2 3 2 3 3" xfId="5027" xr:uid="{B73D6E9A-3A6D-408B-8562-3D5D31CCA433}"/>
    <cellStyle name="Millares 3 2 2 3 2 3 3 2" xfId="15377" xr:uid="{DBD83D12-1A03-4468-AD42-50C5574EF346}"/>
    <cellStyle name="Millares 3 2 2 3 2 3 3 2 2" xfId="25701" xr:uid="{53547EE0-DE44-4A8D-8056-555CF87562B0}"/>
    <cellStyle name="Millares 3 2 2 3 2 3 3 3" xfId="20539" xr:uid="{FA690DBD-DCA9-4ABD-9C4D-F6AB9C6515D1}"/>
    <cellStyle name="Millares 3 2 2 3 2 3 3 4" xfId="10216" xr:uid="{2171D968-EE68-4206-86CA-EE03BE375B0E}"/>
    <cellStyle name="Millares 3 2 2 3 2 3 4" xfId="7006" xr:uid="{50095B06-B4C5-44F5-8265-FBE3A3B55FD1}"/>
    <cellStyle name="Millares 3 2 2 3 2 3 4 2" xfId="23120" xr:uid="{23662A52-94AD-4886-8CC4-8ABDC3E3AB15}"/>
    <cellStyle name="Millares 3 2 2 3 2 3 4 3" xfId="12797" xr:uid="{1F4E596E-0088-4435-87A5-D9660998FA03}"/>
    <cellStyle name="Millares 3 2 2 3 2 3 5" xfId="17958" xr:uid="{ED07718F-6B1F-4266-8CA7-C680661C8D4C}"/>
    <cellStyle name="Millares 3 2 2 3 2 3 6" xfId="8287" xr:uid="{85A0E7A8-BA3A-4026-8C73-C85DA6FC4640}"/>
    <cellStyle name="Millares 3 2 2 3 2 4" xfId="2560" xr:uid="{00000000-0005-0000-0000-0000C80A0000}"/>
    <cellStyle name="Millares 3 2 2 3 2 4 2" xfId="4058" xr:uid="{00000000-0005-0000-0000-0000C90A0000}"/>
    <cellStyle name="Millares 3 2 2 3 2 4 2 2" xfId="16022" xr:uid="{291CE583-4AC0-4FDB-A3BC-8154F4FD9F62}"/>
    <cellStyle name="Millares 3 2 2 3 2 4 2 2 2" xfId="26346" xr:uid="{66513653-9221-40E4-A4C8-FAC3D072A4F7}"/>
    <cellStyle name="Millares 3 2 2 3 2 4 2 3" xfId="21184" xr:uid="{DDB09FC5-3A57-4944-9869-E98C4F3A0521}"/>
    <cellStyle name="Millares 3 2 2 3 2 4 2 4" xfId="10861" xr:uid="{1866E027-A377-4EFE-94C5-926B9E35A463}"/>
    <cellStyle name="Millares 3 2 2 3 2 4 3" xfId="5718" xr:uid="{C4E8D15A-41E2-4C75-87DF-077D228CA359}"/>
    <cellStyle name="Millares 3 2 2 3 2 4 3 2" xfId="23765" xr:uid="{649DC169-0989-4E36-BB7B-50D87C8DECFB}"/>
    <cellStyle name="Millares 3 2 2 3 2 4 3 3" xfId="13442" xr:uid="{36872CAF-D268-4961-991E-75152ADC8396}"/>
    <cellStyle name="Millares 3 2 2 3 2 4 4" xfId="7326" xr:uid="{94AFC992-B172-4FE5-BE5C-9F8A195541E6}"/>
    <cellStyle name="Millares 3 2 2 3 2 4 4 2" xfId="18603" xr:uid="{F83AC55D-BDF3-402F-9F58-4D415554DF13}"/>
    <cellStyle name="Millares 3 2 2 3 2 4 5" xfId="8607" xr:uid="{FCE48418-9A4D-4244-A220-80661288000C}"/>
    <cellStyle name="Millares 3 2 2 3 2 5" xfId="3417" xr:uid="{00000000-0005-0000-0000-0000CA0A0000}"/>
    <cellStyle name="Millares 3 2 2 3 2 5 2" xfId="14732" xr:uid="{678726FE-DEF1-4221-A1D4-16EADBC74F9E}"/>
    <cellStyle name="Millares 3 2 2 3 2 5 2 2" xfId="25056" xr:uid="{B595C90D-248C-4C39-8C7D-575BAB2EFF48}"/>
    <cellStyle name="Millares 3 2 2 3 2 5 3" xfId="19894" xr:uid="{0057B257-FB71-47D0-9521-FC07BC696DC3}"/>
    <cellStyle name="Millares 3 2 2 3 2 5 4" xfId="9571" xr:uid="{2F414471-30C0-4521-9E83-108752ED1C6E}"/>
    <cellStyle name="Millares 3 2 2 3 2 6" xfId="4380" xr:uid="{DD451935-AD14-4971-87C8-4EAF6E199AD8}"/>
    <cellStyle name="Millares 3 2 2 3 2 6 2" xfId="22475" xr:uid="{86866B0D-A325-4173-A332-6CF03E391FD8}"/>
    <cellStyle name="Millares 3 2 2 3 2 6 3" xfId="12152" xr:uid="{D62A42C7-5C7C-4F46-A953-B11097E61D8C}"/>
    <cellStyle name="Millares 3 2 2 3 2 7" xfId="6686" xr:uid="{EC98D2C4-2BE9-4403-90F1-711FCD82767A}"/>
    <cellStyle name="Millares 3 2 2 3 2 7 2" xfId="17313" xr:uid="{64955647-2FBF-4D3E-9A21-5C7C63E5488A}"/>
    <cellStyle name="Millares 3 2 2 3 2 8" xfId="7967" xr:uid="{18A80B8F-01BF-4622-B927-90402A6A50E7}"/>
    <cellStyle name="Millares 3 2 2 3 3" xfId="1920" xr:uid="{00000000-0005-0000-0000-0000CB0A0000}"/>
    <cellStyle name="Millares 3 2 2 3 3 2" xfId="2242" xr:uid="{00000000-0005-0000-0000-0000CC0A0000}"/>
    <cellStyle name="Millares 3 2 2 3 3 2 2" xfId="3740" xr:uid="{00000000-0005-0000-0000-0000CD0A0000}"/>
    <cellStyle name="Millares 3 2 2 3 3 2 2 2" xfId="6365" xr:uid="{AD9C75CC-6EDD-4BF8-B9C3-6BAF38936B4B}"/>
    <cellStyle name="Millares 3 2 2 3 3 2 2 2 2" xfId="16669" xr:uid="{CEB07A55-BCB2-4124-AD13-F38BDE4B57D5}"/>
    <cellStyle name="Millares 3 2 2 3 3 2 2 2 2 2" xfId="26993" xr:uid="{6A5DF763-201E-41B8-BCF9-5B4F830C0CFF}"/>
    <cellStyle name="Millares 3 2 2 3 3 2 2 2 3" xfId="21831" xr:uid="{1CFDC9C0-B953-462C-BCDE-E2D4CFB6FEFC}"/>
    <cellStyle name="Millares 3 2 2 3 3 2 2 2 4" xfId="11508" xr:uid="{D0DE55C6-A5CD-4780-BE22-C2D03B1907CC}"/>
    <cellStyle name="Millares 3 2 2 3 3 2 2 3" xfId="7648" xr:uid="{3D7EEB4C-84FB-4DD2-9F40-C9A1F848987B}"/>
    <cellStyle name="Millares 3 2 2 3 3 2 2 3 2" xfId="24412" xr:uid="{6A536FEC-344C-435A-9A5D-1157883A6E66}"/>
    <cellStyle name="Millares 3 2 2 3 3 2 2 3 3" xfId="14089" xr:uid="{82080A1F-1AE0-484A-9E0C-D30A88EE311F}"/>
    <cellStyle name="Millares 3 2 2 3 3 2 2 4" xfId="19250" xr:uid="{F1FED671-23FF-4DB8-A76F-D838C6DAA98C}"/>
    <cellStyle name="Millares 3 2 2 3 3 2 2 5" xfId="8929" xr:uid="{30CB959C-4EEC-4730-AF83-8697C43A5770}"/>
    <cellStyle name="Millares 3 2 2 3 3 2 3" xfId="5029" xr:uid="{6E49BACC-182B-467E-9EAA-A2DD32094BD7}"/>
    <cellStyle name="Millares 3 2 2 3 3 2 3 2" xfId="15379" xr:uid="{0543FC5C-EAC6-4E56-91A2-263E0409CF0A}"/>
    <cellStyle name="Millares 3 2 2 3 3 2 3 2 2" xfId="25703" xr:uid="{A34421F9-B0AA-45A4-A189-AC90BCB367E9}"/>
    <cellStyle name="Millares 3 2 2 3 3 2 3 3" xfId="20541" xr:uid="{421541F2-F46F-4A7C-8DE4-8F9A39502BDB}"/>
    <cellStyle name="Millares 3 2 2 3 3 2 3 4" xfId="10218" xr:uid="{E25859C5-2F9E-42AC-A9E8-8FDBE4143AE3}"/>
    <cellStyle name="Millares 3 2 2 3 3 2 4" xfId="7008" xr:uid="{BFEB20AA-5B9A-4216-B706-316F1BEC08D0}"/>
    <cellStyle name="Millares 3 2 2 3 3 2 4 2" xfId="23122" xr:uid="{8199B111-1CE4-439B-9EB9-2F9001B38494}"/>
    <cellStyle name="Millares 3 2 2 3 3 2 4 3" xfId="12799" xr:uid="{07018609-A40D-4B5C-8F63-1F93792528F3}"/>
    <cellStyle name="Millares 3 2 2 3 3 2 5" xfId="17960" xr:uid="{2BEF5A26-867C-4799-B630-20E545623F80}"/>
    <cellStyle name="Millares 3 2 2 3 3 2 6" xfId="8289" xr:uid="{31020381-C493-48B6-9181-2BC105ED6256}"/>
    <cellStyle name="Millares 3 2 2 3 3 3" xfId="2562" xr:uid="{00000000-0005-0000-0000-0000CE0A0000}"/>
    <cellStyle name="Millares 3 2 2 3 3 3 2" xfId="4060" xr:uid="{00000000-0005-0000-0000-0000CF0A0000}"/>
    <cellStyle name="Millares 3 2 2 3 3 3 2 2" xfId="16024" xr:uid="{38F71FE0-3DFE-4503-8F53-7EBD23351F2E}"/>
    <cellStyle name="Millares 3 2 2 3 3 3 2 2 2" xfId="26348" xr:uid="{E750701B-BB06-4494-ABBA-979EBB37EC3F}"/>
    <cellStyle name="Millares 3 2 2 3 3 3 2 3" xfId="21186" xr:uid="{246DE941-28A8-4A43-B8FF-7AC20A796082}"/>
    <cellStyle name="Millares 3 2 2 3 3 3 2 4" xfId="10863" xr:uid="{8097B0CC-90CF-4468-84CF-51269A323D50}"/>
    <cellStyle name="Millares 3 2 2 3 3 3 3" xfId="5720" xr:uid="{0DEBC32E-C9BB-4667-AA60-632BC0A424C4}"/>
    <cellStyle name="Millares 3 2 2 3 3 3 3 2" xfId="23767" xr:uid="{64F896DD-6B64-4532-8B11-CC746E2D90E9}"/>
    <cellStyle name="Millares 3 2 2 3 3 3 3 3" xfId="13444" xr:uid="{50B9CB16-829B-42A9-9547-831B33EF9D19}"/>
    <cellStyle name="Millares 3 2 2 3 3 3 4" xfId="7328" xr:uid="{B3E9CEE1-71DB-48D4-B34A-A663D0A93240}"/>
    <cellStyle name="Millares 3 2 2 3 3 3 4 2" xfId="18605" xr:uid="{B8313048-B4FE-4C71-A435-6CB6938E384B}"/>
    <cellStyle name="Millares 3 2 2 3 3 3 5" xfId="8609" xr:uid="{ED34BEF1-4BC4-4EF7-8C9E-BD0E5FDB93AE}"/>
    <cellStyle name="Millares 3 2 2 3 3 4" xfId="3419" xr:uid="{00000000-0005-0000-0000-0000D00A0000}"/>
    <cellStyle name="Millares 3 2 2 3 3 4 2" xfId="14734" xr:uid="{2CC67FA0-F71C-4AF8-B795-693A662057BE}"/>
    <cellStyle name="Millares 3 2 2 3 3 4 2 2" xfId="25058" xr:uid="{EB741686-D545-4E65-B0FB-B3995289564D}"/>
    <cellStyle name="Millares 3 2 2 3 3 4 3" xfId="19896" xr:uid="{DDC53C55-3623-4665-B765-C71A9F1E2DF8}"/>
    <cellStyle name="Millares 3 2 2 3 3 4 4" xfId="9573" xr:uid="{AD536CA4-B57C-4B9A-9279-081E49EEE4E5}"/>
    <cellStyle name="Millares 3 2 2 3 3 5" xfId="4382" xr:uid="{0B7284C6-C272-4622-8057-BD84512977D5}"/>
    <cellStyle name="Millares 3 2 2 3 3 5 2" xfId="22477" xr:uid="{7DADE1EF-9327-47B3-BAC7-34CC6350B2F7}"/>
    <cellStyle name="Millares 3 2 2 3 3 5 3" xfId="12154" xr:uid="{C7644406-2AFE-4C95-B67A-7CC06CA2899B}"/>
    <cellStyle name="Millares 3 2 2 3 3 6" xfId="6688" xr:uid="{0B3D0037-9F85-41B5-BBAC-438772883578}"/>
    <cellStyle name="Millares 3 2 2 3 3 6 2" xfId="17315" xr:uid="{B4C23D41-44B1-46D7-B546-7199EA4C597E}"/>
    <cellStyle name="Millares 3 2 2 3 3 7" xfId="7969" xr:uid="{1049A60B-630A-466C-B2BC-7245D09D56F2}"/>
    <cellStyle name="Millares 3 2 2 3 4" xfId="2239" xr:uid="{00000000-0005-0000-0000-0000D10A0000}"/>
    <cellStyle name="Millares 3 2 2 3 4 2" xfId="3737" xr:uid="{00000000-0005-0000-0000-0000D20A0000}"/>
    <cellStyle name="Millares 3 2 2 3 4 2 2" xfId="6362" xr:uid="{110D8631-9272-45A9-9FDF-18583376CC1B}"/>
    <cellStyle name="Millares 3 2 2 3 4 2 2 2" xfId="16666" xr:uid="{E567B0BF-4CEA-48D9-9A95-D5D35F4F4E7C}"/>
    <cellStyle name="Millares 3 2 2 3 4 2 2 2 2" xfId="26990" xr:uid="{2AEEE773-1ADC-4C80-971D-E7AA39775B31}"/>
    <cellStyle name="Millares 3 2 2 3 4 2 2 3" xfId="21828" xr:uid="{CE53B37D-B408-43AF-9B24-F9547D2EAF5F}"/>
    <cellStyle name="Millares 3 2 2 3 4 2 2 4" xfId="11505" xr:uid="{533E13BA-906A-4E09-AD24-44D5421E9755}"/>
    <cellStyle name="Millares 3 2 2 3 4 2 3" xfId="7645" xr:uid="{2361CFDC-C5A0-407F-B285-38079C7574B3}"/>
    <cellStyle name="Millares 3 2 2 3 4 2 3 2" xfId="24409" xr:uid="{25DD9623-FAA1-46F9-846B-42B60F586B74}"/>
    <cellStyle name="Millares 3 2 2 3 4 2 3 3" xfId="14086" xr:uid="{7F7932BB-EAFD-4664-9C19-48626A49B138}"/>
    <cellStyle name="Millares 3 2 2 3 4 2 4" xfId="19247" xr:uid="{73F5089B-72C1-43FC-9135-503AD0847120}"/>
    <cellStyle name="Millares 3 2 2 3 4 2 5" xfId="8926" xr:uid="{BD0FE657-2607-4F4A-AAAC-9FEBB7680D1D}"/>
    <cellStyle name="Millares 3 2 2 3 4 3" xfId="5026" xr:uid="{07EBFA40-EDC6-435D-9D04-7D4AEF25D0DE}"/>
    <cellStyle name="Millares 3 2 2 3 4 3 2" xfId="15376" xr:uid="{69DDA4E8-BB33-4448-B2D5-EEC0E18DA7F8}"/>
    <cellStyle name="Millares 3 2 2 3 4 3 2 2" xfId="25700" xr:uid="{DDF736FD-8523-4908-9744-CEB33EFC1D5F}"/>
    <cellStyle name="Millares 3 2 2 3 4 3 3" xfId="20538" xr:uid="{E0E0F43A-7571-43F4-8EE4-F07C1BC845EE}"/>
    <cellStyle name="Millares 3 2 2 3 4 3 4" xfId="10215" xr:uid="{915A5EEF-088D-4506-8153-C3388266F2E8}"/>
    <cellStyle name="Millares 3 2 2 3 4 4" xfId="7005" xr:uid="{DF3FAF3C-3DBE-42FC-97DB-5E98E1AD9B63}"/>
    <cellStyle name="Millares 3 2 2 3 4 4 2" xfId="23119" xr:uid="{147C2038-ECA4-4BA9-A150-52C52AE19401}"/>
    <cellStyle name="Millares 3 2 2 3 4 4 3" xfId="12796" xr:uid="{94949690-935D-4390-BAFA-12C7C4B9C5E7}"/>
    <cellStyle name="Millares 3 2 2 3 4 5" xfId="17957" xr:uid="{17094E1A-7C0D-4E4D-93EC-94850A78D2E3}"/>
    <cellStyle name="Millares 3 2 2 3 4 6" xfId="8286" xr:uid="{7323B525-83C9-4338-852A-B87D1641AF2D}"/>
    <cellStyle name="Millares 3 2 2 3 5" xfId="2559" xr:uid="{00000000-0005-0000-0000-0000D30A0000}"/>
    <cellStyle name="Millares 3 2 2 3 5 2" xfId="4057" xr:uid="{00000000-0005-0000-0000-0000D40A0000}"/>
    <cellStyle name="Millares 3 2 2 3 5 2 2" xfId="16021" xr:uid="{2B7303B1-32DA-4C75-B95F-F836BABA772F}"/>
    <cellStyle name="Millares 3 2 2 3 5 2 2 2" xfId="26345" xr:uid="{6A05DEC3-DC66-4EB6-8223-3E7870A46CB6}"/>
    <cellStyle name="Millares 3 2 2 3 5 2 3" xfId="21183" xr:uid="{9C58BF1F-0870-443D-BCF7-5440C1A44D26}"/>
    <cellStyle name="Millares 3 2 2 3 5 2 4" xfId="10860" xr:uid="{7BB6F5E0-C888-4217-907F-9F063C16C15F}"/>
    <cellStyle name="Millares 3 2 2 3 5 3" xfId="5717" xr:uid="{CFDD9E1A-C49F-45D7-91B0-EFBCB7B9F6E2}"/>
    <cellStyle name="Millares 3 2 2 3 5 3 2" xfId="23764" xr:uid="{64857765-F643-4BCF-AC7E-37B98B159D0B}"/>
    <cellStyle name="Millares 3 2 2 3 5 3 3" xfId="13441" xr:uid="{98A31932-DC23-495E-B95B-006474035090}"/>
    <cellStyle name="Millares 3 2 2 3 5 4" xfId="7325" xr:uid="{491EAD5B-B67A-4A6A-9409-26185E59B7F4}"/>
    <cellStyle name="Millares 3 2 2 3 5 4 2" xfId="18602" xr:uid="{F10A07B0-508F-492B-BB35-800414DBE28A}"/>
    <cellStyle name="Millares 3 2 2 3 5 5" xfId="8606" xr:uid="{94C34680-D46C-4231-A760-702F25CE5738}"/>
    <cellStyle name="Millares 3 2 2 3 6" xfId="3416" xr:uid="{00000000-0005-0000-0000-0000D50A0000}"/>
    <cellStyle name="Millares 3 2 2 3 6 2" xfId="14731" xr:uid="{38FCDF1D-5672-448E-84C6-CDBCD95DFCB1}"/>
    <cellStyle name="Millares 3 2 2 3 6 2 2" xfId="25055" xr:uid="{37A0A238-74CC-4734-8FCD-1423DED4AE8F}"/>
    <cellStyle name="Millares 3 2 2 3 6 3" xfId="19893" xr:uid="{A32FD9D4-A1C0-42B2-9230-E5066854A35A}"/>
    <cellStyle name="Millares 3 2 2 3 6 4" xfId="9570" xr:uid="{4D4DF59A-FB9B-4CF5-AF19-2677D3310DCD}"/>
    <cellStyle name="Millares 3 2 2 3 7" xfId="4379" xr:uid="{3061C752-3C00-4E91-916A-8BCFB8B3832B}"/>
    <cellStyle name="Millares 3 2 2 3 7 2" xfId="22474" xr:uid="{B58E1132-0478-4C3C-B7A3-A4BD2A425FEA}"/>
    <cellStyle name="Millares 3 2 2 3 7 3" xfId="12151" xr:uid="{85512F96-B123-4728-84FA-92F320DF8D45}"/>
    <cellStyle name="Millares 3 2 2 3 8" xfId="6685" xr:uid="{30BA38DA-C2BC-4C87-B448-B4D2B410F2CC}"/>
    <cellStyle name="Millares 3 2 2 3 8 2" xfId="17312" xr:uid="{F20EF727-C26A-4FFC-AE7D-0AADF8C109F2}"/>
    <cellStyle name="Millares 3 2 2 3 9" xfId="7966" xr:uid="{17F49F8A-F211-4DD2-9868-BE985848576A}"/>
    <cellStyle name="Millares 3 2 2 4" xfId="1921" xr:uid="{00000000-0005-0000-0000-0000D60A0000}"/>
    <cellStyle name="Millares 3 2 2 4 2" xfId="1922" xr:uid="{00000000-0005-0000-0000-0000D70A0000}"/>
    <cellStyle name="Millares 3 2 2 4 2 2" xfId="2244" xr:uid="{00000000-0005-0000-0000-0000D80A0000}"/>
    <cellStyle name="Millares 3 2 2 4 2 2 2" xfId="3742" xr:uid="{00000000-0005-0000-0000-0000D90A0000}"/>
    <cellStyle name="Millares 3 2 2 4 2 2 2 2" xfId="6367" xr:uid="{5BE14365-0794-4219-9B7C-BBA500622E8B}"/>
    <cellStyle name="Millares 3 2 2 4 2 2 2 2 2" xfId="16671" xr:uid="{8D18E19E-FDC7-4B9C-B289-3DD7B58D5078}"/>
    <cellStyle name="Millares 3 2 2 4 2 2 2 2 2 2" xfId="26995" xr:uid="{D3A16713-5AF5-475A-9FC7-0355505E945F}"/>
    <cellStyle name="Millares 3 2 2 4 2 2 2 2 3" xfId="21833" xr:uid="{18D129A7-DE4D-45CD-B3F6-481B988AA423}"/>
    <cellStyle name="Millares 3 2 2 4 2 2 2 2 4" xfId="11510" xr:uid="{1145594C-AD76-489C-BC54-D059983EC8FC}"/>
    <cellStyle name="Millares 3 2 2 4 2 2 2 3" xfId="7650" xr:uid="{29B43B21-A016-4104-B1E3-6E127B5875BB}"/>
    <cellStyle name="Millares 3 2 2 4 2 2 2 3 2" xfId="24414" xr:uid="{FA66CBB2-FF64-422C-986D-2861A92DB957}"/>
    <cellStyle name="Millares 3 2 2 4 2 2 2 3 3" xfId="14091" xr:uid="{417E6E87-2C56-4155-AC93-D7C9584B0033}"/>
    <cellStyle name="Millares 3 2 2 4 2 2 2 4" xfId="19252" xr:uid="{ACB00B13-BF95-4A8F-A760-43742315F49C}"/>
    <cellStyle name="Millares 3 2 2 4 2 2 2 5" xfId="8931" xr:uid="{5177DE7C-0EDF-4091-8C36-B1A3F23F6574}"/>
    <cellStyle name="Millares 3 2 2 4 2 2 3" xfId="5031" xr:uid="{D69AEF06-2E05-455E-881D-CB1B0D557510}"/>
    <cellStyle name="Millares 3 2 2 4 2 2 3 2" xfId="15381" xr:uid="{0DCCFCF1-DFA9-4930-8154-0A99AF8766C1}"/>
    <cellStyle name="Millares 3 2 2 4 2 2 3 2 2" xfId="25705" xr:uid="{92ED2ABA-EAD6-464C-B688-9059D122D8A9}"/>
    <cellStyle name="Millares 3 2 2 4 2 2 3 3" xfId="20543" xr:uid="{13BA69D5-623E-4150-B8BA-97FE0F62021E}"/>
    <cellStyle name="Millares 3 2 2 4 2 2 3 4" xfId="10220" xr:uid="{38A53A7F-0B54-46EC-BD7A-BEED82B66E83}"/>
    <cellStyle name="Millares 3 2 2 4 2 2 4" xfId="7010" xr:uid="{8570E133-F138-45EA-90C3-40C9916EAA22}"/>
    <cellStyle name="Millares 3 2 2 4 2 2 4 2" xfId="23124" xr:uid="{54B049A0-FD3D-4842-9A23-EFEF8E75D2E4}"/>
    <cellStyle name="Millares 3 2 2 4 2 2 4 3" xfId="12801" xr:uid="{4583034A-DF7C-44E8-84C2-7C403870D6A6}"/>
    <cellStyle name="Millares 3 2 2 4 2 2 5" xfId="17962" xr:uid="{06133F84-54F2-403A-8294-0C87A4B43791}"/>
    <cellStyle name="Millares 3 2 2 4 2 2 6" xfId="8291" xr:uid="{4B033D50-FEEB-413C-A3A5-5A89B57A0035}"/>
    <cellStyle name="Millares 3 2 2 4 2 3" xfId="2564" xr:uid="{00000000-0005-0000-0000-0000DA0A0000}"/>
    <cellStyle name="Millares 3 2 2 4 2 3 2" xfId="4062" xr:uid="{00000000-0005-0000-0000-0000DB0A0000}"/>
    <cellStyle name="Millares 3 2 2 4 2 3 2 2" xfId="16026" xr:uid="{7F60940D-E3D5-451F-A5AD-B15072081F58}"/>
    <cellStyle name="Millares 3 2 2 4 2 3 2 2 2" xfId="26350" xr:uid="{44682F46-CBDC-43A8-A8B0-10652F925A8D}"/>
    <cellStyle name="Millares 3 2 2 4 2 3 2 3" xfId="21188" xr:uid="{5BF94966-ACB2-4B2B-AF8A-675244104DF4}"/>
    <cellStyle name="Millares 3 2 2 4 2 3 2 4" xfId="10865" xr:uid="{39B907FE-8281-43A4-B5B0-1C225889D5EF}"/>
    <cellStyle name="Millares 3 2 2 4 2 3 3" xfId="5722" xr:uid="{6D5A02A4-8DC8-4874-9B9E-79F66410D07A}"/>
    <cellStyle name="Millares 3 2 2 4 2 3 3 2" xfId="23769" xr:uid="{5EF0CAAB-CE5F-433E-8481-68122562843C}"/>
    <cellStyle name="Millares 3 2 2 4 2 3 3 3" xfId="13446" xr:uid="{F7CD42AF-EBCF-4DF3-99D7-03815C4F4CB8}"/>
    <cellStyle name="Millares 3 2 2 4 2 3 4" xfId="7330" xr:uid="{8CDF67F3-8169-4DA3-9F60-4E40FFE7FFA2}"/>
    <cellStyle name="Millares 3 2 2 4 2 3 4 2" xfId="18607" xr:uid="{09A4B1E6-EA6E-4FBC-B448-E8A246958FF6}"/>
    <cellStyle name="Millares 3 2 2 4 2 3 5" xfId="8611" xr:uid="{BFA4BF17-FF18-44AA-9957-B0629C227416}"/>
    <cellStyle name="Millares 3 2 2 4 2 4" xfId="3421" xr:uid="{00000000-0005-0000-0000-0000DC0A0000}"/>
    <cellStyle name="Millares 3 2 2 4 2 4 2" xfId="14736" xr:uid="{FE6DDF10-49D7-461E-977F-B5BFBBEA42C5}"/>
    <cellStyle name="Millares 3 2 2 4 2 4 2 2" xfId="25060" xr:uid="{AAD3A459-CD3F-4ABC-977F-FAAE182A49DD}"/>
    <cellStyle name="Millares 3 2 2 4 2 4 3" xfId="19898" xr:uid="{6AFE6438-B974-4C3F-807F-21B17285100E}"/>
    <cellStyle name="Millares 3 2 2 4 2 4 4" xfId="9575" xr:uid="{79E74EC4-E4BB-4243-93E1-2B1456CE8F94}"/>
    <cellStyle name="Millares 3 2 2 4 2 5" xfId="4384" xr:uid="{36A9C57B-231A-4DB4-BD04-917870488964}"/>
    <cellStyle name="Millares 3 2 2 4 2 5 2" xfId="22479" xr:uid="{52508935-0CE9-4433-B1CD-F94167070F68}"/>
    <cellStyle name="Millares 3 2 2 4 2 5 3" xfId="12156" xr:uid="{52685217-FBD7-48B1-96E7-ADAF6F3206A2}"/>
    <cellStyle name="Millares 3 2 2 4 2 6" xfId="6690" xr:uid="{9C22F3AA-2359-41A1-9556-09101A38E567}"/>
    <cellStyle name="Millares 3 2 2 4 2 6 2" xfId="17317" xr:uid="{782DAF48-B961-4E44-BEB7-D063FF1049DE}"/>
    <cellStyle name="Millares 3 2 2 4 2 7" xfId="7971" xr:uid="{59CF9630-3701-499A-9B1E-97764B32E2CA}"/>
    <cellStyle name="Millares 3 2 2 4 3" xfId="2243" xr:uid="{00000000-0005-0000-0000-0000DD0A0000}"/>
    <cellStyle name="Millares 3 2 2 4 3 2" xfId="3741" xr:uid="{00000000-0005-0000-0000-0000DE0A0000}"/>
    <cellStyle name="Millares 3 2 2 4 3 2 2" xfId="6366" xr:uid="{74D2DDFB-ABA2-4166-9B07-D74E72947614}"/>
    <cellStyle name="Millares 3 2 2 4 3 2 2 2" xfId="16670" xr:uid="{106F3D45-5C22-4D1D-9087-BFB8B06B59AA}"/>
    <cellStyle name="Millares 3 2 2 4 3 2 2 2 2" xfId="26994" xr:uid="{BB6E94F0-C915-4EDC-B9A8-ECC41E9D8AFA}"/>
    <cellStyle name="Millares 3 2 2 4 3 2 2 3" xfId="21832" xr:uid="{77E3F42B-D9F6-48A7-81BE-D3CC0064EA14}"/>
    <cellStyle name="Millares 3 2 2 4 3 2 2 4" xfId="11509" xr:uid="{27E3682E-8981-4D2A-ACBB-CCC8890BA272}"/>
    <cellStyle name="Millares 3 2 2 4 3 2 3" xfId="7649" xr:uid="{C84DC406-3397-47E9-9328-A8A54ED086FB}"/>
    <cellStyle name="Millares 3 2 2 4 3 2 3 2" xfId="24413" xr:uid="{0A3F4B3F-40BE-41C4-BF57-8867020FC3E8}"/>
    <cellStyle name="Millares 3 2 2 4 3 2 3 3" xfId="14090" xr:uid="{0F8FD39E-3A22-4797-94FC-BECE1A4D4F2C}"/>
    <cellStyle name="Millares 3 2 2 4 3 2 4" xfId="19251" xr:uid="{E84D020B-9EAE-49DF-A7EB-ECD47EC52F1E}"/>
    <cellStyle name="Millares 3 2 2 4 3 2 5" xfId="8930" xr:uid="{3647A1A5-54B4-43FE-8521-2186BB48B883}"/>
    <cellStyle name="Millares 3 2 2 4 3 3" xfId="5030" xr:uid="{5D939C8C-0AAB-4D69-983D-72CB3F7E1242}"/>
    <cellStyle name="Millares 3 2 2 4 3 3 2" xfId="15380" xr:uid="{579EDBFF-261D-48AE-ADE9-EA09BC4CD0F6}"/>
    <cellStyle name="Millares 3 2 2 4 3 3 2 2" xfId="25704" xr:uid="{FA57EF61-E239-4166-A5F8-51FE01CDDEA6}"/>
    <cellStyle name="Millares 3 2 2 4 3 3 3" xfId="20542" xr:uid="{623DE03B-3348-4CDF-8BBC-CC794CF253DB}"/>
    <cellStyle name="Millares 3 2 2 4 3 3 4" xfId="10219" xr:uid="{4FDC4451-4FE2-431A-B31D-603981169D25}"/>
    <cellStyle name="Millares 3 2 2 4 3 4" xfId="7009" xr:uid="{71CD35BF-9853-418D-9C16-295307732A8E}"/>
    <cellStyle name="Millares 3 2 2 4 3 4 2" xfId="23123" xr:uid="{D9EF236F-2389-494F-AD9F-9F715AC00387}"/>
    <cellStyle name="Millares 3 2 2 4 3 4 3" xfId="12800" xr:uid="{D31BDB08-1751-44F2-A538-7ACA226A96B9}"/>
    <cellStyle name="Millares 3 2 2 4 3 5" xfId="17961" xr:uid="{C6D76D59-37CF-4D2E-8382-CA81F3560F45}"/>
    <cellStyle name="Millares 3 2 2 4 3 6" xfId="8290" xr:uid="{CC95C76D-FF8B-4B92-A7B7-AFDF3E9A22F3}"/>
    <cellStyle name="Millares 3 2 2 4 4" xfId="2563" xr:uid="{00000000-0005-0000-0000-0000DF0A0000}"/>
    <cellStyle name="Millares 3 2 2 4 4 2" xfId="4061" xr:uid="{00000000-0005-0000-0000-0000E00A0000}"/>
    <cellStyle name="Millares 3 2 2 4 4 2 2" xfId="16025" xr:uid="{BCBC91C9-90A2-4B48-BA7F-1F214491FE38}"/>
    <cellStyle name="Millares 3 2 2 4 4 2 2 2" xfId="26349" xr:uid="{02F1E68C-3BD9-4D2D-9ADD-7BCA391185EE}"/>
    <cellStyle name="Millares 3 2 2 4 4 2 3" xfId="21187" xr:uid="{C7AFF3DB-0FED-494C-8E16-08BFF89F8441}"/>
    <cellStyle name="Millares 3 2 2 4 4 2 4" xfId="10864" xr:uid="{527C5608-A829-4790-8542-0291D0E677A4}"/>
    <cellStyle name="Millares 3 2 2 4 4 3" xfId="5721" xr:uid="{269EBAAB-7595-4508-AC1B-54754A5C1798}"/>
    <cellStyle name="Millares 3 2 2 4 4 3 2" xfId="23768" xr:uid="{6C4E6A0A-A4D1-47F6-92E4-38C3F1BEA844}"/>
    <cellStyle name="Millares 3 2 2 4 4 3 3" xfId="13445" xr:uid="{9C124A0C-132F-4DAC-8051-A356E445CF31}"/>
    <cellStyle name="Millares 3 2 2 4 4 4" xfId="7329" xr:uid="{988E03CE-30CC-48D7-9E98-DF25C41984CC}"/>
    <cellStyle name="Millares 3 2 2 4 4 4 2" xfId="18606" xr:uid="{16EA1FD5-F354-49ED-8231-AA3287A79F7F}"/>
    <cellStyle name="Millares 3 2 2 4 4 5" xfId="8610" xr:uid="{CEC83C61-96FA-4F3E-9E06-81F2BD78E426}"/>
    <cellStyle name="Millares 3 2 2 4 5" xfId="3420" xr:uid="{00000000-0005-0000-0000-0000E10A0000}"/>
    <cellStyle name="Millares 3 2 2 4 5 2" xfId="14735" xr:uid="{2A542EAF-9B70-47C3-AEB7-9149D8DD648F}"/>
    <cellStyle name="Millares 3 2 2 4 5 2 2" xfId="25059" xr:uid="{E12D82BC-17AC-48A6-8C34-86B8D9BCF2D7}"/>
    <cellStyle name="Millares 3 2 2 4 5 3" xfId="19897" xr:uid="{F47D88D7-56F9-4CD3-B69B-E87FADEAF747}"/>
    <cellStyle name="Millares 3 2 2 4 5 4" xfId="9574" xr:uid="{6DE975E2-B58D-495F-9C21-65719F954CB4}"/>
    <cellStyle name="Millares 3 2 2 4 6" xfId="4383" xr:uid="{700037AB-E794-41C2-B9F0-FB02C2140370}"/>
    <cellStyle name="Millares 3 2 2 4 6 2" xfId="22478" xr:uid="{FF21EDF1-B1EB-42CC-9C0C-BDC8D6DD1D5F}"/>
    <cellStyle name="Millares 3 2 2 4 6 3" xfId="12155" xr:uid="{5F21CC1C-0811-4B5C-B284-E75C3CA384C5}"/>
    <cellStyle name="Millares 3 2 2 4 7" xfId="6689" xr:uid="{23C09CEF-1A32-4175-9139-13A3DD78A2D9}"/>
    <cellStyle name="Millares 3 2 2 4 7 2" xfId="17316" xr:uid="{69198450-2181-477F-8F41-B72835FB79E8}"/>
    <cellStyle name="Millares 3 2 2 4 8" xfId="7970" xr:uid="{2A6A3327-F410-4EDD-8DC7-53316CF7AD5F}"/>
    <cellStyle name="Millares 3 2 2 5" xfId="1923" xr:uid="{00000000-0005-0000-0000-0000E20A0000}"/>
    <cellStyle name="Millares 3 2 2 5 2" xfId="1924" xr:uid="{00000000-0005-0000-0000-0000E30A0000}"/>
    <cellStyle name="Millares 3 2 2 5 2 2" xfId="2246" xr:uid="{00000000-0005-0000-0000-0000E40A0000}"/>
    <cellStyle name="Millares 3 2 2 5 2 2 2" xfId="3744" xr:uid="{00000000-0005-0000-0000-0000E50A0000}"/>
    <cellStyle name="Millares 3 2 2 5 2 2 2 2" xfId="6369" xr:uid="{AA738842-B06B-4CFD-AD9C-3697A580A245}"/>
    <cellStyle name="Millares 3 2 2 5 2 2 2 2 2" xfId="16673" xr:uid="{7198F8A9-AA4F-4B35-BCEE-0E3BC15B82B9}"/>
    <cellStyle name="Millares 3 2 2 5 2 2 2 2 2 2" xfId="26997" xr:uid="{EAA99E47-C9F3-4667-8967-292E62465FD3}"/>
    <cellStyle name="Millares 3 2 2 5 2 2 2 2 3" xfId="21835" xr:uid="{27163739-3981-463C-AA46-D2E2D9C487B3}"/>
    <cellStyle name="Millares 3 2 2 5 2 2 2 2 4" xfId="11512" xr:uid="{DA47410B-0CA2-42B7-B8F6-3F91552C69FF}"/>
    <cellStyle name="Millares 3 2 2 5 2 2 2 3" xfId="7652" xr:uid="{E82E660B-7EF2-425A-BA2F-176DB4514B9B}"/>
    <cellStyle name="Millares 3 2 2 5 2 2 2 3 2" xfId="24416" xr:uid="{A631EADF-DEFC-424D-8F14-8FBBE74A02EC}"/>
    <cellStyle name="Millares 3 2 2 5 2 2 2 3 3" xfId="14093" xr:uid="{FFF67DAA-8501-46B7-83A5-2CA1A2796090}"/>
    <cellStyle name="Millares 3 2 2 5 2 2 2 4" xfId="19254" xr:uid="{A8A117A9-11A6-4D86-8574-A1CD0A211F17}"/>
    <cellStyle name="Millares 3 2 2 5 2 2 2 5" xfId="8933" xr:uid="{BE76800C-D08D-44CF-8155-2B5CDA2FB0A4}"/>
    <cellStyle name="Millares 3 2 2 5 2 2 3" xfId="5033" xr:uid="{7F426643-4D86-4645-9BEF-9CE9F7C49731}"/>
    <cellStyle name="Millares 3 2 2 5 2 2 3 2" xfId="15383" xr:uid="{D630F88B-86DF-44ED-A0B1-7350A7F28023}"/>
    <cellStyle name="Millares 3 2 2 5 2 2 3 2 2" xfId="25707" xr:uid="{6CF0C00F-F1E2-4219-9A2D-E3A437D488AA}"/>
    <cellStyle name="Millares 3 2 2 5 2 2 3 3" xfId="20545" xr:uid="{6B98E7DD-0385-417A-AFA5-4A815EEDAD99}"/>
    <cellStyle name="Millares 3 2 2 5 2 2 3 4" xfId="10222" xr:uid="{8A675CCF-3962-4694-A48A-84263DC7CF84}"/>
    <cellStyle name="Millares 3 2 2 5 2 2 4" xfId="7012" xr:uid="{C746CDAF-47F4-4DB1-8960-7AF0782D409C}"/>
    <cellStyle name="Millares 3 2 2 5 2 2 4 2" xfId="23126" xr:uid="{5578A2E4-F1C2-4D01-A405-A22EF4FC4F69}"/>
    <cellStyle name="Millares 3 2 2 5 2 2 4 3" xfId="12803" xr:uid="{A4429F4B-ECBF-4607-A5E5-ADB26C8EA06F}"/>
    <cellStyle name="Millares 3 2 2 5 2 2 5" xfId="17964" xr:uid="{F8FCACF9-26FA-4C62-A610-3663A828D65C}"/>
    <cellStyle name="Millares 3 2 2 5 2 2 6" xfId="8293" xr:uid="{B06649E6-7D3E-4941-9D98-95F06242CDF2}"/>
    <cellStyle name="Millares 3 2 2 5 2 3" xfId="2566" xr:uid="{00000000-0005-0000-0000-0000E60A0000}"/>
    <cellStyle name="Millares 3 2 2 5 2 3 2" xfId="4064" xr:uid="{00000000-0005-0000-0000-0000E70A0000}"/>
    <cellStyle name="Millares 3 2 2 5 2 3 2 2" xfId="16028" xr:uid="{FC4A49FF-462D-415B-90B8-DBFCC4863EAB}"/>
    <cellStyle name="Millares 3 2 2 5 2 3 2 2 2" xfId="26352" xr:uid="{C7029D9D-1E22-4A20-8594-DEB6D525C332}"/>
    <cellStyle name="Millares 3 2 2 5 2 3 2 3" xfId="21190" xr:uid="{55595E06-9E51-494D-8182-63085AECF7A8}"/>
    <cellStyle name="Millares 3 2 2 5 2 3 2 4" xfId="10867" xr:uid="{BCB0A8F9-D209-4BD6-98DC-552CC6FB1E60}"/>
    <cellStyle name="Millares 3 2 2 5 2 3 3" xfId="5724" xr:uid="{11AB6268-BBB5-4959-AC44-142469301212}"/>
    <cellStyle name="Millares 3 2 2 5 2 3 3 2" xfId="23771" xr:uid="{F9CAE9A0-C998-4E36-B1DC-94A956C2A383}"/>
    <cellStyle name="Millares 3 2 2 5 2 3 3 3" xfId="13448" xr:uid="{4272B5E0-F293-4A1A-9AFE-B5E62803B980}"/>
    <cellStyle name="Millares 3 2 2 5 2 3 4" xfId="7332" xr:uid="{E2BBEB2B-B426-4CB5-AE36-A91FEF4CE410}"/>
    <cellStyle name="Millares 3 2 2 5 2 3 4 2" xfId="18609" xr:uid="{EDD26B4D-E2CC-4358-97AE-9EAB28665126}"/>
    <cellStyle name="Millares 3 2 2 5 2 3 5" xfId="8613" xr:uid="{B1713AAF-4970-4FB3-9020-9898B173CF43}"/>
    <cellStyle name="Millares 3 2 2 5 2 4" xfId="3423" xr:uid="{00000000-0005-0000-0000-0000E80A0000}"/>
    <cellStyle name="Millares 3 2 2 5 2 4 2" xfId="14738" xr:uid="{83EDF56C-4725-460A-AFF6-5100E43CF49B}"/>
    <cellStyle name="Millares 3 2 2 5 2 4 2 2" xfId="25062" xr:uid="{A1E37A7D-39AF-43AD-8455-173B60BC1E2A}"/>
    <cellStyle name="Millares 3 2 2 5 2 4 3" xfId="19900" xr:uid="{CD908C5A-9551-4EF1-9C0E-74A1BDCBE330}"/>
    <cellStyle name="Millares 3 2 2 5 2 4 4" xfId="9577" xr:uid="{53636BCA-2C0C-4EB7-8A0F-2AD89ADA3DD0}"/>
    <cellStyle name="Millares 3 2 2 5 2 5" xfId="4386" xr:uid="{35211A3B-5CA6-4DCA-8D17-1353C6F14EA3}"/>
    <cellStyle name="Millares 3 2 2 5 2 5 2" xfId="22481" xr:uid="{AD42854E-1D41-4CF3-92DF-A7C9AFAAE2A2}"/>
    <cellStyle name="Millares 3 2 2 5 2 5 3" xfId="12158" xr:uid="{331488B4-15B9-4A9F-A7C1-C39AD4AE3407}"/>
    <cellStyle name="Millares 3 2 2 5 2 6" xfId="6692" xr:uid="{26D646F0-834B-4A2B-B6FF-913CE164D761}"/>
    <cellStyle name="Millares 3 2 2 5 2 6 2" xfId="17319" xr:uid="{C2FCE6C9-C24A-4B7F-A776-5973123F13FB}"/>
    <cellStyle name="Millares 3 2 2 5 2 7" xfId="7973" xr:uid="{9C3527A7-D0CC-4452-8551-81757BD8F258}"/>
    <cellStyle name="Millares 3 2 2 5 3" xfId="2245" xr:uid="{00000000-0005-0000-0000-0000E90A0000}"/>
    <cellStyle name="Millares 3 2 2 5 3 2" xfId="3743" xr:uid="{00000000-0005-0000-0000-0000EA0A0000}"/>
    <cellStyle name="Millares 3 2 2 5 3 2 2" xfId="6368" xr:uid="{0246FE44-0E4B-4BB1-B7CC-D8575A2FC365}"/>
    <cellStyle name="Millares 3 2 2 5 3 2 2 2" xfId="16672" xr:uid="{4BFA8E73-3600-4E17-93A4-9374ABE3B0A7}"/>
    <cellStyle name="Millares 3 2 2 5 3 2 2 2 2" xfId="26996" xr:uid="{6425BE6A-42B5-410C-B513-661F2B32FC36}"/>
    <cellStyle name="Millares 3 2 2 5 3 2 2 3" xfId="21834" xr:uid="{7B662F04-C791-43D7-B329-48D736FA9FD0}"/>
    <cellStyle name="Millares 3 2 2 5 3 2 2 4" xfId="11511" xr:uid="{C7B9C502-44FF-4D16-B354-C116A29AD09B}"/>
    <cellStyle name="Millares 3 2 2 5 3 2 3" xfId="7651" xr:uid="{4316BB35-72C6-4F43-8520-B0376C69E13E}"/>
    <cellStyle name="Millares 3 2 2 5 3 2 3 2" xfId="24415" xr:uid="{282195F7-5B6F-4F41-B1FD-24E70B5D180F}"/>
    <cellStyle name="Millares 3 2 2 5 3 2 3 3" xfId="14092" xr:uid="{B1263D97-5FFE-4252-AA25-5BDF9AD9E5DD}"/>
    <cellStyle name="Millares 3 2 2 5 3 2 4" xfId="19253" xr:uid="{EA8D4D9C-AA3C-4056-98EB-D9CE9C71D357}"/>
    <cellStyle name="Millares 3 2 2 5 3 2 5" xfId="8932" xr:uid="{924AD18D-6D11-4D1E-AFDC-0845327284E1}"/>
    <cellStyle name="Millares 3 2 2 5 3 3" xfId="5032" xr:uid="{CD4C594B-87D2-4196-8245-CB46E41A07C9}"/>
    <cellStyle name="Millares 3 2 2 5 3 3 2" xfId="15382" xr:uid="{DC55DEC9-9916-4D0D-9633-EA61AF83B12D}"/>
    <cellStyle name="Millares 3 2 2 5 3 3 2 2" xfId="25706" xr:uid="{DC94FFD1-AC29-44FE-9B6E-C50A693E310E}"/>
    <cellStyle name="Millares 3 2 2 5 3 3 3" xfId="20544" xr:uid="{12E04F88-4E67-4829-A80A-C7F3D8AD485A}"/>
    <cellStyle name="Millares 3 2 2 5 3 3 4" xfId="10221" xr:uid="{60F4ADC4-84F1-4734-AA8D-8276BD289C5E}"/>
    <cellStyle name="Millares 3 2 2 5 3 4" xfId="7011" xr:uid="{8BB54C22-CA8A-431E-8945-1A11FEF22CB4}"/>
    <cellStyle name="Millares 3 2 2 5 3 4 2" xfId="23125" xr:uid="{E21B64A8-C211-45C9-8AAA-662F70104CF8}"/>
    <cellStyle name="Millares 3 2 2 5 3 4 3" xfId="12802" xr:uid="{BAAC2514-FA14-4F7B-B7B1-9FAEC30638D5}"/>
    <cellStyle name="Millares 3 2 2 5 3 5" xfId="17963" xr:uid="{F34B767E-1CBB-4BD9-8619-4C2C879561A4}"/>
    <cellStyle name="Millares 3 2 2 5 3 6" xfId="8292" xr:uid="{03983CAA-E3A6-4A03-B6D5-5A316630E545}"/>
    <cellStyle name="Millares 3 2 2 5 4" xfId="2565" xr:uid="{00000000-0005-0000-0000-0000EB0A0000}"/>
    <cellStyle name="Millares 3 2 2 5 4 2" xfId="4063" xr:uid="{00000000-0005-0000-0000-0000EC0A0000}"/>
    <cellStyle name="Millares 3 2 2 5 4 2 2" xfId="16027" xr:uid="{6A2059AE-8CC3-4C69-9237-16892A1BD803}"/>
    <cellStyle name="Millares 3 2 2 5 4 2 2 2" xfId="26351" xr:uid="{893AD6E7-E5B5-4D57-B96C-E86346CE1FC8}"/>
    <cellStyle name="Millares 3 2 2 5 4 2 3" xfId="21189" xr:uid="{B45119F3-9151-42ED-870F-F5F13F128530}"/>
    <cellStyle name="Millares 3 2 2 5 4 2 4" xfId="10866" xr:uid="{2830B94E-C6D3-499A-974C-E4AB4AAEE8AF}"/>
    <cellStyle name="Millares 3 2 2 5 4 3" xfId="5723" xr:uid="{AE8ECC15-D138-47DA-8ACE-32A851A0BAD6}"/>
    <cellStyle name="Millares 3 2 2 5 4 3 2" xfId="23770" xr:uid="{CB7716D8-B1C0-480A-8BA2-5E04A6FA7575}"/>
    <cellStyle name="Millares 3 2 2 5 4 3 3" xfId="13447" xr:uid="{283E97A1-3515-47B3-A27D-615C00294F10}"/>
    <cellStyle name="Millares 3 2 2 5 4 4" xfId="7331" xr:uid="{CEE91BC6-129C-44F3-A76D-D2C4CCD4D144}"/>
    <cellStyle name="Millares 3 2 2 5 4 4 2" xfId="18608" xr:uid="{D5B06C68-F7CB-4136-AC86-E066BC7B5949}"/>
    <cellStyle name="Millares 3 2 2 5 4 5" xfId="8612" xr:uid="{ADC37174-657D-4E68-9859-75FF19BCF8F1}"/>
    <cellStyle name="Millares 3 2 2 5 5" xfId="3422" xr:uid="{00000000-0005-0000-0000-0000ED0A0000}"/>
    <cellStyle name="Millares 3 2 2 5 5 2" xfId="14737" xr:uid="{FCF786B6-8FCB-4D51-AE1B-5F76B8FF609A}"/>
    <cellStyle name="Millares 3 2 2 5 5 2 2" xfId="25061" xr:uid="{A7E0E2E2-9C0F-481D-B850-D22EEC483707}"/>
    <cellStyle name="Millares 3 2 2 5 5 3" xfId="19899" xr:uid="{B44715E5-1907-4603-9404-6F4ED81610A8}"/>
    <cellStyle name="Millares 3 2 2 5 5 4" xfId="9576" xr:uid="{21C37053-6F88-4771-A1F4-1A767EF800FB}"/>
    <cellStyle name="Millares 3 2 2 5 6" xfId="4385" xr:uid="{7EC0DDDA-8CDB-4F24-A0EB-644E7874C867}"/>
    <cellStyle name="Millares 3 2 2 5 6 2" xfId="22480" xr:uid="{5B28116D-AAE3-442D-89BB-ADF36DB218F5}"/>
    <cellStyle name="Millares 3 2 2 5 6 3" xfId="12157" xr:uid="{AF83A3ED-10B6-4C4A-9E18-ECB86D4CF0BA}"/>
    <cellStyle name="Millares 3 2 2 5 7" xfId="6691" xr:uid="{AEDE5D39-C0CD-4C9B-8587-3FDCD7F98B56}"/>
    <cellStyle name="Millares 3 2 2 5 7 2" xfId="17318" xr:uid="{E3CED0C7-27E6-47C2-BE01-1A265D53083A}"/>
    <cellStyle name="Millares 3 2 2 5 8" xfId="7972" xr:uid="{11D5F906-CE82-4559-8388-72910131BDD7}"/>
    <cellStyle name="Millares 3 2 2 6" xfId="1925" xr:uid="{00000000-0005-0000-0000-0000EE0A0000}"/>
    <cellStyle name="Millares 3 2 2 6 2" xfId="2247" xr:uid="{00000000-0005-0000-0000-0000EF0A0000}"/>
    <cellStyle name="Millares 3 2 2 6 2 2" xfId="3745" xr:uid="{00000000-0005-0000-0000-0000F00A0000}"/>
    <cellStyle name="Millares 3 2 2 6 2 2 2" xfId="6370" xr:uid="{0D98DDD3-1B46-45BE-AC5B-E36688731941}"/>
    <cellStyle name="Millares 3 2 2 6 2 2 2 2" xfId="16674" xr:uid="{0989CD95-1E50-4CF2-A0A1-00FABBB1511C}"/>
    <cellStyle name="Millares 3 2 2 6 2 2 2 2 2" xfId="26998" xr:uid="{2E496829-1B29-4088-B8AE-85BAD487935D}"/>
    <cellStyle name="Millares 3 2 2 6 2 2 2 3" xfId="21836" xr:uid="{4D5477AF-DAF6-4284-8C5D-086478B35E3E}"/>
    <cellStyle name="Millares 3 2 2 6 2 2 2 4" xfId="11513" xr:uid="{69DE4A73-C959-48EF-A365-C6DA960C2BED}"/>
    <cellStyle name="Millares 3 2 2 6 2 2 3" xfId="7653" xr:uid="{25354199-4A58-48EE-A137-E9A77E47A98D}"/>
    <cellStyle name="Millares 3 2 2 6 2 2 3 2" xfId="24417" xr:uid="{37ABFF21-DAA7-4468-B1ED-206760881C6D}"/>
    <cellStyle name="Millares 3 2 2 6 2 2 3 3" xfId="14094" xr:uid="{C94D8A29-213D-47C8-8D68-39D1C7B8E612}"/>
    <cellStyle name="Millares 3 2 2 6 2 2 4" xfId="19255" xr:uid="{C07DB837-90A5-482D-BDA6-EFCF4AD1DB2E}"/>
    <cellStyle name="Millares 3 2 2 6 2 2 5" xfId="8934" xr:uid="{AF4646FB-F139-4BA3-B59F-1B363DBC54DD}"/>
    <cellStyle name="Millares 3 2 2 6 2 3" xfId="5034" xr:uid="{28554741-1288-4BF2-84AC-C59D52665920}"/>
    <cellStyle name="Millares 3 2 2 6 2 3 2" xfId="15384" xr:uid="{AAFCE118-DF12-470D-8F6F-D7CE8BF2D73A}"/>
    <cellStyle name="Millares 3 2 2 6 2 3 2 2" xfId="25708" xr:uid="{3C72B8B8-3048-443C-8839-6C10163C032B}"/>
    <cellStyle name="Millares 3 2 2 6 2 3 3" xfId="20546" xr:uid="{4E5C7F62-D982-4576-9940-9B4988884076}"/>
    <cellStyle name="Millares 3 2 2 6 2 3 4" xfId="10223" xr:uid="{948AC862-770A-4F4E-8AD3-C26D3CFDCC0B}"/>
    <cellStyle name="Millares 3 2 2 6 2 4" xfId="7013" xr:uid="{6F265D1E-6F2E-4FB5-8DC5-601FFE32BA6D}"/>
    <cellStyle name="Millares 3 2 2 6 2 4 2" xfId="23127" xr:uid="{9516EA80-0F11-446B-A53C-4D7E11AF8731}"/>
    <cellStyle name="Millares 3 2 2 6 2 4 3" xfId="12804" xr:uid="{5DED2C32-60A6-48EE-B09F-A941D3A29C2D}"/>
    <cellStyle name="Millares 3 2 2 6 2 5" xfId="17965" xr:uid="{F16E30D2-2E9C-4124-96E6-230438C2FE9E}"/>
    <cellStyle name="Millares 3 2 2 6 2 6" xfId="8294" xr:uid="{5FF14744-5BF5-4853-9513-2028E2086FEB}"/>
    <cellStyle name="Millares 3 2 2 6 3" xfId="2567" xr:uid="{00000000-0005-0000-0000-0000F10A0000}"/>
    <cellStyle name="Millares 3 2 2 6 3 2" xfId="4065" xr:uid="{00000000-0005-0000-0000-0000F20A0000}"/>
    <cellStyle name="Millares 3 2 2 6 3 2 2" xfId="16029" xr:uid="{2FC3704D-BC8E-4E10-9410-E87ADD40EBCA}"/>
    <cellStyle name="Millares 3 2 2 6 3 2 2 2" xfId="26353" xr:uid="{3A3C9792-B695-4B29-89AC-FE5799E91527}"/>
    <cellStyle name="Millares 3 2 2 6 3 2 3" xfId="21191" xr:uid="{04E38CC1-3474-4BA7-BCB7-A08B7BC47833}"/>
    <cellStyle name="Millares 3 2 2 6 3 2 4" xfId="10868" xr:uid="{BD275DAA-F8C6-48E5-92F3-5C746D6D214D}"/>
    <cellStyle name="Millares 3 2 2 6 3 3" xfId="5725" xr:uid="{4C7718EC-5B4F-4AEE-95E2-A01E6EF0C88D}"/>
    <cellStyle name="Millares 3 2 2 6 3 3 2" xfId="23772" xr:uid="{00D71E5E-BA55-4DEF-8B97-D755A71FD111}"/>
    <cellStyle name="Millares 3 2 2 6 3 3 3" xfId="13449" xr:uid="{72E4F3AB-80CF-40CC-9B1D-6C897B3B7E28}"/>
    <cellStyle name="Millares 3 2 2 6 3 4" xfId="7333" xr:uid="{2242085D-78CE-4665-A6C9-44C03FE29640}"/>
    <cellStyle name="Millares 3 2 2 6 3 4 2" xfId="18610" xr:uid="{D9E69D9D-272C-42A5-AC7F-50A760161A18}"/>
    <cellStyle name="Millares 3 2 2 6 3 5" xfId="8614" xr:uid="{C0242835-270F-4A6E-9FD6-D40937A96486}"/>
    <cellStyle name="Millares 3 2 2 6 4" xfId="3424" xr:uid="{00000000-0005-0000-0000-0000F30A0000}"/>
    <cellStyle name="Millares 3 2 2 6 4 2" xfId="14739" xr:uid="{A37E86D1-918D-4F3C-936B-49366ECB005C}"/>
    <cellStyle name="Millares 3 2 2 6 4 2 2" xfId="25063" xr:uid="{A0AF6538-F482-4117-B74D-CABC460681EE}"/>
    <cellStyle name="Millares 3 2 2 6 4 3" xfId="19901" xr:uid="{AA05CA4E-6017-4588-8541-A98F6B107154}"/>
    <cellStyle name="Millares 3 2 2 6 4 4" xfId="9578" xr:uid="{AF5EA657-C05A-41F3-BE4A-214C5854F7EE}"/>
    <cellStyle name="Millares 3 2 2 6 5" xfId="4387" xr:uid="{04624A73-ECBA-4EC6-9C27-39E340244172}"/>
    <cellStyle name="Millares 3 2 2 6 5 2" xfId="22482" xr:uid="{DEC178FC-90E8-4180-B251-5990D029EF59}"/>
    <cellStyle name="Millares 3 2 2 6 5 3" xfId="12159" xr:uid="{26EB2A9A-18C9-4B56-BF8B-771CC9BDF2AB}"/>
    <cellStyle name="Millares 3 2 2 6 6" xfId="6693" xr:uid="{FD851B3F-36A7-4AE3-8C8C-F5E9BAA4F46F}"/>
    <cellStyle name="Millares 3 2 2 6 6 2" xfId="17320" xr:uid="{F3201AA1-B96A-4218-B4D7-940F87AF571F}"/>
    <cellStyle name="Millares 3 2 2 6 7" xfId="7974" xr:uid="{72697B08-4120-4EF9-9FE6-67C2C30C9581}"/>
    <cellStyle name="Millares 3 2 2 7" xfId="1906" xr:uid="{00000000-0005-0000-0000-0000F40A0000}"/>
    <cellStyle name="Millares 3 2 2 7 2" xfId="3405" xr:uid="{00000000-0005-0000-0000-0000F50A0000}"/>
    <cellStyle name="Millares 3 2 2 7 2 2" xfId="6351" xr:uid="{A0913CEC-83CB-44CD-BE87-F8C7A0DD8541}"/>
    <cellStyle name="Millares 3 2 2 7 2 2 2" xfId="16655" xr:uid="{4017F43C-0BD2-4EAF-BE02-9B3A5BAD4085}"/>
    <cellStyle name="Millares 3 2 2 7 2 2 2 2" xfId="26979" xr:uid="{8A3DAE33-6454-487A-9796-B25DECEB2AA9}"/>
    <cellStyle name="Millares 3 2 2 7 2 2 3" xfId="21817" xr:uid="{2E17ABE4-69FB-4339-BF52-D61B4DA5F641}"/>
    <cellStyle name="Millares 3 2 2 7 2 2 4" xfId="11494" xr:uid="{732DB756-151D-4CC8-8A85-71B45F181B6B}"/>
    <cellStyle name="Millares 3 2 2 7 2 3" xfId="7634" xr:uid="{599C6461-6722-4CF0-BBD0-C430927A4A21}"/>
    <cellStyle name="Millares 3 2 2 7 2 3 2" xfId="24398" xr:uid="{2A8BC346-6D36-43AA-9CC5-79B8C10E1EC4}"/>
    <cellStyle name="Millares 3 2 2 7 2 3 3" xfId="14075" xr:uid="{626E9039-4E6C-4A84-A4D0-35B89C11CED8}"/>
    <cellStyle name="Millares 3 2 2 7 2 4" xfId="19236" xr:uid="{8AE30EED-A10D-4EB4-ABDD-052B3B81F19C}"/>
    <cellStyle name="Millares 3 2 2 7 2 5" xfId="8915" xr:uid="{DA92B7B9-B70E-48A6-88BA-2B0E1F8A0B51}"/>
    <cellStyle name="Millares 3 2 2 7 3" xfId="5015" xr:uid="{289E67FE-9AB4-4689-958E-D271862AF339}"/>
    <cellStyle name="Millares 3 2 2 7 3 2" xfId="15365" xr:uid="{C01E1B7D-F6B4-431C-82CE-D29BD8CBDD73}"/>
    <cellStyle name="Millares 3 2 2 7 3 2 2" xfId="25689" xr:uid="{91BAE4B2-2C2E-44EB-BD9E-1028EC546866}"/>
    <cellStyle name="Millares 3 2 2 7 3 3" xfId="20527" xr:uid="{6B1C7FCE-1A51-4F70-ABC3-6148846F2B56}"/>
    <cellStyle name="Millares 3 2 2 7 3 4" xfId="10204" xr:uid="{51820880-0B16-4FC1-AAFE-793802266932}"/>
    <cellStyle name="Millares 3 2 2 7 4" xfId="6994" xr:uid="{819D3548-7534-4414-81CD-BD695DEFAA38}"/>
    <cellStyle name="Millares 3 2 2 7 4 2" xfId="23108" xr:uid="{DD074EDB-15F6-43C0-931B-0A70715E4F67}"/>
    <cellStyle name="Millares 3 2 2 7 4 3" xfId="12785" xr:uid="{CC177251-1981-41F3-BDB2-1AC8DBC57450}"/>
    <cellStyle name="Millares 3 2 2 7 5" xfId="17946" xr:uid="{034B9B6D-0F41-4FB8-863E-6236BCDD0E86}"/>
    <cellStyle name="Millares 3 2 2 7 6" xfId="8275" xr:uid="{3FA40A44-DDA5-488F-8B5A-FAC2512C9D52}"/>
    <cellStyle name="Millares 3 2 2 8" xfId="2228" xr:uid="{00000000-0005-0000-0000-0000F60A0000}"/>
    <cellStyle name="Millares 3 2 2 8 2" xfId="3726" xr:uid="{00000000-0005-0000-0000-0000F70A0000}"/>
    <cellStyle name="Millares 3 2 2 8 2 2" xfId="16010" xr:uid="{B89D7D47-BB47-4E1B-A8B7-DAA750B2E1B0}"/>
    <cellStyle name="Millares 3 2 2 8 2 2 2" xfId="26334" xr:uid="{F5259317-F83F-4A5F-B9AB-9C124993EF8D}"/>
    <cellStyle name="Millares 3 2 2 8 2 3" xfId="21172" xr:uid="{E89F6AEA-8A5A-4826-863A-1455C3477740}"/>
    <cellStyle name="Millares 3 2 2 8 2 4" xfId="10849" xr:uid="{9525CDBB-9AB7-45CF-A385-F1C6828EDDD9}"/>
    <cellStyle name="Millares 3 2 2 8 3" xfId="5706" xr:uid="{E853DA5F-A385-4CC9-88B9-B30BBB3FFFCA}"/>
    <cellStyle name="Millares 3 2 2 8 3 2" xfId="23753" xr:uid="{3DE5AF8F-A3DB-40C5-9D08-3AFC75DFFFBC}"/>
    <cellStyle name="Millares 3 2 2 8 3 3" xfId="13430" xr:uid="{535AA71A-63E3-40CC-89F5-345627796527}"/>
    <cellStyle name="Millares 3 2 2 8 4" xfId="7314" xr:uid="{08A2BA7A-AD3E-4289-BE4F-105D12ADCD0F}"/>
    <cellStyle name="Millares 3 2 2 8 4 2" xfId="18591" xr:uid="{4571ECB0-8D82-46DA-B6BB-D5278196A671}"/>
    <cellStyle name="Millares 3 2 2 8 5" xfId="8595" xr:uid="{A8EDAED1-7272-4F17-8C6E-26E0772D3B6D}"/>
    <cellStyle name="Millares 3 2 2 9" xfId="2548" xr:uid="{00000000-0005-0000-0000-0000F80A0000}"/>
    <cellStyle name="Millares 3 2 2 9 2" xfId="4046" xr:uid="{00000000-0005-0000-0000-0000F90A0000}"/>
    <cellStyle name="Millares 3 2 2 9 2 2" xfId="25044" xr:uid="{A5D9648A-2D30-46E8-BE28-4FC85A321BC1}"/>
    <cellStyle name="Millares 3 2 2 9 2 3" xfId="14720" xr:uid="{269A1DEB-3212-4FC7-8BC3-7552AEACE4D9}"/>
    <cellStyle name="Millares 3 2 2 9 3" xfId="19882" xr:uid="{0E4A716C-417E-4EFF-B41A-98C6F2082A10}"/>
    <cellStyle name="Millares 3 2 2 9 4" xfId="9559" xr:uid="{1B758861-C068-41F8-908D-8373E2229E61}"/>
    <cellStyle name="Millares 3 2 3" xfId="1450" xr:uid="{00000000-0005-0000-0000-0000FA0A0000}"/>
    <cellStyle name="Millares 3 2 3 10" xfId="4388" xr:uid="{C6EEB166-DFB1-44B3-993D-486CBDCCF6FE}"/>
    <cellStyle name="Millares 3 2 3 10 2" xfId="17321" xr:uid="{215FC676-A2B3-4209-8C7E-C82D79EFEA44}"/>
    <cellStyle name="Millares 3 2 3 11" xfId="6694" xr:uid="{81FE1B23-0C3A-4E6B-B3B0-5E5E0D4FDAAD}"/>
    <cellStyle name="Millares 3 2 3 12" xfId="7975" xr:uid="{4FF24FE0-FDFD-44B1-AB22-C9CBF28E5DD3}"/>
    <cellStyle name="Millares 3 2 3 2" xfId="1927" xr:uid="{00000000-0005-0000-0000-0000FB0A0000}"/>
    <cellStyle name="Millares 3 2 3 2 2" xfId="1928" xr:uid="{00000000-0005-0000-0000-0000FC0A0000}"/>
    <cellStyle name="Millares 3 2 3 2 2 2" xfId="1929" xr:uid="{00000000-0005-0000-0000-0000FD0A0000}"/>
    <cellStyle name="Millares 3 2 3 2 2 2 2" xfId="2251" xr:uid="{00000000-0005-0000-0000-0000FE0A0000}"/>
    <cellStyle name="Millares 3 2 3 2 2 2 2 2" xfId="3749" xr:uid="{00000000-0005-0000-0000-0000FF0A0000}"/>
    <cellStyle name="Millares 3 2 3 2 2 2 2 2 2" xfId="6374" xr:uid="{EC816410-1E8E-4781-BB36-48F8D12852B9}"/>
    <cellStyle name="Millares 3 2 3 2 2 2 2 2 2 2" xfId="16678" xr:uid="{8037D93C-E9BE-42F8-A45C-B7B98641EA1A}"/>
    <cellStyle name="Millares 3 2 3 2 2 2 2 2 2 2 2" xfId="27002" xr:uid="{0945E535-3910-4389-AF80-A43F7A3D8868}"/>
    <cellStyle name="Millares 3 2 3 2 2 2 2 2 2 3" xfId="21840" xr:uid="{65C7441B-1958-436D-93F7-B9BE88A43C1C}"/>
    <cellStyle name="Millares 3 2 3 2 2 2 2 2 2 4" xfId="11517" xr:uid="{6E5261B8-A753-459E-AECB-643ABE98AA3D}"/>
    <cellStyle name="Millares 3 2 3 2 2 2 2 2 3" xfId="7657" xr:uid="{BC30530D-28F2-4E94-8EF5-571F08EB68CA}"/>
    <cellStyle name="Millares 3 2 3 2 2 2 2 2 3 2" xfId="24421" xr:uid="{333C2C94-922F-4161-BE4D-58D82FA65BC3}"/>
    <cellStyle name="Millares 3 2 3 2 2 2 2 2 3 3" xfId="14098" xr:uid="{48DE1F86-3087-4C46-AF78-AF701B059AD0}"/>
    <cellStyle name="Millares 3 2 3 2 2 2 2 2 4" xfId="19259" xr:uid="{4897593D-7A34-4B8B-8052-2B74A7EAA3CA}"/>
    <cellStyle name="Millares 3 2 3 2 2 2 2 2 5" xfId="8938" xr:uid="{6DFA4ACA-3B36-436C-B1D4-33D4C06DE1BE}"/>
    <cellStyle name="Millares 3 2 3 2 2 2 2 3" xfId="5038" xr:uid="{7E369748-98DA-4B3F-8398-C3E453D0325B}"/>
    <cellStyle name="Millares 3 2 3 2 2 2 2 3 2" xfId="15388" xr:uid="{8C783689-4548-4389-BB15-50DF0FBA7BF1}"/>
    <cellStyle name="Millares 3 2 3 2 2 2 2 3 2 2" xfId="25712" xr:uid="{E204D053-0529-42D1-B19B-F5980B71FA09}"/>
    <cellStyle name="Millares 3 2 3 2 2 2 2 3 3" xfId="20550" xr:uid="{95E88320-2D3B-426A-90C3-BCE4A0B87F89}"/>
    <cellStyle name="Millares 3 2 3 2 2 2 2 3 4" xfId="10227" xr:uid="{10BFFD03-31CC-4DFB-8677-1E1F5D465255}"/>
    <cellStyle name="Millares 3 2 3 2 2 2 2 4" xfId="7017" xr:uid="{41FEC736-08C5-43DE-8F33-4376552A7180}"/>
    <cellStyle name="Millares 3 2 3 2 2 2 2 4 2" xfId="23131" xr:uid="{86EA50C8-BAB3-4F67-8F01-C89BEB5D814D}"/>
    <cellStyle name="Millares 3 2 3 2 2 2 2 4 3" xfId="12808" xr:uid="{79F40505-8910-4CDF-85D9-2433D87469BE}"/>
    <cellStyle name="Millares 3 2 3 2 2 2 2 5" xfId="17969" xr:uid="{CE7541F5-C62A-4480-92FD-0098A2BC14B0}"/>
    <cellStyle name="Millares 3 2 3 2 2 2 2 6" xfId="8298" xr:uid="{2A58EDF6-ACE2-48F1-A2A9-0981F1610731}"/>
    <cellStyle name="Millares 3 2 3 2 2 2 3" xfId="2571" xr:uid="{00000000-0005-0000-0000-0000000B0000}"/>
    <cellStyle name="Millares 3 2 3 2 2 2 3 2" xfId="4069" xr:uid="{00000000-0005-0000-0000-0000010B0000}"/>
    <cellStyle name="Millares 3 2 3 2 2 2 3 2 2" xfId="16033" xr:uid="{350F4B53-1393-4C07-AD24-54C8B24EDDFC}"/>
    <cellStyle name="Millares 3 2 3 2 2 2 3 2 2 2" xfId="26357" xr:uid="{AAD5CD5B-BFE9-43FD-B6AB-AE575D79DBA5}"/>
    <cellStyle name="Millares 3 2 3 2 2 2 3 2 3" xfId="21195" xr:uid="{591ED6B0-9F3A-4664-9C66-E22DD1399F61}"/>
    <cellStyle name="Millares 3 2 3 2 2 2 3 2 4" xfId="10872" xr:uid="{D22629E0-E28C-4D59-B69A-0BF3DE774EB9}"/>
    <cellStyle name="Millares 3 2 3 2 2 2 3 3" xfId="5729" xr:uid="{996684E6-F185-48CE-8801-0546DAEBD6BF}"/>
    <cellStyle name="Millares 3 2 3 2 2 2 3 3 2" xfId="23776" xr:uid="{D60F0522-EE13-4571-A4A7-C98521776D31}"/>
    <cellStyle name="Millares 3 2 3 2 2 2 3 3 3" xfId="13453" xr:uid="{69FA89F8-62CE-433E-9B83-49FF7157218A}"/>
    <cellStyle name="Millares 3 2 3 2 2 2 3 4" xfId="7337" xr:uid="{C115D949-1BA1-4534-9F63-AEBD8D769BDD}"/>
    <cellStyle name="Millares 3 2 3 2 2 2 3 4 2" xfId="18614" xr:uid="{AE71E4C1-3557-48CA-B4B6-D77A404305F1}"/>
    <cellStyle name="Millares 3 2 3 2 2 2 3 5" xfId="8618" xr:uid="{DA7BD653-9D1C-42E7-8A92-3B2E4E025136}"/>
    <cellStyle name="Millares 3 2 3 2 2 2 4" xfId="3428" xr:uid="{00000000-0005-0000-0000-0000020B0000}"/>
    <cellStyle name="Millares 3 2 3 2 2 2 4 2" xfId="14743" xr:uid="{6BA64CB7-2A4C-4763-8F94-40A62372551A}"/>
    <cellStyle name="Millares 3 2 3 2 2 2 4 2 2" xfId="25067" xr:uid="{9EA25623-B343-4684-9841-1A5B35F8EFB0}"/>
    <cellStyle name="Millares 3 2 3 2 2 2 4 3" xfId="19905" xr:uid="{4BDCF60D-3C04-4980-9249-ADB1799A7CE8}"/>
    <cellStyle name="Millares 3 2 3 2 2 2 4 4" xfId="9582" xr:uid="{CD7F9DE2-ECDF-43EC-9428-1D953EEBE457}"/>
    <cellStyle name="Millares 3 2 3 2 2 2 5" xfId="4391" xr:uid="{F61B830F-2E1A-40FA-BB49-48958F1DE9E9}"/>
    <cellStyle name="Millares 3 2 3 2 2 2 5 2" xfId="22486" xr:uid="{310DBA71-5D03-40D4-B05E-2D55B7FFF9ED}"/>
    <cellStyle name="Millares 3 2 3 2 2 2 5 3" xfId="12163" xr:uid="{C7FE457F-3708-4541-9220-18C8EDA76CE3}"/>
    <cellStyle name="Millares 3 2 3 2 2 2 6" xfId="6697" xr:uid="{F6F0356D-DD61-4DD5-B6FB-1A82B84F2B81}"/>
    <cellStyle name="Millares 3 2 3 2 2 2 6 2" xfId="17324" xr:uid="{5A22D0CA-499E-46DA-AF46-D27F3AC8AA4F}"/>
    <cellStyle name="Millares 3 2 3 2 2 2 7" xfId="7978" xr:uid="{5EE6BEB0-4E4F-44FE-B60A-D87B0070A601}"/>
    <cellStyle name="Millares 3 2 3 2 2 3" xfId="2250" xr:uid="{00000000-0005-0000-0000-0000030B0000}"/>
    <cellStyle name="Millares 3 2 3 2 2 3 2" xfId="3748" xr:uid="{00000000-0005-0000-0000-0000040B0000}"/>
    <cellStyle name="Millares 3 2 3 2 2 3 2 2" xfId="6373" xr:uid="{7DB4F35D-D9E6-42C5-AD7C-2576F23055A3}"/>
    <cellStyle name="Millares 3 2 3 2 2 3 2 2 2" xfId="16677" xr:uid="{AC09B352-26B0-453A-AAA3-EBDF62129465}"/>
    <cellStyle name="Millares 3 2 3 2 2 3 2 2 2 2" xfId="27001" xr:uid="{E15C1DE3-1AAC-48EC-A2C9-2E5624182FC5}"/>
    <cellStyle name="Millares 3 2 3 2 2 3 2 2 3" xfId="21839" xr:uid="{DF1DC9B5-7C61-44E0-B85E-839BEBD759BF}"/>
    <cellStyle name="Millares 3 2 3 2 2 3 2 2 4" xfId="11516" xr:uid="{04D8D6AD-ABC3-4FA8-A609-81F0AC551D70}"/>
    <cellStyle name="Millares 3 2 3 2 2 3 2 3" xfId="7656" xr:uid="{668EE2F5-D915-4F21-9FF4-4D8A3653862E}"/>
    <cellStyle name="Millares 3 2 3 2 2 3 2 3 2" xfId="24420" xr:uid="{CD46D58A-52F2-4393-B4A8-27D153CB18DF}"/>
    <cellStyle name="Millares 3 2 3 2 2 3 2 3 3" xfId="14097" xr:uid="{F1F940B9-4A9A-4E5C-AEA1-C28DE6D0F92A}"/>
    <cellStyle name="Millares 3 2 3 2 2 3 2 4" xfId="19258" xr:uid="{38CC13B8-C0FA-4A9B-9FE1-51D1D670FAD2}"/>
    <cellStyle name="Millares 3 2 3 2 2 3 2 5" xfId="8937" xr:uid="{CEC1DF50-B3E1-4D47-81B9-28D88CC469B1}"/>
    <cellStyle name="Millares 3 2 3 2 2 3 3" xfId="5037" xr:uid="{921E7340-37F5-4930-B12C-5676FF30233A}"/>
    <cellStyle name="Millares 3 2 3 2 2 3 3 2" xfId="15387" xr:uid="{9EECE1B6-5DB8-422A-81FD-19A4E70258D3}"/>
    <cellStyle name="Millares 3 2 3 2 2 3 3 2 2" xfId="25711" xr:uid="{9482FBE7-9E0C-499B-81F6-00059E79236D}"/>
    <cellStyle name="Millares 3 2 3 2 2 3 3 3" xfId="20549" xr:uid="{108E16B1-3331-4D8F-822D-42440B5C6167}"/>
    <cellStyle name="Millares 3 2 3 2 2 3 3 4" xfId="10226" xr:uid="{68A3480B-5D41-4D39-A3D6-8AFA73A09302}"/>
    <cellStyle name="Millares 3 2 3 2 2 3 4" xfId="7016" xr:uid="{8C7B05DF-5BAB-4D89-AAF4-CB0909144FDA}"/>
    <cellStyle name="Millares 3 2 3 2 2 3 4 2" xfId="23130" xr:uid="{5758DDF3-5395-481C-B55F-F0507F4B6B5F}"/>
    <cellStyle name="Millares 3 2 3 2 2 3 4 3" xfId="12807" xr:uid="{F8EFCA6B-C861-44DA-9497-5B535320D6BD}"/>
    <cellStyle name="Millares 3 2 3 2 2 3 5" xfId="17968" xr:uid="{E7A7B976-1FF4-464E-BCC4-08FAE4922EAB}"/>
    <cellStyle name="Millares 3 2 3 2 2 3 6" xfId="8297" xr:uid="{76F8504E-EAFD-4537-89A6-132FF1E5F451}"/>
    <cellStyle name="Millares 3 2 3 2 2 4" xfId="2570" xr:uid="{00000000-0005-0000-0000-0000050B0000}"/>
    <cellStyle name="Millares 3 2 3 2 2 4 2" xfId="4068" xr:uid="{00000000-0005-0000-0000-0000060B0000}"/>
    <cellStyle name="Millares 3 2 3 2 2 4 2 2" xfId="16032" xr:uid="{D4A5D4BE-9680-4A54-A47F-660427D863E5}"/>
    <cellStyle name="Millares 3 2 3 2 2 4 2 2 2" xfId="26356" xr:uid="{91CB2606-6A31-4B16-A722-5409ACA8E45D}"/>
    <cellStyle name="Millares 3 2 3 2 2 4 2 3" xfId="21194" xr:uid="{71961A97-4FAE-4957-B684-1E73C6E9A437}"/>
    <cellStyle name="Millares 3 2 3 2 2 4 2 4" xfId="10871" xr:uid="{F30E4498-EB1D-4842-B87F-B055D624380B}"/>
    <cellStyle name="Millares 3 2 3 2 2 4 3" xfId="5728" xr:uid="{F135B52F-5948-48A1-B702-73F32F170051}"/>
    <cellStyle name="Millares 3 2 3 2 2 4 3 2" xfId="23775" xr:uid="{EF1CB7AC-EDCC-4FA2-98F0-75EEA1342362}"/>
    <cellStyle name="Millares 3 2 3 2 2 4 3 3" xfId="13452" xr:uid="{D0FCE5A3-DE2E-4E2A-A1F8-95846DE3EFB0}"/>
    <cellStyle name="Millares 3 2 3 2 2 4 4" xfId="7336" xr:uid="{6F353A10-10AF-4874-920E-823D7975AD1B}"/>
    <cellStyle name="Millares 3 2 3 2 2 4 4 2" xfId="18613" xr:uid="{74BC4A67-2903-43F9-BC7C-9C0C56F5A8DD}"/>
    <cellStyle name="Millares 3 2 3 2 2 4 5" xfId="8617" xr:uid="{F1D6E4FB-70C7-4D06-BB0D-42BD00B8C2EC}"/>
    <cellStyle name="Millares 3 2 3 2 2 5" xfId="3427" xr:uid="{00000000-0005-0000-0000-0000070B0000}"/>
    <cellStyle name="Millares 3 2 3 2 2 5 2" xfId="14742" xr:uid="{E6CA171F-3D80-4F16-9F3F-7458BC307623}"/>
    <cellStyle name="Millares 3 2 3 2 2 5 2 2" xfId="25066" xr:uid="{EDBAC38A-B8DA-45EE-A87D-A6326E5A5BA0}"/>
    <cellStyle name="Millares 3 2 3 2 2 5 3" xfId="19904" xr:uid="{304F908C-0EE1-44D8-8CAF-2B5D039B6D1D}"/>
    <cellStyle name="Millares 3 2 3 2 2 5 4" xfId="9581" xr:uid="{87C3F09E-0038-4B59-8391-B52DA53FB73D}"/>
    <cellStyle name="Millares 3 2 3 2 2 6" xfId="4390" xr:uid="{1E7493D4-9B12-4752-9DB2-810D19DAE14A}"/>
    <cellStyle name="Millares 3 2 3 2 2 6 2" xfId="22485" xr:uid="{32828068-6ECA-41F9-93BC-F2D68A403ED9}"/>
    <cellStyle name="Millares 3 2 3 2 2 6 3" xfId="12162" xr:uid="{1C5B1E07-A2A5-46A1-90FB-A08A7FCD6A6E}"/>
    <cellStyle name="Millares 3 2 3 2 2 7" xfId="6696" xr:uid="{BD28EDD9-7935-4A5A-B0D7-3FA4D35DA8AC}"/>
    <cellStyle name="Millares 3 2 3 2 2 7 2" xfId="17323" xr:uid="{688C837E-BA23-46E3-8EAE-3630D8210A3C}"/>
    <cellStyle name="Millares 3 2 3 2 2 8" xfId="7977" xr:uid="{A15297D0-7AE6-4E56-8880-BC1DC04BE482}"/>
    <cellStyle name="Millares 3 2 3 2 3" xfId="1930" xr:uid="{00000000-0005-0000-0000-0000080B0000}"/>
    <cellStyle name="Millares 3 2 3 2 3 2" xfId="2252" xr:uid="{00000000-0005-0000-0000-0000090B0000}"/>
    <cellStyle name="Millares 3 2 3 2 3 2 2" xfId="3750" xr:uid="{00000000-0005-0000-0000-00000A0B0000}"/>
    <cellStyle name="Millares 3 2 3 2 3 2 2 2" xfId="6375" xr:uid="{FF156F64-6257-4B2F-A5C2-8B1471A9F37E}"/>
    <cellStyle name="Millares 3 2 3 2 3 2 2 2 2" xfId="16679" xr:uid="{83AE4670-3ED1-47B5-BBD2-9DA390CD8CF5}"/>
    <cellStyle name="Millares 3 2 3 2 3 2 2 2 2 2" xfId="27003" xr:uid="{DF4B88D2-28C3-4BC9-B448-C18B7803DF01}"/>
    <cellStyle name="Millares 3 2 3 2 3 2 2 2 3" xfId="21841" xr:uid="{828E272B-9953-4378-9073-400C2CB256A8}"/>
    <cellStyle name="Millares 3 2 3 2 3 2 2 2 4" xfId="11518" xr:uid="{D7710241-6A73-4120-A8AF-775B5F6A15FC}"/>
    <cellStyle name="Millares 3 2 3 2 3 2 2 3" xfId="7658" xr:uid="{84FC38C2-A956-4DB5-AF15-A35D50A8924E}"/>
    <cellStyle name="Millares 3 2 3 2 3 2 2 3 2" xfId="24422" xr:uid="{9FF20540-AC80-4487-8BE3-A84A7271106A}"/>
    <cellStyle name="Millares 3 2 3 2 3 2 2 3 3" xfId="14099" xr:uid="{BEBB6A04-01D8-4E3B-83B7-581BD5245EBA}"/>
    <cellStyle name="Millares 3 2 3 2 3 2 2 4" xfId="19260" xr:uid="{7E9841C0-AEDB-4A3C-A31C-334B88CC9E19}"/>
    <cellStyle name="Millares 3 2 3 2 3 2 2 5" xfId="8939" xr:uid="{E190D009-A33B-48DA-BB48-2C3352CBD827}"/>
    <cellStyle name="Millares 3 2 3 2 3 2 3" xfId="5039" xr:uid="{478CB7EA-7427-4986-A08A-55B0A51C66D9}"/>
    <cellStyle name="Millares 3 2 3 2 3 2 3 2" xfId="15389" xr:uid="{1346F8CE-C949-4A13-BCF1-F2752163413D}"/>
    <cellStyle name="Millares 3 2 3 2 3 2 3 2 2" xfId="25713" xr:uid="{43BFE1A8-011D-4A0B-AA3C-75EEE80C74F9}"/>
    <cellStyle name="Millares 3 2 3 2 3 2 3 3" xfId="20551" xr:uid="{AA1EA136-272F-43E3-AA89-6389435E49FB}"/>
    <cellStyle name="Millares 3 2 3 2 3 2 3 4" xfId="10228" xr:uid="{029C0C6C-0E9E-42E4-99AD-517F874E4CC6}"/>
    <cellStyle name="Millares 3 2 3 2 3 2 4" xfId="7018" xr:uid="{D32640F2-E1A7-46B5-BCD4-241580269853}"/>
    <cellStyle name="Millares 3 2 3 2 3 2 4 2" xfId="23132" xr:uid="{5CD182D8-7DCD-4A95-A45B-B36F5575DBD1}"/>
    <cellStyle name="Millares 3 2 3 2 3 2 4 3" xfId="12809" xr:uid="{B7871EC3-CA40-4538-956B-7808DC5AF52F}"/>
    <cellStyle name="Millares 3 2 3 2 3 2 5" xfId="17970" xr:uid="{89F15FC6-8EDE-4749-B112-1B4E84A38C21}"/>
    <cellStyle name="Millares 3 2 3 2 3 2 6" xfId="8299" xr:uid="{60389009-839D-4E16-B646-2A846C327C9E}"/>
    <cellStyle name="Millares 3 2 3 2 3 3" xfId="2572" xr:uid="{00000000-0005-0000-0000-00000B0B0000}"/>
    <cellStyle name="Millares 3 2 3 2 3 3 2" xfId="4070" xr:uid="{00000000-0005-0000-0000-00000C0B0000}"/>
    <cellStyle name="Millares 3 2 3 2 3 3 2 2" xfId="16034" xr:uid="{0CA0DC02-C18A-47D8-B11C-CF180171FFAF}"/>
    <cellStyle name="Millares 3 2 3 2 3 3 2 2 2" xfId="26358" xr:uid="{8FD86E4F-84E3-4489-A0DA-D25E5656FFB0}"/>
    <cellStyle name="Millares 3 2 3 2 3 3 2 3" xfId="21196" xr:uid="{B532C6D9-677F-4509-A6ED-99B4703DE5ED}"/>
    <cellStyle name="Millares 3 2 3 2 3 3 2 4" xfId="10873" xr:uid="{786FE0E9-189D-428E-BE00-BCAFE5B2D465}"/>
    <cellStyle name="Millares 3 2 3 2 3 3 3" xfId="5730" xr:uid="{57623B3A-8BED-49A2-9D73-2CF546E214C9}"/>
    <cellStyle name="Millares 3 2 3 2 3 3 3 2" xfId="23777" xr:uid="{9C5CBC76-F551-4C40-82BA-5EA14DC5E0F3}"/>
    <cellStyle name="Millares 3 2 3 2 3 3 3 3" xfId="13454" xr:uid="{AC025077-A402-4531-B808-68725B504F27}"/>
    <cellStyle name="Millares 3 2 3 2 3 3 4" xfId="7338" xr:uid="{84718561-54D1-42ED-A10C-B8C5A9073F1A}"/>
    <cellStyle name="Millares 3 2 3 2 3 3 4 2" xfId="18615" xr:uid="{A08A3F91-2631-4E76-86EE-5CD5DAFAC354}"/>
    <cellStyle name="Millares 3 2 3 2 3 3 5" xfId="8619" xr:uid="{28F1A930-2E00-42BE-91BE-4A5D66B36817}"/>
    <cellStyle name="Millares 3 2 3 2 3 4" xfId="3429" xr:uid="{00000000-0005-0000-0000-00000D0B0000}"/>
    <cellStyle name="Millares 3 2 3 2 3 4 2" xfId="14744" xr:uid="{97A062E8-0AD3-486A-82EB-9F6E8E1A4084}"/>
    <cellStyle name="Millares 3 2 3 2 3 4 2 2" xfId="25068" xr:uid="{A02014AD-C66A-4BC7-9F18-D101863CFAAC}"/>
    <cellStyle name="Millares 3 2 3 2 3 4 3" xfId="19906" xr:uid="{4D3EF1E6-C4B1-4A09-9F09-4981EF58807A}"/>
    <cellStyle name="Millares 3 2 3 2 3 4 4" xfId="9583" xr:uid="{F2CAB2EC-5497-491F-9F47-1C03A01B6124}"/>
    <cellStyle name="Millares 3 2 3 2 3 5" xfId="4392" xr:uid="{3581A47D-9841-4DF8-85FA-85E92D8EBDC7}"/>
    <cellStyle name="Millares 3 2 3 2 3 5 2" xfId="22487" xr:uid="{7E6EA369-2818-472A-8127-91C5576FA0E4}"/>
    <cellStyle name="Millares 3 2 3 2 3 5 3" xfId="12164" xr:uid="{D7D2F1E0-192F-4396-82EB-B359E2CC42A4}"/>
    <cellStyle name="Millares 3 2 3 2 3 6" xfId="6698" xr:uid="{1F3CA3CA-4F09-4CFC-A19F-587EFE4B1D02}"/>
    <cellStyle name="Millares 3 2 3 2 3 6 2" xfId="17325" xr:uid="{1F2F5329-329C-450E-AED6-D9049A22CF4E}"/>
    <cellStyle name="Millares 3 2 3 2 3 7" xfId="7979" xr:uid="{37186A8C-BD19-4E46-A400-B021B03F4AC6}"/>
    <cellStyle name="Millares 3 2 3 2 4" xfId="2249" xr:uid="{00000000-0005-0000-0000-00000E0B0000}"/>
    <cellStyle name="Millares 3 2 3 2 4 2" xfId="3747" xr:uid="{00000000-0005-0000-0000-00000F0B0000}"/>
    <cellStyle name="Millares 3 2 3 2 4 2 2" xfId="6372" xr:uid="{7BCE394B-7E7A-47EC-97BA-23660C294C4F}"/>
    <cellStyle name="Millares 3 2 3 2 4 2 2 2" xfId="16676" xr:uid="{CF41823C-EAA7-4BA2-8F02-F8F36743710D}"/>
    <cellStyle name="Millares 3 2 3 2 4 2 2 2 2" xfId="27000" xr:uid="{C37F409B-B9DD-4791-B5AF-F78478761625}"/>
    <cellStyle name="Millares 3 2 3 2 4 2 2 3" xfId="21838" xr:uid="{C860A987-96B7-4AF3-BF0D-5A175918D552}"/>
    <cellStyle name="Millares 3 2 3 2 4 2 2 4" xfId="11515" xr:uid="{A1CE9586-1F53-41F3-824B-44E6F07ED7D2}"/>
    <cellStyle name="Millares 3 2 3 2 4 2 3" xfId="7655" xr:uid="{D88B1DD6-8CA7-4945-8205-E4945D44A15C}"/>
    <cellStyle name="Millares 3 2 3 2 4 2 3 2" xfId="24419" xr:uid="{79A34EC8-21CF-45EE-8679-C26D0F203673}"/>
    <cellStyle name="Millares 3 2 3 2 4 2 3 3" xfId="14096" xr:uid="{9E6C4F8E-65B7-40B2-B8FA-1A9AE609896C}"/>
    <cellStyle name="Millares 3 2 3 2 4 2 4" xfId="19257" xr:uid="{A2E2582F-8BE4-4609-ABCB-7038DC7DF423}"/>
    <cellStyle name="Millares 3 2 3 2 4 2 5" xfId="8936" xr:uid="{FD1913B4-EEE9-4153-8998-01542B8700BF}"/>
    <cellStyle name="Millares 3 2 3 2 4 3" xfId="5036" xr:uid="{80C2DFFD-E750-49E3-AF3B-4F2AAB70E3A1}"/>
    <cellStyle name="Millares 3 2 3 2 4 3 2" xfId="15386" xr:uid="{BA5A1D3F-1FEF-4B2B-A7CA-7A46ACBF58F2}"/>
    <cellStyle name="Millares 3 2 3 2 4 3 2 2" xfId="25710" xr:uid="{5ADBE698-E3A8-43C5-88F4-EC7E22717EF1}"/>
    <cellStyle name="Millares 3 2 3 2 4 3 3" xfId="20548" xr:uid="{E886AE66-5A22-41C1-B435-A8ABDAD7DCFA}"/>
    <cellStyle name="Millares 3 2 3 2 4 3 4" xfId="10225" xr:uid="{BE55D0B6-63E5-43CA-A03D-0A2A40A0AB7B}"/>
    <cellStyle name="Millares 3 2 3 2 4 4" xfId="7015" xr:uid="{DAF76979-8A9F-4DEC-BA66-92D78E3C1E88}"/>
    <cellStyle name="Millares 3 2 3 2 4 4 2" xfId="23129" xr:uid="{78656ACA-CD7B-4BB5-8A94-13AD4062D7E9}"/>
    <cellStyle name="Millares 3 2 3 2 4 4 3" xfId="12806" xr:uid="{942BCE34-A78A-4727-8987-CF52EF7A2F62}"/>
    <cellStyle name="Millares 3 2 3 2 4 5" xfId="17967" xr:uid="{286FDE0D-4D7E-46E9-94D7-BB492086E36F}"/>
    <cellStyle name="Millares 3 2 3 2 4 6" xfId="8296" xr:uid="{78143C98-DE50-4260-9100-64BBFBCDC7F1}"/>
    <cellStyle name="Millares 3 2 3 2 5" xfId="2569" xr:uid="{00000000-0005-0000-0000-0000100B0000}"/>
    <cellStyle name="Millares 3 2 3 2 5 2" xfId="4067" xr:uid="{00000000-0005-0000-0000-0000110B0000}"/>
    <cellStyle name="Millares 3 2 3 2 5 2 2" xfId="16031" xr:uid="{4C2A564B-4B3C-4864-B253-EFAF1F16EF28}"/>
    <cellStyle name="Millares 3 2 3 2 5 2 2 2" xfId="26355" xr:uid="{224DAF1F-F4FC-4A0D-8F0A-BD6EE21F777E}"/>
    <cellStyle name="Millares 3 2 3 2 5 2 3" xfId="21193" xr:uid="{4714A946-6BF4-4837-8F16-F17228451E47}"/>
    <cellStyle name="Millares 3 2 3 2 5 2 4" xfId="10870" xr:uid="{0697B36D-8A26-4BFB-BDFE-4AFAD3EBA8C4}"/>
    <cellStyle name="Millares 3 2 3 2 5 3" xfId="5727" xr:uid="{D49FE203-E724-43B2-BCE7-508AA79704C5}"/>
    <cellStyle name="Millares 3 2 3 2 5 3 2" xfId="23774" xr:uid="{41D794D6-E117-4841-A770-1C16DE909E27}"/>
    <cellStyle name="Millares 3 2 3 2 5 3 3" xfId="13451" xr:uid="{AC3340EE-E68B-4234-A2FC-19D44B674F21}"/>
    <cellStyle name="Millares 3 2 3 2 5 4" xfId="7335" xr:uid="{357BEA9C-45B9-4355-8493-1FD322AC4F3D}"/>
    <cellStyle name="Millares 3 2 3 2 5 4 2" xfId="18612" xr:uid="{A193E8B9-6E3F-4D8D-8114-76DF65D07A9C}"/>
    <cellStyle name="Millares 3 2 3 2 5 5" xfId="8616" xr:uid="{9F8A8DCA-BE56-446D-B16D-53E3C778ABE1}"/>
    <cellStyle name="Millares 3 2 3 2 6" xfId="3426" xr:uid="{00000000-0005-0000-0000-0000120B0000}"/>
    <cellStyle name="Millares 3 2 3 2 6 2" xfId="14741" xr:uid="{88829765-7827-49A6-8A93-27F4B115CF78}"/>
    <cellStyle name="Millares 3 2 3 2 6 2 2" xfId="25065" xr:uid="{6FAE8D1B-53FC-4282-A41D-7F00629EB1C4}"/>
    <cellStyle name="Millares 3 2 3 2 6 3" xfId="19903" xr:uid="{CDC22BD5-3F14-48F2-AF38-16CD26DAEF06}"/>
    <cellStyle name="Millares 3 2 3 2 6 4" xfId="9580" xr:uid="{6DFB49CA-44F5-4A69-BE27-C15472AA9126}"/>
    <cellStyle name="Millares 3 2 3 2 7" xfId="4389" xr:uid="{AD6E1A57-2FAB-49D9-905D-F5E24DEEC629}"/>
    <cellStyle name="Millares 3 2 3 2 7 2" xfId="22484" xr:uid="{23A8C6CF-849E-4024-B534-5764B280D99C}"/>
    <cellStyle name="Millares 3 2 3 2 7 3" xfId="12161" xr:uid="{C0520762-DF0E-4684-8F0A-71FC9CC30FDC}"/>
    <cellStyle name="Millares 3 2 3 2 8" xfId="6695" xr:uid="{2A5679D0-4D87-4D5D-8625-28D9EC9AA08A}"/>
    <cellStyle name="Millares 3 2 3 2 8 2" xfId="17322" xr:uid="{A0DD54D7-7556-4A08-897D-AE5522FE1130}"/>
    <cellStyle name="Millares 3 2 3 2 9" xfId="7976" xr:uid="{3CB50637-3D8B-4634-9984-D740A172474F}"/>
    <cellStyle name="Millares 3 2 3 3" xfId="1931" xr:uid="{00000000-0005-0000-0000-0000130B0000}"/>
    <cellStyle name="Millares 3 2 3 3 2" xfId="1932" xr:uid="{00000000-0005-0000-0000-0000140B0000}"/>
    <cellStyle name="Millares 3 2 3 3 2 2" xfId="2254" xr:uid="{00000000-0005-0000-0000-0000150B0000}"/>
    <cellStyle name="Millares 3 2 3 3 2 2 2" xfId="3752" xr:uid="{00000000-0005-0000-0000-0000160B0000}"/>
    <cellStyle name="Millares 3 2 3 3 2 2 2 2" xfId="6377" xr:uid="{79E7D072-A2AB-49B9-B0FB-8868B16174C1}"/>
    <cellStyle name="Millares 3 2 3 3 2 2 2 2 2" xfId="16681" xr:uid="{E245CFC4-4C46-40B8-85BE-0B0FE6997946}"/>
    <cellStyle name="Millares 3 2 3 3 2 2 2 2 2 2" xfId="27005" xr:uid="{13D50CE8-EB03-47B6-9C9E-B2A6F69992E9}"/>
    <cellStyle name="Millares 3 2 3 3 2 2 2 2 3" xfId="21843" xr:uid="{42B3587C-2F70-48E1-883B-E282678841BA}"/>
    <cellStyle name="Millares 3 2 3 3 2 2 2 2 4" xfId="11520" xr:uid="{DDFB2491-3639-43DB-AAA2-0EFE4003BA7F}"/>
    <cellStyle name="Millares 3 2 3 3 2 2 2 3" xfId="7660" xr:uid="{2F5A97B0-0DC2-4A66-AC87-63939E6B18C9}"/>
    <cellStyle name="Millares 3 2 3 3 2 2 2 3 2" xfId="24424" xr:uid="{1723046E-1C07-478F-A3CD-556E8B2B7373}"/>
    <cellStyle name="Millares 3 2 3 3 2 2 2 3 3" xfId="14101" xr:uid="{AF03C82E-3642-4196-9AA0-57F101EA7482}"/>
    <cellStyle name="Millares 3 2 3 3 2 2 2 4" xfId="19262" xr:uid="{68CF74EF-D7D4-4029-8E4C-26CC49EAA349}"/>
    <cellStyle name="Millares 3 2 3 3 2 2 2 5" xfId="8941" xr:uid="{F6874183-293C-4181-9ABF-47882ADCC99A}"/>
    <cellStyle name="Millares 3 2 3 3 2 2 3" xfId="5041" xr:uid="{BE7AB1BB-F3DE-4069-837B-F81A9A4EB28C}"/>
    <cellStyle name="Millares 3 2 3 3 2 2 3 2" xfId="15391" xr:uid="{25A23A0E-4809-428E-ADD6-6EF989AF80F8}"/>
    <cellStyle name="Millares 3 2 3 3 2 2 3 2 2" xfId="25715" xr:uid="{92608B23-C72A-4F8A-AE3C-A797DBA75092}"/>
    <cellStyle name="Millares 3 2 3 3 2 2 3 3" xfId="20553" xr:uid="{10D9E613-0551-4B0A-9BDE-08B0248AEC2A}"/>
    <cellStyle name="Millares 3 2 3 3 2 2 3 4" xfId="10230" xr:uid="{F4974C43-FE37-42E5-A943-42989BB881C2}"/>
    <cellStyle name="Millares 3 2 3 3 2 2 4" xfId="7020" xr:uid="{5080C85C-817E-45BD-8FBF-BCAA86BCCA3B}"/>
    <cellStyle name="Millares 3 2 3 3 2 2 4 2" xfId="23134" xr:uid="{4BDE4815-54EC-4325-A149-178CC8DCE105}"/>
    <cellStyle name="Millares 3 2 3 3 2 2 4 3" xfId="12811" xr:uid="{2E5EBFF3-D25E-4C10-883B-A8585C45F840}"/>
    <cellStyle name="Millares 3 2 3 3 2 2 5" xfId="17972" xr:uid="{20FEAA36-BC4C-4D3E-A4F0-C8D9DFBD2EAB}"/>
    <cellStyle name="Millares 3 2 3 3 2 2 6" xfId="8301" xr:uid="{0E3EBA03-D58B-4D95-AE40-F1908955019E}"/>
    <cellStyle name="Millares 3 2 3 3 2 3" xfId="2574" xr:uid="{00000000-0005-0000-0000-0000170B0000}"/>
    <cellStyle name="Millares 3 2 3 3 2 3 2" xfId="4072" xr:uid="{00000000-0005-0000-0000-0000180B0000}"/>
    <cellStyle name="Millares 3 2 3 3 2 3 2 2" xfId="16036" xr:uid="{F50FB53D-2002-4585-8BFF-55D215A10D8C}"/>
    <cellStyle name="Millares 3 2 3 3 2 3 2 2 2" xfId="26360" xr:uid="{ABFF4CE3-AC48-4771-9EB8-9DB4C900608B}"/>
    <cellStyle name="Millares 3 2 3 3 2 3 2 3" xfId="21198" xr:uid="{D5572A34-3EA3-45AE-AFA3-2637040BAB97}"/>
    <cellStyle name="Millares 3 2 3 3 2 3 2 4" xfId="10875" xr:uid="{4625014B-249F-4477-ADFB-B1E1690E5BCB}"/>
    <cellStyle name="Millares 3 2 3 3 2 3 3" xfId="5732" xr:uid="{B1E92E9B-5F84-4672-8BA5-647F15F5712F}"/>
    <cellStyle name="Millares 3 2 3 3 2 3 3 2" xfId="23779" xr:uid="{EB7CC521-D8EF-4AFB-A64E-BBD88927192E}"/>
    <cellStyle name="Millares 3 2 3 3 2 3 3 3" xfId="13456" xr:uid="{EE75DB80-43AD-420C-9649-813C0736B222}"/>
    <cellStyle name="Millares 3 2 3 3 2 3 4" xfId="7340" xr:uid="{7CC2CE59-6570-48D6-97C3-E382C961EF85}"/>
    <cellStyle name="Millares 3 2 3 3 2 3 4 2" xfId="18617" xr:uid="{E4D95E69-BEAB-4CB8-B71D-1C3EA5518F3F}"/>
    <cellStyle name="Millares 3 2 3 3 2 3 5" xfId="8621" xr:uid="{50703526-94E4-4D5C-A589-132E29E7FD39}"/>
    <cellStyle name="Millares 3 2 3 3 2 4" xfId="3431" xr:uid="{00000000-0005-0000-0000-0000190B0000}"/>
    <cellStyle name="Millares 3 2 3 3 2 4 2" xfId="14746" xr:uid="{E76E58F5-AEF2-4A06-A8A0-8B71C364D2D2}"/>
    <cellStyle name="Millares 3 2 3 3 2 4 2 2" xfId="25070" xr:uid="{B3194519-9BB3-448C-90D4-FFF1B28C8511}"/>
    <cellStyle name="Millares 3 2 3 3 2 4 3" xfId="19908" xr:uid="{77243C51-BF30-4D22-AA48-C1F87A1F7560}"/>
    <cellStyle name="Millares 3 2 3 3 2 4 4" xfId="9585" xr:uid="{6F21D0BC-0819-4CAF-B997-8D252C6FCDCD}"/>
    <cellStyle name="Millares 3 2 3 3 2 5" xfId="4394" xr:uid="{5131FC3C-A1F3-4111-AF2F-71BA14CDF74D}"/>
    <cellStyle name="Millares 3 2 3 3 2 5 2" xfId="22489" xr:uid="{3C92B2D8-595C-4EC1-972D-EEDE41852304}"/>
    <cellStyle name="Millares 3 2 3 3 2 5 3" xfId="12166" xr:uid="{7000DBCB-B410-4752-8B1C-3BAF74F5E912}"/>
    <cellStyle name="Millares 3 2 3 3 2 6" xfId="6700" xr:uid="{C14DDC9E-D8B0-4E0A-9821-87AFD37DAF7B}"/>
    <cellStyle name="Millares 3 2 3 3 2 6 2" xfId="17327" xr:uid="{49EC7F88-1E4F-4C42-8F33-912CEE95D1C5}"/>
    <cellStyle name="Millares 3 2 3 3 2 7" xfId="7981" xr:uid="{140BAE6B-8909-4537-A6F8-238D86E196A1}"/>
    <cellStyle name="Millares 3 2 3 3 3" xfId="2253" xr:uid="{00000000-0005-0000-0000-00001A0B0000}"/>
    <cellStyle name="Millares 3 2 3 3 3 2" xfId="3751" xr:uid="{00000000-0005-0000-0000-00001B0B0000}"/>
    <cellStyle name="Millares 3 2 3 3 3 2 2" xfId="6376" xr:uid="{CDB2EF97-2F4D-4012-8A94-79A94C0F3002}"/>
    <cellStyle name="Millares 3 2 3 3 3 2 2 2" xfId="16680" xr:uid="{6188FBA1-C58E-44EF-B1B2-A1CAB496298C}"/>
    <cellStyle name="Millares 3 2 3 3 3 2 2 2 2" xfId="27004" xr:uid="{36A303F5-8991-45B7-B487-7F41BFF67111}"/>
    <cellStyle name="Millares 3 2 3 3 3 2 2 3" xfId="21842" xr:uid="{AB1FF775-F61F-4D83-9871-9EF07022FED6}"/>
    <cellStyle name="Millares 3 2 3 3 3 2 2 4" xfId="11519" xr:uid="{C609DD8A-34CF-4CFF-B2E2-F65DB70033F1}"/>
    <cellStyle name="Millares 3 2 3 3 3 2 3" xfId="7659" xr:uid="{CD60479F-0F41-4BAB-8942-656DF03804EA}"/>
    <cellStyle name="Millares 3 2 3 3 3 2 3 2" xfId="24423" xr:uid="{8F217AC1-0767-4B10-BAC6-47A94BF4B6E7}"/>
    <cellStyle name="Millares 3 2 3 3 3 2 3 3" xfId="14100" xr:uid="{3C571BB9-DFE2-4A7A-936C-00F619302BEF}"/>
    <cellStyle name="Millares 3 2 3 3 3 2 4" xfId="19261" xr:uid="{A9E1B3CB-E45D-49FB-BF2D-C0C6B52CE615}"/>
    <cellStyle name="Millares 3 2 3 3 3 2 5" xfId="8940" xr:uid="{185DCB4E-9E0B-4A90-8E11-05A6DDDA475F}"/>
    <cellStyle name="Millares 3 2 3 3 3 3" xfId="5040" xr:uid="{4FE771FD-9295-4178-B6BD-8BD252C108FA}"/>
    <cellStyle name="Millares 3 2 3 3 3 3 2" xfId="15390" xr:uid="{645C8869-3F48-48FA-A27C-5564CEA06911}"/>
    <cellStyle name="Millares 3 2 3 3 3 3 2 2" xfId="25714" xr:uid="{5C0DC83F-47B6-49F7-820B-801F728142C0}"/>
    <cellStyle name="Millares 3 2 3 3 3 3 3" xfId="20552" xr:uid="{49E7D28D-5214-4B22-8A53-24D2E1B9E952}"/>
    <cellStyle name="Millares 3 2 3 3 3 3 4" xfId="10229" xr:uid="{BAF94CD5-922F-4EC7-9ED4-19149E4B6E71}"/>
    <cellStyle name="Millares 3 2 3 3 3 4" xfId="7019" xr:uid="{7DD26A23-4C86-48B0-B3AB-37456FFFE730}"/>
    <cellStyle name="Millares 3 2 3 3 3 4 2" xfId="23133" xr:uid="{F7D454E6-4066-4762-8C6C-FFC48CB2AF91}"/>
    <cellStyle name="Millares 3 2 3 3 3 4 3" xfId="12810" xr:uid="{2D9F7E76-4828-4997-852C-6729EA6428BA}"/>
    <cellStyle name="Millares 3 2 3 3 3 5" xfId="17971" xr:uid="{697BC76F-9A45-4EB7-AE6B-0B20DA0A2E00}"/>
    <cellStyle name="Millares 3 2 3 3 3 6" xfId="8300" xr:uid="{A45E9A51-9C80-4EEC-8B10-0352728DEC8E}"/>
    <cellStyle name="Millares 3 2 3 3 4" xfId="2573" xr:uid="{00000000-0005-0000-0000-00001C0B0000}"/>
    <cellStyle name="Millares 3 2 3 3 4 2" xfId="4071" xr:uid="{00000000-0005-0000-0000-00001D0B0000}"/>
    <cellStyle name="Millares 3 2 3 3 4 2 2" xfId="16035" xr:uid="{9883CBC0-9005-4501-B970-8CA757B19EF1}"/>
    <cellStyle name="Millares 3 2 3 3 4 2 2 2" xfId="26359" xr:uid="{8CBD3E38-ADC5-4ED1-86D5-6AAB433F3970}"/>
    <cellStyle name="Millares 3 2 3 3 4 2 3" xfId="21197" xr:uid="{028EEA22-816E-4007-9BB0-ACF1E3AA086B}"/>
    <cellStyle name="Millares 3 2 3 3 4 2 4" xfId="10874" xr:uid="{08BA9D60-9C76-4C58-8A21-B3D35D8D0240}"/>
    <cellStyle name="Millares 3 2 3 3 4 3" xfId="5731" xr:uid="{6563297D-2274-42A6-95CB-060514D4CECA}"/>
    <cellStyle name="Millares 3 2 3 3 4 3 2" xfId="23778" xr:uid="{F4C0F4AE-9E9D-433A-8219-1830A5BD49F2}"/>
    <cellStyle name="Millares 3 2 3 3 4 3 3" xfId="13455" xr:uid="{5EEF4C73-9D91-4C62-9927-CBD33DF1927B}"/>
    <cellStyle name="Millares 3 2 3 3 4 4" xfId="7339" xr:uid="{5FBF7B22-7AD1-4C7C-B2D1-368A05CE878F}"/>
    <cellStyle name="Millares 3 2 3 3 4 4 2" xfId="18616" xr:uid="{2C2BBED9-EFAA-4BC9-B9A7-6944FB03605E}"/>
    <cellStyle name="Millares 3 2 3 3 4 5" xfId="8620" xr:uid="{8186DE40-8310-45AA-96AF-091008181E39}"/>
    <cellStyle name="Millares 3 2 3 3 5" xfId="3430" xr:uid="{00000000-0005-0000-0000-00001E0B0000}"/>
    <cellStyle name="Millares 3 2 3 3 5 2" xfId="14745" xr:uid="{644B31CA-8F78-4B6B-8B25-7F6F332AD992}"/>
    <cellStyle name="Millares 3 2 3 3 5 2 2" xfId="25069" xr:uid="{CF1D6D9F-7174-4FE3-B553-AA650E78B3A5}"/>
    <cellStyle name="Millares 3 2 3 3 5 3" xfId="19907" xr:uid="{57D2DA42-DA0B-4176-8CCB-AC3D2078B2E4}"/>
    <cellStyle name="Millares 3 2 3 3 5 4" xfId="9584" xr:uid="{196A3836-B6A4-4D9D-893A-A84F31A9C31A}"/>
    <cellStyle name="Millares 3 2 3 3 6" xfId="4393" xr:uid="{FAFE8D20-64B5-45E6-96FD-14541FE22EDD}"/>
    <cellStyle name="Millares 3 2 3 3 6 2" xfId="22488" xr:uid="{6CA4F9C8-D464-4809-99AC-969CCEBF1714}"/>
    <cellStyle name="Millares 3 2 3 3 6 3" xfId="12165" xr:uid="{062847D8-0CB9-4A2D-96FB-7CFE7F418F20}"/>
    <cellStyle name="Millares 3 2 3 3 7" xfId="6699" xr:uid="{68986D2C-84E2-4B7B-B179-6E9EE6B12B14}"/>
    <cellStyle name="Millares 3 2 3 3 7 2" xfId="17326" xr:uid="{AF99ED50-7E70-4312-98A8-08340B0552A6}"/>
    <cellStyle name="Millares 3 2 3 3 8" xfId="7980" xr:uid="{3B11127E-4D5A-49EC-959F-D3D3DA6CABFE}"/>
    <cellStyle name="Millares 3 2 3 4" xfId="1933" xr:uid="{00000000-0005-0000-0000-00001F0B0000}"/>
    <cellStyle name="Millares 3 2 3 4 2" xfId="1934" xr:uid="{00000000-0005-0000-0000-0000200B0000}"/>
    <cellStyle name="Millares 3 2 3 4 2 2" xfId="2256" xr:uid="{00000000-0005-0000-0000-0000210B0000}"/>
    <cellStyle name="Millares 3 2 3 4 2 2 2" xfId="3754" xr:uid="{00000000-0005-0000-0000-0000220B0000}"/>
    <cellStyle name="Millares 3 2 3 4 2 2 2 2" xfId="6379" xr:uid="{31B6EB2A-BD9A-4632-B820-AD7E43BE38A5}"/>
    <cellStyle name="Millares 3 2 3 4 2 2 2 2 2" xfId="16683" xr:uid="{6CE0E1FA-C25A-48E8-BD95-049E0682735A}"/>
    <cellStyle name="Millares 3 2 3 4 2 2 2 2 2 2" xfId="27007" xr:uid="{003C137F-2C15-4479-8AB7-204BE33D084F}"/>
    <cellStyle name="Millares 3 2 3 4 2 2 2 2 3" xfId="21845" xr:uid="{39A91DE2-1713-445B-A9A6-5AA25D77BDA4}"/>
    <cellStyle name="Millares 3 2 3 4 2 2 2 2 4" xfId="11522" xr:uid="{6EA2416F-EE55-4EB4-B75E-93D69C995E54}"/>
    <cellStyle name="Millares 3 2 3 4 2 2 2 3" xfId="7662" xr:uid="{990466A2-C6C0-45F0-B917-8B6EC3C95E1C}"/>
    <cellStyle name="Millares 3 2 3 4 2 2 2 3 2" xfId="24426" xr:uid="{58C3977D-9FD8-4ABC-AF88-DB7FDBD0B15A}"/>
    <cellStyle name="Millares 3 2 3 4 2 2 2 3 3" xfId="14103" xr:uid="{570E01C0-0282-47ED-83DC-5FCD2DA983D7}"/>
    <cellStyle name="Millares 3 2 3 4 2 2 2 4" xfId="19264" xr:uid="{00924CE6-2EB5-4536-AF82-F8F3E0276811}"/>
    <cellStyle name="Millares 3 2 3 4 2 2 2 5" xfId="8943" xr:uid="{C5650B43-585C-4C38-9CA0-304F689BDEB2}"/>
    <cellStyle name="Millares 3 2 3 4 2 2 3" xfId="5043" xr:uid="{EEC19BDB-3B64-4CF0-82C5-98C0828AB292}"/>
    <cellStyle name="Millares 3 2 3 4 2 2 3 2" xfId="15393" xr:uid="{11F3E3E8-39EA-4268-A0E2-03473361B2D9}"/>
    <cellStyle name="Millares 3 2 3 4 2 2 3 2 2" xfId="25717" xr:uid="{4C04CA08-9E54-4503-B378-8092A351B5E0}"/>
    <cellStyle name="Millares 3 2 3 4 2 2 3 3" xfId="20555" xr:uid="{BE1E8297-5BA8-4623-B52D-D35F2E2C0E0F}"/>
    <cellStyle name="Millares 3 2 3 4 2 2 3 4" xfId="10232" xr:uid="{1B32C5A3-40AE-458B-9C21-E04A6349DE44}"/>
    <cellStyle name="Millares 3 2 3 4 2 2 4" xfId="7022" xr:uid="{7DBEB348-D397-4528-82DC-BBB7C74AD595}"/>
    <cellStyle name="Millares 3 2 3 4 2 2 4 2" xfId="23136" xr:uid="{056B7738-00E9-4DE1-A6B5-219A2CA3A7E2}"/>
    <cellStyle name="Millares 3 2 3 4 2 2 4 3" xfId="12813" xr:uid="{3809259E-7048-4EAF-9DB4-1DB193001589}"/>
    <cellStyle name="Millares 3 2 3 4 2 2 5" xfId="17974" xr:uid="{3DCE0AFF-6533-413D-AE48-3546E87AC82B}"/>
    <cellStyle name="Millares 3 2 3 4 2 2 6" xfId="8303" xr:uid="{34660A37-498D-4F91-A45C-23B0F0557097}"/>
    <cellStyle name="Millares 3 2 3 4 2 3" xfId="2576" xr:uid="{00000000-0005-0000-0000-0000230B0000}"/>
    <cellStyle name="Millares 3 2 3 4 2 3 2" xfId="4074" xr:uid="{00000000-0005-0000-0000-0000240B0000}"/>
    <cellStyle name="Millares 3 2 3 4 2 3 2 2" xfId="16038" xr:uid="{782233AD-0501-4629-9C75-58B591732B84}"/>
    <cellStyle name="Millares 3 2 3 4 2 3 2 2 2" xfId="26362" xr:uid="{15F5EF78-0F15-477C-8AD9-173253B08092}"/>
    <cellStyle name="Millares 3 2 3 4 2 3 2 3" xfId="21200" xr:uid="{9B464A23-747A-4E76-8623-AA6B95E71ED9}"/>
    <cellStyle name="Millares 3 2 3 4 2 3 2 4" xfId="10877" xr:uid="{C4F30457-25AA-40C0-B1F2-7DF5636E1F70}"/>
    <cellStyle name="Millares 3 2 3 4 2 3 3" xfId="5734" xr:uid="{08CBF24B-8058-4A8A-80CC-7BF712D4DD6C}"/>
    <cellStyle name="Millares 3 2 3 4 2 3 3 2" xfId="23781" xr:uid="{B0425813-DAE1-4E53-B784-FBF879E2EA8A}"/>
    <cellStyle name="Millares 3 2 3 4 2 3 3 3" xfId="13458" xr:uid="{C9AA2EDF-47D6-4578-BCD0-8530BDDE2AE0}"/>
    <cellStyle name="Millares 3 2 3 4 2 3 4" xfId="7342" xr:uid="{423B1704-27DD-4D69-B680-DBD37ADA05C1}"/>
    <cellStyle name="Millares 3 2 3 4 2 3 4 2" xfId="18619" xr:uid="{E9CB1F17-5BB8-480D-9588-7C556988C36F}"/>
    <cellStyle name="Millares 3 2 3 4 2 3 5" xfId="8623" xr:uid="{F639B35B-DF59-40CA-86C1-591140B88CA7}"/>
    <cellStyle name="Millares 3 2 3 4 2 4" xfId="3433" xr:uid="{00000000-0005-0000-0000-0000250B0000}"/>
    <cellStyle name="Millares 3 2 3 4 2 4 2" xfId="14748" xr:uid="{41D72646-AF9E-4FA1-99EE-5A504CE82562}"/>
    <cellStyle name="Millares 3 2 3 4 2 4 2 2" xfId="25072" xr:uid="{2BFAAACA-88DD-475A-89DB-195DCA4B8BD6}"/>
    <cellStyle name="Millares 3 2 3 4 2 4 3" xfId="19910" xr:uid="{C2E04192-D86B-49D3-94E8-E5E50A909BE1}"/>
    <cellStyle name="Millares 3 2 3 4 2 4 4" xfId="9587" xr:uid="{5166557F-B83D-4B78-8E55-20AE560954A4}"/>
    <cellStyle name="Millares 3 2 3 4 2 5" xfId="4396" xr:uid="{9DD5CA11-C440-4BA0-9977-E31FDCF38578}"/>
    <cellStyle name="Millares 3 2 3 4 2 5 2" xfId="22491" xr:uid="{64396E04-F88C-4C1F-9B6E-D813BB71740A}"/>
    <cellStyle name="Millares 3 2 3 4 2 5 3" xfId="12168" xr:uid="{0A112DB9-37D9-4869-B9D9-DB576A9935BE}"/>
    <cellStyle name="Millares 3 2 3 4 2 6" xfId="6702" xr:uid="{AB268D2E-BE98-4A39-8712-6BA745818461}"/>
    <cellStyle name="Millares 3 2 3 4 2 6 2" xfId="17329" xr:uid="{CE131919-17B9-4F71-8F89-FB349524EAB4}"/>
    <cellStyle name="Millares 3 2 3 4 2 7" xfId="7983" xr:uid="{634017FA-1E07-4A30-B5D2-32DE8527B7BD}"/>
    <cellStyle name="Millares 3 2 3 4 3" xfId="2255" xr:uid="{00000000-0005-0000-0000-0000260B0000}"/>
    <cellStyle name="Millares 3 2 3 4 3 2" xfId="3753" xr:uid="{00000000-0005-0000-0000-0000270B0000}"/>
    <cellStyle name="Millares 3 2 3 4 3 2 2" xfId="6378" xr:uid="{D7B17918-1A9D-4F73-B0CA-B63D5042CD7B}"/>
    <cellStyle name="Millares 3 2 3 4 3 2 2 2" xfId="16682" xr:uid="{2DB3F568-FBC5-4F64-B63D-FBC76148C639}"/>
    <cellStyle name="Millares 3 2 3 4 3 2 2 2 2" xfId="27006" xr:uid="{2E5998FE-5B6C-4340-9751-D3F30310C85A}"/>
    <cellStyle name="Millares 3 2 3 4 3 2 2 3" xfId="21844" xr:uid="{A02FA712-E9B8-4DC4-954D-A309AAEBCBCA}"/>
    <cellStyle name="Millares 3 2 3 4 3 2 2 4" xfId="11521" xr:uid="{C9A67ADC-95A3-46B4-9EBF-4B5EB82F93D7}"/>
    <cellStyle name="Millares 3 2 3 4 3 2 3" xfId="7661" xr:uid="{62E503A1-FE86-4A4A-B21D-F183373F4C9C}"/>
    <cellStyle name="Millares 3 2 3 4 3 2 3 2" xfId="24425" xr:uid="{FCD7505A-BC07-45D1-AE27-02CB78D175D3}"/>
    <cellStyle name="Millares 3 2 3 4 3 2 3 3" xfId="14102" xr:uid="{D42F439A-E0B7-461C-8F74-01D637316ACD}"/>
    <cellStyle name="Millares 3 2 3 4 3 2 4" xfId="19263" xr:uid="{A4DB8914-38AC-4A47-9AD6-B810C5905514}"/>
    <cellStyle name="Millares 3 2 3 4 3 2 5" xfId="8942" xr:uid="{214B4E8B-864E-409D-BFBF-4C6CBA5E2406}"/>
    <cellStyle name="Millares 3 2 3 4 3 3" xfId="5042" xr:uid="{6EFD145E-7E21-45C5-A1FC-4BC15751CD5C}"/>
    <cellStyle name="Millares 3 2 3 4 3 3 2" xfId="15392" xr:uid="{AB9C4988-CAF6-4432-8A63-D06C3C3217BB}"/>
    <cellStyle name="Millares 3 2 3 4 3 3 2 2" xfId="25716" xr:uid="{A2C98094-7CB6-4A67-8472-7309B73ED82D}"/>
    <cellStyle name="Millares 3 2 3 4 3 3 3" xfId="20554" xr:uid="{89C016C3-3AAF-46CC-B18D-3CFCCAABEF3A}"/>
    <cellStyle name="Millares 3 2 3 4 3 3 4" xfId="10231" xr:uid="{BB2D750E-E3DD-4C15-909F-3AB9F07A032E}"/>
    <cellStyle name="Millares 3 2 3 4 3 4" xfId="7021" xr:uid="{CE4C879C-ABF1-4952-83EB-863D4AE13AEA}"/>
    <cellStyle name="Millares 3 2 3 4 3 4 2" xfId="23135" xr:uid="{DF08C525-BBDD-4AB6-8D4C-807DD1BAF96A}"/>
    <cellStyle name="Millares 3 2 3 4 3 4 3" xfId="12812" xr:uid="{17625728-0633-4B86-B80C-06DBC6DCC094}"/>
    <cellStyle name="Millares 3 2 3 4 3 5" xfId="17973" xr:uid="{FA8294C3-947E-4ECB-B978-3EE0EBBC55AA}"/>
    <cellStyle name="Millares 3 2 3 4 3 6" xfId="8302" xr:uid="{1ED5D67E-E6DE-45B1-959C-48EE0EEAF62E}"/>
    <cellStyle name="Millares 3 2 3 4 4" xfId="2575" xr:uid="{00000000-0005-0000-0000-0000280B0000}"/>
    <cellStyle name="Millares 3 2 3 4 4 2" xfId="4073" xr:uid="{00000000-0005-0000-0000-0000290B0000}"/>
    <cellStyle name="Millares 3 2 3 4 4 2 2" xfId="16037" xr:uid="{1EC6B245-060B-4769-B5F7-C5F61458F1D4}"/>
    <cellStyle name="Millares 3 2 3 4 4 2 2 2" xfId="26361" xr:uid="{31EF79A1-7033-4AE9-9A17-9E872DED09D9}"/>
    <cellStyle name="Millares 3 2 3 4 4 2 3" xfId="21199" xr:uid="{3E8E85DF-F379-465C-892F-632A340BB417}"/>
    <cellStyle name="Millares 3 2 3 4 4 2 4" xfId="10876" xr:uid="{6A88D624-D2B6-4B68-BBF5-4D3D171BFDAE}"/>
    <cellStyle name="Millares 3 2 3 4 4 3" xfId="5733" xr:uid="{5F1CEA5A-05D5-4FB7-8DBB-3B4F4F09ECD3}"/>
    <cellStyle name="Millares 3 2 3 4 4 3 2" xfId="23780" xr:uid="{35B612EF-CE60-46C4-B112-B39D7F338867}"/>
    <cellStyle name="Millares 3 2 3 4 4 3 3" xfId="13457" xr:uid="{CA22214E-6E6B-490F-9165-85AFC7F6CA17}"/>
    <cellStyle name="Millares 3 2 3 4 4 4" xfId="7341" xr:uid="{184D2502-C283-49A8-BD3E-4BA57217CF10}"/>
    <cellStyle name="Millares 3 2 3 4 4 4 2" xfId="18618" xr:uid="{CB7AF405-DEE0-4119-A727-CE1BAC4D0489}"/>
    <cellStyle name="Millares 3 2 3 4 4 5" xfId="8622" xr:uid="{50D793CE-4F11-4E3A-BFD7-47C6F8F00257}"/>
    <cellStyle name="Millares 3 2 3 4 5" xfId="3432" xr:uid="{00000000-0005-0000-0000-00002A0B0000}"/>
    <cellStyle name="Millares 3 2 3 4 5 2" xfId="14747" xr:uid="{D620403E-29D6-4EEB-9B89-03BECD236A49}"/>
    <cellStyle name="Millares 3 2 3 4 5 2 2" xfId="25071" xr:uid="{66DF0113-210B-4544-8F52-5456D811FB19}"/>
    <cellStyle name="Millares 3 2 3 4 5 3" xfId="19909" xr:uid="{5C177A8A-273A-4BF7-A22B-2E8EAE9447C3}"/>
    <cellStyle name="Millares 3 2 3 4 5 4" xfId="9586" xr:uid="{66F11B4C-EE1F-4798-9D63-EC21FC96891A}"/>
    <cellStyle name="Millares 3 2 3 4 6" xfId="4395" xr:uid="{1F92B448-FA1B-4B78-8A65-28716CB9BFF2}"/>
    <cellStyle name="Millares 3 2 3 4 6 2" xfId="22490" xr:uid="{302E76B8-4372-4548-9040-6FC4FEC62254}"/>
    <cellStyle name="Millares 3 2 3 4 6 3" xfId="12167" xr:uid="{090DB3FF-491E-4181-A682-0D698D57DA87}"/>
    <cellStyle name="Millares 3 2 3 4 7" xfId="6701" xr:uid="{B62D8362-CF95-4ECC-9E2F-BDE8B37E02AF}"/>
    <cellStyle name="Millares 3 2 3 4 7 2" xfId="17328" xr:uid="{CA383DA7-3468-4CC4-9D35-DB7E80DBF1DD}"/>
    <cellStyle name="Millares 3 2 3 4 8" xfId="7982" xr:uid="{417A1558-8B49-4CA3-977C-83F99B1A2ADF}"/>
    <cellStyle name="Millares 3 2 3 5" xfId="1935" xr:uid="{00000000-0005-0000-0000-00002B0B0000}"/>
    <cellStyle name="Millares 3 2 3 5 2" xfId="2257" xr:uid="{00000000-0005-0000-0000-00002C0B0000}"/>
    <cellStyle name="Millares 3 2 3 5 2 2" xfId="3755" xr:uid="{00000000-0005-0000-0000-00002D0B0000}"/>
    <cellStyle name="Millares 3 2 3 5 2 2 2" xfId="6380" xr:uid="{8A3E454F-AB37-4E48-9C4E-187A43485F1B}"/>
    <cellStyle name="Millares 3 2 3 5 2 2 2 2" xfId="16684" xr:uid="{911FD4F8-560D-4EF0-BFE6-1D3925AF793D}"/>
    <cellStyle name="Millares 3 2 3 5 2 2 2 2 2" xfId="27008" xr:uid="{1E360E4E-9FAC-4C30-823E-260A84D7F4D3}"/>
    <cellStyle name="Millares 3 2 3 5 2 2 2 3" xfId="21846" xr:uid="{7791F6DD-2016-4019-AE69-B60A2BF1A9C3}"/>
    <cellStyle name="Millares 3 2 3 5 2 2 2 4" xfId="11523" xr:uid="{CA6AEB55-753A-466D-B991-136EF60DE08A}"/>
    <cellStyle name="Millares 3 2 3 5 2 2 3" xfId="7663" xr:uid="{14ADF912-F708-4441-943E-DF2826539F29}"/>
    <cellStyle name="Millares 3 2 3 5 2 2 3 2" xfId="24427" xr:uid="{EE262751-A791-472F-A733-32B7F2FA062F}"/>
    <cellStyle name="Millares 3 2 3 5 2 2 3 3" xfId="14104" xr:uid="{64A0E2D1-8F0A-4E6C-AA49-FF9CF6339AC2}"/>
    <cellStyle name="Millares 3 2 3 5 2 2 4" xfId="19265" xr:uid="{933BB220-C2D6-4DB6-8AEA-8E6731738481}"/>
    <cellStyle name="Millares 3 2 3 5 2 2 5" xfId="8944" xr:uid="{02C0C6F1-C551-4A34-B536-203DFFA8783C}"/>
    <cellStyle name="Millares 3 2 3 5 2 3" xfId="5044" xr:uid="{D286387D-4D7D-43A3-901C-F1C20537C8F2}"/>
    <cellStyle name="Millares 3 2 3 5 2 3 2" xfId="15394" xr:uid="{2E3099ED-86CD-4A28-9A1D-D331F1FC9B2E}"/>
    <cellStyle name="Millares 3 2 3 5 2 3 2 2" xfId="25718" xr:uid="{7B8264F3-5D28-48ED-9859-D28AEE105156}"/>
    <cellStyle name="Millares 3 2 3 5 2 3 3" xfId="20556" xr:uid="{2F720D92-B83D-4F55-98EE-BC942CD75353}"/>
    <cellStyle name="Millares 3 2 3 5 2 3 4" xfId="10233" xr:uid="{AB305911-05A2-40A7-8A40-F75FC0C44626}"/>
    <cellStyle name="Millares 3 2 3 5 2 4" xfId="7023" xr:uid="{02C455BE-84AA-424A-BE8D-029E8168BED1}"/>
    <cellStyle name="Millares 3 2 3 5 2 4 2" xfId="23137" xr:uid="{9AF754BE-9797-4D8B-8325-C9A23EFB8223}"/>
    <cellStyle name="Millares 3 2 3 5 2 4 3" xfId="12814" xr:uid="{8FEDA84F-3FBB-4125-9BA0-3155E8764379}"/>
    <cellStyle name="Millares 3 2 3 5 2 5" xfId="17975" xr:uid="{614E85E1-3253-49D9-B26E-8BCE801C6A03}"/>
    <cellStyle name="Millares 3 2 3 5 2 6" xfId="8304" xr:uid="{512772C5-E015-4FB3-9E84-997E238F3261}"/>
    <cellStyle name="Millares 3 2 3 5 3" xfId="2577" xr:uid="{00000000-0005-0000-0000-00002E0B0000}"/>
    <cellStyle name="Millares 3 2 3 5 3 2" xfId="4075" xr:uid="{00000000-0005-0000-0000-00002F0B0000}"/>
    <cellStyle name="Millares 3 2 3 5 3 2 2" xfId="16039" xr:uid="{2C13C37B-130C-4E0B-9489-8796B3FD6485}"/>
    <cellStyle name="Millares 3 2 3 5 3 2 2 2" xfId="26363" xr:uid="{8B0ECF19-1DC2-40B6-B756-5125B1343260}"/>
    <cellStyle name="Millares 3 2 3 5 3 2 3" xfId="21201" xr:uid="{0525EF64-6FAB-4BF1-B931-923CC461650D}"/>
    <cellStyle name="Millares 3 2 3 5 3 2 4" xfId="10878" xr:uid="{1628D0B4-237B-4EEB-B30F-DD12BA042EBC}"/>
    <cellStyle name="Millares 3 2 3 5 3 3" xfId="5735" xr:uid="{4B250607-54FE-4200-8492-801B483F5F3B}"/>
    <cellStyle name="Millares 3 2 3 5 3 3 2" xfId="23782" xr:uid="{1AE236E1-0A15-4AAE-A7F9-E531D6A70723}"/>
    <cellStyle name="Millares 3 2 3 5 3 3 3" xfId="13459" xr:uid="{E5D241C2-F105-4F09-9500-773433694160}"/>
    <cellStyle name="Millares 3 2 3 5 3 4" xfId="7343" xr:uid="{D68C1D66-C67E-474B-A1D0-6303B9D1D792}"/>
    <cellStyle name="Millares 3 2 3 5 3 4 2" xfId="18620" xr:uid="{E3BB1240-7CDE-4EB9-87F4-0D024ACDC262}"/>
    <cellStyle name="Millares 3 2 3 5 3 5" xfId="8624" xr:uid="{87F2BB59-4645-482C-B30F-5B9901571668}"/>
    <cellStyle name="Millares 3 2 3 5 4" xfId="3434" xr:uid="{00000000-0005-0000-0000-0000300B0000}"/>
    <cellStyle name="Millares 3 2 3 5 4 2" xfId="14749" xr:uid="{037FD219-2A8F-4A57-8ACE-95B89246A4E6}"/>
    <cellStyle name="Millares 3 2 3 5 4 2 2" xfId="25073" xr:uid="{CD8AA797-ECFA-4E8E-8F6C-29A84CC491DE}"/>
    <cellStyle name="Millares 3 2 3 5 4 3" xfId="19911" xr:uid="{330C2D65-AD11-4E2B-A15A-2D258EC5E38A}"/>
    <cellStyle name="Millares 3 2 3 5 4 4" xfId="9588" xr:uid="{1F9191C3-A6F8-4E0E-A65E-91AFCBE58E55}"/>
    <cellStyle name="Millares 3 2 3 5 5" xfId="4397" xr:uid="{11717FFC-3C31-43C2-9583-253B0097A17B}"/>
    <cellStyle name="Millares 3 2 3 5 5 2" xfId="22492" xr:uid="{F6DBD0DF-4B37-4324-A94E-0CD859D0D988}"/>
    <cellStyle name="Millares 3 2 3 5 5 3" xfId="12169" xr:uid="{D0B4DE3C-8A00-47A8-9DEE-CAAE66A83957}"/>
    <cellStyle name="Millares 3 2 3 5 6" xfId="6703" xr:uid="{59F87D08-6C6B-4163-B1FA-2C613224B86D}"/>
    <cellStyle name="Millares 3 2 3 5 6 2" xfId="17330" xr:uid="{0640BCFA-CA81-4ADE-878E-807D6C54832C}"/>
    <cellStyle name="Millares 3 2 3 5 7" xfId="7984" xr:uid="{B84D2F4F-EF19-4AC2-B588-17D54A10AC43}"/>
    <cellStyle name="Millares 3 2 3 6" xfId="1926" xr:uid="{00000000-0005-0000-0000-0000310B0000}"/>
    <cellStyle name="Millares 3 2 3 6 2" xfId="3425" xr:uid="{00000000-0005-0000-0000-0000320B0000}"/>
    <cellStyle name="Millares 3 2 3 6 2 2" xfId="6371" xr:uid="{A5B878C2-F724-43B9-A621-0142CD7F2BAD}"/>
    <cellStyle name="Millares 3 2 3 6 2 2 2" xfId="16675" xr:uid="{E5D87866-AFB1-4064-9165-244F38D0B2D5}"/>
    <cellStyle name="Millares 3 2 3 6 2 2 2 2" xfId="26999" xr:uid="{F2AB4648-2676-43DA-98B4-243A19DA8A30}"/>
    <cellStyle name="Millares 3 2 3 6 2 2 3" xfId="21837" xr:uid="{8FCCA815-4AE9-4BBC-9904-F0063FD9DBC4}"/>
    <cellStyle name="Millares 3 2 3 6 2 2 4" xfId="11514" xr:uid="{D2316BB3-DB58-49C6-B99B-BC9B314B4C10}"/>
    <cellStyle name="Millares 3 2 3 6 2 3" xfId="7654" xr:uid="{1F4E47C3-7337-4D64-BF44-8331B6FA38E6}"/>
    <cellStyle name="Millares 3 2 3 6 2 3 2" xfId="24418" xr:uid="{5992023B-D5E9-45DB-82B8-AABF98B72646}"/>
    <cellStyle name="Millares 3 2 3 6 2 3 3" xfId="14095" xr:uid="{D456A10E-1CEE-41E5-9657-4A010409DC35}"/>
    <cellStyle name="Millares 3 2 3 6 2 4" xfId="19256" xr:uid="{A84BD6EC-E404-4399-95B7-5837A1E901BA}"/>
    <cellStyle name="Millares 3 2 3 6 2 5" xfId="8935" xr:uid="{4A133533-DF35-4D17-AE4F-003E8B4F05F0}"/>
    <cellStyle name="Millares 3 2 3 6 3" xfId="5035" xr:uid="{F576410A-6B13-45D5-A5BE-6A58037287C0}"/>
    <cellStyle name="Millares 3 2 3 6 3 2" xfId="15385" xr:uid="{10CC2667-5D8C-4492-8D3B-81D1D2AF29D8}"/>
    <cellStyle name="Millares 3 2 3 6 3 2 2" xfId="25709" xr:uid="{CD1B801A-0F2E-479F-B379-EACA9E9218A8}"/>
    <cellStyle name="Millares 3 2 3 6 3 3" xfId="20547" xr:uid="{BDA93F6C-428E-4095-BD08-DB6753E75AC6}"/>
    <cellStyle name="Millares 3 2 3 6 3 4" xfId="10224" xr:uid="{4453457B-B9FC-45C6-A49C-F64B64DC7B2E}"/>
    <cellStyle name="Millares 3 2 3 6 4" xfId="7014" xr:uid="{D2C55644-A55A-47A6-BE6C-1230680B2B84}"/>
    <cellStyle name="Millares 3 2 3 6 4 2" xfId="23128" xr:uid="{C684863B-2835-449E-A71A-7F09335B7DC4}"/>
    <cellStyle name="Millares 3 2 3 6 4 3" xfId="12805" xr:uid="{D817688E-AD4C-484F-AEEE-3A3E43002885}"/>
    <cellStyle name="Millares 3 2 3 6 5" xfId="17966" xr:uid="{C47A7BF7-C38C-444B-857C-929E6B17A3B4}"/>
    <cellStyle name="Millares 3 2 3 6 6" xfId="8295" xr:uid="{3F265005-CE26-48B3-8756-77D1678DE866}"/>
    <cellStyle name="Millares 3 2 3 7" xfId="2248" xr:uid="{00000000-0005-0000-0000-0000330B0000}"/>
    <cellStyle name="Millares 3 2 3 7 2" xfId="3746" xr:uid="{00000000-0005-0000-0000-0000340B0000}"/>
    <cellStyle name="Millares 3 2 3 7 2 2" xfId="16030" xr:uid="{51E36237-A32E-4B10-98B0-6DEB93B1E6CB}"/>
    <cellStyle name="Millares 3 2 3 7 2 2 2" xfId="26354" xr:uid="{FA3A1747-FCB1-4497-A841-AEE775226DF3}"/>
    <cellStyle name="Millares 3 2 3 7 2 3" xfId="21192" xr:uid="{4ED6F2DF-724A-4310-BFC5-18C7C4CE7CC9}"/>
    <cellStyle name="Millares 3 2 3 7 2 4" xfId="10869" xr:uid="{D838CBA0-1745-4BFA-A9BC-8E61EB8F10D9}"/>
    <cellStyle name="Millares 3 2 3 7 3" xfId="5726" xr:uid="{A9C217C2-BB79-435C-AA70-BD8D2F73D7FF}"/>
    <cellStyle name="Millares 3 2 3 7 3 2" xfId="23773" xr:uid="{4873E651-9471-48AC-9573-1EFC91E5A9EF}"/>
    <cellStyle name="Millares 3 2 3 7 3 3" xfId="13450" xr:uid="{92466058-B61E-4776-906A-24429D2EEFAA}"/>
    <cellStyle name="Millares 3 2 3 7 4" xfId="7334" xr:uid="{2A65C853-C9D8-42DC-95EE-7A802350D503}"/>
    <cellStyle name="Millares 3 2 3 7 4 2" xfId="18611" xr:uid="{ACAA43E0-1FCE-4697-9592-E1E02680BC40}"/>
    <cellStyle name="Millares 3 2 3 7 5" xfId="8615" xr:uid="{263152A5-B0DA-4840-844C-6CAE074DEE7C}"/>
    <cellStyle name="Millares 3 2 3 8" xfId="2568" xr:uid="{00000000-0005-0000-0000-0000350B0000}"/>
    <cellStyle name="Millares 3 2 3 8 2" xfId="4066" xr:uid="{00000000-0005-0000-0000-0000360B0000}"/>
    <cellStyle name="Millares 3 2 3 8 2 2" xfId="25064" xr:uid="{6F1767FA-3377-4D9A-9984-2F493DF8C8BC}"/>
    <cellStyle name="Millares 3 2 3 8 2 3" xfId="14740" xr:uid="{2D3ED946-F7E3-4732-AC74-3997A175053B}"/>
    <cellStyle name="Millares 3 2 3 8 3" xfId="19902" xr:uid="{AEE0D322-EDE5-4AA8-9B33-56D1685B750F}"/>
    <cellStyle name="Millares 3 2 3 8 4" xfId="9579" xr:uid="{37595B70-BC3C-4D6A-B230-2E3415361425}"/>
    <cellStyle name="Millares 3 2 3 9" xfId="2952" xr:uid="{00000000-0005-0000-0000-0000370B0000}"/>
    <cellStyle name="Millares 3 2 3 9 2" xfId="22483" xr:uid="{8B4A26EE-0133-4C98-B027-FF409CC90535}"/>
    <cellStyle name="Millares 3 2 3 9 3" xfId="12160" xr:uid="{0D8E7D43-5230-4A6E-A48F-3048AA5A3EA4}"/>
    <cellStyle name="Millares 3 2 4" xfId="1540" xr:uid="{00000000-0005-0000-0000-0000380B0000}"/>
    <cellStyle name="Millares 3 2 4 10" xfId="7985" xr:uid="{20E19CD4-9A69-466D-AC8F-BCACCC7B04E2}"/>
    <cellStyle name="Millares 3 2 4 2" xfId="1937" xr:uid="{00000000-0005-0000-0000-0000390B0000}"/>
    <cellStyle name="Millares 3 2 4 2 2" xfId="1938" xr:uid="{00000000-0005-0000-0000-00003A0B0000}"/>
    <cellStyle name="Millares 3 2 4 2 2 2" xfId="2260" xr:uid="{00000000-0005-0000-0000-00003B0B0000}"/>
    <cellStyle name="Millares 3 2 4 2 2 2 2" xfId="3758" xr:uid="{00000000-0005-0000-0000-00003C0B0000}"/>
    <cellStyle name="Millares 3 2 4 2 2 2 2 2" xfId="6383" xr:uid="{9210049E-A079-429F-ABE3-6E9409669534}"/>
    <cellStyle name="Millares 3 2 4 2 2 2 2 2 2" xfId="16687" xr:uid="{814EB500-67CF-4B4E-92BF-CCF1DD8554D8}"/>
    <cellStyle name="Millares 3 2 4 2 2 2 2 2 2 2" xfId="27011" xr:uid="{68A9D095-82D5-4607-8D2A-E02C8A6A02E9}"/>
    <cellStyle name="Millares 3 2 4 2 2 2 2 2 3" xfId="21849" xr:uid="{2E3EA632-91A3-44A0-BF86-32878452C6E6}"/>
    <cellStyle name="Millares 3 2 4 2 2 2 2 2 4" xfId="11526" xr:uid="{499D1277-C769-47A3-9473-8C09AB3F2BFD}"/>
    <cellStyle name="Millares 3 2 4 2 2 2 2 3" xfId="7666" xr:uid="{A58123F0-F516-4C9A-90FB-42F75D4ACBF2}"/>
    <cellStyle name="Millares 3 2 4 2 2 2 2 3 2" xfId="24430" xr:uid="{DC578755-AE30-4688-B672-DC45737AD36D}"/>
    <cellStyle name="Millares 3 2 4 2 2 2 2 3 3" xfId="14107" xr:uid="{2C2599F2-B335-4799-972B-412685903382}"/>
    <cellStyle name="Millares 3 2 4 2 2 2 2 4" xfId="19268" xr:uid="{70A9E692-B11B-4024-A577-6E7E3F115EC9}"/>
    <cellStyle name="Millares 3 2 4 2 2 2 2 5" xfId="8947" xr:uid="{555B807F-4F95-445F-A6F2-D46258B726C0}"/>
    <cellStyle name="Millares 3 2 4 2 2 2 3" xfId="5047" xr:uid="{9E051105-75C1-4E2A-88C0-06BFD9380B5A}"/>
    <cellStyle name="Millares 3 2 4 2 2 2 3 2" xfId="15397" xr:uid="{17819384-8F43-49F8-B8DD-F372B7AD34A8}"/>
    <cellStyle name="Millares 3 2 4 2 2 2 3 2 2" xfId="25721" xr:uid="{DA9D2786-BF5F-46E7-9319-C3D5E54A1FCE}"/>
    <cellStyle name="Millares 3 2 4 2 2 2 3 3" xfId="20559" xr:uid="{1D1F6459-C40E-4E3E-9308-02E7E166FB6E}"/>
    <cellStyle name="Millares 3 2 4 2 2 2 3 4" xfId="10236" xr:uid="{5BFEECC1-F1DC-436B-A41E-1B40DB065EB5}"/>
    <cellStyle name="Millares 3 2 4 2 2 2 4" xfId="7026" xr:uid="{2A39C0E7-6C46-439C-BBE9-5A4193CD08CD}"/>
    <cellStyle name="Millares 3 2 4 2 2 2 4 2" xfId="23140" xr:uid="{6CE2069C-9A3F-4F5A-8BBF-8F4DF2C1AD5A}"/>
    <cellStyle name="Millares 3 2 4 2 2 2 4 3" xfId="12817" xr:uid="{1E677B3A-9689-4A2E-9B52-8F85021CA93A}"/>
    <cellStyle name="Millares 3 2 4 2 2 2 5" xfId="17978" xr:uid="{9866C3C1-AA7D-452C-BDC7-D68B5AD33BDE}"/>
    <cellStyle name="Millares 3 2 4 2 2 2 6" xfId="8307" xr:uid="{11BEF7DD-A661-44DD-BB1D-6A3C7C9F28B6}"/>
    <cellStyle name="Millares 3 2 4 2 2 3" xfId="2580" xr:uid="{00000000-0005-0000-0000-00003D0B0000}"/>
    <cellStyle name="Millares 3 2 4 2 2 3 2" xfId="4078" xr:uid="{00000000-0005-0000-0000-00003E0B0000}"/>
    <cellStyle name="Millares 3 2 4 2 2 3 2 2" xfId="16042" xr:uid="{89A53802-CD05-4F2E-B707-1ECB320278B8}"/>
    <cellStyle name="Millares 3 2 4 2 2 3 2 2 2" xfId="26366" xr:uid="{AAADDE72-7BFB-4F43-B91E-99C0D9D99FB6}"/>
    <cellStyle name="Millares 3 2 4 2 2 3 2 3" xfId="21204" xr:uid="{7F985E5C-B77D-4263-9BDE-0D852E562AE1}"/>
    <cellStyle name="Millares 3 2 4 2 2 3 2 4" xfId="10881" xr:uid="{F162637B-EB30-4FE6-B7E8-9D5D03986757}"/>
    <cellStyle name="Millares 3 2 4 2 2 3 3" xfId="5738" xr:uid="{AC943649-D535-4364-BBAF-A72656CDFB25}"/>
    <cellStyle name="Millares 3 2 4 2 2 3 3 2" xfId="23785" xr:uid="{B7965D62-85ED-4AB2-9FC3-B769B48D1FC8}"/>
    <cellStyle name="Millares 3 2 4 2 2 3 3 3" xfId="13462" xr:uid="{75BB438F-32D8-4D88-8B4F-7CC571735C03}"/>
    <cellStyle name="Millares 3 2 4 2 2 3 4" xfId="7346" xr:uid="{F76AAD22-D0FF-4C66-ABA0-8FC36A82C94E}"/>
    <cellStyle name="Millares 3 2 4 2 2 3 4 2" xfId="18623" xr:uid="{02871FD1-138A-4104-8311-5B9CDCD7C996}"/>
    <cellStyle name="Millares 3 2 4 2 2 3 5" xfId="8627" xr:uid="{538DE731-23B9-4945-83F3-E7A9B33C4BC2}"/>
    <cellStyle name="Millares 3 2 4 2 2 4" xfId="3437" xr:uid="{00000000-0005-0000-0000-00003F0B0000}"/>
    <cellStyle name="Millares 3 2 4 2 2 4 2" xfId="14752" xr:uid="{7A2EB982-4066-48AA-A9BB-B6B2F44AD854}"/>
    <cellStyle name="Millares 3 2 4 2 2 4 2 2" xfId="25076" xr:uid="{7DF09D6F-652A-4867-AC4F-5F804B7FF69C}"/>
    <cellStyle name="Millares 3 2 4 2 2 4 3" xfId="19914" xr:uid="{AC408D4F-706D-44CA-9B60-92262437B18D}"/>
    <cellStyle name="Millares 3 2 4 2 2 4 4" xfId="9591" xr:uid="{54F4470C-E585-4E11-A6AE-38D50FE50F49}"/>
    <cellStyle name="Millares 3 2 4 2 2 5" xfId="4400" xr:uid="{869D4436-DB19-4F6D-B241-F4E5F4C43759}"/>
    <cellStyle name="Millares 3 2 4 2 2 5 2" xfId="22495" xr:uid="{19374668-7B72-463C-85BE-823939967C12}"/>
    <cellStyle name="Millares 3 2 4 2 2 5 3" xfId="12172" xr:uid="{E967BB6C-BE2D-4751-B15C-03B44A446602}"/>
    <cellStyle name="Millares 3 2 4 2 2 6" xfId="6706" xr:uid="{21FE503B-45A9-46CF-84A5-0A6EACCEBBF0}"/>
    <cellStyle name="Millares 3 2 4 2 2 6 2" xfId="17333" xr:uid="{61735B9F-307F-43A4-BE65-E0CC7CBF73D6}"/>
    <cellStyle name="Millares 3 2 4 2 2 7" xfId="7987" xr:uid="{C42F24EC-7EBD-4B1B-A556-6525A123B95D}"/>
    <cellStyle name="Millares 3 2 4 2 3" xfId="2259" xr:uid="{00000000-0005-0000-0000-0000400B0000}"/>
    <cellStyle name="Millares 3 2 4 2 3 2" xfId="3757" xr:uid="{00000000-0005-0000-0000-0000410B0000}"/>
    <cellStyle name="Millares 3 2 4 2 3 2 2" xfId="6382" xr:uid="{972CAE24-9640-4B6F-B70D-324EB5B8C951}"/>
    <cellStyle name="Millares 3 2 4 2 3 2 2 2" xfId="16686" xr:uid="{D0873E36-07EE-40E6-A8F8-4DEBDB8C7EB4}"/>
    <cellStyle name="Millares 3 2 4 2 3 2 2 2 2" xfId="27010" xr:uid="{021C7BE2-697A-450F-BA49-6A0A87C3DEC8}"/>
    <cellStyle name="Millares 3 2 4 2 3 2 2 3" xfId="21848" xr:uid="{99EEF703-C694-4F4E-A25F-4A290D49155F}"/>
    <cellStyle name="Millares 3 2 4 2 3 2 2 4" xfId="11525" xr:uid="{7329301E-9095-4EA4-A19A-4D92A9007D96}"/>
    <cellStyle name="Millares 3 2 4 2 3 2 3" xfId="7665" xr:uid="{C811AC2E-F982-4CA8-9161-79AAB7624C88}"/>
    <cellStyle name="Millares 3 2 4 2 3 2 3 2" xfId="24429" xr:uid="{A1329C95-E9DF-4052-9888-9A741E2F80AE}"/>
    <cellStyle name="Millares 3 2 4 2 3 2 3 3" xfId="14106" xr:uid="{D39183E6-59BF-4CE5-AB26-99F363568E8A}"/>
    <cellStyle name="Millares 3 2 4 2 3 2 4" xfId="19267" xr:uid="{F6315B9F-078D-4E47-AA3F-03FD70B1C2D2}"/>
    <cellStyle name="Millares 3 2 4 2 3 2 5" xfId="8946" xr:uid="{87F29B96-F6CE-431F-B4AA-1A5DF3780AEC}"/>
    <cellStyle name="Millares 3 2 4 2 3 3" xfId="5046" xr:uid="{976A5D3A-D7E6-4FAA-8694-D8D10EFAAD42}"/>
    <cellStyle name="Millares 3 2 4 2 3 3 2" xfId="15396" xr:uid="{6EF06D11-DBF6-4DFA-92E0-331F95F21D95}"/>
    <cellStyle name="Millares 3 2 4 2 3 3 2 2" xfId="25720" xr:uid="{D155E32F-31C5-42AC-85A3-EAD270D8D127}"/>
    <cellStyle name="Millares 3 2 4 2 3 3 3" xfId="20558" xr:uid="{9F3181E2-5AC4-4F84-AAEC-1F2A7B9FBF71}"/>
    <cellStyle name="Millares 3 2 4 2 3 3 4" xfId="10235" xr:uid="{809D9681-3371-4147-B331-FCA4B1665660}"/>
    <cellStyle name="Millares 3 2 4 2 3 4" xfId="7025" xr:uid="{017F26DD-FA9A-41A3-8C13-2681E3E50162}"/>
    <cellStyle name="Millares 3 2 4 2 3 4 2" xfId="23139" xr:uid="{4BF4E596-9C24-40D9-A175-24EFD1BA4884}"/>
    <cellStyle name="Millares 3 2 4 2 3 4 3" xfId="12816" xr:uid="{788047C4-2920-44FA-BC7E-43447FE2B95F}"/>
    <cellStyle name="Millares 3 2 4 2 3 5" xfId="17977" xr:uid="{F5A6C7BB-C1B2-4CB7-B5D4-CC5EFD0760BD}"/>
    <cellStyle name="Millares 3 2 4 2 3 6" xfId="8306" xr:uid="{E8B59D64-C559-4E12-B750-CF1C100483D6}"/>
    <cellStyle name="Millares 3 2 4 2 4" xfId="2579" xr:uid="{00000000-0005-0000-0000-0000420B0000}"/>
    <cellStyle name="Millares 3 2 4 2 4 2" xfId="4077" xr:uid="{00000000-0005-0000-0000-0000430B0000}"/>
    <cellStyle name="Millares 3 2 4 2 4 2 2" xfId="16041" xr:uid="{46D4BF17-4257-4B51-AEDF-935B36F3DA2E}"/>
    <cellStyle name="Millares 3 2 4 2 4 2 2 2" xfId="26365" xr:uid="{EEB5842C-7C41-4125-9C08-3A36814A155D}"/>
    <cellStyle name="Millares 3 2 4 2 4 2 3" xfId="21203" xr:uid="{37A17D47-2C67-409B-8ADB-B4821E95C399}"/>
    <cellStyle name="Millares 3 2 4 2 4 2 4" xfId="10880" xr:uid="{88F0A54A-A183-4372-9811-6FF9C56CEB1F}"/>
    <cellStyle name="Millares 3 2 4 2 4 3" xfId="5737" xr:uid="{53FDE188-884C-4D71-A0FB-103B02ADB8B5}"/>
    <cellStyle name="Millares 3 2 4 2 4 3 2" xfId="23784" xr:uid="{8150B38F-4F76-4E76-A864-AC58E050BA41}"/>
    <cellStyle name="Millares 3 2 4 2 4 3 3" xfId="13461" xr:uid="{33C762BD-BBF4-4F16-8949-994D95F3E29B}"/>
    <cellStyle name="Millares 3 2 4 2 4 4" xfId="7345" xr:uid="{F422CF3D-0FA2-4359-A7CA-4A5FA8810914}"/>
    <cellStyle name="Millares 3 2 4 2 4 4 2" xfId="18622" xr:uid="{9DCAB7EC-B913-4105-9F63-2607DBDEDDB6}"/>
    <cellStyle name="Millares 3 2 4 2 4 5" xfId="8626" xr:uid="{3C33FCB4-3D3B-4D72-AF52-B71B052CA345}"/>
    <cellStyle name="Millares 3 2 4 2 5" xfId="3436" xr:uid="{00000000-0005-0000-0000-0000440B0000}"/>
    <cellStyle name="Millares 3 2 4 2 5 2" xfId="14751" xr:uid="{B14404FC-C4D7-4EA9-B261-4B577D985884}"/>
    <cellStyle name="Millares 3 2 4 2 5 2 2" xfId="25075" xr:uid="{D73FE0BE-19E5-41AA-B4D1-143E1EBB64B7}"/>
    <cellStyle name="Millares 3 2 4 2 5 3" xfId="19913" xr:uid="{A8BD351B-93CA-47FC-A492-A6D7BDAF0102}"/>
    <cellStyle name="Millares 3 2 4 2 5 4" xfId="9590" xr:uid="{E0D8CD73-36D2-49D0-A9A1-265802347D32}"/>
    <cellStyle name="Millares 3 2 4 2 6" xfId="4399" xr:uid="{051AA278-13A4-4F18-A20C-3CF082034CA2}"/>
    <cellStyle name="Millares 3 2 4 2 6 2" xfId="22494" xr:uid="{F222FAB4-3F29-4331-B0BE-EE386FE6683E}"/>
    <cellStyle name="Millares 3 2 4 2 6 3" xfId="12171" xr:uid="{95CBDC2B-996B-447C-B904-2142E37948CA}"/>
    <cellStyle name="Millares 3 2 4 2 7" xfId="6705" xr:uid="{C9632701-037D-4D8A-BCFC-D71C2BBEC838}"/>
    <cellStyle name="Millares 3 2 4 2 7 2" xfId="17332" xr:uid="{0CFEA893-9FF7-4E22-8615-762849655E98}"/>
    <cellStyle name="Millares 3 2 4 2 8" xfId="7986" xr:uid="{79077C3B-710A-4A93-859F-717D84620FE0}"/>
    <cellStyle name="Millares 3 2 4 3" xfId="1939" xr:uid="{00000000-0005-0000-0000-0000450B0000}"/>
    <cellStyle name="Millares 3 2 4 3 2" xfId="2261" xr:uid="{00000000-0005-0000-0000-0000460B0000}"/>
    <cellStyle name="Millares 3 2 4 3 2 2" xfId="3759" xr:uid="{00000000-0005-0000-0000-0000470B0000}"/>
    <cellStyle name="Millares 3 2 4 3 2 2 2" xfId="6384" xr:uid="{BB80136C-DAFD-41B4-87A9-088140A37857}"/>
    <cellStyle name="Millares 3 2 4 3 2 2 2 2" xfId="16688" xr:uid="{FFF02894-E094-47DA-90E5-580167397339}"/>
    <cellStyle name="Millares 3 2 4 3 2 2 2 2 2" xfId="27012" xr:uid="{1CEF99FA-BE84-481F-9A9A-171B3D7B0606}"/>
    <cellStyle name="Millares 3 2 4 3 2 2 2 3" xfId="21850" xr:uid="{544C0B55-FE83-4409-BDB0-0A1AEC973A17}"/>
    <cellStyle name="Millares 3 2 4 3 2 2 2 4" xfId="11527" xr:uid="{66460B3C-CA7C-4C78-94CA-EE1267A1A0BF}"/>
    <cellStyle name="Millares 3 2 4 3 2 2 3" xfId="7667" xr:uid="{7E5C0561-0571-42A6-B481-C8CD1137BF4B}"/>
    <cellStyle name="Millares 3 2 4 3 2 2 3 2" xfId="24431" xr:uid="{E664887F-38DC-41A6-A1EE-3C242424C4C5}"/>
    <cellStyle name="Millares 3 2 4 3 2 2 3 3" xfId="14108" xr:uid="{C8A95166-FA68-404C-A472-CA59062133DF}"/>
    <cellStyle name="Millares 3 2 4 3 2 2 4" xfId="19269" xr:uid="{E23A994E-8869-479F-9EB9-9A7B6739CB0C}"/>
    <cellStyle name="Millares 3 2 4 3 2 2 5" xfId="8948" xr:uid="{96822FE5-7712-477B-A585-BE3E55550914}"/>
    <cellStyle name="Millares 3 2 4 3 2 3" xfId="5048" xr:uid="{E9E5D9DD-EE6B-405A-B9B5-7F81100BF1B4}"/>
    <cellStyle name="Millares 3 2 4 3 2 3 2" xfId="15398" xr:uid="{FD7B0DAD-9754-440B-AD05-9789686FC0A5}"/>
    <cellStyle name="Millares 3 2 4 3 2 3 2 2" xfId="25722" xr:uid="{628C9911-33E0-4BAF-83C7-6DB189E213C2}"/>
    <cellStyle name="Millares 3 2 4 3 2 3 3" xfId="20560" xr:uid="{0F40E750-28D3-4C3D-BAEE-CDED61F2C390}"/>
    <cellStyle name="Millares 3 2 4 3 2 3 4" xfId="10237" xr:uid="{2FC2211F-39DD-485D-A68D-5E5CFFF3725F}"/>
    <cellStyle name="Millares 3 2 4 3 2 4" xfId="7027" xr:uid="{9A9BEE45-9B5D-4109-8CE4-EBF00192D8A8}"/>
    <cellStyle name="Millares 3 2 4 3 2 4 2" xfId="23141" xr:uid="{1D34F297-9510-4806-A688-7A8E3A76D73C}"/>
    <cellStyle name="Millares 3 2 4 3 2 4 3" xfId="12818" xr:uid="{7364B61A-5A0C-4E5A-84FF-48C3AC5E6951}"/>
    <cellStyle name="Millares 3 2 4 3 2 5" xfId="17979" xr:uid="{362D6399-C1CE-481C-94BD-1E3B40A55C6E}"/>
    <cellStyle name="Millares 3 2 4 3 2 6" xfId="8308" xr:uid="{CA8D3D36-25DD-4BF7-839E-DBA86EC6F5AA}"/>
    <cellStyle name="Millares 3 2 4 3 3" xfId="2581" xr:uid="{00000000-0005-0000-0000-0000480B0000}"/>
    <cellStyle name="Millares 3 2 4 3 3 2" xfId="4079" xr:uid="{00000000-0005-0000-0000-0000490B0000}"/>
    <cellStyle name="Millares 3 2 4 3 3 2 2" xfId="16043" xr:uid="{78213D76-31B5-4A2D-8593-444F810C8C26}"/>
    <cellStyle name="Millares 3 2 4 3 3 2 2 2" xfId="26367" xr:uid="{7C0C1CA2-66B5-4B65-869D-13A856192381}"/>
    <cellStyle name="Millares 3 2 4 3 3 2 3" xfId="21205" xr:uid="{76F39322-591A-43F7-9C4B-D2510277646A}"/>
    <cellStyle name="Millares 3 2 4 3 3 2 4" xfId="10882" xr:uid="{6A79E7A9-3434-420C-BDED-2DFF56D8534E}"/>
    <cellStyle name="Millares 3 2 4 3 3 3" xfId="5739" xr:uid="{5C378E99-44E6-49BF-A1D5-29012FD44E21}"/>
    <cellStyle name="Millares 3 2 4 3 3 3 2" xfId="23786" xr:uid="{9D225D2A-E1DA-4696-AF93-DC1D10335796}"/>
    <cellStyle name="Millares 3 2 4 3 3 3 3" xfId="13463" xr:uid="{FF2C362B-1A8C-42B5-B06E-00672F94B244}"/>
    <cellStyle name="Millares 3 2 4 3 3 4" xfId="7347" xr:uid="{637C10E0-0318-43F4-85A6-79829A21FECE}"/>
    <cellStyle name="Millares 3 2 4 3 3 4 2" xfId="18624" xr:uid="{859E5AF8-C3E9-45CE-B061-2248A278DD05}"/>
    <cellStyle name="Millares 3 2 4 3 3 5" xfId="8628" xr:uid="{B022AD06-C261-4F39-B1DF-47E3CA610565}"/>
    <cellStyle name="Millares 3 2 4 3 4" xfId="3438" xr:uid="{00000000-0005-0000-0000-00004A0B0000}"/>
    <cellStyle name="Millares 3 2 4 3 4 2" xfId="14753" xr:uid="{DF44B122-CB93-4EAF-9488-9D189C17A6B0}"/>
    <cellStyle name="Millares 3 2 4 3 4 2 2" xfId="25077" xr:uid="{E35AA2CE-9A34-4E61-A839-C164312C945A}"/>
    <cellStyle name="Millares 3 2 4 3 4 3" xfId="19915" xr:uid="{61450F65-90A3-47DA-810B-E783FE74A599}"/>
    <cellStyle name="Millares 3 2 4 3 4 4" xfId="9592" xr:uid="{4E4B685C-3F82-4BE5-9731-1D2F630D0734}"/>
    <cellStyle name="Millares 3 2 4 3 5" xfId="4401" xr:uid="{A20FD66C-E5DD-4F83-A66C-2DEE0A081E0C}"/>
    <cellStyle name="Millares 3 2 4 3 5 2" xfId="22496" xr:uid="{93B34227-E242-4447-89F7-351EE68E954D}"/>
    <cellStyle name="Millares 3 2 4 3 5 3" xfId="12173" xr:uid="{087549E4-248D-4147-B835-CBF54FDE1332}"/>
    <cellStyle name="Millares 3 2 4 3 6" xfId="6707" xr:uid="{8F0A1666-4C8E-4FEC-9DA5-45E9BD892997}"/>
    <cellStyle name="Millares 3 2 4 3 6 2" xfId="17334" xr:uid="{326B3C8B-9FE5-4080-B3FB-B20ED0A15D83}"/>
    <cellStyle name="Millares 3 2 4 3 7" xfId="7988" xr:uid="{0FA8767B-3649-46C7-A6D1-CEE8EC787825}"/>
    <cellStyle name="Millares 3 2 4 4" xfId="1936" xr:uid="{00000000-0005-0000-0000-00004B0B0000}"/>
    <cellStyle name="Millares 3 2 4 4 2" xfId="3435" xr:uid="{00000000-0005-0000-0000-00004C0B0000}"/>
    <cellStyle name="Millares 3 2 4 4 2 2" xfId="6381" xr:uid="{B4714DA9-BFA3-406F-A7E3-FA2EE2693F0E}"/>
    <cellStyle name="Millares 3 2 4 4 2 2 2" xfId="16685" xr:uid="{E4B2B334-253E-4EF2-BFC0-BB0108D96782}"/>
    <cellStyle name="Millares 3 2 4 4 2 2 2 2" xfId="27009" xr:uid="{FE29B120-67D4-404E-8C1C-F0181A2CEF91}"/>
    <cellStyle name="Millares 3 2 4 4 2 2 3" xfId="21847" xr:uid="{DB386C4D-10E7-4D4B-A32A-C1E3DCFE5516}"/>
    <cellStyle name="Millares 3 2 4 4 2 2 4" xfId="11524" xr:uid="{E1B44E01-582B-482E-A9B1-B8630DE36C87}"/>
    <cellStyle name="Millares 3 2 4 4 2 3" xfId="7664" xr:uid="{C1FDC9E2-D044-4269-92D6-A8617D3A9326}"/>
    <cellStyle name="Millares 3 2 4 4 2 3 2" xfId="24428" xr:uid="{A6D2A14F-9A06-4198-B7FB-9E1A7903271B}"/>
    <cellStyle name="Millares 3 2 4 4 2 3 3" xfId="14105" xr:uid="{1DCA0C9D-BBB9-4EA7-98FA-7F4405630D18}"/>
    <cellStyle name="Millares 3 2 4 4 2 4" xfId="19266" xr:uid="{0BF71E74-79BF-4F91-8907-3ED9F9F9F2FE}"/>
    <cellStyle name="Millares 3 2 4 4 2 5" xfId="8945" xr:uid="{40AE32B9-8ADD-4BBD-B2A4-24B2F211C1A2}"/>
    <cellStyle name="Millares 3 2 4 4 3" xfId="5045" xr:uid="{EDCA385D-A9D5-4909-9AD3-96DD01A50831}"/>
    <cellStyle name="Millares 3 2 4 4 3 2" xfId="15395" xr:uid="{6574D0B3-401E-464B-AFCD-5B820953203F}"/>
    <cellStyle name="Millares 3 2 4 4 3 2 2" xfId="25719" xr:uid="{D0A10662-179E-4C84-BC50-830A170E4D7A}"/>
    <cellStyle name="Millares 3 2 4 4 3 3" xfId="20557" xr:uid="{61C54CD3-F0E8-4B3D-B7FC-1BD8F70E3DE4}"/>
    <cellStyle name="Millares 3 2 4 4 3 4" xfId="10234" xr:uid="{F33887D2-4634-4C3D-80B0-04DF1AB61CC1}"/>
    <cellStyle name="Millares 3 2 4 4 4" xfId="7024" xr:uid="{D1E505D8-649E-4E93-BAD3-0EB63B228B06}"/>
    <cellStyle name="Millares 3 2 4 4 4 2" xfId="23138" xr:uid="{751F5BED-FAF6-40A9-BCD4-7B59BD444E49}"/>
    <cellStyle name="Millares 3 2 4 4 4 3" xfId="12815" xr:uid="{0625BBA0-9171-4F1C-BB9D-9E99E2B22216}"/>
    <cellStyle name="Millares 3 2 4 4 5" xfId="17976" xr:uid="{0E211857-C449-4F58-B618-88A35470909E}"/>
    <cellStyle name="Millares 3 2 4 4 6" xfId="8305" xr:uid="{8D1E1A4A-5A73-4304-9045-A1B450AD693B}"/>
    <cellStyle name="Millares 3 2 4 5" xfId="2258" xr:uid="{00000000-0005-0000-0000-00004D0B0000}"/>
    <cellStyle name="Millares 3 2 4 5 2" xfId="3756" xr:uid="{00000000-0005-0000-0000-00004E0B0000}"/>
    <cellStyle name="Millares 3 2 4 5 2 2" xfId="16040" xr:uid="{773089CB-263B-44FD-BEC2-84E8DF9854E9}"/>
    <cellStyle name="Millares 3 2 4 5 2 2 2" xfId="26364" xr:uid="{12ABBBAB-7E13-471E-9CD8-6294EEBF038B}"/>
    <cellStyle name="Millares 3 2 4 5 2 3" xfId="21202" xr:uid="{E10C130B-3C77-44C8-9740-A6CBD6340040}"/>
    <cellStyle name="Millares 3 2 4 5 2 4" xfId="10879" xr:uid="{69B1AC15-607B-4C2D-987B-AAE68D157DAA}"/>
    <cellStyle name="Millares 3 2 4 5 3" xfId="5736" xr:uid="{CCB73EBE-0BA2-4AB8-A94C-38F4196DA3DD}"/>
    <cellStyle name="Millares 3 2 4 5 3 2" xfId="23783" xr:uid="{D296E177-6763-4475-87BA-599124216908}"/>
    <cellStyle name="Millares 3 2 4 5 3 3" xfId="13460" xr:uid="{6D6D6C7B-6779-453B-A34D-7CB8274182DA}"/>
    <cellStyle name="Millares 3 2 4 5 4" xfId="7344" xr:uid="{7552FF88-5E1B-4C93-A82F-7EC1641A544C}"/>
    <cellStyle name="Millares 3 2 4 5 4 2" xfId="18621" xr:uid="{F04B3DEF-408C-4616-87B4-49260A395306}"/>
    <cellStyle name="Millares 3 2 4 5 5" xfId="8625" xr:uid="{795EF453-36CA-414F-85CC-1FADCC61029B}"/>
    <cellStyle name="Millares 3 2 4 6" xfId="2578" xr:uid="{00000000-0005-0000-0000-00004F0B0000}"/>
    <cellStyle name="Millares 3 2 4 6 2" xfId="4076" xr:uid="{00000000-0005-0000-0000-0000500B0000}"/>
    <cellStyle name="Millares 3 2 4 6 2 2" xfId="25074" xr:uid="{A1959A90-8B76-4F57-9F87-A659093B72C5}"/>
    <cellStyle name="Millares 3 2 4 6 2 3" xfId="14750" xr:uid="{FC7B339D-9316-4939-BF53-004835847EC1}"/>
    <cellStyle name="Millares 3 2 4 6 3" xfId="19912" xr:uid="{7D147C7A-F0A6-4C00-A614-C7BED73814F3}"/>
    <cellStyle name="Millares 3 2 4 6 4" xfId="9589" xr:uid="{E9CE3356-1C01-480E-BF3D-CAA5D484FD3C}"/>
    <cellStyle name="Millares 3 2 4 7" xfId="3042" xr:uid="{00000000-0005-0000-0000-0000510B0000}"/>
    <cellStyle name="Millares 3 2 4 7 2" xfId="22493" xr:uid="{51BE3746-9B5C-48C3-83C8-5D2F59407B5F}"/>
    <cellStyle name="Millares 3 2 4 7 3" xfId="12170" xr:uid="{115D9344-71B8-4D63-A65E-5EA8873975AA}"/>
    <cellStyle name="Millares 3 2 4 8" xfId="4398" xr:uid="{433ABAC6-7B8B-423B-85D5-B1E900092353}"/>
    <cellStyle name="Millares 3 2 4 8 2" xfId="17331" xr:uid="{7CD3CA9B-1820-40FC-8BEF-B81E7B21036C}"/>
    <cellStyle name="Millares 3 2 4 9" xfId="6704" xr:uid="{5CED3A56-EFF3-4351-BC7D-3B1A9498D274}"/>
    <cellStyle name="Millares 3 2 5" xfId="1630" xr:uid="{00000000-0005-0000-0000-0000520B0000}"/>
    <cellStyle name="Millares 3 2 5 2" xfId="1941" xr:uid="{00000000-0005-0000-0000-0000530B0000}"/>
    <cellStyle name="Millares 3 2 5 2 2" xfId="2263" xr:uid="{00000000-0005-0000-0000-0000540B0000}"/>
    <cellStyle name="Millares 3 2 5 2 2 2" xfId="3761" xr:uid="{00000000-0005-0000-0000-0000550B0000}"/>
    <cellStyle name="Millares 3 2 5 2 2 2 2" xfId="6386" xr:uid="{D7A8FC6C-8748-48A5-8FED-470D9A5E36F1}"/>
    <cellStyle name="Millares 3 2 5 2 2 2 2 2" xfId="16690" xr:uid="{D2D168F3-E24A-4FDF-A81C-B35F80C7171E}"/>
    <cellStyle name="Millares 3 2 5 2 2 2 2 2 2" xfId="27014" xr:uid="{DF1B968D-5F72-4C42-A831-75176847BF3D}"/>
    <cellStyle name="Millares 3 2 5 2 2 2 2 3" xfId="21852" xr:uid="{38D462B6-2774-461D-9757-818DCB1673C0}"/>
    <cellStyle name="Millares 3 2 5 2 2 2 2 4" xfId="11529" xr:uid="{039F36B1-9AE5-4FBD-B97E-5372C7B5407B}"/>
    <cellStyle name="Millares 3 2 5 2 2 2 3" xfId="7669" xr:uid="{AADA4714-ADBE-4D8A-ACB5-BFE5DB0317A0}"/>
    <cellStyle name="Millares 3 2 5 2 2 2 3 2" xfId="24433" xr:uid="{05243BB6-570F-4E35-8457-B2E5BC2FE740}"/>
    <cellStyle name="Millares 3 2 5 2 2 2 3 3" xfId="14110" xr:uid="{93580259-5CFE-412B-9A67-96B3A750E578}"/>
    <cellStyle name="Millares 3 2 5 2 2 2 4" xfId="19271" xr:uid="{1F104D37-13EC-4034-8F4C-E6C087753AA6}"/>
    <cellStyle name="Millares 3 2 5 2 2 2 5" xfId="8950" xr:uid="{F183D478-880B-4E18-920B-41564A1998C1}"/>
    <cellStyle name="Millares 3 2 5 2 2 3" xfId="5050" xr:uid="{D6D679D8-041B-40C3-BCFD-E75009BBF7AE}"/>
    <cellStyle name="Millares 3 2 5 2 2 3 2" xfId="15400" xr:uid="{BC37FF07-A74D-4267-A88A-9F80709AA3B1}"/>
    <cellStyle name="Millares 3 2 5 2 2 3 2 2" xfId="25724" xr:uid="{7B974BFC-D1A3-473E-817C-AEA759426E77}"/>
    <cellStyle name="Millares 3 2 5 2 2 3 3" xfId="20562" xr:uid="{34CA5F94-3D48-4623-B7F7-5BCFD3904D6F}"/>
    <cellStyle name="Millares 3 2 5 2 2 3 4" xfId="10239" xr:uid="{267AE911-6BE0-4D9F-B10A-63923C66052D}"/>
    <cellStyle name="Millares 3 2 5 2 2 4" xfId="7029" xr:uid="{DA3895B6-DEF2-4F14-861F-F0FC0C1DAE8F}"/>
    <cellStyle name="Millares 3 2 5 2 2 4 2" xfId="23143" xr:uid="{254B8A0C-85CA-4086-A2FE-8D77A29DC602}"/>
    <cellStyle name="Millares 3 2 5 2 2 4 3" xfId="12820" xr:uid="{EC51B8E6-70BE-4A8D-9C6C-1ED63FC679B9}"/>
    <cellStyle name="Millares 3 2 5 2 2 5" xfId="17981" xr:uid="{F9284DDB-614C-4E9C-B00C-9746D63208B1}"/>
    <cellStyle name="Millares 3 2 5 2 2 6" xfId="8310" xr:uid="{639149E3-AD01-4F13-A00A-229F7A7BF42C}"/>
    <cellStyle name="Millares 3 2 5 2 3" xfId="2583" xr:uid="{00000000-0005-0000-0000-0000560B0000}"/>
    <cellStyle name="Millares 3 2 5 2 3 2" xfId="4081" xr:uid="{00000000-0005-0000-0000-0000570B0000}"/>
    <cellStyle name="Millares 3 2 5 2 3 2 2" xfId="16045" xr:uid="{CD023E12-15B7-4AAD-B49E-13DAD2D6C0D2}"/>
    <cellStyle name="Millares 3 2 5 2 3 2 2 2" xfId="26369" xr:uid="{B33496D2-9942-4ABE-A1A9-001EA3CC8442}"/>
    <cellStyle name="Millares 3 2 5 2 3 2 3" xfId="21207" xr:uid="{BAF6FACD-28C6-4616-8B88-EADF891B2C59}"/>
    <cellStyle name="Millares 3 2 5 2 3 2 4" xfId="10884" xr:uid="{A969F54F-9185-494C-9E4D-80DCD565DF33}"/>
    <cellStyle name="Millares 3 2 5 2 3 3" xfId="5741" xr:uid="{D87D862D-E8C8-4551-B4AE-E272AC233EA4}"/>
    <cellStyle name="Millares 3 2 5 2 3 3 2" xfId="23788" xr:uid="{FEE7B19B-F9F7-4942-B601-C1467D468E38}"/>
    <cellStyle name="Millares 3 2 5 2 3 3 3" xfId="13465" xr:uid="{D090ED03-88FF-4745-B735-34F25BAFA1B2}"/>
    <cellStyle name="Millares 3 2 5 2 3 4" xfId="7349" xr:uid="{4DFE7AD6-2B2E-4452-BF94-03B2E3ED8E4A}"/>
    <cellStyle name="Millares 3 2 5 2 3 4 2" xfId="18626" xr:uid="{98C804A5-5903-4661-9381-D9B392BEA413}"/>
    <cellStyle name="Millares 3 2 5 2 3 5" xfId="8630" xr:uid="{E39D2D24-1369-4995-AB66-7569522B5B1B}"/>
    <cellStyle name="Millares 3 2 5 2 4" xfId="3440" xr:uid="{00000000-0005-0000-0000-0000580B0000}"/>
    <cellStyle name="Millares 3 2 5 2 4 2" xfId="14755" xr:uid="{F9F4CC5A-E1C8-44C5-89D8-BB6CFEB578BE}"/>
    <cellStyle name="Millares 3 2 5 2 4 2 2" xfId="25079" xr:uid="{DA898BA4-7677-4AED-9380-0A863E69EC2E}"/>
    <cellStyle name="Millares 3 2 5 2 4 3" xfId="19917" xr:uid="{07B49483-AF78-465B-A8F0-94D0AEA713FC}"/>
    <cellStyle name="Millares 3 2 5 2 4 4" xfId="9594" xr:uid="{4356A6AB-AF94-49C1-8298-F424B8E3EC75}"/>
    <cellStyle name="Millares 3 2 5 2 5" xfId="4403" xr:uid="{A6AF946C-90E4-4E8C-AB62-8FB06182CCC9}"/>
    <cellStyle name="Millares 3 2 5 2 5 2" xfId="22498" xr:uid="{427C7C50-C62E-4319-827F-A95C55C343AF}"/>
    <cellStyle name="Millares 3 2 5 2 5 3" xfId="12175" xr:uid="{41250D5B-78FA-4D13-8A73-CFEBF64109A5}"/>
    <cellStyle name="Millares 3 2 5 2 6" xfId="6709" xr:uid="{BE114FF9-ADB2-45EC-AD36-D168B0239E6C}"/>
    <cellStyle name="Millares 3 2 5 2 6 2" xfId="17336" xr:uid="{B00A4B25-9E64-4C5A-A44D-D2AF631DE05C}"/>
    <cellStyle name="Millares 3 2 5 2 7" xfId="7990" xr:uid="{215E9282-FFD3-4DFB-A934-D53CFBD2E0B1}"/>
    <cellStyle name="Millares 3 2 5 3" xfId="1940" xr:uid="{00000000-0005-0000-0000-0000590B0000}"/>
    <cellStyle name="Millares 3 2 5 3 2" xfId="3439" xr:uid="{00000000-0005-0000-0000-00005A0B0000}"/>
    <cellStyle name="Millares 3 2 5 3 2 2" xfId="6385" xr:uid="{9B3FAF59-5E86-4575-B2DC-CA6091C3C591}"/>
    <cellStyle name="Millares 3 2 5 3 2 2 2" xfId="16689" xr:uid="{A4A7D47F-BB26-4ABF-AF76-7BD0342B4ACE}"/>
    <cellStyle name="Millares 3 2 5 3 2 2 2 2" xfId="27013" xr:uid="{EE55EF0B-814A-4192-B74C-D3606ECAD8E8}"/>
    <cellStyle name="Millares 3 2 5 3 2 2 3" xfId="21851" xr:uid="{7B599BAB-319E-45E0-B1B0-0DB080B9295F}"/>
    <cellStyle name="Millares 3 2 5 3 2 2 4" xfId="11528" xr:uid="{FF52F515-270B-4322-B903-2ACCD78F1B34}"/>
    <cellStyle name="Millares 3 2 5 3 2 3" xfId="7668" xr:uid="{CE3251AA-2F6D-408E-B8F2-956F7658E16E}"/>
    <cellStyle name="Millares 3 2 5 3 2 3 2" xfId="24432" xr:uid="{68CA9B1E-BDDB-4947-8DB5-E2EE36613CE2}"/>
    <cellStyle name="Millares 3 2 5 3 2 3 3" xfId="14109" xr:uid="{FB4241A8-31FF-48E5-A6C1-6DFAFC50BAA5}"/>
    <cellStyle name="Millares 3 2 5 3 2 4" xfId="19270" xr:uid="{CC5B36E2-D93C-4853-9C10-E0E52DC1AAB1}"/>
    <cellStyle name="Millares 3 2 5 3 2 5" xfId="8949" xr:uid="{F0794986-8B7E-4145-883B-503A9FB3FDC7}"/>
    <cellStyle name="Millares 3 2 5 3 3" xfId="5049" xr:uid="{838A9609-E90C-400D-8998-9BB3567FFEED}"/>
    <cellStyle name="Millares 3 2 5 3 3 2" xfId="15399" xr:uid="{BA085F96-B47D-4237-A86E-5FE4D4949792}"/>
    <cellStyle name="Millares 3 2 5 3 3 2 2" xfId="25723" xr:uid="{54879815-4A25-4CEC-A748-B258300A3F58}"/>
    <cellStyle name="Millares 3 2 5 3 3 3" xfId="20561" xr:uid="{415DD24A-FE9B-4673-B0BB-1C47A3BFDA28}"/>
    <cellStyle name="Millares 3 2 5 3 3 4" xfId="10238" xr:uid="{23E3EDA2-1675-4F6F-B03C-7092D3404A42}"/>
    <cellStyle name="Millares 3 2 5 3 4" xfId="7028" xr:uid="{74D4F731-AB02-4D77-BD38-3833D89BC18E}"/>
    <cellStyle name="Millares 3 2 5 3 4 2" xfId="23142" xr:uid="{D9EB01FA-289B-4083-A2AD-020377D77819}"/>
    <cellStyle name="Millares 3 2 5 3 4 3" xfId="12819" xr:uid="{DE38E2E3-C89A-410F-876C-652E932E7172}"/>
    <cellStyle name="Millares 3 2 5 3 5" xfId="17980" xr:uid="{DF283961-705D-4B06-9067-23447B3C8D45}"/>
    <cellStyle name="Millares 3 2 5 3 6" xfId="8309" xr:uid="{27AA7338-3B4D-4F36-9A85-BE175EFCA2E9}"/>
    <cellStyle name="Millares 3 2 5 4" xfId="2262" xr:uid="{00000000-0005-0000-0000-00005B0B0000}"/>
    <cellStyle name="Millares 3 2 5 4 2" xfId="3760" xr:uid="{00000000-0005-0000-0000-00005C0B0000}"/>
    <cellStyle name="Millares 3 2 5 4 2 2" xfId="16044" xr:uid="{46230F8D-CB6E-4C1D-B302-B95528961021}"/>
    <cellStyle name="Millares 3 2 5 4 2 2 2" xfId="26368" xr:uid="{7B14DFF1-3ADC-47AA-9984-20E57F45722C}"/>
    <cellStyle name="Millares 3 2 5 4 2 3" xfId="21206" xr:uid="{6B997F17-1ECE-40C5-AD5C-FD6F64496673}"/>
    <cellStyle name="Millares 3 2 5 4 2 4" xfId="10883" xr:uid="{C56FB324-B699-4FC1-B476-3064DECAC809}"/>
    <cellStyle name="Millares 3 2 5 4 3" xfId="5740" xr:uid="{C3EA2456-2B2B-469C-A4E8-4D05D37285DA}"/>
    <cellStyle name="Millares 3 2 5 4 3 2" xfId="23787" xr:uid="{7E94ABB4-372E-470B-951F-ADAB8889DF43}"/>
    <cellStyle name="Millares 3 2 5 4 3 3" xfId="13464" xr:uid="{E50ACF0A-8F09-490F-8B6C-7DEA15540684}"/>
    <cellStyle name="Millares 3 2 5 4 4" xfId="7348" xr:uid="{30FE8BDA-C898-4889-A668-AD4FF5B170B0}"/>
    <cellStyle name="Millares 3 2 5 4 4 2" xfId="18625" xr:uid="{AFBFE79F-6EAE-4B99-993F-B27BAF2E9CCC}"/>
    <cellStyle name="Millares 3 2 5 4 5" xfId="8629" xr:uid="{4CE00743-7016-4610-A035-29B5E269238C}"/>
    <cellStyle name="Millares 3 2 5 5" xfId="2582" xr:uid="{00000000-0005-0000-0000-00005D0B0000}"/>
    <cellStyle name="Millares 3 2 5 5 2" xfId="4080" xr:uid="{00000000-0005-0000-0000-00005E0B0000}"/>
    <cellStyle name="Millares 3 2 5 5 2 2" xfId="25078" xr:uid="{BCBBAF92-9D85-4DFF-973C-DE75015E7120}"/>
    <cellStyle name="Millares 3 2 5 5 2 3" xfId="14754" xr:uid="{4109A17C-FD62-4881-B3E4-4A5F943B7B97}"/>
    <cellStyle name="Millares 3 2 5 5 3" xfId="19916" xr:uid="{5C3D46F8-3B30-4824-8A20-90458CC18D87}"/>
    <cellStyle name="Millares 3 2 5 5 4" xfId="9593" xr:uid="{FEA66A56-5BA5-48CA-96BA-2D5EB8473009}"/>
    <cellStyle name="Millares 3 2 5 6" xfId="3132" xr:uid="{00000000-0005-0000-0000-00005F0B0000}"/>
    <cellStyle name="Millares 3 2 5 6 2" xfId="22497" xr:uid="{24C9B248-9E75-4F57-A164-11FD9C37B1EA}"/>
    <cellStyle name="Millares 3 2 5 6 3" xfId="12174" xr:uid="{EB986A51-730B-4FAC-8436-53E7C0EE6FCF}"/>
    <cellStyle name="Millares 3 2 5 7" xfId="4402" xr:uid="{50C18EB4-AFFE-490E-8A65-69DB86DD3BD2}"/>
    <cellStyle name="Millares 3 2 5 7 2" xfId="17335" xr:uid="{DFB8FEF4-96ED-4D60-B872-752E11346387}"/>
    <cellStyle name="Millares 3 2 5 8" xfId="6708" xr:uid="{99CBDE23-A703-411C-A62D-74C78FAC5FF6}"/>
    <cellStyle name="Millares 3 2 5 9" xfId="7989" xr:uid="{27E300E0-3DD8-415B-BAC4-4A08823D66AC}"/>
    <cellStyle name="Millares 3 2 6" xfId="1721" xr:uid="{00000000-0005-0000-0000-0000600B0000}"/>
    <cellStyle name="Millares 3 2 6 2" xfId="1943" xr:uid="{00000000-0005-0000-0000-0000610B0000}"/>
    <cellStyle name="Millares 3 2 6 2 2" xfId="2265" xr:uid="{00000000-0005-0000-0000-0000620B0000}"/>
    <cellStyle name="Millares 3 2 6 2 2 2" xfId="3763" xr:uid="{00000000-0005-0000-0000-0000630B0000}"/>
    <cellStyle name="Millares 3 2 6 2 2 2 2" xfId="6388" xr:uid="{9AE4BA06-210F-4318-9B0D-0D26F23B44D6}"/>
    <cellStyle name="Millares 3 2 6 2 2 2 2 2" xfId="16692" xr:uid="{96F1FF3A-E279-4D29-A4E9-EED77248B178}"/>
    <cellStyle name="Millares 3 2 6 2 2 2 2 2 2" xfId="27016" xr:uid="{EE34C743-9916-4893-B5E2-A7E0A50A1691}"/>
    <cellStyle name="Millares 3 2 6 2 2 2 2 3" xfId="21854" xr:uid="{192DB550-062F-4BBF-8A4B-A6AC1F4741D5}"/>
    <cellStyle name="Millares 3 2 6 2 2 2 2 4" xfId="11531" xr:uid="{9677D04C-37B7-4B6F-9225-BFF2E6018F05}"/>
    <cellStyle name="Millares 3 2 6 2 2 2 3" xfId="7671" xr:uid="{1A38D041-5018-4DA3-893E-41AE0E01DEE2}"/>
    <cellStyle name="Millares 3 2 6 2 2 2 3 2" xfId="24435" xr:uid="{2BEEAC4F-C38E-41BE-B727-67697FEDCC98}"/>
    <cellStyle name="Millares 3 2 6 2 2 2 3 3" xfId="14112" xr:uid="{324BCCF3-3815-4165-A3D5-489A1129C626}"/>
    <cellStyle name="Millares 3 2 6 2 2 2 4" xfId="19273" xr:uid="{2E028F90-027B-4221-BAED-5540ECA7434F}"/>
    <cellStyle name="Millares 3 2 6 2 2 2 5" xfId="8952" xr:uid="{D6E14062-2074-494F-8309-7A476618D039}"/>
    <cellStyle name="Millares 3 2 6 2 2 3" xfId="5052" xr:uid="{DEB75A12-2353-40AC-A69E-12E3885E6FEA}"/>
    <cellStyle name="Millares 3 2 6 2 2 3 2" xfId="15402" xr:uid="{3C89128E-1862-480B-9631-CC567D3260B5}"/>
    <cellStyle name="Millares 3 2 6 2 2 3 2 2" xfId="25726" xr:uid="{B7BAB28F-FC8C-4F58-B2B9-EB44EB818EDC}"/>
    <cellStyle name="Millares 3 2 6 2 2 3 3" xfId="20564" xr:uid="{90A552EA-9E43-4054-9251-E5B64C903DDF}"/>
    <cellStyle name="Millares 3 2 6 2 2 3 4" xfId="10241" xr:uid="{60DD02B7-EAB8-46EE-900E-B07F1391AA86}"/>
    <cellStyle name="Millares 3 2 6 2 2 4" xfId="7031" xr:uid="{1F26501D-80DF-49B8-932F-41B070B32DA3}"/>
    <cellStyle name="Millares 3 2 6 2 2 4 2" xfId="23145" xr:uid="{52FB1826-7116-49BE-86E8-58A8174BC0F4}"/>
    <cellStyle name="Millares 3 2 6 2 2 4 3" xfId="12822" xr:uid="{1D84D085-2DF9-4540-B4A3-9B2FBEAE7057}"/>
    <cellStyle name="Millares 3 2 6 2 2 5" xfId="17983" xr:uid="{0F21CB98-A9C7-4166-8713-B4B4ED2B5D10}"/>
    <cellStyle name="Millares 3 2 6 2 2 6" xfId="8312" xr:uid="{DD09A7D1-237A-436B-9686-48608CB3BECC}"/>
    <cellStyle name="Millares 3 2 6 2 3" xfId="2585" xr:uid="{00000000-0005-0000-0000-0000640B0000}"/>
    <cellStyle name="Millares 3 2 6 2 3 2" xfId="4083" xr:uid="{00000000-0005-0000-0000-0000650B0000}"/>
    <cellStyle name="Millares 3 2 6 2 3 2 2" xfId="16047" xr:uid="{C77321CF-1941-4E01-992C-D7525542A790}"/>
    <cellStyle name="Millares 3 2 6 2 3 2 2 2" xfId="26371" xr:uid="{E9E3BE00-D8EA-4142-ADCC-47875200C392}"/>
    <cellStyle name="Millares 3 2 6 2 3 2 3" xfId="21209" xr:uid="{AC9D1E6A-FC6F-4461-AFCB-D842B2096E4D}"/>
    <cellStyle name="Millares 3 2 6 2 3 2 4" xfId="10886" xr:uid="{ED6BDE4C-A248-494E-A5D7-890BB7EF227C}"/>
    <cellStyle name="Millares 3 2 6 2 3 3" xfId="5743" xr:uid="{6FD0C288-6E4E-44CD-906B-8D64A9F6D00A}"/>
    <cellStyle name="Millares 3 2 6 2 3 3 2" xfId="23790" xr:uid="{7A4CC080-22FD-4BBC-989C-8D9B6A9809E3}"/>
    <cellStyle name="Millares 3 2 6 2 3 3 3" xfId="13467" xr:uid="{AC826269-EEEE-4435-903E-06C69EC99500}"/>
    <cellStyle name="Millares 3 2 6 2 3 4" xfId="7351" xr:uid="{2E7DFFA2-342C-48B3-94D3-2B5D845BD0FC}"/>
    <cellStyle name="Millares 3 2 6 2 3 4 2" xfId="18628" xr:uid="{D9A02B86-D1DD-4837-A756-539DCD425F64}"/>
    <cellStyle name="Millares 3 2 6 2 3 5" xfId="8632" xr:uid="{6BBEBAB9-1A22-40C8-8275-388F22AF2E10}"/>
    <cellStyle name="Millares 3 2 6 2 4" xfId="3442" xr:uid="{00000000-0005-0000-0000-0000660B0000}"/>
    <cellStyle name="Millares 3 2 6 2 4 2" xfId="14757" xr:uid="{C216C901-6992-43B5-976E-C2BBE862104B}"/>
    <cellStyle name="Millares 3 2 6 2 4 2 2" xfId="25081" xr:uid="{74AD5BE2-46C3-49DF-8956-635AF83B170A}"/>
    <cellStyle name="Millares 3 2 6 2 4 3" xfId="19919" xr:uid="{37101A86-8A16-45D0-BBE8-D18E8BF6B7F4}"/>
    <cellStyle name="Millares 3 2 6 2 4 4" xfId="9596" xr:uid="{69DED861-9676-4948-83F2-DB401CEDB641}"/>
    <cellStyle name="Millares 3 2 6 2 5" xfId="4405" xr:uid="{DA23C81D-0265-43C7-9ED5-84B7D4253A74}"/>
    <cellStyle name="Millares 3 2 6 2 5 2" xfId="22500" xr:uid="{592A41E9-3B94-43BD-AF55-2A7F15CC6897}"/>
    <cellStyle name="Millares 3 2 6 2 5 3" xfId="12177" xr:uid="{BF31BD70-6D1E-41CB-ADAD-AF8892C9EC6F}"/>
    <cellStyle name="Millares 3 2 6 2 6" xfId="6711" xr:uid="{B40992B4-5F8A-4FC7-A2BE-3BDC62408BE5}"/>
    <cellStyle name="Millares 3 2 6 2 6 2" xfId="17338" xr:uid="{B19981FE-859A-4A86-8FC5-A6313CBF19BD}"/>
    <cellStyle name="Millares 3 2 6 2 7" xfId="7992" xr:uid="{5EABA896-7D4B-422F-A5DF-008AF762B1BB}"/>
    <cellStyle name="Millares 3 2 6 3" xfId="1942" xr:uid="{00000000-0005-0000-0000-0000670B0000}"/>
    <cellStyle name="Millares 3 2 6 3 2" xfId="3441" xr:uid="{00000000-0005-0000-0000-0000680B0000}"/>
    <cellStyle name="Millares 3 2 6 3 2 2" xfId="6387" xr:uid="{F5897F26-33FF-47D8-BF9C-4D93E5BF1A89}"/>
    <cellStyle name="Millares 3 2 6 3 2 2 2" xfId="16691" xr:uid="{711A7567-4A60-42BB-8CEE-53EB6B4EB0F1}"/>
    <cellStyle name="Millares 3 2 6 3 2 2 2 2" xfId="27015" xr:uid="{CA846AEF-C635-45DC-9710-A040C69D14AC}"/>
    <cellStyle name="Millares 3 2 6 3 2 2 3" xfId="21853" xr:uid="{9ACFEF07-03C2-49A2-B34A-02615E8580AF}"/>
    <cellStyle name="Millares 3 2 6 3 2 2 4" xfId="11530" xr:uid="{1CD856DC-97D9-4B84-A6E3-E0A5AE6923F9}"/>
    <cellStyle name="Millares 3 2 6 3 2 3" xfId="7670" xr:uid="{FEB1B508-527A-40F8-AA98-2138DFE8FBD5}"/>
    <cellStyle name="Millares 3 2 6 3 2 3 2" xfId="24434" xr:uid="{33C1331E-9A2D-4B2C-A4C8-C98C75598216}"/>
    <cellStyle name="Millares 3 2 6 3 2 3 3" xfId="14111" xr:uid="{75B37015-557A-403D-8F85-C5528364CF1D}"/>
    <cellStyle name="Millares 3 2 6 3 2 4" xfId="19272" xr:uid="{9B4A6A0E-597E-4251-A5C8-31DBB3AD6588}"/>
    <cellStyle name="Millares 3 2 6 3 2 5" xfId="8951" xr:uid="{DA16B4D6-687D-4059-9D3D-3A4B3FF5B9B6}"/>
    <cellStyle name="Millares 3 2 6 3 3" xfId="5051" xr:uid="{DE6F35EB-1534-4F7D-BC12-D4CFFCDA40A7}"/>
    <cellStyle name="Millares 3 2 6 3 3 2" xfId="15401" xr:uid="{6377D374-D172-4E04-92E2-845C1D47223D}"/>
    <cellStyle name="Millares 3 2 6 3 3 2 2" xfId="25725" xr:uid="{FC6EC85A-4F56-4B95-8714-69B4012C3E9F}"/>
    <cellStyle name="Millares 3 2 6 3 3 3" xfId="20563" xr:uid="{0533949A-F502-4FB4-BF49-19B094D58823}"/>
    <cellStyle name="Millares 3 2 6 3 3 4" xfId="10240" xr:uid="{0DEAE55B-B4DF-4FFE-B32F-3BBF0A632AD1}"/>
    <cellStyle name="Millares 3 2 6 3 4" xfId="7030" xr:uid="{18DC85AE-266C-4260-B938-66FFC72F26BC}"/>
    <cellStyle name="Millares 3 2 6 3 4 2" xfId="23144" xr:uid="{330E0502-A75D-426B-8EAA-5581180C5D78}"/>
    <cellStyle name="Millares 3 2 6 3 4 3" xfId="12821" xr:uid="{CB4B1824-0155-4B0E-9438-7A18DA57FC36}"/>
    <cellStyle name="Millares 3 2 6 3 5" xfId="17982" xr:uid="{C05A9F32-C79E-48D4-B511-00319BF6BB72}"/>
    <cellStyle name="Millares 3 2 6 3 6" xfId="8311" xr:uid="{2EB04373-5C7C-4183-BB78-B49F87F3A9AD}"/>
    <cellStyle name="Millares 3 2 6 4" xfId="2264" xr:uid="{00000000-0005-0000-0000-0000690B0000}"/>
    <cellStyle name="Millares 3 2 6 4 2" xfId="3762" xr:uid="{00000000-0005-0000-0000-00006A0B0000}"/>
    <cellStyle name="Millares 3 2 6 4 2 2" xfId="16046" xr:uid="{A4A2B3AC-945F-4D70-ADE3-9A1DAB74D375}"/>
    <cellStyle name="Millares 3 2 6 4 2 2 2" xfId="26370" xr:uid="{7C9272F7-2E4E-4225-B82C-9551A18E3736}"/>
    <cellStyle name="Millares 3 2 6 4 2 3" xfId="21208" xr:uid="{BB9A95D9-0820-444B-BC96-98F620FCC084}"/>
    <cellStyle name="Millares 3 2 6 4 2 4" xfId="10885" xr:uid="{3B92FEFD-5A8A-49A7-A892-DF356837F5FC}"/>
    <cellStyle name="Millares 3 2 6 4 3" xfId="5742" xr:uid="{42ED4CBE-9559-4D9D-99FF-4F5883FD8533}"/>
    <cellStyle name="Millares 3 2 6 4 3 2" xfId="23789" xr:uid="{DDC73993-3B44-4678-B2F5-5CE679B88659}"/>
    <cellStyle name="Millares 3 2 6 4 3 3" xfId="13466" xr:uid="{63C584D5-D72A-4FF7-81FF-8D1FD0059B5B}"/>
    <cellStyle name="Millares 3 2 6 4 4" xfId="7350" xr:uid="{F8391BB7-9F6F-4766-91A5-529EEBD840ED}"/>
    <cellStyle name="Millares 3 2 6 4 4 2" xfId="18627" xr:uid="{68AF990C-2117-4D28-8BCB-B651FC9008CA}"/>
    <cellStyle name="Millares 3 2 6 4 5" xfId="8631" xr:uid="{9FA9F223-D286-4B75-91CC-5BC03177A8EC}"/>
    <cellStyle name="Millares 3 2 6 5" xfId="2584" xr:uid="{00000000-0005-0000-0000-00006B0B0000}"/>
    <cellStyle name="Millares 3 2 6 5 2" xfId="4082" xr:uid="{00000000-0005-0000-0000-00006C0B0000}"/>
    <cellStyle name="Millares 3 2 6 5 2 2" xfId="25080" xr:uid="{8D6BC0FE-A9AF-4462-AF44-FA4F29D650E7}"/>
    <cellStyle name="Millares 3 2 6 5 2 3" xfId="14756" xr:uid="{874E9DFE-28C7-452F-9BB1-FF4FB7BA3B2E}"/>
    <cellStyle name="Millares 3 2 6 5 3" xfId="19918" xr:uid="{0BC3EABB-7B02-43E7-900E-8CC5166FFF64}"/>
    <cellStyle name="Millares 3 2 6 5 4" xfId="9595" xr:uid="{6FEFF163-AFF5-4194-9CA7-7E8418014E89}"/>
    <cellStyle name="Millares 3 2 6 6" xfId="3222" xr:uid="{00000000-0005-0000-0000-00006D0B0000}"/>
    <cellStyle name="Millares 3 2 6 6 2" xfId="22499" xr:uid="{45963C0D-4518-4445-87FA-069F868DAF04}"/>
    <cellStyle name="Millares 3 2 6 6 3" xfId="12176" xr:uid="{433378F4-9049-4E06-9CA8-B8A74AF99B29}"/>
    <cellStyle name="Millares 3 2 6 7" xfId="4404" xr:uid="{A5D5976E-AD0A-446F-BDAC-23D338F1EBDD}"/>
    <cellStyle name="Millares 3 2 6 7 2" xfId="17337" xr:uid="{70F0177A-DD07-46F6-B154-619F8C40F1A5}"/>
    <cellStyle name="Millares 3 2 6 8" xfId="6710" xr:uid="{777A52B9-49C8-48CC-BFEA-55E2CFA4DABC}"/>
    <cellStyle name="Millares 3 2 6 9" xfId="7991" xr:uid="{CEE22BF6-8289-4DFE-A930-A20088DFD806}"/>
    <cellStyle name="Millares 3 2 7" xfId="1944" xr:uid="{00000000-0005-0000-0000-00006E0B0000}"/>
    <cellStyle name="Millares 3 2 7 2" xfId="2266" xr:uid="{00000000-0005-0000-0000-00006F0B0000}"/>
    <cellStyle name="Millares 3 2 7 2 2" xfId="3764" xr:uid="{00000000-0005-0000-0000-0000700B0000}"/>
    <cellStyle name="Millares 3 2 7 2 2 2" xfId="6389" xr:uid="{8D4EBE90-1711-41DC-83DC-1B7A0D5D3D63}"/>
    <cellStyle name="Millares 3 2 7 2 2 2 2" xfId="16693" xr:uid="{7BC58094-4AE6-41B1-A433-1033FF7392D7}"/>
    <cellStyle name="Millares 3 2 7 2 2 2 2 2" xfId="27017" xr:uid="{DA2E1776-9ACD-4418-922A-D7AC6FBAA498}"/>
    <cellStyle name="Millares 3 2 7 2 2 2 3" xfId="21855" xr:uid="{A01DD29D-50F7-4282-9F02-185BDE6286A5}"/>
    <cellStyle name="Millares 3 2 7 2 2 2 4" xfId="11532" xr:uid="{095ED4B5-3EB7-46C3-A212-CC103DDE6172}"/>
    <cellStyle name="Millares 3 2 7 2 2 3" xfId="7672" xr:uid="{1097E79A-03C3-4209-B196-DE5E375B9ED7}"/>
    <cellStyle name="Millares 3 2 7 2 2 3 2" xfId="24436" xr:uid="{E2088673-DB19-46BD-B091-C8399DEEDAF4}"/>
    <cellStyle name="Millares 3 2 7 2 2 3 3" xfId="14113" xr:uid="{A5A891AF-1314-491D-AA86-5C28299B6E19}"/>
    <cellStyle name="Millares 3 2 7 2 2 4" xfId="19274" xr:uid="{78115C5F-A718-48DE-8D03-73C3D82B6496}"/>
    <cellStyle name="Millares 3 2 7 2 2 5" xfId="8953" xr:uid="{CD201983-9372-4AAC-AF0A-FA06CE52A0CE}"/>
    <cellStyle name="Millares 3 2 7 2 3" xfId="5053" xr:uid="{D9327698-3D43-45AF-BC9D-49EB4F00D0AB}"/>
    <cellStyle name="Millares 3 2 7 2 3 2" xfId="15403" xr:uid="{1EC80211-7DA1-45A9-B8F3-2CCDA4CE871A}"/>
    <cellStyle name="Millares 3 2 7 2 3 2 2" xfId="25727" xr:uid="{55B0F42D-D2EC-4F76-99F3-F6E0E62AD703}"/>
    <cellStyle name="Millares 3 2 7 2 3 3" xfId="20565" xr:uid="{59510819-C176-4DA0-B950-A4E249138AB3}"/>
    <cellStyle name="Millares 3 2 7 2 3 4" xfId="10242" xr:uid="{6D028934-9214-4ADD-9BE2-541CCD86B287}"/>
    <cellStyle name="Millares 3 2 7 2 4" xfId="7032" xr:uid="{3E18E56A-4912-4180-85C2-4EAA3BF08F9C}"/>
    <cellStyle name="Millares 3 2 7 2 4 2" xfId="23146" xr:uid="{2833742D-10B0-4845-BCAF-12CEF04B9B00}"/>
    <cellStyle name="Millares 3 2 7 2 4 3" xfId="12823" xr:uid="{D7D2431A-D93D-4929-87D2-A74CEDFB24F8}"/>
    <cellStyle name="Millares 3 2 7 2 5" xfId="17984" xr:uid="{03B0AF1E-68FB-4149-A044-615C90D1F798}"/>
    <cellStyle name="Millares 3 2 7 2 6" xfId="8313" xr:uid="{8107BADC-D921-444D-84BE-8CC5BBAB8508}"/>
    <cellStyle name="Millares 3 2 7 3" xfId="2586" xr:uid="{00000000-0005-0000-0000-0000710B0000}"/>
    <cellStyle name="Millares 3 2 7 3 2" xfId="4084" xr:uid="{00000000-0005-0000-0000-0000720B0000}"/>
    <cellStyle name="Millares 3 2 7 3 2 2" xfId="16048" xr:uid="{FC1FDC4F-BF80-4839-9596-E6D194E11529}"/>
    <cellStyle name="Millares 3 2 7 3 2 2 2" xfId="26372" xr:uid="{32406E82-9F4E-476F-B00F-61B1EEE5633B}"/>
    <cellStyle name="Millares 3 2 7 3 2 3" xfId="21210" xr:uid="{337A179C-9A28-4C0F-91FD-E2B1BBB0BC3C}"/>
    <cellStyle name="Millares 3 2 7 3 2 4" xfId="10887" xr:uid="{8B45E931-87F4-44CB-88FF-B023257EFB11}"/>
    <cellStyle name="Millares 3 2 7 3 3" xfId="5744" xr:uid="{D1F0196E-46B8-49AF-A73A-3ED679A6EBE2}"/>
    <cellStyle name="Millares 3 2 7 3 3 2" xfId="23791" xr:uid="{7B4AF568-48C2-4687-9FF3-E271ADB66371}"/>
    <cellStyle name="Millares 3 2 7 3 3 3" xfId="13468" xr:uid="{03F64528-9119-43E1-9630-989AA4CC83EA}"/>
    <cellStyle name="Millares 3 2 7 3 4" xfId="7352" xr:uid="{DB5D22C0-E600-4533-B531-86B131782210}"/>
    <cellStyle name="Millares 3 2 7 3 4 2" xfId="18629" xr:uid="{D0C03791-5309-4A16-93AB-F1F732774A02}"/>
    <cellStyle name="Millares 3 2 7 3 5" xfId="8633" xr:uid="{61339AFB-4F06-426B-9DFB-70D4A3AEF524}"/>
    <cellStyle name="Millares 3 2 7 4" xfId="3443" xr:uid="{00000000-0005-0000-0000-0000730B0000}"/>
    <cellStyle name="Millares 3 2 7 4 2" xfId="14758" xr:uid="{DD9706EE-7A82-43B9-8764-3767ECCEE7F7}"/>
    <cellStyle name="Millares 3 2 7 4 2 2" xfId="25082" xr:uid="{89BA29C8-4D94-48E2-8B51-9C99FA6BC0DC}"/>
    <cellStyle name="Millares 3 2 7 4 3" xfId="19920" xr:uid="{BB215494-346F-4E05-A486-769553E2D083}"/>
    <cellStyle name="Millares 3 2 7 4 4" xfId="9597" xr:uid="{938D7E8E-769B-4A19-87F7-B7F1B2E5C9BF}"/>
    <cellStyle name="Millares 3 2 7 5" xfId="4406" xr:uid="{0587AF3E-066B-409F-9D5D-A40EBF507451}"/>
    <cellStyle name="Millares 3 2 7 5 2" xfId="22501" xr:uid="{B05C5944-2F0E-427E-A13B-1BB22F4B2B51}"/>
    <cellStyle name="Millares 3 2 7 5 3" xfId="12178" xr:uid="{76E6A7F4-6967-4090-91A0-9B85919A1F22}"/>
    <cellStyle name="Millares 3 2 7 6" xfId="6712" xr:uid="{E21338CA-2017-4519-9FD1-966E98B9CFE0}"/>
    <cellStyle name="Millares 3 2 7 6 2" xfId="17339" xr:uid="{3EE76704-E6D8-4602-8999-D8D7B179D82C}"/>
    <cellStyle name="Millares 3 2 7 7" xfId="7993" xr:uid="{D6E501A8-9E2D-4965-ACF1-D0A72612DEF2}"/>
    <cellStyle name="Millares 3 2 8" xfId="1905" xr:uid="{00000000-0005-0000-0000-0000740B0000}"/>
    <cellStyle name="Millares 3 2 8 2" xfId="3404" xr:uid="{00000000-0005-0000-0000-0000750B0000}"/>
    <cellStyle name="Millares 3 2 8 2 2" xfId="6350" xr:uid="{5D7BE95D-2962-4FDD-AF1C-04770695C141}"/>
    <cellStyle name="Millares 3 2 8 2 2 2" xfId="16654" xr:uid="{6EE7F26F-A869-4BEE-9B33-75CA0F89EFC1}"/>
    <cellStyle name="Millares 3 2 8 2 2 2 2" xfId="26978" xr:uid="{5B2354B8-7FF6-4C16-B00A-0E298A77E3BB}"/>
    <cellStyle name="Millares 3 2 8 2 2 3" xfId="21816" xr:uid="{4F0D6F7B-53D0-4C5A-9B18-EC52B62E7D77}"/>
    <cellStyle name="Millares 3 2 8 2 2 4" xfId="11493" xr:uid="{786879CA-8C84-48D2-B61F-A92727CDC3A7}"/>
    <cellStyle name="Millares 3 2 8 2 3" xfId="7633" xr:uid="{7F58E0CE-B9FB-41A8-9624-D594E6FF58C8}"/>
    <cellStyle name="Millares 3 2 8 2 3 2" xfId="24397" xr:uid="{9744099A-D3A9-432F-85B2-630DA189B0B5}"/>
    <cellStyle name="Millares 3 2 8 2 3 3" xfId="14074" xr:uid="{412F9113-F316-4181-8D69-D86C2C4F54F6}"/>
    <cellStyle name="Millares 3 2 8 2 4" xfId="19235" xr:uid="{0B00AC21-F7D7-4A57-9863-504D119080E6}"/>
    <cellStyle name="Millares 3 2 8 2 5" xfId="8914" xr:uid="{D1321101-A392-4256-8FB4-B845D3F7DFE8}"/>
    <cellStyle name="Millares 3 2 8 3" xfId="5014" xr:uid="{9BEBF187-74CC-41B1-BCF1-97A5938F25C3}"/>
    <cellStyle name="Millares 3 2 8 3 2" xfId="15364" xr:uid="{CA207940-10E6-4D5E-8855-73A1389BFFCA}"/>
    <cellStyle name="Millares 3 2 8 3 2 2" xfId="25688" xr:uid="{45673D85-A86D-4498-B4CD-DA261215E1AD}"/>
    <cellStyle name="Millares 3 2 8 3 3" xfId="20526" xr:uid="{D36C55A8-4A20-49DB-898D-B91CF35206BB}"/>
    <cellStyle name="Millares 3 2 8 3 4" xfId="10203" xr:uid="{EBEEAF78-8A0E-4115-A049-7D2C5D01771D}"/>
    <cellStyle name="Millares 3 2 8 4" xfId="6993" xr:uid="{D45EB13B-4075-491A-BF20-CA7C668E95BB}"/>
    <cellStyle name="Millares 3 2 8 4 2" xfId="23107" xr:uid="{B607C7D1-3DA5-49E3-90D6-49D4D9CF40AA}"/>
    <cellStyle name="Millares 3 2 8 4 3" xfId="12784" xr:uid="{4C1F46DD-EE52-4318-BF26-F6DCFD8308C2}"/>
    <cellStyle name="Millares 3 2 8 5" xfId="17945" xr:uid="{198AC050-A92E-4418-A0BF-995B8D2BA397}"/>
    <cellStyle name="Millares 3 2 8 6" xfId="8274" xr:uid="{F12EA0C4-4731-4AD2-9B89-59DC293F1AB8}"/>
    <cellStyle name="Millares 3 2 9" xfId="2227" xr:uid="{00000000-0005-0000-0000-0000760B0000}"/>
    <cellStyle name="Millares 3 2 9 2" xfId="3725" xr:uid="{00000000-0005-0000-0000-0000770B0000}"/>
    <cellStyle name="Millares 3 2 9 2 2" xfId="16009" xr:uid="{73CEDC80-D1E6-4A0A-85AB-12F21F6E73E1}"/>
    <cellStyle name="Millares 3 2 9 2 2 2" xfId="26333" xr:uid="{F72340DF-77DA-4BD6-802A-52FA3D9CA2B6}"/>
    <cellStyle name="Millares 3 2 9 2 3" xfId="21171" xr:uid="{A0144A42-C24A-4334-823D-A423C60807DC}"/>
    <cellStyle name="Millares 3 2 9 2 4" xfId="10848" xr:uid="{66859FBF-11BF-428C-B0F9-985DEB864E3E}"/>
    <cellStyle name="Millares 3 2 9 3" xfId="5705" xr:uid="{11B35202-F196-40A3-9C6C-3B9E4783C90A}"/>
    <cellStyle name="Millares 3 2 9 3 2" xfId="23752" xr:uid="{F90BC429-5CD2-45FB-9796-A1F4D6175E9D}"/>
    <cellStyle name="Millares 3 2 9 3 3" xfId="13429" xr:uid="{06C907FF-5460-42A4-9A09-E804302C2392}"/>
    <cellStyle name="Millares 3 2 9 4" xfId="7313" xr:uid="{8615530E-C070-45DA-A08B-51F628CE350A}"/>
    <cellStyle name="Millares 3 2 9 4 2" xfId="18590" xr:uid="{9A336C92-CA6F-46BB-A4A5-BA1A04C6599A}"/>
    <cellStyle name="Millares 3 2 9 5" xfId="8594" xr:uid="{98AB5D85-2427-449D-AF1A-44EAD2D8CC29}"/>
    <cellStyle name="Millares 3 20" xfId="1276" xr:uid="{00000000-0005-0000-0000-0000780B0000}"/>
    <cellStyle name="Millares 3 20 2" xfId="1354" xr:uid="{00000000-0005-0000-0000-0000790B0000}"/>
    <cellStyle name="Millares 3 20 2 2" xfId="2863" xr:uid="{00000000-0005-0000-0000-00007A0B0000}"/>
    <cellStyle name="Millares 3 20 3" xfId="1451" xr:uid="{00000000-0005-0000-0000-00007B0B0000}"/>
    <cellStyle name="Millares 3 20 3 2" xfId="2953" xr:uid="{00000000-0005-0000-0000-00007C0B0000}"/>
    <cellStyle name="Millares 3 20 4" xfId="1541" xr:uid="{00000000-0005-0000-0000-00007D0B0000}"/>
    <cellStyle name="Millares 3 20 4 2" xfId="3043" xr:uid="{00000000-0005-0000-0000-00007E0B0000}"/>
    <cellStyle name="Millares 3 20 5" xfId="1631" xr:uid="{00000000-0005-0000-0000-00007F0B0000}"/>
    <cellStyle name="Millares 3 20 5 2" xfId="3133" xr:uid="{00000000-0005-0000-0000-0000800B0000}"/>
    <cellStyle name="Millares 3 20 6" xfId="1722" xr:uid="{00000000-0005-0000-0000-0000810B0000}"/>
    <cellStyle name="Millares 3 20 6 2" xfId="3223" xr:uid="{00000000-0005-0000-0000-0000820B0000}"/>
    <cellStyle name="Millares 3 20 7" xfId="2785" xr:uid="{00000000-0005-0000-0000-0000830B0000}"/>
    <cellStyle name="Millares 3 21" xfId="1280" xr:uid="{00000000-0005-0000-0000-0000840B0000}"/>
    <cellStyle name="Millares 3 21 2" xfId="1355" xr:uid="{00000000-0005-0000-0000-0000850B0000}"/>
    <cellStyle name="Millares 3 21 2 2" xfId="2864" xr:uid="{00000000-0005-0000-0000-0000860B0000}"/>
    <cellStyle name="Millares 3 21 3" xfId="1452" xr:uid="{00000000-0005-0000-0000-0000870B0000}"/>
    <cellStyle name="Millares 3 21 3 2" xfId="2954" xr:uid="{00000000-0005-0000-0000-0000880B0000}"/>
    <cellStyle name="Millares 3 21 4" xfId="1542" xr:uid="{00000000-0005-0000-0000-0000890B0000}"/>
    <cellStyle name="Millares 3 21 4 2" xfId="3044" xr:uid="{00000000-0005-0000-0000-00008A0B0000}"/>
    <cellStyle name="Millares 3 21 5" xfId="1632" xr:uid="{00000000-0005-0000-0000-00008B0B0000}"/>
    <cellStyle name="Millares 3 21 5 2" xfId="3134" xr:uid="{00000000-0005-0000-0000-00008C0B0000}"/>
    <cellStyle name="Millares 3 21 6" xfId="1723" xr:uid="{00000000-0005-0000-0000-00008D0B0000}"/>
    <cellStyle name="Millares 3 21 6 2" xfId="3224" xr:uid="{00000000-0005-0000-0000-00008E0B0000}"/>
    <cellStyle name="Millares 3 21 7" xfId="2789" xr:uid="{00000000-0005-0000-0000-00008F0B0000}"/>
    <cellStyle name="Millares 3 22" xfId="1356" xr:uid="{00000000-0005-0000-0000-0000900B0000}"/>
    <cellStyle name="Millares 3 22 2" xfId="1453" xr:uid="{00000000-0005-0000-0000-0000910B0000}"/>
    <cellStyle name="Millares 3 22 2 2" xfId="2955" xr:uid="{00000000-0005-0000-0000-0000920B0000}"/>
    <cellStyle name="Millares 3 22 3" xfId="1543" xr:uid="{00000000-0005-0000-0000-0000930B0000}"/>
    <cellStyle name="Millares 3 22 3 2" xfId="3045" xr:uid="{00000000-0005-0000-0000-0000940B0000}"/>
    <cellStyle name="Millares 3 22 4" xfId="1633" xr:uid="{00000000-0005-0000-0000-0000950B0000}"/>
    <cellStyle name="Millares 3 22 4 2" xfId="3135" xr:uid="{00000000-0005-0000-0000-0000960B0000}"/>
    <cellStyle name="Millares 3 22 5" xfId="1724" xr:uid="{00000000-0005-0000-0000-0000970B0000}"/>
    <cellStyle name="Millares 3 22 5 2" xfId="3225" xr:uid="{00000000-0005-0000-0000-0000980B0000}"/>
    <cellStyle name="Millares 3 22 6" xfId="2865" xr:uid="{00000000-0005-0000-0000-0000990B0000}"/>
    <cellStyle name="Millares 3 23" xfId="1342" xr:uid="{00000000-0005-0000-0000-00009A0B0000}"/>
    <cellStyle name="Millares 3 23 2" xfId="2851" xr:uid="{00000000-0005-0000-0000-00009B0B0000}"/>
    <cellStyle name="Millares 3 24" xfId="1439" xr:uid="{00000000-0005-0000-0000-00009C0B0000}"/>
    <cellStyle name="Millares 3 24 2" xfId="2941" xr:uid="{00000000-0005-0000-0000-00009D0B0000}"/>
    <cellStyle name="Millares 3 25" xfId="1529" xr:uid="{00000000-0005-0000-0000-00009E0B0000}"/>
    <cellStyle name="Millares 3 25 2" xfId="3031" xr:uid="{00000000-0005-0000-0000-00009F0B0000}"/>
    <cellStyle name="Millares 3 26" xfId="1619" xr:uid="{00000000-0005-0000-0000-0000A00B0000}"/>
    <cellStyle name="Millares 3 26 2" xfId="3121" xr:uid="{00000000-0005-0000-0000-0000A10B0000}"/>
    <cellStyle name="Millares 3 27" xfId="1710" xr:uid="{00000000-0005-0000-0000-0000A20B0000}"/>
    <cellStyle name="Millares 3 27 2" xfId="3211" xr:uid="{00000000-0005-0000-0000-0000A30B0000}"/>
    <cellStyle name="Millares 3 28" xfId="1904" xr:uid="{00000000-0005-0000-0000-0000A40B0000}"/>
    <cellStyle name="Millares 3 28 2" xfId="3403" xr:uid="{00000000-0005-0000-0000-0000A50B0000}"/>
    <cellStyle name="Millares 3 29" xfId="2226" xr:uid="{00000000-0005-0000-0000-0000A60B0000}"/>
    <cellStyle name="Millares 3 29 2" xfId="3724" xr:uid="{00000000-0005-0000-0000-0000A70B0000}"/>
    <cellStyle name="Millares 3 3" xfId="1202" xr:uid="{00000000-0005-0000-0000-0000A80B0000}"/>
    <cellStyle name="Millares 3 3 10" xfId="2717" xr:uid="{00000000-0005-0000-0000-0000A90B0000}"/>
    <cellStyle name="Millares 3 3 10 2" xfId="22502" xr:uid="{6375FD27-9495-4F6C-91E3-92AAF63D92D8}"/>
    <cellStyle name="Millares 3 3 10 3" xfId="12179" xr:uid="{542016C8-A17E-4D3B-AFD4-1A8C23FB2755}"/>
    <cellStyle name="Millares 3 3 11" xfId="4407" xr:uid="{9DBA295B-9AD8-4F94-948D-AB9C661D70EA}"/>
    <cellStyle name="Millares 3 3 11 2" xfId="17340" xr:uid="{D41BBB8F-B252-4274-85B3-D63AEBEF841E}"/>
    <cellStyle name="Millares 3 3 12" xfId="6713" xr:uid="{A0CEA4BC-F73F-46E2-9CFD-91BA0E5EEE52}"/>
    <cellStyle name="Millares 3 3 13" xfId="7994" xr:uid="{805978C6-60E4-4023-9075-3E9105C32E3B}"/>
    <cellStyle name="Millares 3 3 2" xfId="1357" xr:uid="{00000000-0005-0000-0000-0000AA0B0000}"/>
    <cellStyle name="Millares 3 3 2 10" xfId="4408" xr:uid="{2F927C11-1710-46B2-9B72-62419AA5B0E1}"/>
    <cellStyle name="Millares 3 3 2 10 2" xfId="17341" xr:uid="{2E5832F4-D61C-43BE-A4B4-5803947112C2}"/>
    <cellStyle name="Millares 3 3 2 11" xfId="6714" xr:uid="{2A58F1AE-ACB8-4456-8837-44BFEEB3E9B7}"/>
    <cellStyle name="Millares 3 3 2 12" xfId="7995" xr:uid="{CD862ACD-0C9F-4DF8-829B-67450E85E756}"/>
    <cellStyle name="Millares 3 3 2 2" xfId="1947" xr:uid="{00000000-0005-0000-0000-0000AB0B0000}"/>
    <cellStyle name="Millares 3 3 2 2 2" xfId="1948" xr:uid="{00000000-0005-0000-0000-0000AC0B0000}"/>
    <cellStyle name="Millares 3 3 2 2 2 2" xfId="1949" xr:uid="{00000000-0005-0000-0000-0000AD0B0000}"/>
    <cellStyle name="Millares 3 3 2 2 2 2 2" xfId="2271" xr:uid="{00000000-0005-0000-0000-0000AE0B0000}"/>
    <cellStyle name="Millares 3 3 2 2 2 2 2 2" xfId="3769" xr:uid="{00000000-0005-0000-0000-0000AF0B0000}"/>
    <cellStyle name="Millares 3 3 2 2 2 2 2 2 2" xfId="6394" xr:uid="{22CEC938-93B5-47C1-8079-A2346B6B4C63}"/>
    <cellStyle name="Millares 3 3 2 2 2 2 2 2 2 2" xfId="16698" xr:uid="{A1AA48EA-C285-408F-9E3B-82389EA6817E}"/>
    <cellStyle name="Millares 3 3 2 2 2 2 2 2 2 2 2" xfId="27022" xr:uid="{120B45D6-1AF6-4B52-9E93-CD7EA5B27882}"/>
    <cellStyle name="Millares 3 3 2 2 2 2 2 2 2 3" xfId="21860" xr:uid="{29C8F821-DF03-4117-842C-94D363D1CC51}"/>
    <cellStyle name="Millares 3 3 2 2 2 2 2 2 2 4" xfId="11537" xr:uid="{283C93C7-0D15-4AFC-BC4B-FA45F3EE0D73}"/>
    <cellStyle name="Millares 3 3 2 2 2 2 2 2 3" xfId="7677" xr:uid="{F8A5405B-83B4-4AC0-B823-C958751B1792}"/>
    <cellStyle name="Millares 3 3 2 2 2 2 2 2 3 2" xfId="24441" xr:uid="{6EBB0182-6FC0-49AE-A181-4875B82B8120}"/>
    <cellStyle name="Millares 3 3 2 2 2 2 2 2 3 3" xfId="14118" xr:uid="{79ABDE2D-E68F-41BD-B43E-3ED86B79EFE3}"/>
    <cellStyle name="Millares 3 3 2 2 2 2 2 2 4" xfId="19279" xr:uid="{F5AF13F6-18DB-4AA3-B4B8-7827704A7782}"/>
    <cellStyle name="Millares 3 3 2 2 2 2 2 2 5" xfId="8958" xr:uid="{F74F39B5-721D-47D3-B1DE-6CA916FB1972}"/>
    <cellStyle name="Millares 3 3 2 2 2 2 2 3" xfId="5058" xr:uid="{EDC1BF46-FFD1-4D6A-B326-F50508E43549}"/>
    <cellStyle name="Millares 3 3 2 2 2 2 2 3 2" xfId="15408" xr:uid="{0BC65B3B-1588-4F71-A51D-3DAE53507D28}"/>
    <cellStyle name="Millares 3 3 2 2 2 2 2 3 2 2" xfId="25732" xr:uid="{EE6BF130-F245-429E-805D-521C050C2CC7}"/>
    <cellStyle name="Millares 3 3 2 2 2 2 2 3 3" xfId="20570" xr:uid="{C41C21C9-5D5B-4A6D-9AF3-58CEBFED302C}"/>
    <cellStyle name="Millares 3 3 2 2 2 2 2 3 4" xfId="10247" xr:uid="{B8743921-B105-418D-BEBC-B32E71C79378}"/>
    <cellStyle name="Millares 3 3 2 2 2 2 2 4" xfId="7037" xr:uid="{CA78FD69-611D-4807-B421-78D2B7A4262F}"/>
    <cellStyle name="Millares 3 3 2 2 2 2 2 4 2" xfId="23151" xr:uid="{F8FA3E7F-E5AB-4CC9-8B34-4ACE3A6AA7CD}"/>
    <cellStyle name="Millares 3 3 2 2 2 2 2 4 3" xfId="12828" xr:uid="{5AC327AC-1ABA-44AA-B3CD-8E2B2CBE7219}"/>
    <cellStyle name="Millares 3 3 2 2 2 2 2 5" xfId="17989" xr:uid="{A44A1BF3-1FDE-45CE-ABD1-59663B952AED}"/>
    <cellStyle name="Millares 3 3 2 2 2 2 2 6" xfId="8318" xr:uid="{9B5E8239-DFFB-456F-A141-C292EFEAAE04}"/>
    <cellStyle name="Millares 3 3 2 2 2 2 3" xfId="2591" xr:uid="{00000000-0005-0000-0000-0000B00B0000}"/>
    <cellStyle name="Millares 3 3 2 2 2 2 3 2" xfId="4089" xr:uid="{00000000-0005-0000-0000-0000B10B0000}"/>
    <cellStyle name="Millares 3 3 2 2 2 2 3 2 2" xfId="16053" xr:uid="{7D2C28C0-626A-444D-BA39-B68CA62136EF}"/>
    <cellStyle name="Millares 3 3 2 2 2 2 3 2 2 2" xfId="26377" xr:uid="{FFDD30CA-5743-42B5-BF94-E818D843E2F7}"/>
    <cellStyle name="Millares 3 3 2 2 2 2 3 2 3" xfId="21215" xr:uid="{9CF73D1C-47E4-4DA1-AFA6-7B9DE82C8E41}"/>
    <cellStyle name="Millares 3 3 2 2 2 2 3 2 4" xfId="10892" xr:uid="{7022D8B7-EDFD-4C7D-9080-3C2C3514E81D}"/>
    <cellStyle name="Millares 3 3 2 2 2 2 3 3" xfId="5749" xr:uid="{D8E0CD00-09B7-47B3-9B97-AF119539B418}"/>
    <cellStyle name="Millares 3 3 2 2 2 2 3 3 2" xfId="23796" xr:uid="{09677DAF-F3CB-47E4-AE76-FE6FC22606B2}"/>
    <cellStyle name="Millares 3 3 2 2 2 2 3 3 3" xfId="13473" xr:uid="{172B9776-0DFF-4856-8298-BEFFC818CD54}"/>
    <cellStyle name="Millares 3 3 2 2 2 2 3 4" xfId="7357" xr:uid="{3FCE06DF-0198-4D2D-AE3C-9A7D32C6B8B7}"/>
    <cellStyle name="Millares 3 3 2 2 2 2 3 4 2" xfId="18634" xr:uid="{56D63E50-2888-4E64-83C1-2B74BDA69399}"/>
    <cellStyle name="Millares 3 3 2 2 2 2 3 5" xfId="8638" xr:uid="{E0CFC41C-2E6E-4BDB-BACF-91E4FA0E9A85}"/>
    <cellStyle name="Millares 3 3 2 2 2 2 4" xfId="3448" xr:uid="{00000000-0005-0000-0000-0000B20B0000}"/>
    <cellStyle name="Millares 3 3 2 2 2 2 4 2" xfId="14763" xr:uid="{6C68B0BB-538D-4932-B5C2-939A174CE25C}"/>
    <cellStyle name="Millares 3 3 2 2 2 2 4 2 2" xfId="25087" xr:uid="{AC50D3CE-160B-4256-8D82-AD498EB1DDF1}"/>
    <cellStyle name="Millares 3 3 2 2 2 2 4 3" xfId="19925" xr:uid="{3200043C-A414-4B6F-AD98-AFDA0F841EEE}"/>
    <cellStyle name="Millares 3 3 2 2 2 2 4 4" xfId="9602" xr:uid="{6CBA5281-C053-4190-B885-10355906709C}"/>
    <cellStyle name="Millares 3 3 2 2 2 2 5" xfId="4411" xr:uid="{0E75DD40-C9D0-493A-9C87-102BB3C25158}"/>
    <cellStyle name="Millares 3 3 2 2 2 2 5 2" xfId="22506" xr:uid="{F322241D-F6C0-469A-BD3E-77898024C6E8}"/>
    <cellStyle name="Millares 3 3 2 2 2 2 5 3" xfId="12183" xr:uid="{439A56D7-A28C-477C-BBE7-00A39DB1E6FF}"/>
    <cellStyle name="Millares 3 3 2 2 2 2 6" xfId="6717" xr:uid="{EA276A32-587A-45E6-956F-7E49F7DEB20B}"/>
    <cellStyle name="Millares 3 3 2 2 2 2 6 2" xfId="17344" xr:uid="{1FA2CDDF-4B22-45AB-9AD6-DD884476B4E3}"/>
    <cellStyle name="Millares 3 3 2 2 2 2 7" xfId="7998" xr:uid="{E7B955AC-C8E9-43D6-84F3-7D5E4D12D971}"/>
    <cellStyle name="Millares 3 3 2 2 2 3" xfId="2270" xr:uid="{00000000-0005-0000-0000-0000B30B0000}"/>
    <cellStyle name="Millares 3 3 2 2 2 3 2" xfId="3768" xr:uid="{00000000-0005-0000-0000-0000B40B0000}"/>
    <cellStyle name="Millares 3 3 2 2 2 3 2 2" xfId="6393" xr:uid="{E37C37F5-6E61-4D81-9B8D-779F527C5C3D}"/>
    <cellStyle name="Millares 3 3 2 2 2 3 2 2 2" xfId="16697" xr:uid="{421B9468-69E0-42B9-B56D-658DD0B07E6F}"/>
    <cellStyle name="Millares 3 3 2 2 2 3 2 2 2 2" xfId="27021" xr:uid="{7624194C-1BE1-4EDA-BCC1-288F364478C8}"/>
    <cellStyle name="Millares 3 3 2 2 2 3 2 2 3" xfId="21859" xr:uid="{F5A59101-808A-4B24-93FE-3CBDB14D3AC4}"/>
    <cellStyle name="Millares 3 3 2 2 2 3 2 2 4" xfId="11536" xr:uid="{996A7A30-33EE-4293-BB31-EA9267B92616}"/>
    <cellStyle name="Millares 3 3 2 2 2 3 2 3" xfId="7676" xr:uid="{B5F63FAA-50E1-450C-B346-4481D0C2D754}"/>
    <cellStyle name="Millares 3 3 2 2 2 3 2 3 2" xfId="24440" xr:uid="{EAA5A138-BEC1-425A-AB8B-91706E03CF38}"/>
    <cellStyle name="Millares 3 3 2 2 2 3 2 3 3" xfId="14117" xr:uid="{E7D32426-399D-4ADA-9516-F23BEC6A249B}"/>
    <cellStyle name="Millares 3 3 2 2 2 3 2 4" xfId="19278" xr:uid="{37C08C8C-CB97-4A8F-BC2D-396A296E4C7B}"/>
    <cellStyle name="Millares 3 3 2 2 2 3 2 5" xfId="8957" xr:uid="{6BEAD08B-4EC5-47A1-9017-EE8278459DD7}"/>
    <cellStyle name="Millares 3 3 2 2 2 3 3" xfId="5057" xr:uid="{E9C00B89-520A-411F-BFEB-AA88848BDFEB}"/>
    <cellStyle name="Millares 3 3 2 2 2 3 3 2" xfId="15407" xr:uid="{F44B148A-C4F7-4900-A783-87937BB246B2}"/>
    <cellStyle name="Millares 3 3 2 2 2 3 3 2 2" xfId="25731" xr:uid="{F73E5A94-57A5-424E-900E-9B28C5E559BA}"/>
    <cellStyle name="Millares 3 3 2 2 2 3 3 3" xfId="20569" xr:uid="{BC824AC0-09F1-4AAD-A046-47AEB200D262}"/>
    <cellStyle name="Millares 3 3 2 2 2 3 3 4" xfId="10246" xr:uid="{45A3942E-1972-44BE-A393-7060F4303FCE}"/>
    <cellStyle name="Millares 3 3 2 2 2 3 4" xfId="7036" xr:uid="{9E2A646B-8522-4350-B59E-2DA3EC7EFA1F}"/>
    <cellStyle name="Millares 3 3 2 2 2 3 4 2" xfId="23150" xr:uid="{3AC51E1A-475B-4D59-805A-626017241CC9}"/>
    <cellStyle name="Millares 3 3 2 2 2 3 4 3" xfId="12827" xr:uid="{DABAAC2D-3D6C-45D4-A086-189B6C56DC5E}"/>
    <cellStyle name="Millares 3 3 2 2 2 3 5" xfId="17988" xr:uid="{99DB7CF6-DB81-4607-82A7-1386ADD530E9}"/>
    <cellStyle name="Millares 3 3 2 2 2 3 6" xfId="8317" xr:uid="{783B8F17-D5AE-4FE8-923F-593ED1D55841}"/>
    <cellStyle name="Millares 3 3 2 2 2 4" xfId="2590" xr:uid="{00000000-0005-0000-0000-0000B50B0000}"/>
    <cellStyle name="Millares 3 3 2 2 2 4 2" xfId="4088" xr:uid="{00000000-0005-0000-0000-0000B60B0000}"/>
    <cellStyle name="Millares 3 3 2 2 2 4 2 2" xfId="16052" xr:uid="{FFA0347F-84F9-4D62-B49B-D6FFF8BD5F0F}"/>
    <cellStyle name="Millares 3 3 2 2 2 4 2 2 2" xfId="26376" xr:uid="{D892594F-1E1E-4278-9B1C-0B8AEACCAD11}"/>
    <cellStyle name="Millares 3 3 2 2 2 4 2 3" xfId="21214" xr:uid="{74AAE113-E150-48E4-971A-D68F6C1595A4}"/>
    <cellStyle name="Millares 3 3 2 2 2 4 2 4" xfId="10891" xr:uid="{CA842872-5FC5-4852-8D33-7005BABE8EE8}"/>
    <cellStyle name="Millares 3 3 2 2 2 4 3" xfId="5748" xr:uid="{3B39D70A-32A5-4741-A084-E94D7A71D326}"/>
    <cellStyle name="Millares 3 3 2 2 2 4 3 2" xfId="23795" xr:uid="{2EE66D9C-C04D-4170-8C3F-E14026B0816B}"/>
    <cellStyle name="Millares 3 3 2 2 2 4 3 3" xfId="13472" xr:uid="{5E14C320-897E-46F4-AC9E-AF54DDA397E3}"/>
    <cellStyle name="Millares 3 3 2 2 2 4 4" xfId="7356" xr:uid="{BAAFD3E0-F486-4B92-ABEB-5ED4D769B5B2}"/>
    <cellStyle name="Millares 3 3 2 2 2 4 4 2" xfId="18633" xr:uid="{3659BABE-4899-43AF-BDB1-98CB0DDB3B42}"/>
    <cellStyle name="Millares 3 3 2 2 2 4 5" xfId="8637" xr:uid="{AF7B6150-3260-40CF-855E-F6D2B5376BDA}"/>
    <cellStyle name="Millares 3 3 2 2 2 5" xfId="3447" xr:uid="{00000000-0005-0000-0000-0000B70B0000}"/>
    <cellStyle name="Millares 3 3 2 2 2 5 2" xfId="14762" xr:uid="{8EE2C6E4-1C2D-4D04-A8B0-854F82926C41}"/>
    <cellStyle name="Millares 3 3 2 2 2 5 2 2" xfId="25086" xr:uid="{0F107EF8-73F5-4D6B-9DEC-1C1044D4459F}"/>
    <cellStyle name="Millares 3 3 2 2 2 5 3" xfId="19924" xr:uid="{E9DD8CC8-80BE-42AA-8E95-50907E4E2292}"/>
    <cellStyle name="Millares 3 3 2 2 2 5 4" xfId="9601" xr:uid="{C529248C-6376-437D-8ABE-3CB6C5C07F3C}"/>
    <cellStyle name="Millares 3 3 2 2 2 6" xfId="4410" xr:uid="{A7893B3E-8DE1-4E08-8E0F-9DA5092E5D87}"/>
    <cellStyle name="Millares 3 3 2 2 2 6 2" xfId="22505" xr:uid="{03871C53-E79B-4650-9FE8-46EC57E11BDB}"/>
    <cellStyle name="Millares 3 3 2 2 2 6 3" xfId="12182" xr:uid="{013ADD77-CBA3-42B8-9FE8-4DE9A9AD768C}"/>
    <cellStyle name="Millares 3 3 2 2 2 7" xfId="6716" xr:uid="{E4A23D27-C573-4A41-9B7F-03238D156A41}"/>
    <cellStyle name="Millares 3 3 2 2 2 7 2" xfId="17343" xr:uid="{96496FDB-F60F-4D38-83CD-C6AC68A13FC2}"/>
    <cellStyle name="Millares 3 3 2 2 2 8" xfId="7997" xr:uid="{E55203EF-FFE5-44C6-8716-B4C9C05908C3}"/>
    <cellStyle name="Millares 3 3 2 2 3" xfId="1950" xr:uid="{00000000-0005-0000-0000-0000B80B0000}"/>
    <cellStyle name="Millares 3 3 2 2 3 2" xfId="2272" xr:uid="{00000000-0005-0000-0000-0000B90B0000}"/>
    <cellStyle name="Millares 3 3 2 2 3 2 2" xfId="3770" xr:uid="{00000000-0005-0000-0000-0000BA0B0000}"/>
    <cellStyle name="Millares 3 3 2 2 3 2 2 2" xfId="6395" xr:uid="{0F2E6EB8-7A6C-4B4E-B36E-471A705A4DE3}"/>
    <cellStyle name="Millares 3 3 2 2 3 2 2 2 2" xfId="16699" xr:uid="{FB5EFB08-47DB-4557-9713-BEE44B08F996}"/>
    <cellStyle name="Millares 3 3 2 2 3 2 2 2 2 2" xfId="27023" xr:uid="{AD6ABB7F-13C5-46B5-A98A-0CBA09715439}"/>
    <cellStyle name="Millares 3 3 2 2 3 2 2 2 3" xfId="21861" xr:uid="{F52A6E48-F487-4BD9-8DD7-57E1BB6E8C21}"/>
    <cellStyle name="Millares 3 3 2 2 3 2 2 2 4" xfId="11538" xr:uid="{9FC595C0-B5CE-4785-B9F2-61C972D045DA}"/>
    <cellStyle name="Millares 3 3 2 2 3 2 2 3" xfId="7678" xr:uid="{90FFBEA5-2AD5-4CA1-9664-A0FD51E3605F}"/>
    <cellStyle name="Millares 3 3 2 2 3 2 2 3 2" xfId="24442" xr:uid="{339EDB45-99BD-4D88-9CB7-507E0639B6F1}"/>
    <cellStyle name="Millares 3 3 2 2 3 2 2 3 3" xfId="14119" xr:uid="{F446CD46-F77D-4E69-9891-C0769B7B4B65}"/>
    <cellStyle name="Millares 3 3 2 2 3 2 2 4" xfId="19280" xr:uid="{B6E95B7E-E6BC-4CD4-9EAD-741CA38B27CB}"/>
    <cellStyle name="Millares 3 3 2 2 3 2 2 5" xfId="8959" xr:uid="{57FCCF68-2522-406B-BE88-F8966AF71F16}"/>
    <cellStyle name="Millares 3 3 2 2 3 2 3" xfId="5059" xr:uid="{C9170281-57E0-4647-8DDE-DC62C8F771F9}"/>
    <cellStyle name="Millares 3 3 2 2 3 2 3 2" xfId="15409" xr:uid="{2242569A-5166-475C-9FE2-C0B3E37D29AB}"/>
    <cellStyle name="Millares 3 3 2 2 3 2 3 2 2" xfId="25733" xr:uid="{030E6481-DB8F-4236-8FAE-2120C6EB540C}"/>
    <cellStyle name="Millares 3 3 2 2 3 2 3 3" xfId="20571" xr:uid="{FFC5E22D-DF3D-4EC1-B1BA-7F93E99A6917}"/>
    <cellStyle name="Millares 3 3 2 2 3 2 3 4" xfId="10248" xr:uid="{B4BC89E1-F3DA-4EA4-B49F-BF365774142E}"/>
    <cellStyle name="Millares 3 3 2 2 3 2 4" xfId="7038" xr:uid="{FDAA5311-A9E5-41DD-878F-58CE64F951AC}"/>
    <cellStyle name="Millares 3 3 2 2 3 2 4 2" xfId="23152" xr:uid="{6280BDB8-D37D-4F95-BD61-31E8574898D7}"/>
    <cellStyle name="Millares 3 3 2 2 3 2 4 3" xfId="12829" xr:uid="{478E4F6B-14AC-4286-AFB1-10A09793D74C}"/>
    <cellStyle name="Millares 3 3 2 2 3 2 5" xfId="17990" xr:uid="{865A6FC5-026B-4531-96E2-1D16346CCE47}"/>
    <cellStyle name="Millares 3 3 2 2 3 2 6" xfId="8319" xr:uid="{E2E3E304-1F1B-40A7-811B-246F38FC48FC}"/>
    <cellStyle name="Millares 3 3 2 2 3 3" xfId="2592" xr:uid="{00000000-0005-0000-0000-0000BB0B0000}"/>
    <cellStyle name="Millares 3 3 2 2 3 3 2" xfId="4090" xr:uid="{00000000-0005-0000-0000-0000BC0B0000}"/>
    <cellStyle name="Millares 3 3 2 2 3 3 2 2" xfId="16054" xr:uid="{5731EE0C-62EA-43A4-954D-B766D2C8B878}"/>
    <cellStyle name="Millares 3 3 2 2 3 3 2 2 2" xfId="26378" xr:uid="{BE391AD0-CD87-4C2F-B8E4-B6A99D45FD47}"/>
    <cellStyle name="Millares 3 3 2 2 3 3 2 3" xfId="21216" xr:uid="{A3CC8385-E0D0-4CCF-95F2-4551111341D5}"/>
    <cellStyle name="Millares 3 3 2 2 3 3 2 4" xfId="10893" xr:uid="{D8D61826-177C-4170-8692-625DD2AF577C}"/>
    <cellStyle name="Millares 3 3 2 2 3 3 3" xfId="5750" xr:uid="{4C920005-519F-4A5B-AAE5-AB40575F1D28}"/>
    <cellStyle name="Millares 3 3 2 2 3 3 3 2" xfId="23797" xr:uid="{469B18F5-E747-47EA-A042-E24616DB80C5}"/>
    <cellStyle name="Millares 3 3 2 2 3 3 3 3" xfId="13474" xr:uid="{E7399985-7FFF-44EA-809E-DF8C90AE44EB}"/>
    <cellStyle name="Millares 3 3 2 2 3 3 4" xfId="7358" xr:uid="{B2CB4E7C-DC9D-45FD-B294-E089DDD31190}"/>
    <cellStyle name="Millares 3 3 2 2 3 3 4 2" xfId="18635" xr:uid="{007DF866-CDBC-4528-B4DA-C9C6ABD7B476}"/>
    <cellStyle name="Millares 3 3 2 2 3 3 5" xfId="8639" xr:uid="{1CD15FC5-05F7-4C00-995A-775808D2C4F3}"/>
    <cellStyle name="Millares 3 3 2 2 3 4" xfId="3449" xr:uid="{00000000-0005-0000-0000-0000BD0B0000}"/>
    <cellStyle name="Millares 3 3 2 2 3 4 2" xfId="14764" xr:uid="{09EFA3D5-BE8F-476B-BDBA-E59B784F3578}"/>
    <cellStyle name="Millares 3 3 2 2 3 4 2 2" xfId="25088" xr:uid="{2A82AFB1-E6CF-491D-B875-EE676094DCF9}"/>
    <cellStyle name="Millares 3 3 2 2 3 4 3" xfId="19926" xr:uid="{3B875098-D533-460C-B803-E7A6DFBDFD8A}"/>
    <cellStyle name="Millares 3 3 2 2 3 4 4" xfId="9603" xr:uid="{2636A65A-D510-4DD6-8398-6E05B40B2851}"/>
    <cellStyle name="Millares 3 3 2 2 3 5" xfId="4412" xr:uid="{0BC6DB13-1864-4A4A-8FF7-26911410AAC7}"/>
    <cellStyle name="Millares 3 3 2 2 3 5 2" xfId="22507" xr:uid="{4AA79B8C-F3E9-49C7-900D-5BC20F255DC9}"/>
    <cellStyle name="Millares 3 3 2 2 3 5 3" xfId="12184" xr:uid="{53028BD4-74B5-4F70-8CCF-F262E0E95588}"/>
    <cellStyle name="Millares 3 3 2 2 3 6" xfId="6718" xr:uid="{49E6A3A7-6F2D-454D-9182-B6909981D6B5}"/>
    <cellStyle name="Millares 3 3 2 2 3 6 2" xfId="17345" xr:uid="{74CFB747-D950-4D7C-A91F-9A98C984D00D}"/>
    <cellStyle name="Millares 3 3 2 2 3 7" xfId="7999" xr:uid="{F46206CE-3B1C-4B2A-BAC4-08753B160D4A}"/>
    <cellStyle name="Millares 3 3 2 2 4" xfId="2269" xr:uid="{00000000-0005-0000-0000-0000BE0B0000}"/>
    <cellStyle name="Millares 3 3 2 2 4 2" xfId="3767" xr:uid="{00000000-0005-0000-0000-0000BF0B0000}"/>
    <cellStyle name="Millares 3 3 2 2 4 2 2" xfId="6392" xr:uid="{CAC8E772-314E-488B-8D30-32CC789065EC}"/>
    <cellStyle name="Millares 3 3 2 2 4 2 2 2" xfId="16696" xr:uid="{B50A3972-FF8B-43E8-9907-C534506212D5}"/>
    <cellStyle name="Millares 3 3 2 2 4 2 2 2 2" xfId="27020" xr:uid="{0BC788F9-C4D9-457E-A5AB-2C0FF35ACB03}"/>
    <cellStyle name="Millares 3 3 2 2 4 2 2 3" xfId="21858" xr:uid="{519D882C-F506-4335-B9AC-83FA3FE1114E}"/>
    <cellStyle name="Millares 3 3 2 2 4 2 2 4" xfId="11535" xr:uid="{EA1D71C1-584A-4098-9449-BC216E494CC7}"/>
    <cellStyle name="Millares 3 3 2 2 4 2 3" xfId="7675" xr:uid="{1AC11376-3274-49D6-91BD-BB61FBF21061}"/>
    <cellStyle name="Millares 3 3 2 2 4 2 3 2" xfId="24439" xr:uid="{153E810D-209D-477B-9B6D-844EAB63DE9D}"/>
    <cellStyle name="Millares 3 3 2 2 4 2 3 3" xfId="14116" xr:uid="{D37F30B0-7FC1-471F-895D-C2DECF2809E6}"/>
    <cellStyle name="Millares 3 3 2 2 4 2 4" xfId="19277" xr:uid="{2B29EC56-F583-4C4F-A2D3-AE72BA274368}"/>
    <cellStyle name="Millares 3 3 2 2 4 2 5" xfId="8956" xr:uid="{93A0E481-5E59-4739-B1AE-B5F7329282B0}"/>
    <cellStyle name="Millares 3 3 2 2 4 3" xfId="5056" xr:uid="{8AA64675-3FA2-4950-97B6-4714CCDA5381}"/>
    <cellStyle name="Millares 3 3 2 2 4 3 2" xfId="15406" xr:uid="{AE1F641F-154B-446F-81F9-0A3D6D46D72D}"/>
    <cellStyle name="Millares 3 3 2 2 4 3 2 2" xfId="25730" xr:uid="{166227DD-8407-45E0-AD2B-1C80B14FBF83}"/>
    <cellStyle name="Millares 3 3 2 2 4 3 3" xfId="20568" xr:uid="{DFA426F7-C3EE-4E61-921C-3A85E78F6446}"/>
    <cellStyle name="Millares 3 3 2 2 4 3 4" xfId="10245" xr:uid="{F5114633-EDE2-45CD-BC5A-BCB05CFAC11F}"/>
    <cellStyle name="Millares 3 3 2 2 4 4" xfId="7035" xr:uid="{ABC84BF0-1139-47CA-9EEE-E865B690A69B}"/>
    <cellStyle name="Millares 3 3 2 2 4 4 2" xfId="23149" xr:uid="{0B205275-B667-46A0-BE50-71FC148D2B7A}"/>
    <cellStyle name="Millares 3 3 2 2 4 4 3" xfId="12826" xr:uid="{A35D6229-B26A-4551-9B75-91C202B4BAC8}"/>
    <cellStyle name="Millares 3 3 2 2 4 5" xfId="17987" xr:uid="{D12A64B6-6D35-47D9-9F0D-0F0CBCAAC523}"/>
    <cellStyle name="Millares 3 3 2 2 4 6" xfId="8316" xr:uid="{F11B0B15-E45D-4FEA-8EC3-B92E8C41E746}"/>
    <cellStyle name="Millares 3 3 2 2 5" xfId="2589" xr:uid="{00000000-0005-0000-0000-0000C00B0000}"/>
    <cellStyle name="Millares 3 3 2 2 5 2" xfId="4087" xr:uid="{00000000-0005-0000-0000-0000C10B0000}"/>
    <cellStyle name="Millares 3 3 2 2 5 2 2" xfId="16051" xr:uid="{30270A96-7DEB-4A8C-9776-3D170E11D473}"/>
    <cellStyle name="Millares 3 3 2 2 5 2 2 2" xfId="26375" xr:uid="{B75905C9-400D-42CB-99FE-FAC7B66CE325}"/>
    <cellStyle name="Millares 3 3 2 2 5 2 3" xfId="21213" xr:uid="{8BA982B4-86C4-4E44-A175-69DBD40E0B70}"/>
    <cellStyle name="Millares 3 3 2 2 5 2 4" xfId="10890" xr:uid="{4A58A8CE-1F98-41BE-8BC9-E5C82CE0E538}"/>
    <cellStyle name="Millares 3 3 2 2 5 3" xfId="5747" xr:uid="{CE2632FC-19E5-4E82-9CFA-83E9C850131C}"/>
    <cellStyle name="Millares 3 3 2 2 5 3 2" xfId="23794" xr:uid="{2868C554-02E0-42AE-8824-771067A4CEE6}"/>
    <cellStyle name="Millares 3 3 2 2 5 3 3" xfId="13471" xr:uid="{0E5DC282-B5C8-4B4C-8BDA-C8895019D7B2}"/>
    <cellStyle name="Millares 3 3 2 2 5 4" xfId="7355" xr:uid="{953051E1-63DC-44DB-83CF-2CD91754ABDF}"/>
    <cellStyle name="Millares 3 3 2 2 5 4 2" xfId="18632" xr:uid="{B1600668-22D9-42BA-964A-47B94A5C4319}"/>
    <cellStyle name="Millares 3 3 2 2 5 5" xfId="8636" xr:uid="{8B553295-B069-4994-A8B0-ADDF4EAEB9F3}"/>
    <cellStyle name="Millares 3 3 2 2 6" xfId="3446" xr:uid="{00000000-0005-0000-0000-0000C20B0000}"/>
    <cellStyle name="Millares 3 3 2 2 6 2" xfId="14761" xr:uid="{367EF1AF-100C-4CB2-889B-17B4AF028349}"/>
    <cellStyle name="Millares 3 3 2 2 6 2 2" xfId="25085" xr:uid="{BED457B0-2FE3-4CAD-8C7A-21F1C2C4E3EA}"/>
    <cellStyle name="Millares 3 3 2 2 6 3" xfId="19923" xr:uid="{E26C0AE8-F1DF-4F7F-A55D-CE520B122ECA}"/>
    <cellStyle name="Millares 3 3 2 2 6 4" xfId="9600" xr:uid="{B5891BB8-E0A2-411C-A2C8-AADDD48714D3}"/>
    <cellStyle name="Millares 3 3 2 2 7" xfId="4409" xr:uid="{E9E5FD34-2CF1-4A79-BDE8-DC80F7FAA89D}"/>
    <cellStyle name="Millares 3 3 2 2 7 2" xfId="22504" xr:uid="{16A0743A-A164-4236-B803-DD3916E6C659}"/>
    <cellStyle name="Millares 3 3 2 2 7 3" xfId="12181" xr:uid="{7DF2DAD0-CAAE-4020-BACE-7012E31657DF}"/>
    <cellStyle name="Millares 3 3 2 2 8" xfId="6715" xr:uid="{31E3C56A-D8F6-429D-8AF6-A5047F90AFC2}"/>
    <cellStyle name="Millares 3 3 2 2 8 2" xfId="17342" xr:uid="{68295EBA-9CF0-4315-937C-324F7F77999D}"/>
    <cellStyle name="Millares 3 3 2 2 9" xfId="7996" xr:uid="{060BE88A-9EB5-4C1D-B53B-4CB16D7C8E22}"/>
    <cellStyle name="Millares 3 3 2 3" xfId="1951" xr:uid="{00000000-0005-0000-0000-0000C30B0000}"/>
    <cellStyle name="Millares 3 3 2 3 2" xfId="1952" xr:uid="{00000000-0005-0000-0000-0000C40B0000}"/>
    <cellStyle name="Millares 3 3 2 3 2 2" xfId="2274" xr:uid="{00000000-0005-0000-0000-0000C50B0000}"/>
    <cellStyle name="Millares 3 3 2 3 2 2 2" xfId="3772" xr:uid="{00000000-0005-0000-0000-0000C60B0000}"/>
    <cellStyle name="Millares 3 3 2 3 2 2 2 2" xfId="6397" xr:uid="{4E58A23C-3821-4E8C-8473-3F694299152F}"/>
    <cellStyle name="Millares 3 3 2 3 2 2 2 2 2" xfId="16701" xr:uid="{720A16D2-34D7-4912-9C4A-9E2AE62D65A5}"/>
    <cellStyle name="Millares 3 3 2 3 2 2 2 2 2 2" xfId="27025" xr:uid="{EC0A5A83-039C-4DE0-B3C5-65071CE18706}"/>
    <cellStyle name="Millares 3 3 2 3 2 2 2 2 3" xfId="21863" xr:uid="{41975DC6-7307-420D-BE6E-CE5B52C485E5}"/>
    <cellStyle name="Millares 3 3 2 3 2 2 2 2 4" xfId="11540" xr:uid="{9EB2EFAF-6791-4B1F-ABC1-784842F491D9}"/>
    <cellStyle name="Millares 3 3 2 3 2 2 2 3" xfId="7680" xr:uid="{B0569F9D-781F-46A7-9C35-94DF1BC6565F}"/>
    <cellStyle name="Millares 3 3 2 3 2 2 2 3 2" xfId="24444" xr:uid="{2D422355-1CD8-4B03-9C3E-42B68984C545}"/>
    <cellStyle name="Millares 3 3 2 3 2 2 2 3 3" xfId="14121" xr:uid="{A0D28130-BFF0-48B7-A06D-335B193F1EFE}"/>
    <cellStyle name="Millares 3 3 2 3 2 2 2 4" xfId="19282" xr:uid="{3511A39A-B582-4654-99AA-3B906666A099}"/>
    <cellStyle name="Millares 3 3 2 3 2 2 2 5" xfId="8961" xr:uid="{DB34D55B-72BC-4150-BD02-377057999AF9}"/>
    <cellStyle name="Millares 3 3 2 3 2 2 3" xfId="5061" xr:uid="{4E4744A3-044B-4711-833A-7DBC9C0D67CB}"/>
    <cellStyle name="Millares 3 3 2 3 2 2 3 2" xfId="15411" xr:uid="{A9A7C404-1A1D-42DA-943A-591DF89799FA}"/>
    <cellStyle name="Millares 3 3 2 3 2 2 3 2 2" xfId="25735" xr:uid="{58D46504-24A4-4215-BF6C-DA5BAA093D5C}"/>
    <cellStyle name="Millares 3 3 2 3 2 2 3 3" xfId="20573" xr:uid="{DC6D5235-436B-4336-8876-A54636B4F19C}"/>
    <cellStyle name="Millares 3 3 2 3 2 2 3 4" xfId="10250" xr:uid="{353867E9-CEE6-4C83-90B8-C13600BA6FBF}"/>
    <cellStyle name="Millares 3 3 2 3 2 2 4" xfId="7040" xr:uid="{C0B4D45C-B92C-4922-9083-17DAE238580B}"/>
    <cellStyle name="Millares 3 3 2 3 2 2 4 2" xfId="23154" xr:uid="{35839CD4-3A37-4E83-910A-4388C8F48341}"/>
    <cellStyle name="Millares 3 3 2 3 2 2 4 3" xfId="12831" xr:uid="{4D3743E1-1287-4BA9-855D-D67C9985B8FC}"/>
    <cellStyle name="Millares 3 3 2 3 2 2 5" xfId="17992" xr:uid="{0A496471-E95D-4C5C-AB23-147774C58ED4}"/>
    <cellStyle name="Millares 3 3 2 3 2 2 6" xfId="8321" xr:uid="{4B831AE9-34E5-474C-9FA2-8B1B4DDF9293}"/>
    <cellStyle name="Millares 3 3 2 3 2 3" xfId="2594" xr:uid="{00000000-0005-0000-0000-0000C70B0000}"/>
    <cellStyle name="Millares 3 3 2 3 2 3 2" xfId="4092" xr:uid="{00000000-0005-0000-0000-0000C80B0000}"/>
    <cellStyle name="Millares 3 3 2 3 2 3 2 2" xfId="16056" xr:uid="{FC44E0A7-8EE4-456E-864B-10741E853495}"/>
    <cellStyle name="Millares 3 3 2 3 2 3 2 2 2" xfId="26380" xr:uid="{6BC3AF9A-907A-4E62-83E1-E42786813C69}"/>
    <cellStyle name="Millares 3 3 2 3 2 3 2 3" xfId="21218" xr:uid="{0725C677-FFFD-4796-AA83-C8FE340B00CC}"/>
    <cellStyle name="Millares 3 3 2 3 2 3 2 4" xfId="10895" xr:uid="{37A21BA3-D685-42AF-B7EF-CF4634A5ED41}"/>
    <cellStyle name="Millares 3 3 2 3 2 3 3" xfId="5752" xr:uid="{23109E6B-18F3-41C5-9678-30C1FCBFCBC7}"/>
    <cellStyle name="Millares 3 3 2 3 2 3 3 2" xfId="23799" xr:uid="{F74C09D3-CC04-48D2-A44D-0D1E6C4E62E4}"/>
    <cellStyle name="Millares 3 3 2 3 2 3 3 3" xfId="13476" xr:uid="{C2A4489F-F1EC-4494-906B-6F723C448F02}"/>
    <cellStyle name="Millares 3 3 2 3 2 3 4" xfId="7360" xr:uid="{71D3300E-D1A3-4223-A951-98AD2C7CD21D}"/>
    <cellStyle name="Millares 3 3 2 3 2 3 4 2" xfId="18637" xr:uid="{500F828E-F329-483D-9E80-E1821945A39A}"/>
    <cellStyle name="Millares 3 3 2 3 2 3 5" xfId="8641" xr:uid="{847EB24A-54F0-46A9-BB93-DE63E2F48477}"/>
    <cellStyle name="Millares 3 3 2 3 2 4" xfId="3451" xr:uid="{00000000-0005-0000-0000-0000C90B0000}"/>
    <cellStyle name="Millares 3 3 2 3 2 4 2" xfId="14766" xr:uid="{5D86F0C8-2E02-42B6-9ED9-41ECB35CAF0E}"/>
    <cellStyle name="Millares 3 3 2 3 2 4 2 2" xfId="25090" xr:uid="{03DA1F51-D3EB-42B9-909F-D5FA03A9257D}"/>
    <cellStyle name="Millares 3 3 2 3 2 4 3" xfId="19928" xr:uid="{3AADD723-F024-4C45-B4E2-23F9AA30B3AA}"/>
    <cellStyle name="Millares 3 3 2 3 2 4 4" xfId="9605" xr:uid="{49DFB213-25ED-4478-895C-B08C9F3B65E1}"/>
    <cellStyle name="Millares 3 3 2 3 2 5" xfId="4414" xr:uid="{CE7D8A24-600E-454C-9C4E-91A9AFD2B666}"/>
    <cellStyle name="Millares 3 3 2 3 2 5 2" xfId="22509" xr:uid="{2444D64D-4920-4F2C-986F-A1F158326E95}"/>
    <cellStyle name="Millares 3 3 2 3 2 5 3" xfId="12186" xr:uid="{12D7AFC6-3CC2-4E88-9C87-040144B34DD7}"/>
    <cellStyle name="Millares 3 3 2 3 2 6" xfId="6720" xr:uid="{847A2A22-E52F-412F-A20E-A3E487780667}"/>
    <cellStyle name="Millares 3 3 2 3 2 6 2" xfId="17347" xr:uid="{936403C7-D776-4042-950E-6F0C94A0DCAF}"/>
    <cellStyle name="Millares 3 3 2 3 2 7" xfId="8001" xr:uid="{4FCAE6BC-9478-4E96-A12F-77627E9709C9}"/>
    <cellStyle name="Millares 3 3 2 3 3" xfId="2273" xr:uid="{00000000-0005-0000-0000-0000CA0B0000}"/>
    <cellStyle name="Millares 3 3 2 3 3 2" xfId="3771" xr:uid="{00000000-0005-0000-0000-0000CB0B0000}"/>
    <cellStyle name="Millares 3 3 2 3 3 2 2" xfId="6396" xr:uid="{FF4464D8-07E5-463E-88EA-912789482DF0}"/>
    <cellStyle name="Millares 3 3 2 3 3 2 2 2" xfId="16700" xr:uid="{16526250-2A7C-4DE1-9CF7-4651DF343C6A}"/>
    <cellStyle name="Millares 3 3 2 3 3 2 2 2 2" xfId="27024" xr:uid="{0AD13429-E54E-462B-8B38-8BB8536A207A}"/>
    <cellStyle name="Millares 3 3 2 3 3 2 2 3" xfId="21862" xr:uid="{DFAFB0E9-61E2-4BF8-9804-F4515BEA76B5}"/>
    <cellStyle name="Millares 3 3 2 3 3 2 2 4" xfId="11539" xr:uid="{3742BAA0-AA66-4F11-BBAD-D487A49E7E5C}"/>
    <cellStyle name="Millares 3 3 2 3 3 2 3" xfId="7679" xr:uid="{EBB296E0-8088-4EFC-AE70-EA8DCBBC39C8}"/>
    <cellStyle name="Millares 3 3 2 3 3 2 3 2" xfId="24443" xr:uid="{C9982158-AD78-4F1A-8B75-62A108AD7156}"/>
    <cellStyle name="Millares 3 3 2 3 3 2 3 3" xfId="14120" xr:uid="{341CD8CA-27C2-4E42-BAA4-E3A0221FA15A}"/>
    <cellStyle name="Millares 3 3 2 3 3 2 4" xfId="19281" xr:uid="{0EE80127-2457-47F6-BB3F-5DB7EB08233E}"/>
    <cellStyle name="Millares 3 3 2 3 3 2 5" xfId="8960" xr:uid="{8B7F630D-1909-4166-8204-11827604A44A}"/>
    <cellStyle name="Millares 3 3 2 3 3 3" xfId="5060" xr:uid="{9EA1FFF4-72A5-4E4F-BE14-D03A9B5CEC7F}"/>
    <cellStyle name="Millares 3 3 2 3 3 3 2" xfId="15410" xr:uid="{71C84917-6299-44B5-A07F-F651799D5103}"/>
    <cellStyle name="Millares 3 3 2 3 3 3 2 2" xfId="25734" xr:uid="{331E5792-1767-49CC-AAFD-5398DF1694FF}"/>
    <cellStyle name="Millares 3 3 2 3 3 3 3" xfId="20572" xr:uid="{0D85166A-6EF7-4FFF-AAA7-AADEC9B37A22}"/>
    <cellStyle name="Millares 3 3 2 3 3 3 4" xfId="10249" xr:uid="{CF31BE7C-2B14-4FF5-B346-7C2C8DC1922E}"/>
    <cellStyle name="Millares 3 3 2 3 3 4" xfId="7039" xr:uid="{D76445C5-BC3F-4375-BA68-1459D8201D77}"/>
    <cellStyle name="Millares 3 3 2 3 3 4 2" xfId="23153" xr:uid="{AEC5B6B4-50F1-4619-B781-7466F7732786}"/>
    <cellStyle name="Millares 3 3 2 3 3 4 3" xfId="12830" xr:uid="{19603213-18D9-4F2B-B047-78476887A3F8}"/>
    <cellStyle name="Millares 3 3 2 3 3 5" xfId="17991" xr:uid="{4E143666-6798-4E0F-8848-C69588746B94}"/>
    <cellStyle name="Millares 3 3 2 3 3 6" xfId="8320" xr:uid="{9F56F775-C6EC-4BB4-B286-3A6FB550090C}"/>
    <cellStyle name="Millares 3 3 2 3 4" xfId="2593" xr:uid="{00000000-0005-0000-0000-0000CC0B0000}"/>
    <cellStyle name="Millares 3 3 2 3 4 2" xfId="4091" xr:uid="{00000000-0005-0000-0000-0000CD0B0000}"/>
    <cellStyle name="Millares 3 3 2 3 4 2 2" xfId="16055" xr:uid="{EB89B7BD-F13A-406E-8F63-14DD6F178A04}"/>
    <cellStyle name="Millares 3 3 2 3 4 2 2 2" xfId="26379" xr:uid="{589F5745-B922-41C7-A21B-05F92BE23B72}"/>
    <cellStyle name="Millares 3 3 2 3 4 2 3" xfId="21217" xr:uid="{B1E1B74B-78EE-46C8-94A9-269FC6D694BD}"/>
    <cellStyle name="Millares 3 3 2 3 4 2 4" xfId="10894" xr:uid="{66103FC9-42D3-423C-8EE9-14238A950C3C}"/>
    <cellStyle name="Millares 3 3 2 3 4 3" xfId="5751" xr:uid="{F662B0E5-268C-4B6C-81E3-EA537A0EB406}"/>
    <cellStyle name="Millares 3 3 2 3 4 3 2" xfId="23798" xr:uid="{590A006A-F1C8-44E7-874E-8C6040AF2749}"/>
    <cellStyle name="Millares 3 3 2 3 4 3 3" xfId="13475" xr:uid="{2B65DB87-42E8-4643-B549-FD14250EAC36}"/>
    <cellStyle name="Millares 3 3 2 3 4 4" xfId="7359" xr:uid="{D2F360E8-E833-4A7F-915A-F31AF03ADCA8}"/>
    <cellStyle name="Millares 3 3 2 3 4 4 2" xfId="18636" xr:uid="{FB39F7F1-45A3-49C9-8DDB-8423459C06EB}"/>
    <cellStyle name="Millares 3 3 2 3 4 5" xfId="8640" xr:uid="{31E3C0C9-0FBF-4D47-8FB1-E1B1D26504AB}"/>
    <cellStyle name="Millares 3 3 2 3 5" xfId="3450" xr:uid="{00000000-0005-0000-0000-0000CE0B0000}"/>
    <cellStyle name="Millares 3 3 2 3 5 2" xfId="14765" xr:uid="{AD269AE7-223D-48C6-A23E-5ED3EC459F98}"/>
    <cellStyle name="Millares 3 3 2 3 5 2 2" xfId="25089" xr:uid="{4F1EA7D1-FA4C-41D3-B367-DDCAD0DBDF49}"/>
    <cellStyle name="Millares 3 3 2 3 5 3" xfId="19927" xr:uid="{815CAED5-78D0-4EA6-A464-827562DCB3B5}"/>
    <cellStyle name="Millares 3 3 2 3 5 4" xfId="9604" xr:uid="{42E022AE-AE5B-4DE9-AA20-15DF48EC2555}"/>
    <cellStyle name="Millares 3 3 2 3 6" xfId="4413" xr:uid="{38F2E308-A4F9-4D53-9019-3726B84EAF26}"/>
    <cellStyle name="Millares 3 3 2 3 6 2" xfId="22508" xr:uid="{B7F44F98-DED5-44D3-AAF2-F05A0994DADC}"/>
    <cellStyle name="Millares 3 3 2 3 6 3" xfId="12185" xr:uid="{58604779-D335-48E7-B02A-B6401E653BD3}"/>
    <cellStyle name="Millares 3 3 2 3 7" xfId="6719" xr:uid="{8C2E47AF-CE5A-4197-990E-4B9785E98ED2}"/>
    <cellStyle name="Millares 3 3 2 3 7 2" xfId="17346" xr:uid="{B17E754C-0B77-439C-A481-0C41FF3813FE}"/>
    <cellStyle name="Millares 3 3 2 3 8" xfId="8000" xr:uid="{ABCF20D1-C1A6-455B-9006-F22AAF4B9AAD}"/>
    <cellStyle name="Millares 3 3 2 4" xfId="1953" xr:uid="{00000000-0005-0000-0000-0000CF0B0000}"/>
    <cellStyle name="Millares 3 3 2 4 2" xfId="1954" xr:uid="{00000000-0005-0000-0000-0000D00B0000}"/>
    <cellStyle name="Millares 3 3 2 4 2 2" xfId="2276" xr:uid="{00000000-0005-0000-0000-0000D10B0000}"/>
    <cellStyle name="Millares 3 3 2 4 2 2 2" xfId="3774" xr:uid="{00000000-0005-0000-0000-0000D20B0000}"/>
    <cellStyle name="Millares 3 3 2 4 2 2 2 2" xfId="6399" xr:uid="{C0F66F82-282E-4897-93CA-BD59F040C83F}"/>
    <cellStyle name="Millares 3 3 2 4 2 2 2 2 2" xfId="16703" xr:uid="{11F7608A-AC72-40B5-BFA6-E116C24CBFA1}"/>
    <cellStyle name="Millares 3 3 2 4 2 2 2 2 2 2" xfId="27027" xr:uid="{333E4B6E-4690-4762-8E18-04AB9F637DA1}"/>
    <cellStyle name="Millares 3 3 2 4 2 2 2 2 3" xfId="21865" xr:uid="{522BFFC8-6AB4-4239-8DF1-7775B3B14042}"/>
    <cellStyle name="Millares 3 3 2 4 2 2 2 2 4" xfId="11542" xr:uid="{2D991A56-A991-4863-83B6-B0D6F35F2F57}"/>
    <cellStyle name="Millares 3 3 2 4 2 2 2 3" xfId="7682" xr:uid="{F9A88F1F-5E1D-482E-AAC4-B7B57D724632}"/>
    <cellStyle name="Millares 3 3 2 4 2 2 2 3 2" xfId="24446" xr:uid="{CF65BDA8-2A9C-4E7E-BAAC-DCE422F712E2}"/>
    <cellStyle name="Millares 3 3 2 4 2 2 2 3 3" xfId="14123" xr:uid="{35B8007D-DA81-459F-80AC-780E446810C6}"/>
    <cellStyle name="Millares 3 3 2 4 2 2 2 4" xfId="19284" xr:uid="{2DFC9735-F3CC-460F-A0DF-FF193BF925FC}"/>
    <cellStyle name="Millares 3 3 2 4 2 2 2 5" xfId="8963" xr:uid="{80AC4961-19B6-4A6B-8BAF-1A29326BF9F7}"/>
    <cellStyle name="Millares 3 3 2 4 2 2 3" xfId="5063" xr:uid="{48AD8701-5A27-421C-9A0F-B9B1CC562054}"/>
    <cellStyle name="Millares 3 3 2 4 2 2 3 2" xfId="15413" xr:uid="{BA7E27D9-6D53-4668-A987-BD39F2D36FF7}"/>
    <cellStyle name="Millares 3 3 2 4 2 2 3 2 2" xfId="25737" xr:uid="{8FA9C0A4-7031-41CD-8167-15E6035EE59B}"/>
    <cellStyle name="Millares 3 3 2 4 2 2 3 3" xfId="20575" xr:uid="{C7BA5768-9D2D-42DA-9E8B-CCACFC505315}"/>
    <cellStyle name="Millares 3 3 2 4 2 2 3 4" xfId="10252" xr:uid="{9E4ED770-8912-44F1-9FC7-890D7F3587F0}"/>
    <cellStyle name="Millares 3 3 2 4 2 2 4" xfId="7042" xr:uid="{86C03B1A-648D-47A3-AEBB-8C1A42D1BA97}"/>
    <cellStyle name="Millares 3 3 2 4 2 2 4 2" xfId="23156" xr:uid="{F1F46B6C-19C9-4337-91E6-E3C7E093BFDA}"/>
    <cellStyle name="Millares 3 3 2 4 2 2 4 3" xfId="12833" xr:uid="{BECCF218-1B36-495C-A07F-9399A8CB46F3}"/>
    <cellStyle name="Millares 3 3 2 4 2 2 5" xfId="17994" xr:uid="{DE4AECE7-4C53-4926-BB49-9457E427326A}"/>
    <cellStyle name="Millares 3 3 2 4 2 2 6" xfId="8323" xr:uid="{EEC6B5F1-CCA9-4B9B-8201-0834D55A20BD}"/>
    <cellStyle name="Millares 3 3 2 4 2 3" xfId="2596" xr:uid="{00000000-0005-0000-0000-0000D30B0000}"/>
    <cellStyle name="Millares 3 3 2 4 2 3 2" xfId="4094" xr:uid="{00000000-0005-0000-0000-0000D40B0000}"/>
    <cellStyle name="Millares 3 3 2 4 2 3 2 2" xfId="16058" xr:uid="{CA50CD88-1328-4D10-8A49-A98A4D8BBF68}"/>
    <cellStyle name="Millares 3 3 2 4 2 3 2 2 2" xfId="26382" xr:uid="{8F760AFB-0D3B-4F80-B036-43B19CAEB4A8}"/>
    <cellStyle name="Millares 3 3 2 4 2 3 2 3" xfId="21220" xr:uid="{79EBC43E-975B-4948-9965-6321E9DCFD84}"/>
    <cellStyle name="Millares 3 3 2 4 2 3 2 4" xfId="10897" xr:uid="{F78B3215-3AD1-4A76-A6A0-81E2A3D231B5}"/>
    <cellStyle name="Millares 3 3 2 4 2 3 3" xfId="5754" xr:uid="{C969CA1D-8879-475F-90E4-19BCDF850AE2}"/>
    <cellStyle name="Millares 3 3 2 4 2 3 3 2" xfId="23801" xr:uid="{15AC2502-85D5-4480-B1BD-BDEEF38E1831}"/>
    <cellStyle name="Millares 3 3 2 4 2 3 3 3" xfId="13478" xr:uid="{C826BDCA-BDC7-4CC7-A119-AA8AC47B2C55}"/>
    <cellStyle name="Millares 3 3 2 4 2 3 4" xfId="7362" xr:uid="{9DA62B18-E1DD-4F44-BA9B-C17379F030EE}"/>
    <cellStyle name="Millares 3 3 2 4 2 3 4 2" xfId="18639" xr:uid="{E7933EBA-6B12-4DA2-8E66-1B99AE2A55A5}"/>
    <cellStyle name="Millares 3 3 2 4 2 3 5" xfId="8643" xr:uid="{B15BB7BD-F15E-418E-8E79-65315EE9F88A}"/>
    <cellStyle name="Millares 3 3 2 4 2 4" xfId="3453" xr:uid="{00000000-0005-0000-0000-0000D50B0000}"/>
    <cellStyle name="Millares 3 3 2 4 2 4 2" xfId="14768" xr:uid="{DE6FD00B-0B15-4F69-BB28-052AE030613F}"/>
    <cellStyle name="Millares 3 3 2 4 2 4 2 2" xfId="25092" xr:uid="{E35D0A7B-F278-4FCE-AFCE-6BC707464E21}"/>
    <cellStyle name="Millares 3 3 2 4 2 4 3" xfId="19930" xr:uid="{5B451A70-CEEB-453F-801E-D3F80D4A6726}"/>
    <cellStyle name="Millares 3 3 2 4 2 4 4" xfId="9607" xr:uid="{DA49EFCA-961A-4643-8D35-2E59DB08B5C8}"/>
    <cellStyle name="Millares 3 3 2 4 2 5" xfId="4416" xr:uid="{E575D0E8-A923-48F2-8B38-5037C3AEF73A}"/>
    <cellStyle name="Millares 3 3 2 4 2 5 2" xfId="22511" xr:uid="{091649D2-83F8-440B-97FB-8A2A6F085465}"/>
    <cellStyle name="Millares 3 3 2 4 2 5 3" xfId="12188" xr:uid="{9B43C83B-950D-46B3-8F8C-785220CF1E12}"/>
    <cellStyle name="Millares 3 3 2 4 2 6" xfId="6722" xr:uid="{07B47397-3200-4839-8347-B4FD326295C0}"/>
    <cellStyle name="Millares 3 3 2 4 2 6 2" xfId="17349" xr:uid="{70842DCC-656B-4E19-B9DC-37E0387D7C5F}"/>
    <cellStyle name="Millares 3 3 2 4 2 7" xfId="8003" xr:uid="{30787D75-BC07-486B-94A1-193438A0464D}"/>
    <cellStyle name="Millares 3 3 2 4 3" xfId="2275" xr:uid="{00000000-0005-0000-0000-0000D60B0000}"/>
    <cellStyle name="Millares 3 3 2 4 3 2" xfId="3773" xr:uid="{00000000-0005-0000-0000-0000D70B0000}"/>
    <cellStyle name="Millares 3 3 2 4 3 2 2" xfId="6398" xr:uid="{232FCEF4-C9A4-4AA7-BDD2-04BF53D711B2}"/>
    <cellStyle name="Millares 3 3 2 4 3 2 2 2" xfId="16702" xr:uid="{054BB3B3-195F-4C01-82CD-0B941C014574}"/>
    <cellStyle name="Millares 3 3 2 4 3 2 2 2 2" xfId="27026" xr:uid="{6B3946B5-DE43-44B8-B747-431A1E03AB09}"/>
    <cellStyle name="Millares 3 3 2 4 3 2 2 3" xfId="21864" xr:uid="{B8253958-2FE3-4CFA-B983-CF31577E98A6}"/>
    <cellStyle name="Millares 3 3 2 4 3 2 2 4" xfId="11541" xr:uid="{FA2EC0EC-E580-491F-B48E-210D363E210D}"/>
    <cellStyle name="Millares 3 3 2 4 3 2 3" xfId="7681" xr:uid="{FF9C6B12-831D-4CF5-BE28-8AFC7B36FDE6}"/>
    <cellStyle name="Millares 3 3 2 4 3 2 3 2" xfId="24445" xr:uid="{71C11CED-65F4-403F-9E85-12FC57DCE72B}"/>
    <cellStyle name="Millares 3 3 2 4 3 2 3 3" xfId="14122" xr:uid="{01B0F535-9B7C-4A18-8F3E-827B26C9C2AE}"/>
    <cellStyle name="Millares 3 3 2 4 3 2 4" xfId="19283" xr:uid="{7A622FA9-D79F-4F94-84A3-222E293DCFBE}"/>
    <cellStyle name="Millares 3 3 2 4 3 2 5" xfId="8962" xr:uid="{3E98EFF7-E2C3-4388-AFE4-E660E88C68E9}"/>
    <cellStyle name="Millares 3 3 2 4 3 3" xfId="5062" xr:uid="{3955A233-4B19-4C96-81E9-3FBC460C3D4C}"/>
    <cellStyle name="Millares 3 3 2 4 3 3 2" xfId="15412" xr:uid="{B630057F-048C-4715-B138-8174A92C48D7}"/>
    <cellStyle name="Millares 3 3 2 4 3 3 2 2" xfId="25736" xr:uid="{B93B1006-236D-4F7E-9823-4A5FDA32589D}"/>
    <cellStyle name="Millares 3 3 2 4 3 3 3" xfId="20574" xr:uid="{4B835B58-6F65-4738-A528-F3BD5F4BF8CB}"/>
    <cellStyle name="Millares 3 3 2 4 3 3 4" xfId="10251" xr:uid="{B61EF674-3EB5-4A22-9636-74E73303FFEF}"/>
    <cellStyle name="Millares 3 3 2 4 3 4" xfId="7041" xr:uid="{93E6D68B-B448-4CE0-A290-388F80D7F3C9}"/>
    <cellStyle name="Millares 3 3 2 4 3 4 2" xfId="23155" xr:uid="{B4C43C71-4CCA-4F0F-91FB-415304293C76}"/>
    <cellStyle name="Millares 3 3 2 4 3 4 3" xfId="12832" xr:uid="{07D33F97-F814-444B-A61A-A000D9B0CBE9}"/>
    <cellStyle name="Millares 3 3 2 4 3 5" xfId="17993" xr:uid="{32A5B22A-E831-459C-8124-AEC2BA298E21}"/>
    <cellStyle name="Millares 3 3 2 4 3 6" xfId="8322" xr:uid="{1B9FA64B-C77E-40A8-82B1-92F66C3740DF}"/>
    <cellStyle name="Millares 3 3 2 4 4" xfId="2595" xr:uid="{00000000-0005-0000-0000-0000D80B0000}"/>
    <cellStyle name="Millares 3 3 2 4 4 2" xfId="4093" xr:uid="{00000000-0005-0000-0000-0000D90B0000}"/>
    <cellStyle name="Millares 3 3 2 4 4 2 2" xfId="16057" xr:uid="{4209B501-FB46-4301-B38F-A4CB13C37F73}"/>
    <cellStyle name="Millares 3 3 2 4 4 2 2 2" xfId="26381" xr:uid="{8C2BA2B8-F63F-47B2-8B81-6446F4237636}"/>
    <cellStyle name="Millares 3 3 2 4 4 2 3" xfId="21219" xr:uid="{668080E9-7724-499B-BA7A-A9FF84DD36CE}"/>
    <cellStyle name="Millares 3 3 2 4 4 2 4" xfId="10896" xr:uid="{79678E9A-C503-475E-9DAC-503A95A9D58B}"/>
    <cellStyle name="Millares 3 3 2 4 4 3" xfId="5753" xr:uid="{546AC3C5-BCBA-41C6-9E59-EE6FF698D157}"/>
    <cellStyle name="Millares 3 3 2 4 4 3 2" xfId="23800" xr:uid="{7E29A450-D2BE-4DC7-BE4B-B6FACD8B27EC}"/>
    <cellStyle name="Millares 3 3 2 4 4 3 3" xfId="13477" xr:uid="{FF8EDAB3-6821-48CB-968E-AECAFCC51550}"/>
    <cellStyle name="Millares 3 3 2 4 4 4" xfId="7361" xr:uid="{A4482880-A197-417A-A4AA-DBA5B4045D43}"/>
    <cellStyle name="Millares 3 3 2 4 4 4 2" xfId="18638" xr:uid="{B2C9EE5B-73B2-49CD-A5F7-57DC40178CEA}"/>
    <cellStyle name="Millares 3 3 2 4 4 5" xfId="8642" xr:uid="{0B79CC49-7FF0-4FAB-BCC8-591898560A83}"/>
    <cellStyle name="Millares 3 3 2 4 5" xfId="3452" xr:uid="{00000000-0005-0000-0000-0000DA0B0000}"/>
    <cellStyle name="Millares 3 3 2 4 5 2" xfId="14767" xr:uid="{13D267A7-442D-437F-BBDC-E7CF8D7B8EFF}"/>
    <cellStyle name="Millares 3 3 2 4 5 2 2" xfId="25091" xr:uid="{B29187D9-1C29-40FD-8879-F44C9352485E}"/>
    <cellStyle name="Millares 3 3 2 4 5 3" xfId="19929" xr:uid="{6489E735-4DBB-4CC2-A2E0-0BB8F3F06331}"/>
    <cellStyle name="Millares 3 3 2 4 5 4" xfId="9606" xr:uid="{5CED1969-CF77-466B-A82E-8D545ABF2F65}"/>
    <cellStyle name="Millares 3 3 2 4 6" xfId="4415" xr:uid="{5D9ABF0F-FB1B-459B-98E8-03C1498291B2}"/>
    <cellStyle name="Millares 3 3 2 4 6 2" xfId="22510" xr:uid="{893DEFCA-8EAF-4AA9-8A8B-9695F5F5243C}"/>
    <cellStyle name="Millares 3 3 2 4 6 3" xfId="12187" xr:uid="{14D8D022-90B4-44F7-9AEF-01712516C450}"/>
    <cellStyle name="Millares 3 3 2 4 7" xfId="6721" xr:uid="{0C5F9523-CBF9-4681-A322-B342FADBB1AE}"/>
    <cellStyle name="Millares 3 3 2 4 7 2" xfId="17348" xr:uid="{F7FAB43B-2505-47F9-A4F4-CF2C7B14EF44}"/>
    <cellStyle name="Millares 3 3 2 4 8" xfId="8002" xr:uid="{73F91004-DF9F-4070-9B2A-F1888E80AB2A}"/>
    <cellStyle name="Millares 3 3 2 5" xfId="1955" xr:uid="{00000000-0005-0000-0000-0000DB0B0000}"/>
    <cellStyle name="Millares 3 3 2 5 2" xfId="2277" xr:uid="{00000000-0005-0000-0000-0000DC0B0000}"/>
    <cellStyle name="Millares 3 3 2 5 2 2" xfId="3775" xr:uid="{00000000-0005-0000-0000-0000DD0B0000}"/>
    <cellStyle name="Millares 3 3 2 5 2 2 2" xfId="6400" xr:uid="{CFCD74BA-9D31-45D7-AE47-DC524F2B3281}"/>
    <cellStyle name="Millares 3 3 2 5 2 2 2 2" xfId="16704" xr:uid="{CFA5B711-B83E-4EFF-8CF8-1D3C9C933DC7}"/>
    <cellStyle name="Millares 3 3 2 5 2 2 2 2 2" xfId="27028" xr:uid="{026FC010-75CA-4BBF-9A2D-287EB199ADDF}"/>
    <cellStyle name="Millares 3 3 2 5 2 2 2 3" xfId="21866" xr:uid="{C18D3CFC-8CD8-4768-89B5-28F761EF67B0}"/>
    <cellStyle name="Millares 3 3 2 5 2 2 2 4" xfId="11543" xr:uid="{42AE933E-B12E-44DB-9D23-31C307A8040C}"/>
    <cellStyle name="Millares 3 3 2 5 2 2 3" xfId="7683" xr:uid="{0551B8C8-3356-4BE4-AC98-50036D66C5D2}"/>
    <cellStyle name="Millares 3 3 2 5 2 2 3 2" xfId="24447" xr:uid="{D0250DE8-4851-4C57-BE08-604E5DA489CB}"/>
    <cellStyle name="Millares 3 3 2 5 2 2 3 3" xfId="14124" xr:uid="{D5129BF1-D645-4A44-97BA-0686E5F04B61}"/>
    <cellStyle name="Millares 3 3 2 5 2 2 4" xfId="19285" xr:uid="{1934FD51-5A98-446B-91EE-F0E82C74E725}"/>
    <cellStyle name="Millares 3 3 2 5 2 2 5" xfId="8964" xr:uid="{446A5138-8F81-4E08-9842-06D3FD5368C0}"/>
    <cellStyle name="Millares 3 3 2 5 2 3" xfId="5064" xr:uid="{540AAA37-6108-4AD8-B6B7-F43FBC3F7420}"/>
    <cellStyle name="Millares 3 3 2 5 2 3 2" xfId="15414" xr:uid="{64548213-3AB4-4545-95EB-6604E8F60BF7}"/>
    <cellStyle name="Millares 3 3 2 5 2 3 2 2" xfId="25738" xr:uid="{4CAFB87F-36C3-4F06-B509-207772537D5D}"/>
    <cellStyle name="Millares 3 3 2 5 2 3 3" xfId="20576" xr:uid="{410AF725-C906-439D-8D3D-AC894E3BC70D}"/>
    <cellStyle name="Millares 3 3 2 5 2 3 4" xfId="10253" xr:uid="{09E0F0D6-0F09-4E0B-9325-7151BF03A0D5}"/>
    <cellStyle name="Millares 3 3 2 5 2 4" xfId="7043" xr:uid="{74BE01E2-AD56-4246-8B5D-1787C276AB0E}"/>
    <cellStyle name="Millares 3 3 2 5 2 4 2" xfId="23157" xr:uid="{40F0AA01-A567-4D3E-A9C9-1FA09B0C40ED}"/>
    <cellStyle name="Millares 3 3 2 5 2 4 3" xfId="12834" xr:uid="{83DC2AA5-2FDB-4672-9412-6BFB68208A92}"/>
    <cellStyle name="Millares 3 3 2 5 2 5" xfId="17995" xr:uid="{C38D6B3A-CA10-4331-BB00-CE7AEDD12530}"/>
    <cellStyle name="Millares 3 3 2 5 2 6" xfId="8324" xr:uid="{748A1E93-3396-40FA-B726-162FD8D30014}"/>
    <cellStyle name="Millares 3 3 2 5 3" xfId="2597" xr:uid="{00000000-0005-0000-0000-0000DE0B0000}"/>
    <cellStyle name="Millares 3 3 2 5 3 2" xfId="4095" xr:uid="{00000000-0005-0000-0000-0000DF0B0000}"/>
    <cellStyle name="Millares 3 3 2 5 3 2 2" xfId="16059" xr:uid="{F257E228-20A4-49B5-9F26-FCE726FF4978}"/>
    <cellStyle name="Millares 3 3 2 5 3 2 2 2" xfId="26383" xr:uid="{2FD03A6C-5365-4880-985F-1E41BA5F9D58}"/>
    <cellStyle name="Millares 3 3 2 5 3 2 3" xfId="21221" xr:uid="{C258950E-3D33-4833-AAC9-8B7B9D6F3CFF}"/>
    <cellStyle name="Millares 3 3 2 5 3 2 4" xfId="10898" xr:uid="{97B17E19-33C7-435B-9274-5631760EEFDA}"/>
    <cellStyle name="Millares 3 3 2 5 3 3" xfId="5755" xr:uid="{8BDF7062-B37E-4B94-BE7F-62D382A03564}"/>
    <cellStyle name="Millares 3 3 2 5 3 3 2" xfId="23802" xr:uid="{E49F6E70-F268-48A5-8057-3ABD543E4362}"/>
    <cellStyle name="Millares 3 3 2 5 3 3 3" xfId="13479" xr:uid="{E126D54D-D51A-4432-95E9-C97D98DD34D3}"/>
    <cellStyle name="Millares 3 3 2 5 3 4" xfId="7363" xr:uid="{4B18047F-44CE-4204-BF90-E685F97EE286}"/>
    <cellStyle name="Millares 3 3 2 5 3 4 2" xfId="18640" xr:uid="{1DBC5677-1113-436E-A117-DAF67267924D}"/>
    <cellStyle name="Millares 3 3 2 5 3 5" xfId="8644" xr:uid="{8938B877-71DB-4C44-844F-9B8DF73B5ED9}"/>
    <cellStyle name="Millares 3 3 2 5 4" xfId="3454" xr:uid="{00000000-0005-0000-0000-0000E00B0000}"/>
    <cellStyle name="Millares 3 3 2 5 4 2" xfId="14769" xr:uid="{6C2071C5-88D6-4833-B24A-BA865B7720EA}"/>
    <cellStyle name="Millares 3 3 2 5 4 2 2" xfId="25093" xr:uid="{62EFA1C8-1AD8-40CE-A469-CCB4AF7F357A}"/>
    <cellStyle name="Millares 3 3 2 5 4 3" xfId="19931" xr:uid="{CEE6F328-BE75-4BC7-84D1-855DBBD6EE21}"/>
    <cellStyle name="Millares 3 3 2 5 4 4" xfId="9608" xr:uid="{AB285149-BB0E-455C-9E35-C4BC485DEAC2}"/>
    <cellStyle name="Millares 3 3 2 5 5" xfId="4417" xr:uid="{E5DC9501-BE51-4635-B791-BCC28224FC0B}"/>
    <cellStyle name="Millares 3 3 2 5 5 2" xfId="22512" xr:uid="{D7A73D56-6DBA-4107-89B0-D60D944B1C59}"/>
    <cellStyle name="Millares 3 3 2 5 5 3" xfId="12189" xr:uid="{984D0094-909E-4860-86D6-B050595C2CF7}"/>
    <cellStyle name="Millares 3 3 2 5 6" xfId="6723" xr:uid="{EF03A50C-130C-434B-B51D-5DF78304D694}"/>
    <cellStyle name="Millares 3 3 2 5 6 2" xfId="17350" xr:uid="{CF978258-9BA4-4B3C-A7E6-A209D7016D2F}"/>
    <cellStyle name="Millares 3 3 2 5 7" xfId="8004" xr:uid="{F984A40E-2949-46C6-A948-7D4C9850FC72}"/>
    <cellStyle name="Millares 3 3 2 6" xfId="1946" xr:uid="{00000000-0005-0000-0000-0000E10B0000}"/>
    <cellStyle name="Millares 3 3 2 6 2" xfId="3445" xr:uid="{00000000-0005-0000-0000-0000E20B0000}"/>
    <cellStyle name="Millares 3 3 2 6 2 2" xfId="6391" xr:uid="{BAF2840F-AA99-446C-99BC-4F5D80432B77}"/>
    <cellStyle name="Millares 3 3 2 6 2 2 2" xfId="16695" xr:uid="{481FDE87-C0BC-4C70-A2CE-5B637EEEDCAA}"/>
    <cellStyle name="Millares 3 3 2 6 2 2 2 2" xfId="27019" xr:uid="{1853A068-8865-404F-9265-E6798EFFE559}"/>
    <cellStyle name="Millares 3 3 2 6 2 2 3" xfId="21857" xr:uid="{D04CFA06-8E08-4B27-93E0-E16316142D7B}"/>
    <cellStyle name="Millares 3 3 2 6 2 2 4" xfId="11534" xr:uid="{16EF2AC9-F8E0-43E8-A2C2-AED3BEFDD8F1}"/>
    <cellStyle name="Millares 3 3 2 6 2 3" xfId="7674" xr:uid="{E16583BF-9F65-442B-83A8-023304A4E57A}"/>
    <cellStyle name="Millares 3 3 2 6 2 3 2" xfId="24438" xr:uid="{83B60470-A940-41C4-89EF-1D8C8039C8DE}"/>
    <cellStyle name="Millares 3 3 2 6 2 3 3" xfId="14115" xr:uid="{2D3510CE-54A5-4440-B9B5-B620621E7825}"/>
    <cellStyle name="Millares 3 3 2 6 2 4" xfId="19276" xr:uid="{02577C12-E8F5-438B-B42D-6DD635AE191E}"/>
    <cellStyle name="Millares 3 3 2 6 2 5" xfId="8955" xr:uid="{403BE95D-EBBC-4412-BEB5-752C89F59A38}"/>
    <cellStyle name="Millares 3 3 2 6 3" xfId="5055" xr:uid="{31B298C9-02BD-463D-AC04-83C392CAED53}"/>
    <cellStyle name="Millares 3 3 2 6 3 2" xfId="15405" xr:uid="{AF7D86A7-08F0-47E5-8BF0-70CA6A7A2C9B}"/>
    <cellStyle name="Millares 3 3 2 6 3 2 2" xfId="25729" xr:uid="{EF01D6E4-D751-4B61-BA62-F39EB90E753D}"/>
    <cellStyle name="Millares 3 3 2 6 3 3" xfId="20567" xr:uid="{1D1D69F7-9530-4E6D-8EEA-5D5912BC96BD}"/>
    <cellStyle name="Millares 3 3 2 6 3 4" xfId="10244" xr:uid="{C928C65F-B473-4051-9621-0DBD5F348845}"/>
    <cellStyle name="Millares 3 3 2 6 4" xfId="7034" xr:uid="{EBD2C129-4234-4F79-84A2-2D38CC7F213B}"/>
    <cellStyle name="Millares 3 3 2 6 4 2" xfId="23148" xr:uid="{36CD889B-0B06-4EC6-93DE-02846B8D339D}"/>
    <cellStyle name="Millares 3 3 2 6 4 3" xfId="12825" xr:uid="{9FC5061E-04E1-4129-9614-7B54C20F7ED6}"/>
    <cellStyle name="Millares 3 3 2 6 5" xfId="17986" xr:uid="{E4D0D984-679D-4CDB-BADB-3D4CBCB3C1D3}"/>
    <cellStyle name="Millares 3 3 2 6 6" xfId="8315" xr:uid="{0E0150F4-FE20-4AC0-A4F7-2E2F566AD7E6}"/>
    <cellStyle name="Millares 3 3 2 7" xfId="2268" xr:uid="{00000000-0005-0000-0000-0000E30B0000}"/>
    <cellStyle name="Millares 3 3 2 7 2" xfId="3766" xr:uid="{00000000-0005-0000-0000-0000E40B0000}"/>
    <cellStyle name="Millares 3 3 2 7 2 2" xfId="16050" xr:uid="{1ED7D4FF-B530-4F14-9991-524922FF59BB}"/>
    <cellStyle name="Millares 3 3 2 7 2 2 2" xfId="26374" xr:uid="{DDFDF7F2-F42A-4832-B759-3B0A3F343AED}"/>
    <cellStyle name="Millares 3 3 2 7 2 3" xfId="21212" xr:uid="{51E132A4-D2F2-48C9-8712-EA484A7F7750}"/>
    <cellStyle name="Millares 3 3 2 7 2 4" xfId="10889" xr:uid="{1A73B6AB-ED16-4CDF-9DAD-B1C582B30233}"/>
    <cellStyle name="Millares 3 3 2 7 3" xfId="5746" xr:uid="{6FA36527-F7AE-42E1-A8C2-F9B7216E46A6}"/>
    <cellStyle name="Millares 3 3 2 7 3 2" xfId="23793" xr:uid="{05B364C8-3B9A-40AB-AA19-59917A87DC0D}"/>
    <cellStyle name="Millares 3 3 2 7 3 3" xfId="13470" xr:uid="{29431F08-D805-4900-81ED-69C24CC3B1AC}"/>
    <cellStyle name="Millares 3 3 2 7 4" xfId="7354" xr:uid="{9D542ECA-09DC-477D-A385-2FEC308D5CA4}"/>
    <cellStyle name="Millares 3 3 2 7 4 2" xfId="18631" xr:uid="{37EE1FEA-EF51-40B1-8EFF-1555E6214869}"/>
    <cellStyle name="Millares 3 3 2 7 5" xfId="8635" xr:uid="{2FC54412-EA1A-4398-BDCE-7D4490EA5F19}"/>
    <cellStyle name="Millares 3 3 2 8" xfId="2588" xr:uid="{00000000-0005-0000-0000-0000E50B0000}"/>
    <cellStyle name="Millares 3 3 2 8 2" xfId="4086" xr:uid="{00000000-0005-0000-0000-0000E60B0000}"/>
    <cellStyle name="Millares 3 3 2 8 2 2" xfId="25084" xr:uid="{51585ECB-1D29-40C2-9B2A-48AAA5517BAE}"/>
    <cellStyle name="Millares 3 3 2 8 2 3" xfId="14760" xr:uid="{BD27EEE7-CF2E-4DA2-BBC5-357745630B49}"/>
    <cellStyle name="Millares 3 3 2 8 3" xfId="19922" xr:uid="{54FBCB1B-475B-4C17-8BA0-628AECAAD9A4}"/>
    <cellStyle name="Millares 3 3 2 8 4" xfId="9599" xr:uid="{29799E5D-50D0-4B81-BB48-342122F49884}"/>
    <cellStyle name="Millares 3 3 2 9" xfId="2866" xr:uid="{00000000-0005-0000-0000-0000E70B0000}"/>
    <cellStyle name="Millares 3 3 2 9 2" xfId="22503" xr:uid="{3A663C5F-AD54-4971-A44D-219323252E4E}"/>
    <cellStyle name="Millares 3 3 2 9 3" xfId="12180" xr:uid="{1D4D57A1-B933-4965-AD7C-B5B4654F8862}"/>
    <cellStyle name="Millares 3 3 3" xfId="1454" xr:uid="{00000000-0005-0000-0000-0000E80B0000}"/>
    <cellStyle name="Millares 3 3 3 10" xfId="8005" xr:uid="{57F0DDC4-7725-4768-8CBF-819A072578E3}"/>
    <cellStyle name="Millares 3 3 3 2" xfId="1957" xr:uid="{00000000-0005-0000-0000-0000E90B0000}"/>
    <cellStyle name="Millares 3 3 3 2 2" xfId="1958" xr:uid="{00000000-0005-0000-0000-0000EA0B0000}"/>
    <cellStyle name="Millares 3 3 3 2 2 2" xfId="2280" xr:uid="{00000000-0005-0000-0000-0000EB0B0000}"/>
    <cellStyle name="Millares 3 3 3 2 2 2 2" xfId="3778" xr:uid="{00000000-0005-0000-0000-0000EC0B0000}"/>
    <cellStyle name="Millares 3 3 3 2 2 2 2 2" xfId="6403" xr:uid="{1DB178FA-E07A-46D6-9EA4-5B044D5173E7}"/>
    <cellStyle name="Millares 3 3 3 2 2 2 2 2 2" xfId="16707" xr:uid="{C5E5729F-D764-4E05-A4C6-43973293FC12}"/>
    <cellStyle name="Millares 3 3 3 2 2 2 2 2 2 2" xfId="27031" xr:uid="{1759F0B4-7F90-46BE-B232-44D448352995}"/>
    <cellStyle name="Millares 3 3 3 2 2 2 2 2 3" xfId="21869" xr:uid="{4557EA2E-C414-4705-ABE0-DA91D5004002}"/>
    <cellStyle name="Millares 3 3 3 2 2 2 2 2 4" xfId="11546" xr:uid="{E975C2B1-4BF8-44FC-B108-7116833B91C3}"/>
    <cellStyle name="Millares 3 3 3 2 2 2 2 3" xfId="7686" xr:uid="{D97669EB-8B59-4B00-90E1-8ABC6F5AE12F}"/>
    <cellStyle name="Millares 3 3 3 2 2 2 2 3 2" xfId="24450" xr:uid="{67D49084-6804-422F-9F4D-193C3E3554B8}"/>
    <cellStyle name="Millares 3 3 3 2 2 2 2 3 3" xfId="14127" xr:uid="{BB3C9845-9F44-49DD-8945-98A3B13C20F1}"/>
    <cellStyle name="Millares 3 3 3 2 2 2 2 4" xfId="19288" xr:uid="{03CE233F-DD07-4156-9C9F-389FE71A2282}"/>
    <cellStyle name="Millares 3 3 3 2 2 2 2 5" xfId="8967" xr:uid="{31C7A391-FFCE-4BB7-B080-20FFA0D910C1}"/>
    <cellStyle name="Millares 3 3 3 2 2 2 3" xfId="5067" xr:uid="{6AE1B666-0234-49EC-AFA1-79ADAF72618A}"/>
    <cellStyle name="Millares 3 3 3 2 2 2 3 2" xfId="15417" xr:uid="{8FADBC70-8C42-4033-8FE5-F40842A9F99A}"/>
    <cellStyle name="Millares 3 3 3 2 2 2 3 2 2" xfId="25741" xr:uid="{8931F9CC-4210-4754-AC2F-C13344636881}"/>
    <cellStyle name="Millares 3 3 3 2 2 2 3 3" xfId="20579" xr:uid="{6928AC37-0A9A-4343-9DA9-A39BBE30989E}"/>
    <cellStyle name="Millares 3 3 3 2 2 2 3 4" xfId="10256" xr:uid="{706F2281-9990-43AC-98F8-F85AA5E39127}"/>
    <cellStyle name="Millares 3 3 3 2 2 2 4" xfId="7046" xr:uid="{807FE0DC-9B18-4A82-8C13-CA336FAF6D9C}"/>
    <cellStyle name="Millares 3 3 3 2 2 2 4 2" xfId="23160" xr:uid="{94662C74-3CB9-496B-A8AC-F5C2817B10DD}"/>
    <cellStyle name="Millares 3 3 3 2 2 2 4 3" xfId="12837" xr:uid="{09BCBE5E-A014-4BCD-A727-7C67835E3774}"/>
    <cellStyle name="Millares 3 3 3 2 2 2 5" xfId="17998" xr:uid="{F3CE233B-C101-4763-BC23-702B87DD5B22}"/>
    <cellStyle name="Millares 3 3 3 2 2 2 6" xfId="8327" xr:uid="{04C5F09B-337A-4E0C-BF5C-47FD7507CAC0}"/>
    <cellStyle name="Millares 3 3 3 2 2 3" xfId="2600" xr:uid="{00000000-0005-0000-0000-0000ED0B0000}"/>
    <cellStyle name="Millares 3 3 3 2 2 3 2" xfId="4098" xr:uid="{00000000-0005-0000-0000-0000EE0B0000}"/>
    <cellStyle name="Millares 3 3 3 2 2 3 2 2" xfId="16062" xr:uid="{26C21C95-98D4-4088-BC58-F33FAFB9BE10}"/>
    <cellStyle name="Millares 3 3 3 2 2 3 2 2 2" xfId="26386" xr:uid="{FACEB98D-2CED-414C-97A8-641863A9BFC6}"/>
    <cellStyle name="Millares 3 3 3 2 2 3 2 3" xfId="21224" xr:uid="{6DAF057E-01DC-4547-8F65-F1D4B3945D35}"/>
    <cellStyle name="Millares 3 3 3 2 2 3 2 4" xfId="10901" xr:uid="{E19D9001-8C90-46D7-AE26-B7FA9495233A}"/>
    <cellStyle name="Millares 3 3 3 2 2 3 3" xfId="5758" xr:uid="{5F1EAF71-D560-4B55-91C2-2C92F45EC03F}"/>
    <cellStyle name="Millares 3 3 3 2 2 3 3 2" xfId="23805" xr:uid="{87743F33-2EC1-4319-818F-338FD3A944D3}"/>
    <cellStyle name="Millares 3 3 3 2 2 3 3 3" xfId="13482" xr:uid="{082EB0FA-0954-4065-A221-D7352646B744}"/>
    <cellStyle name="Millares 3 3 3 2 2 3 4" xfId="7366" xr:uid="{2617187D-2211-4AC0-9E2F-80A6AFA8A4E1}"/>
    <cellStyle name="Millares 3 3 3 2 2 3 4 2" xfId="18643" xr:uid="{6A58D45E-3659-4AEA-9A2A-2F73BD068773}"/>
    <cellStyle name="Millares 3 3 3 2 2 3 5" xfId="8647" xr:uid="{B4133BB2-D17A-4207-AA46-EB73A5213200}"/>
    <cellStyle name="Millares 3 3 3 2 2 4" xfId="3457" xr:uid="{00000000-0005-0000-0000-0000EF0B0000}"/>
    <cellStyle name="Millares 3 3 3 2 2 4 2" xfId="14772" xr:uid="{E29697B9-F869-4C8F-A042-5276C33F836C}"/>
    <cellStyle name="Millares 3 3 3 2 2 4 2 2" xfId="25096" xr:uid="{3F1B7099-53D8-4721-8C53-5A88EF0DEE6D}"/>
    <cellStyle name="Millares 3 3 3 2 2 4 3" xfId="19934" xr:uid="{9B0431BC-0224-4EC3-B3B9-1BC4530AC9EB}"/>
    <cellStyle name="Millares 3 3 3 2 2 4 4" xfId="9611" xr:uid="{0E0EB59C-4859-43AB-BABB-3604DFE79035}"/>
    <cellStyle name="Millares 3 3 3 2 2 5" xfId="4420" xr:uid="{8299DC8D-9B6C-4C92-B009-A330FD29DFF8}"/>
    <cellStyle name="Millares 3 3 3 2 2 5 2" xfId="22515" xr:uid="{BAD61791-A83B-4DC5-B91F-017D56EE49F8}"/>
    <cellStyle name="Millares 3 3 3 2 2 5 3" xfId="12192" xr:uid="{41639CAA-8B13-4C7A-BFD1-DA376DB84C5B}"/>
    <cellStyle name="Millares 3 3 3 2 2 6" xfId="6726" xr:uid="{900A594B-5FA5-4814-9307-2854AC362B32}"/>
    <cellStyle name="Millares 3 3 3 2 2 6 2" xfId="17353" xr:uid="{02018F88-B2DD-4386-B944-B1C20D48C24B}"/>
    <cellStyle name="Millares 3 3 3 2 2 7" xfId="8007" xr:uid="{E00385D2-0E35-436E-B310-B9738B009A73}"/>
    <cellStyle name="Millares 3 3 3 2 3" xfId="2279" xr:uid="{00000000-0005-0000-0000-0000F00B0000}"/>
    <cellStyle name="Millares 3 3 3 2 3 2" xfId="3777" xr:uid="{00000000-0005-0000-0000-0000F10B0000}"/>
    <cellStyle name="Millares 3 3 3 2 3 2 2" xfId="6402" xr:uid="{F03AD117-F189-45AA-97B7-F28E834037BA}"/>
    <cellStyle name="Millares 3 3 3 2 3 2 2 2" xfId="16706" xr:uid="{A040CE41-E375-4500-99C8-51166C992271}"/>
    <cellStyle name="Millares 3 3 3 2 3 2 2 2 2" xfId="27030" xr:uid="{BE3A6BA8-6767-461F-848B-A08F84BEC217}"/>
    <cellStyle name="Millares 3 3 3 2 3 2 2 3" xfId="21868" xr:uid="{C1590884-C6F3-47C5-9912-4471FFAD5845}"/>
    <cellStyle name="Millares 3 3 3 2 3 2 2 4" xfId="11545" xr:uid="{F26F52E6-7D19-4808-8249-09B87BD65D58}"/>
    <cellStyle name="Millares 3 3 3 2 3 2 3" xfId="7685" xr:uid="{509BCCA3-7C21-47DA-8612-6E9383E6202A}"/>
    <cellStyle name="Millares 3 3 3 2 3 2 3 2" xfId="24449" xr:uid="{48D92E67-66FC-4B7D-8F69-811F8B3BBCD9}"/>
    <cellStyle name="Millares 3 3 3 2 3 2 3 3" xfId="14126" xr:uid="{667063CF-6977-4E72-8982-5999BF387BDE}"/>
    <cellStyle name="Millares 3 3 3 2 3 2 4" xfId="19287" xr:uid="{426CD4F0-24D6-4147-A806-AC0BCC7966A6}"/>
    <cellStyle name="Millares 3 3 3 2 3 2 5" xfId="8966" xr:uid="{A8A5BE89-CAE6-4B6C-9BCA-7DDD69B73696}"/>
    <cellStyle name="Millares 3 3 3 2 3 3" xfId="5066" xr:uid="{7A78B149-3205-4796-817B-2BBB6E00E9F4}"/>
    <cellStyle name="Millares 3 3 3 2 3 3 2" xfId="15416" xr:uid="{E3C6D26B-EA97-461F-8282-8595B788D74D}"/>
    <cellStyle name="Millares 3 3 3 2 3 3 2 2" xfId="25740" xr:uid="{62950597-06B9-4032-84CF-52BC2400B604}"/>
    <cellStyle name="Millares 3 3 3 2 3 3 3" xfId="20578" xr:uid="{139EF912-748F-4354-A5DD-F00106B32E2D}"/>
    <cellStyle name="Millares 3 3 3 2 3 3 4" xfId="10255" xr:uid="{52897022-B573-4C7A-8953-90911119B948}"/>
    <cellStyle name="Millares 3 3 3 2 3 4" xfId="7045" xr:uid="{93E9581C-8D3F-491A-8219-A2AF1C420503}"/>
    <cellStyle name="Millares 3 3 3 2 3 4 2" xfId="23159" xr:uid="{395767BF-E84A-4F0F-8AB0-4AB0881C3FFB}"/>
    <cellStyle name="Millares 3 3 3 2 3 4 3" xfId="12836" xr:uid="{8B7A5F66-F24F-4CEF-BF13-6B2FC6F32982}"/>
    <cellStyle name="Millares 3 3 3 2 3 5" xfId="17997" xr:uid="{7A1DF453-1F58-4461-BE0A-DFD4A785B2CA}"/>
    <cellStyle name="Millares 3 3 3 2 3 6" xfId="8326" xr:uid="{FC37EDCC-7B8E-4F25-9946-ED89A91E537E}"/>
    <cellStyle name="Millares 3 3 3 2 4" xfId="2599" xr:uid="{00000000-0005-0000-0000-0000F20B0000}"/>
    <cellStyle name="Millares 3 3 3 2 4 2" xfId="4097" xr:uid="{00000000-0005-0000-0000-0000F30B0000}"/>
    <cellStyle name="Millares 3 3 3 2 4 2 2" xfId="16061" xr:uid="{4B8D1FFB-EAAE-4930-A510-AFC37C057762}"/>
    <cellStyle name="Millares 3 3 3 2 4 2 2 2" xfId="26385" xr:uid="{E61B404F-253B-4C16-AE3D-B9F33DF6DFB0}"/>
    <cellStyle name="Millares 3 3 3 2 4 2 3" xfId="21223" xr:uid="{52278013-E320-425D-8FB3-7A01DBD5F393}"/>
    <cellStyle name="Millares 3 3 3 2 4 2 4" xfId="10900" xr:uid="{E48AF919-D2B0-47D9-9282-2ADBC82B4EE5}"/>
    <cellStyle name="Millares 3 3 3 2 4 3" xfId="5757" xr:uid="{9980436F-E1A7-4782-99AB-C00555769851}"/>
    <cellStyle name="Millares 3 3 3 2 4 3 2" xfId="23804" xr:uid="{5400695A-D790-46E7-B410-FB822B819310}"/>
    <cellStyle name="Millares 3 3 3 2 4 3 3" xfId="13481" xr:uid="{E30B42AA-EF32-4BD0-A539-D9442E6C9D03}"/>
    <cellStyle name="Millares 3 3 3 2 4 4" xfId="7365" xr:uid="{B35AE766-04A9-4E54-9D0B-13EBBF82DA10}"/>
    <cellStyle name="Millares 3 3 3 2 4 4 2" xfId="18642" xr:uid="{6BD45CEE-3B10-4AEA-A2C9-938C793C7221}"/>
    <cellStyle name="Millares 3 3 3 2 4 5" xfId="8646" xr:uid="{53549F8B-B7CF-4259-8FD4-423C0C0C4825}"/>
    <cellStyle name="Millares 3 3 3 2 5" xfId="3456" xr:uid="{00000000-0005-0000-0000-0000F40B0000}"/>
    <cellStyle name="Millares 3 3 3 2 5 2" xfId="14771" xr:uid="{EBD830FA-F16D-410E-855C-E166B409C133}"/>
    <cellStyle name="Millares 3 3 3 2 5 2 2" xfId="25095" xr:uid="{53A6174D-0A50-4B95-8703-3F945BA83C3A}"/>
    <cellStyle name="Millares 3 3 3 2 5 3" xfId="19933" xr:uid="{A868F811-9007-4C60-BDD9-D0630C856FE2}"/>
    <cellStyle name="Millares 3 3 3 2 5 4" xfId="9610" xr:uid="{5C9E0498-DA1B-49CA-8167-D28C91F308D4}"/>
    <cellStyle name="Millares 3 3 3 2 6" xfId="4419" xr:uid="{BF2402BB-7A60-40EE-BAFA-E72CA6694B88}"/>
    <cellStyle name="Millares 3 3 3 2 6 2" xfId="22514" xr:uid="{3D3597C4-6EB1-4749-AD13-57150719F79E}"/>
    <cellStyle name="Millares 3 3 3 2 6 3" xfId="12191" xr:uid="{80F815B6-85DF-4FBF-B110-1AEC3080A918}"/>
    <cellStyle name="Millares 3 3 3 2 7" xfId="6725" xr:uid="{51A59EE4-DB21-46B8-8EFB-26052AECAE65}"/>
    <cellStyle name="Millares 3 3 3 2 7 2" xfId="17352" xr:uid="{2D076B55-CC59-4FB3-A010-2A7C4B6B99EC}"/>
    <cellStyle name="Millares 3 3 3 2 8" xfId="8006" xr:uid="{D979F57F-7B62-4B4D-8928-D58199E7A0CF}"/>
    <cellStyle name="Millares 3 3 3 3" xfId="1959" xr:uid="{00000000-0005-0000-0000-0000F50B0000}"/>
    <cellStyle name="Millares 3 3 3 3 2" xfId="2281" xr:uid="{00000000-0005-0000-0000-0000F60B0000}"/>
    <cellStyle name="Millares 3 3 3 3 2 2" xfId="3779" xr:uid="{00000000-0005-0000-0000-0000F70B0000}"/>
    <cellStyle name="Millares 3 3 3 3 2 2 2" xfId="6404" xr:uid="{F30D02D3-D6BC-4F55-AFE4-72598A95E766}"/>
    <cellStyle name="Millares 3 3 3 3 2 2 2 2" xfId="16708" xr:uid="{47BE4A7B-A646-4EBB-958A-1ABB26810A1D}"/>
    <cellStyle name="Millares 3 3 3 3 2 2 2 2 2" xfId="27032" xr:uid="{85706271-9CF4-466E-B3A4-F15DFC04573E}"/>
    <cellStyle name="Millares 3 3 3 3 2 2 2 3" xfId="21870" xr:uid="{3F903E10-052E-4853-A619-88C149BDA32B}"/>
    <cellStyle name="Millares 3 3 3 3 2 2 2 4" xfId="11547" xr:uid="{05190FD9-0271-45C3-B40C-05F29ACE63F3}"/>
    <cellStyle name="Millares 3 3 3 3 2 2 3" xfId="7687" xr:uid="{03133737-5E58-43CC-9D14-F777E3B306E9}"/>
    <cellStyle name="Millares 3 3 3 3 2 2 3 2" xfId="24451" xr:uid="{C1D2F3DD-2B58-44EC-9766-CACE94456E01}"/>
    <cellStyle name="Millares 3 3 3 3 2 2 3 3" xfId="14128" xr:uid="{B2759122-3D40-4BB4-AC84-AAC11D6103D5}"/>
    <cellStyle name="Millares 3 3 3 3 2 2 4" xfId="19289" xr:uid="{1A835E5D-A2E0-4E61-B09E-9231B7A35BE6}"/>
    <cellStyle name="Millares 3 3 3 3 2 2 5" xfId="8968" xr:uid="{514ECF49-2F40-45DF-B89C-6324E90CD775}"/>
    <cellStyle name="Millares 3 3 3 3 2 3" xfId="5068" xr:uid="{BC460311-D1FD-4089-B193-84AF4C5D33ED}"/>
    <cellStyle name="Millares 3 3 3 3 2 3 2" xfId="15418" xr:uid="{05009748-B64A-4C2F-8D02-52AF8057E153}"/>
    <cellStyle name="Millares 3 3 3 3 2 3 2 2" xfId="25742" xr:uid="{6EE1DF4D-504F-4261-998D-FD8DC0D1DEA6}"/>
    <cellStyle name="Millares 3 3 3 3 2 3 3" xfId="20580" xr:uid="{51DA9595-1D61-4D9D-8522-96C08AC204C5}"/>
    <cellStyle name="Millares 3 3 3 3 2 3 4" xfId="10257" xr:uid="{BA500C96-47CD-4943-A389-6308D178BF93}"/>
    <cellStyle name="Millares 3 3 3 3 2 4" xfId="7047" xr:uid="{50622D43-1908-4AA5-BC7E-AE8FF522FB82}"/>
    <cellStyle name="Millares 3 3 3 3 2 4 2" xfId="23161" xr:uid="{DADDB731-7088-4FCF-9F50-C30D9F6A457B}"/>
    <cellStyle name="Millares 3 3 3 3 2 4 3" xfId="12838" xr:uid="{CEE0A852-C64D-4B55-9B12-6E6F5BC59278}"/>
    <cellStyle name="Millares 3 3 3 3 2 5" xfId="17999" xr:uid="{413E4277-9231-4B6F-8293-04A90F28B26D}"/>
    <cellStyle name="Millares 3 3 3 3 2 6" xfId="8328" xr:uid="{9774C38C-A4B6-410A-8AC6-074691F724E4}"/>
    <cellStyle name="Millares 3 3 3 3 3" xfId="2601" xr:uid="{00000000-0005-0000-0000-0000F80B0000}"/>
    <cellStyle name="Millares 3 3 3 3 3 2" xfId="4099" xr:uid="{00000000-0005-0000-0000-0000F90B0000}"/>
    <cellStyle name="Millares 3 3 3 3 3 2 2" xfId="16063" xr:uid="{06645EBE-A6BB-477B-A9B3-8FFC931CCA6D}"/>
    <cellStyle name="Millares 3 3 3 3 3 2 2 2" xfId="26387" xr:uid="{2D919726-85D9-49A2-B645-A46B806CC2F3}"/>
    <cellStyle name="Millares 3 3 3 3 3 2 3" xfId="21225" xr:uid="{1C8FE5BE-7F60-4AB4-8176-59E1985F39CF}"/>
    <cellStyle name="Millares 3 3 3 3 3 2 4" xfId="10902" xr:uid="{6A566F69-6884-4844-8611-CC1303F8796B}"/>
    <cellStyle name="Millares 3 3 3 3 3 3" xfId="5759" xr:uid="{312F1680-A364-4333-B705-4CDB6C129E1E}"/>
    <cellStyle name="Millares 3 3 3 3 3 3 2" xfId="23806" xr:uid="{BA478416-E50F-4225-8B75-D55D1743EFF7}"/>
    <cellStyle name="Millares 3 3 3 3 3 3 3" xfId="13483" xr:uid="{8DECD1BA-CA97-468E-8F7A-8AD698FC337E}"/>
    <cellStyle name="Millares 3 3 3 3 3 4" xfId="7367" xr:uid="{E79D4882-6DFE-418A-8DC4-DF0DF5AEB6DC}"/>
    <cellStyle name="Millares 3 3 3 3 3 4 2" xfId="18644" xr:uid="{C650FE29-3359-468B-97A3-19C1DF413846}"/>
    <cellStyle name="Millares 3 3 3 3 3 5" xfId="8648" xr:uid="{5FD6603C-6FD5-4AD8-8365-28F45D1799D0}"/>
    <cellStyle name="Millares 3 3 3 3 4" xfId="3458" xr:uid="{00000000-0005-0000-0000-0000FA0B0000}"/>
    <cellStyle name="Millares 3 3 3 3 4 2" xfId="14773" xr:uid="{34B0878C-3BBF-4634-8E8D-E874E17D7791}"/>
    <cellStyle name="Millares 3 3 3 3 4 2 2" xfId="25097" xr:uid="{9A9F72BF-64E6-4EAD-BC62-E134E164459A}"/>
    <cellStyle name="Millares 3 3 3 3 4 3" xfId="19935" xr:uid="{C0062904-97DF-4255-8349-13E2EA94C447}"/>
    <cellStyle name="Millares 3 3 3 3 4 4" xfId="9612" xr:uid="{217DD3E7-F1F6-401E-A0FB-7AF2079C559E}"/>
    <cellStyle name="Millares 3 3 3 3 5" xfId="4421" xr:uid="{FC301F7C-BA37-4EB6-8131-2F5DD4FA2BE9}"/>
    <cellStyle name="Millares 3 3 3 3 5 2" xfId="22516" xr:uid="{DDB53BF8-9910-40F9-857E-816D3D2F174C}"/>
    <cellStyle name="Millares 3 3 3 3 5 3" xfId="12193" xr:uid="{3CFED377-6F6E-4E73-A1F6-EADC82260487}"/>
    <cellStyle name="Millares 3 3 3 3 6" xfId="6727" xr:uid="{37337E7B-B1D3-4253-AF24-08FF96A2CD7B}"/>
    <cellStyle name="Millares 3 3 3 3 6 2" xfId="17354" xr:uid="{D074738E-3719-4F46-9006-4A284CD3BDFD}"/>
    <cellStyle name="Millares 3 3 3 3 7" xfId="8008" xr:uid="{8943C8BF-8393-414A-B45A-D1EEE50B58A2}"/>
    <cellStyle name="Millares 3 3 3 4" xfId="1956" xr:uid="{00000000-0005-0000-0000-0000FB0B0000}"/>
    <cellStyle name="Millares 3 3 3 4 2" xfId="3455" xr:uid="{00000000-0005-0000-0000-0000FC0B0000}"/>
    <cellStyle name="Millares 3 3 3 4 2 2" xfId="6401" xr:uid="{67F335BD-1A19-4D77-B7F1-98C1D4E124C8}"/>
    <cellStyle name="Millares 3 3 3 4 2 2 2" xfId="16705" xr:uid="{A32DFF01-850C-4809-9196-1DBBB5D60B16}"/>
    <cellStyle name="Millares 3 3 3 4 2 2 2 2" xfId="27029" xr:uid="{EEBE0A58-D0DD-44D9-87F0-482D85E26ADB}"/>
    <cellStyle name="Millares 3 3 3 4 2 2 3" xfId="21867" xr:uid="{D40D864F-DC55-4076-94DA-67B49EB66846}"/>
    <cellStyle name="Millares 3 3 3 4 2 2 4" xfId="11544" xr:uid="{B09EEB5C-D067-4FE0-91AB-0832D02E7653}"/>
    <cellStyle name="Millares 3 3 3 4 2 3" xfId="7684" xr:uid="{5465A477-CB0E-4A84-803D-FF1648F777D3}"/>
    <cellStyle name="Millares 3 3 3 4 2 3 2" xfId="24448" xr:uid="{66C5ADD3-C58B-4FD4-BD0F-A7B89007F0F1}"/>
    <cellStyle name="Millares 3 3 3 4 2 3 3" xfId="14125" xr:uid="{845FFEDC-8369-4D47-89DA-60D8166A3FF2}"/>
    <cellStyle name="Millares 3 3 3 4 2 4" xfId="19286" xr:uid="{42F5C2A5-64B8-4D42-A1B4-AAC57FC77559}"/>
    <cellStyle name="Millares 3 3 3 4 2 5" xfId="8965" xr:uid="{3364FEF4-5414-42BE-8D01-12044CDD7987}"/>
    <cellStyle name="Millares 3 3 3 4 3" xfId="5065" xr:uid="{BB7E5384-9C3B-42B5-922D-C407134DEFB1}"/>
    <cellStyle name="Millares 3 3 3 4 3 2" xfId="15415" xr:uid="{26EBA32E-8504-4758-8122-87D390191373}"/>
    <cellStyle name="Millares 3 3 3 4 3 2 2" xfId="25739" xr:uid="{FDF01C83-B4E5-435F-BDAF-893EDDB9169E}"/>
    <cellStyle name="Millares 3 3 3 4 3 3" xfId="20577" xr:uid="{9C9CC465-1511-4AC3-970F-623104EAC59B}"/>
    <cellStyle name="Millares 3 3 3 4 3 4" xfId="10254" xr:uid="{51E6E509-37DC-443D-94AC-9A28EEEB13CF}"/>
    <cellStyle name="Millares 3 3 3 4 4" xfId="7044" xr:uid="{B6FB946E-1942-4578-A7F6-D7B9997E0617}"/>
    <cellStyle name="Millares 3 3 3 4 4 2" xfId="23158" xr:uid="{AEE35F3D-DC5E-41AF-9919-23DA49868A2B}"/>
    <cellStyle name="Millares 3 3 3 4 4 3" xfId="12835" xr:uid="{8870A2F5-CBBF-40C6-BA42-713BEBC7C6D4}"/>
    <cellStyle name="Millares 3 3 3 4 5" xfId="17996" xr:uid="{253345C8-88A7-4DF1-856F-5B047DCAEEE8}"/>
    <cellStyle name="Millares 3 3 3 4 6" xfId="8325" xr:uid="{6A3F0910-910A-4B27-B84C-B35A98BCE29F}"/>
    <cellStyle name="Millares 3 3 3 5" xfId="2278" xr:uid="{00000000-0005-0000-0000-0000FD0B0000}"/>
    <cellStyle name="Millares 3 3 3 5 2" xfId="3776" xr:uid="{00000000-0005-0000-0000-0000FE0B0000}"/>
    <cellStyle name="Millares 3 3 3 5 2 2" xfId="16060" xr:uid="{1BC096DC-D594-4770-BD06-7801593EAB59}"/>
    <cellStyle name="Millares 3 3 3 5 2 2 2" xfId="26384" xr:uid="{3207A3B8-8B95-45E0-BBC4-B08858675F69}"/>
    <cellStyle name="Millares 3 3 3 5 2 3" xfId="21222" xr:uid="{F8206E59-4BC1-471A-BB30-978A753BAE92}"/>
    <cellStyle name="Millares 3 3 3 5 2 4" xfId="10899" xr:uid="{48C9BBFE-DB6D-48EB-8577-693B66256B28}"/>
    <cellStyle name="Millares 3 3 3 5 3" xfId="5756" xr:uid="{D3D8DF2E-26FA-45C2-BC3F-020B762BDCC8}"/>
    <cellStyle name="Millares 3 3 3 5 3 2" xfId="23803" xr:uid="{F2975C30-CBC7-4B61-A5FE-352D72D7955B}"/>
    <cellStyle name="Millares 3 3 3 5 3 3" xfId="13480" xr:uid="{9092DD59-5D60-45D2-AA0B-6E9EAD215958}"/>
    <cellStyle name="Millares 3 3 3 5 4" xfId="7364" xr:uid="{09BAD994-6E23-49C4-9DC5-6B6F9167072B}"/>
    <cellStyle name="Millares 3 3 3 5 4 2" xfId="18641" xr:uid="{DB7262C3-F958-4D09-9BCF-426AAB001205}"/>
    <cellStyle name="Millares 3 3 3 5 5" xfId="8645" xr:uid="{97FF714F-8337-4C75-862A-B7ACA62A7F11}"/>
    <cellStyle name="Millares 3 3 3 6" xfId="2598" xr:uid="{00000000-0005-0000-0000-0000FF0B0000}"/>
    <cellStyle name="Millares 3 3 3 6 2" xfId="4096" xr:uid="{00000000-0005-0000-0000-0000000C0000}"/>
    <cellStyle name="Millares 3 3 3 6 2 2" xfId="25094" xr:uid="{086EAAB6-83FA-4A58-A1BF-302978730178}"/>
    <cellStyle name="Millares 3 3 3 6 2 3" xfId="14770" xr:uid="{9E08E05E-B04E-443A-BEFB-3ABFAE86E19B}"/>
    <cellStyle name="Millares 3 3 3 6 3" xfId="19932" xr:uid="{942B189B-5753-4D32-A38A-45AABA02693F}"/>
    <cellStyle name="Millares 3 3 3 6 4" xfId="9609" xr:uid="{406FF364-9C0B-4304-A19D-ED95A07F5EBF}"/>
    <cellStyle name="Millares 3 3 3 7" xfId="2956" xr:uid="{00000000-0005-0000-0000-0000010C0000}"/>
    <cellStyle name="Millares 3 3 3 7 2" xfId="22513" xr:uid="{962F4E0A-A1ED-446E-8477-AEDD524FD898}"/>
    <cellStyle name="Millares 3 3 3 7 3" xfId="12190" xr:uid="{140F54F5-7446-45DA-81EA-67EDF129D6EA}"/>
    <cellStyle name="Millares 3 3 3 8" xfId="4418" xr:uid="{FDC85E89-0027-4146-9808-9D18C3C33F27}"/>
    <cellStyle name="Millares 3 3 3 8 2" xfId="17351" xr:uid="{2874D4FA-15A9-41A1-88D8-90E88D24E84E}"/>
    <cellStyle name="Millares 3 3 3 9" xfId="6724" xr:uid="{1F4F2132-3373-4852-A69A-C6C94DE23815}"/>
    <cellStyle name="Millares 3 3 4" xfId="1544" xr:uid="{00000000-0005-0000-0000-0000020C0000}"/>
    <cellStyle name="Millares 3 3 4 2" xfId="1961" xr:uid="{00000000-0005-0000-0000-0000030C0000}"/>
    <cellStyle name="Millares 3 3 4 2 2" xfId="2283" xr:uid="{00000000-0005-0000-0000-0000040C0000}"/>
    <cellStyle name="Millares 3 3 4 2 2 2" xfId="3781" xr:uid="{00000000-0005-0000-0000-0000050C0000}"/>
    <cellStyle name="Millares 3 3 4 2 2 2 2" xfId="6406" xr:uid="{B6B4840C-3E41-4F03-A16A-B3E19A893DE5}"/>
    <cellStyle name="Millares 3 3 4 2 2 2 2 2" xfId="16710" xr:uid="{554C8E20-29B3-4BE3-8ACE-45C68EA68908}"/>
    <cellStyle name="Millares 3 3 4 2 2 2 2 2 2" xfId="27034" xr:uid="{B1908DEB-F417-4F2E-A846-44EE4B861430}"/>
    <cellStyle name="Millares 3 3 4 2 2 2 2 3" xfId="21872" xr:uid="{0D6EC6F8-F4E6-4987-8088-B7A903584066}"/>
    <cellStyle name="Millares 3 3 4 2 2 2 2 4" xfId="11549" xr:uid="{838881B6-9B53-4048-940F-19090E6E9AA3}"/>
    <cellStyle name="Millares 3 3 4 2 2 2 3" xfId="7689" xr:uid="{71783100-7293-49A6-807B-9C05C888D931}"/>
    <cellStyle name="Millares 3 3 4 2 2 2 3 2" xfId="24453" xr:uid="{718EE4E3-0C58-4437-A3C0-9B0BB5EC3513}"/>
    <cellStyle name="Millares 3 3 4 2 2 2 3 3" xfId="14130" xr:uid="{96C57084-3CA3-49C5-84B6-8EB660F64B4E}"/>
    <cellStyle name="Millares 3 3 4 2 2 2 4" xfId="19291" xr:uid="{66973BA5-F44A-42DC-BF34-61EE75212509}"/>
    <cellStyle name="Millares 3 3 4 2 2 2 5" xfId="8970" xr:uid="{3CA1996A-9658-43EE-A0AA-BB4CCA8B4527}"/>
    <cellStyle name="Millares 3 3 4 2 2 3" xfId="5070" xr:uid="{6B2D8AE0-732B-42C4-990F-DBCC341677ED}"/>
    <cellStyle name="Millares 3 3 4 2 2 3 2" xfId="15420" xr:uid="{92A58FFE-38B4-4F1A-95A2-17598222C300}"/>
    <cellStyle name="Millares 3 3 4 2 2 3 2 2" xfId="25744" xr:uid="{219F7212-218F-4790-AC42-D0647B8DB16C}"/>
    <cellStyle name="Millares 3 3 4 2 2 3 3" xfId="20582" xr:uid="{3D90D171-FEA2-4E88-AEF7-42218CF823ED}"/>
    <cellStyle name="Millares 3 3 4 2 2 3 4" xfId="10259" xr:uid="{961F82C9-2BCF-49CF-8062-53755E3F6805}"/>
    <cellStyle name="Millares 3 3 4 2 2 4" xfId="7049" xr:uid="{287369F8-B9C6-4FFA-9979-1C239F85D801}"/>
    <cellStyle name="Millares 3 3 4 2 2 4 2" xfId="23163" xr:uid="{EABACEA1-68A3-45BA-B548-855AE2CD7663}"/>
    <cellStyle name="Millares 3 3 4 2 2 4 3" xfId="12840" xr:uid="{C41DA9D8-CCD0-417C-958D-808E0558C595}"/>
    <cellStyle name="Millares 3 3 4 2 2 5" xfId="18001" xr:uid="{11FBA4B5-8D3F-4C95-84DA-B89D19C84894}"/>
    <cellStyle name="Millares 3 3 4 2 2 6" xfId="8330" xr:uid="{98CDB1EE-93DA-443A-A50E-B71F92F4F1C8}"/>
    <cellStyle name="Millares 3 3 4 2 3" xfId="2603" xr:uid="{00000000-0005-0000-0000-0000060C0000}"/>
    <cellStyle name="Millares 3 3 4 2 3 2" xfId="4101" xr:uid="{00000000-0005-0000-0000-0000070C0000}"/>
    <cellStyle name="Millares 3 3 4 2 3 2 2" xfId="16065" xr:uid="{617D4BAE-7FAB-4496-81D8-B7B4E5FCFEAD}"/>
    <cellStyle name="Millares 3 3 4 2 3 2 2 2" xfId="26389" xr:uid="{A0676BF3-F3D3-47C5-8C5B-35B573A52BD0}"/>
    <cellStyle name="Millares 3 3 4 2 3 2 3" xfId="21227" xr:uid="{1F5412ED-66AA-4B3F-9141-B38C25BD3079}"/>
    <cellStyle name="Millares 3 3 4 2 3 2 4" xfId="10904" xr:uid="{3F321691-E3D4-445F-998D-F0468973A305}"/>
    <cellStyle name="Millares 3 3 4 2 3 3" xfId="5761" xr:uid="{7A2D4552-B8D9-405B-A364-A1C63D1595C6}"/>
    <cellStyle name="Millares 3 3 4 2 3 3 2" xfId="23808" xr:uid="{82361FD1-90B3-4FB0-A582-7609050B0BA2}"/>
    <cellStyle name="Millares 3 3 4 2 3 3 3" xfId="13485" xr:uid="{1D0C9ED9-68D5-403D-A8E9-AD0A85892AB3}"/>
    <cellStyle name="Millares 3 3 4 2 3 4" xfId="7369" xr:uid="{2AAA3271-6C93-42E8-851E-4B2F919A94CD}"/>
    <cellStyle name="Millares 3 3 4 2 3 4 2" xfId="18646" xr:uid="{882D8652-EB57-49C6-8D8F-67ECE5A92C06}"/>
    <cellStyle name="Millares 3 3 4 2 3 5" xfId="8650" xr:uid="{2CFAD76A-D0FA-48D7-BE59-7E8A47301CA2}"/>
    <cellStyle name="Millares 3 3 4 2 4" xfId="3460" xr:uid="{00000000-0005-0000-0000-0000080C0000}"/>
    <cellStyle name="Millares 3 3 4 2 4 2" xfId="14775" xr:uid="{0E27F0FF-4EC4-49B9-8EEA-1CA25FD1865E}"/>
    <cellStyle name="Millares 3 3 4 2 4 2 2" xfId="25099" xr:uid="{62474393-5A20-4544-A386-448D06604DE8}"/>
    <cellStyle name="Millares 3 3 4 2 4 3" xfId="19937" xr:uid="{4CB9646B-F733-4FBB-B961-88A4D72CAD8B}"/>
    <cellStyle name="Millares 3 3 4 2 4 4" xfId="9614" xr:uid="{3B55D313-D858-4B6A-96FE-564D53E9C16A}"/>
    <cellStyle name="Millares 3 3 4 2 5" xfId="4423" xr:uid="{2E8BB5F3-4B67-4BBC-8AB9-246762B4A834}"/>
    <cellStyle name="Millares 3 3 4 2 5 2" xfId="22518" xr:uid="{8E6A9381-3FAA-48D1-86E6-62805889FD30}"/>
    <cellStyle name="Millares 3 3 4 2 5 3" xfId="12195" xr:uid="{CAFD71AF-9A46-4199-9AE8-6602043F9041}"/>
    <cellStyle name="Millares 3 3 4 2 6" xfId="6729" xr:uid="{13BAC6DB-CE1E-4704-8789-29CD5EF7B773}"/>
    <cellStyle name="Millares 3 3 4 2 6 2" xfId="17356" xr:uid="{D9F80775-F1BC-4653-B7F7-66BC7CEF4980}"/>
    <cellStyle name="Millares 3 3 4 2 7" xfId="8010" xr:uid="{03FB4F6D-AED9-4C90-9FCF-B898244454ED}"/>
    <cellStyle name="Millares 3 3 4 3" xfId="1960" xr:uid="{00000000-0005-0000-0000-0000090C0000}"/>
    <cellStyle name="Millares 3 3 4 3 2" xfId="3459" xr:uid="{00000000-0005-0000-0000-00000A0C0000}"/>
    <cellStyle name="Millares 3 3 4 3 2 2" xfId="6405" xr:uid="{258C414C-9F98-40E4-859E-68FC1D0AA058}"/>
    <cellStyle name="Millares 3 3 4 3 2 2 2" xfId="16709" xr:uid="{C80C8390-9F11-47B3-8FA2-37E53815DDB3}"/>
    <cellStyle name="Millares 3 3 4 3 2 2 2 2" xfId="27033" xr:uid="{51EFCE8D-33F8-471A-B1DE-342347279857}"/>
    <cellStyle name="Millares 3 3 4 3 2 2 3" xfId="21871" xr:uid="{EF104045-C4A2-4189-A3B8-B241283A348A}"/>
    <cellStyle name="Millares 3 3 4 3 2 2 4" xfId="11548" xr:uid="{75860B43-9672-41B2-8D69-DD3ADD202B54}"/>
    <cellStyle name="Millares 3 3 4 3 2 3" xfId="7688" xr:uid="{DB6CFC89-74AA-4CFB-8BAE-6D46B9E5A60F}"/>
    <cellStyle name="Millares 3 3 4 3 2 3 2" xfId="24452" xr:uid="{5CBE7B5C-261B-4849-8562-B4166CC56404}"/>
    <cellStyle name="Millares 3 3 4 3 2 3 3" xfId="14129" xr:uid="{A28210AE-A4E5-41FC-9CBA-3782DF69B375}"/>
    <cellStyle name="Millares 3 3 4 3 2 4" xfId="19290" xr:uid="{1C429400-4F19-41EB-9A60-1243E2DD6C22}"/>
    <cellStyle name="Millares 3 3 4 3 2 5" xfId="8969" xr:uid="{7699A541-64CD-49E4-8BC3-C80677A9B9F7}"/>
    <cellStyle name="Millares 3 3 4 3 3" xfId="5069" xr:uid="{6E051F92-4C9C-4191-B623-DD6ADD4A6D09}"/>
    <cellStyle name="Millares 3 3 4 3 3 2" xfId="15419" xr:uid="{7AE293C0-F0AE-4C5D-ABEB-9EA8B2EB6272}"/>
    <cellStyle name="Millares 3 3 4 3 3 2 2" xfId="25743" xr:uid="{264AFF25-B9B6-466A-9CE4-448244EEEA4F}"/>
    <cellStyle name="Millares 3 3 4 3 3 3" xfId="20581" xr:uid="{04303723-13BB-4F80-92A2-065A2688180B}"/>
    <cellStyle name="Millares 3 3 4 3 3 4" xfId="10258" xr:uid="{7FF0AAD1-CBC2-46BA-A8FE-174D13FECF1B}"/>
    <cellStyle name="Millares 3 3 4 3 4" xfId="7048" xr:uid="{888E3932-03DC-47D4-A73D-3C32B1D218FE}"/>
    <cellStyle name="Millares 3 3 4 3 4 2" xfId="23162" xr:uid="{31652370-0C73-41FC-BA14-086413B95969}"/>
    <cellStyle name="Millares 3 3 4 3 4 3" xfId="12839" xr:uid="{2F8E4E7B-29BA-4877-A068-17D83F9F08D1}"/>
    <cellStyle name="Millares 3 3 4 3 5" xfId="18000" xr:uid="{6C6F8E53-5DCC-467F-908D-2E4BA2558284}"/>
    <cellStyle name="Millares 3 3 4 3 6" xfId="8329" xr:uid="{B6BC464F-2BEA-4F7E-8D0C-159B2CCC0EA5}"/>
    <cellStyle name="Millares 3 3 4 4" xfId="2282" xr:uid="{00000000-0005-0000-0000-00000B0C0000}"/>
    <cellStyle name="Millares 3 3 4 4 2" xfId="3780" xr:uid="{00000000-0005-0000-0000-00000C0C0000}"/>
    <cellStyle name="Millares 3 3 4 4 2 2" xfId="16064" xr:uid="{8DC1B39B-B5CE-482A-B3EB-979A65F4D74A}"/>
    <cellStyle name="Millares 3 3 4 4 2 2 2" xfId="26388" xr:uid="{3EFDF589-635F-4AB9-8FA0-955D17F9C5E7}"/>
    <cellStyle name="Millares 3 3 4 4 2 3" xfId="21226" xr:uid="{40A57E17-8F35-4078-B237-7C0FE101C4B0}"/>
    <cellStyle name="Millares 3 3 4 4 2 4" xfId="10903" xr:uid="{31AC05B1-01B9-4BDA-9FFA-8BECBEFDC59A}"/>
    <cellStyle name="Millares 3 3 4 4 3" xfId="5760" xr:uid="{64F82C51-87ED-479E-9ADF-34F49F765C30}"/>
    <cellStyle name="Millares 3 3 4 4 3 2" xfId="23807" xr:uid="{436887ED-D2DD-4135-81A3-AEF213ED7511}"/>
    <cellStyle name="Millares 3 3 4 4 3 3" xfId="13484" xr:uid="{6E128AAA-F36F-4238-A1CB-41003BCE64CC}"/>
    <cellStyle name="Millares 3 3 4 4 4" xfId="7368" xr:uid="{BCBBCC7A-98A0-4E75-8EAF-221CBEC0C860}"/>
    <cellStyle name="Millares 3 3 4 4 4 2" xfId="18645" xr:uid="{35B3A062-591F-4045-B125-0AD699191D42}"/>
    <cellStyle name="Millares 3 3 4 4 5" xfId="8649" xr:uid="{C0E07EF8-FCB5-4789-A757-E1E060AC66E4}"/>
    <cellStyle name="Millares 3 3 4 5" xfId="2602" xr:uid="{00000000-0005-0000-0000-00000D0C0000}"/>
    <cellStyle name="Millares 3 3 4 5 2" xfId="4100" xr:uid="{00000000-0005-0000-0000-00000E0C0000}"/>
    <cellStyle name="Millares 3 3 4 5 2 2" xfId="25098" xr:uid="{2AE6AA7E-3B01-4087-AF64-34069BBC1C0B}"/>
    <cellStyle name="Millares 3 3 4 5 2 3" xfId="14774" xr:uid="{E062AC88-D42A-4BE1-9283-41CA4A9685F5}"/>
    <cellStyle name="Millares 3 3 4 5 3" xfId="19936" xr:uid="{5D76EB8E-0CD5-4E2A-A8C6-8704B849471B}"/>
    <cellStyle name="Millares 3 3 4 5 4" xfId="9613" xr:uid="{EEB07FC4-3C19-4D6A-BF5F-F27681634ECD}"/>
    <cellStyle name="Millares 3 3 4 6" xfId="3046" xr:uid="{00000000-0005-0000-0000-00000F0C0000}"/>
    <cellStyle name="Millares 3 3 4 6 2" xfId="22517" xr:uid="{ECA30E5E-B0FA-4A07-B566-05D443EBD125}"/>
    <cellStyle name="Millares 3 3 4 6 3" xfId="12194" xr:uid="{43526545-5739-4627-95F8-7A33ED5A1944}"/>
    <cellStyle name="Millares 3 3 4 7" xfId="4422" xr:uid="{95548731-4B59-4648-91A0-51B441BC6C77}"/>
    <cellStyle name="Millares 3 3 4 7 2" xfId="17355" xr:uid="{5583E9B4-86A6-41E9-9F59-E3D2D086A620}"/>
    <cellStyle name="Millares 3 3 4 8" xfId="6728" xr:uid="{8ABBB532-8F28-4983-AFE3-71EF65D8F1D2}"/>
    <cellStyle name="Millares 3 3 4 9" xfId="8009" xr:uid="{9D6C9781-1524-4C09-81AC-B5C7DA7D48D2}"/>
    <cellStyle name="Millares 3 3 5" xfId="1634" xr:uid="{00000000-0005-0000-0000-0000100C0000}"/>
    <cellStyle name="Millares 3 3 5 2" xfId="1963" xr:uid="{00000000-0005-0000-0000-0000110C0000}"/>
    <cellStyle name="Millares 3 3 5 2 2" xfId="2285" xr:uid="{00000000-0005-0000-0000-0000120C0000}"/>
    <cellStyle name="Millares 3 3 5 2 2 2" xfId="3783" xr:uid="{00000000-0005-0000-0000-0000130C0000}"/>
    <cellStyle name="Millares 3 3 5 2 2 2 2" xfId="6408" xr:uid="{BD0BBC5E-5E40-42FF-8725-6FC1D010182B}"/>
    <cellStyle name="Millares 3 3 5 2 2 2 2 2" xfId="16712" xr:uid="{C2FA33A7-BE41-4840-8402-7487A7EE18C4}"/>
    <cellStyle name="Millares 3 3 5 2 2 2 2 2 2" xfId="27036" xr:uid="{D94F2239-3D39-4490-955C-B93F1797CA48}"/>
    <cellStyle name="Millares 3 3 5 2 2 2 2 3" xfId="21874" xr:uid="{D2DB0D21-871B-4E66-A164-6D19B9DDD6BC}"/>
    <cellStyle name="Millares 3 3 5 2 2 2 2 4" xfId="11551" xr:uid="{0812FCDF-94AA-4E1B-BB83-B3B86FD0744F}"/>
    <cellStyle name="Millares 3 3 5 2 2 2 3" xfId="7691" xr:uid="{41B4EAA3-EACA-4A01-8D03-69E0C141F952}"/>
    <cellStyle name="Millares 3 3 5 2 2 2 3 2" xfId="24455" xr:uid="{08B735E0-6E30-4673-811C-B345CD9BD7E6}"/>
    <cellStyle name="Millares 3 3 5 2 2 2 3 3" xfId="14132" xr:uid="{1C6A259A-D949-49D3-AF6B-A04BFB8086CF}"/>
    <cellStyle name="Millares 3 3 5 2 2 2 4" xfId="19293" xr:uid="{93AE044B-9DD3-4D99-85D0-0BC9290527BF}"/>
    <cellStyle name="Millares 3 3 5 2 2 2 5" xfId="8972" xr:uid="{EFE889E0-BA8E-4704-9CA2-D751639A7B77}"/>
    <cellStyle name="Millares 3 3 5 2 2 3" xfId="5072" xr:uid="{81B086B4-45D6-4E6A-992F-813296A1AC92}"/>
    <cellStyle name="Millares 3 3 5 2 2 3 2" xfId="15422" xr:uid="{D7F42BE8-88CA-4731-BF38-90A9184BFE0F}"/>
    <cellStyle name="Millares 3 3 5 2 2 3 2 2" xfId="25746" xr:uid="{474AAB56-55C9-4C5B-ABDE-A90395F3DE78}"/>
    <cellStyle name="Millares 3 3 5 2 2 3 3" xfId="20584" xr:uid="{02230EED-FBE7-418C-815A-45446546CCDF}"/>
    <cellStyle name="Millares 3 3 5 2 2 3 4" xfId="10261" xr:uid="{015A30C0-A52F-417F-86EC-8C2AEE70C567}"/>
    <cellStyle name="Millares 3 3 5 2 2 4" xfId="7051" xr:uid="{3AC80890-A943-439E-8B74-48621CE95216}"/>
    <cellStyle name="Millares 3 3 5 2 2 4 2" xfId="23165" xr:uid="{82FCACE9-BD4C-4946-93E4-BEE5BDC9CC49}"/>
    <cellStyle name="Millares 3 3 5 2 2 4 3" xfId="12842" xr:uid="{A7A6A52A-FF5C-4C53-A0CE-6CCDA9E50573}"/>
    <cellStyle name="Millares 3 3 5 2 2 5" xfId="18003" xr:uid="{879A5756-578F-422E-9727-5602CA195262}"/>
    <cellStyle name="Millares 3 3 5 2 2 6" xfId="8332" xr:uid="{B4D6F0AA-E2CB-432E-9329-56B27691AFF1}"/>
    <cellStyle name="Millares 3 3 5 2 3" xfId="2605" xr:uid="{00000000-0005-0000-0000-0000140C0000}"/>
    <cellStyle name="Millares 3 3 5 2 3 2" xfId="4103" xr:uid="{00000000-0005-0000-0000-0000150C0000}"/>
    <cellStyle name="Millares 3 3 5 2 3 2 2" xfId="16067" xr:uid="{EF2270C4-E3F2-4E91-9C64-FDF89A3A617E}"/>
    <cellStyle name="Millares 3 3 5 2 3 2 2 2" xfId="26391" xr:uid="{06E68936-2B73-4FE4-BA9C-A0D44E2EE901}"/>
    <cellStyle name="Millares 3 3 5 2 3 2 3" xfId="21229" xr:uid="{02541B95-AC69-4216-ACC1-C3A52D64E07F}"/>
    <cellStyle name="Millares 3 3 5 2 3 2 4" xfId="10906" xr:uid="{ABE9F254-6E12-4DE5-9A66-16E5EB6E764C}"/>
    <cellStyle name="Millares 3 3 5 2 3 3" xfId="5763" xr:uid="{926AB793-1CB7-40F6-BA4F-51C820EF6768}"/>
    <cellStyle name="Millares 3 3 5 2 3 3 2" xfId="23810" xr:uid="{29928BBB-1134-4A64-992F-E83A06B847ED}"/>
    <cellStyle name="Millares 3 3 5 2 3 3 3" xfId="13487" xr:uid="{53ACC0C3-E05D-4981-B387-338C713E65E6}"/>
    <cellStyle name="Millares 3 3 5 2 3 4" xfId="7371" xr:uid="{7923D7C4-36E1-4B7F-B1E3-CB4D2E20B422}"/>
    <cellStyle name="Millares 3 3 5 2 3 4 2" xfId="18648" xr:uid="{901721ED-EEE1-48E2-8BD6-D905184E0BF6}"/>
    <cellStyle name="Millares 3 3 5 2 3 5" xfId="8652" xr:uid="{96AAC49D-E5D5-46BB-8AB5-663E4ECEF74F}"/>
    <cellStyle name="Millares 3 3 5 2 4" xfId="3462" xr:uid="{00000000-0005-0000-0000-0000160C0000}"/>
    <cellStyle name="Millares 3 3 5 2 4 2" xfId="14777" xr:uid="{C6A51D81-1897-464A-BFA7-6DA249147242}"/>
    <cellStyle name="Millares 3 3 5 2 4 2 2" xfId="25101" xr:uid="{85F77CDA-D9F7-419B-988B-FBD0A440D235}"/>
    <cellStyle name="Millares 3 3 5 2 4 3" xfId="19939" xr:uid="{35F36061-34AD-433F-A0E0-76E3A5BC4991}"/>
    <cellStyle name="Millares 3 3 5 2 4 4" xfId="9616" xr:uid="{230CFFAD-58DC-45E9-82AA-94546A79110F}"/>
    <cellStyle name="Millares 3 3 5 2 5" xfId="4425" xr:uid="{BE9449A9-9063-432A-9E67-9583BD74D2D5}"/>
    <cellStyle name="Millares 3 3 5 2 5 2" xfId="22520" xr:uid="{FB60A276-5F70-4CEE-800E-C234CDA5C2E0}"/>
    <cellStyle name="Millares 3 3 5 2 5 3" xfId="12197" xr:uid="{AB541297-896C-41CB-836A-29C94AD14B3C}"/>
    <cellStyle name="Millares 3 3 5 2 6" xfId="6731" xr:uid="{5E5A12C1-65D6-4FF9-B7F5-EA5001624FDC}"/>
    <cellStyle name="Millares 3 3 5 2 6 2" xfId="17358" xr:uid="{AC4CB206-7636-4B38-9E4B-4B4A29CA8FEC}"/>
    <cellStyle name="Millares 3 3 5 2 7" xfId="8012" xr:uid="{19A27D2B-EDFE-4056-AE21-18909E838C87}"/>
    <cellStyle name="Millares 3 3 5 3" xfId="1962" xr:uid="{00000000-0005-0000-0000-0000170C0000}"/>
    <cellStyle name="Millares 3 3 5 3 2" xfId="3461" xr:uid="{00000000-0005-0000-0000-0000180C0000}"/>
    <cellStyle name="Millares 3 3 5 3 2 2" xfId="6407" xr:uid="{502809EA-C9FB-448D-81DC-46DF3CA4A306}"/>
    <cellStyle name="Millares 3 3 5 3 2 2 2" xfId="16711" xr:uid="{E8F51359-3143-40ED-9C4E-875B1AEB17A0}"/>
    <cellStyle name="Millares 3 3 5 3 2 2 2 2" xfId="27035" xr:uid="{9D17EDE3-A47B-4DF8-996E-E88F83D02659}"/>
    <cellStyle name="Millares 3 3 5 3 2 2 3" xfId="21873" xr:uid="{709BF331-EAD2-40ED-9E0C-3B39E8678575}"/>
    <cellStyle name="Millares 3 3 5 3 2 2 4" xfId="11550" xr:uid="{DD7D5A8B-70AF-47F1-A5DE-1FB63EE4456C}"/>
    <cellStyle name="Millares 3 3 5 3 2 3" xfId="7690" xr:uid="{C7E69829-A7B9-4EDC-AE70-707FA82EA8AB}"/>
    <cellStyle name="Millares 3 3 5 3 2 3 2" xfId="24454" xr:uid="{C7B070B6-ABB4-44FA-8F8C-EBEB95C40145}"/>
    <cellStyle name="Millares 3 3 5 3 2 3 3" xfId="14131" xr:uid="{7F9A60FA-2253-416D-B229-D54634D530DB}"/>
    <cellStyle name="Millares 3 3 5 3 2 4" xfId="19292" xr:uid="{4EC85D78-E132-4290-8D48-2E73ACFA162B}"/>
    <cellStyle name="Millares 3 3 5 3 2 5" xfId="8971" xr:uid="{30FC1B23-C96B-4F63-A0D5-4D229671BE28}"/>
    <cellStyle name="Millares 3 3 5 3 3" xfId="5071" xr:uid="{5E2DDB14-2181-4FA2-BE7E-06744E742B6E}"/>
    <cellStyle name="Millares 3 3 5 3 3 2" xfId="15421" xr:uid="{9B0ECAB4-BA5A-4A5F-9B6C-31F0986155BA}"/>
    <cellStyle name="Millares 3 3 5 3 3 2 2" xfId="25745" xr:uid="{1A3E32AE-2070-4BAD-962E-3E827960925F}"/>
    <cellStyle name="Millares 3 3 5 3 3 3" xfId="20583" xr:uid="{26D4999D-81B2-4554-931E-B8DCC5EBCE3D}"/>
    <cellStyle name="Millares 3 3 5 3 3 4" xfId="10260" xr:uid="{30B70DE6-175A-4479-A8E6-9FF2CFEEEC95}"/>
    <cellStyle name="Millares 3 3 5 3 4" xfId="7050" xr:uid="{400CFAAA-0882-4C58-84CE-AD8828351F96}"/>
    <cellStyle name="Millares 3 3 5 3 4 2" xfId="23164" xr:uid="{7A1401A2-B030-4302-AA0B-3910166863A4}"/>
    <cellStyle name="Millares 3 3 5 3 4 3" xfId="12841" xr:uid="{D4CB50CC-9449-497F-9F8A-7A1E71D417C7}"/>
    <cellStyle name="Millares 3 3 5 3 5" xfId="18002" xr:uid="{B186EB18-CCA0-4661-8962-58BEEEF134B4}"/>
    <cellStyle name="Millares 3 3 5 3 6" xfId="8331" xr:uid="{89D841A3-2854-44E3-90BA-3CE0D33DAA4B}"/>
    <cellStyle name="Millares 3 3 5 4" xfId="2284" xr:uid="{00000000-0005-0000-0000-0000190C0000}"/>
    <cellStyle name="Millares 3 3 5 4 2" xfId="3782" xr:uid="{00000000-0005-0000-0000-00001A0C0000}"/>
    <cellStyle name="Millares 3 3 5 4 2 2" xfId="16066" xr:uid="{B245AFCB-9E9D-451D-A2F2-2EB93BD3CED7}"/>
    <cellStyle name="Millares 3 3 5 4 2 2 2" xfId="26390" xr:uid="{1D7D3542-3DE5-4CDC-B503-72106358A9B9}"/>
    <cellStyle name="Millares 3 3 5 4 2 3" xfId="21228" xr:uid="{68F74498-DE86-4011-91B8-0E4B9DBB0299}"/>
    <cellStyle name="Millares 3 3 5 4 2 4" xfId="10905" xr:uid="{25AC4B2C-6C42-4CCC-8030-6C85E99D4436}"/>
    <cellStyle name="Millares 3 3 5 4 3" xfId="5762" xr:uid="{C86C652D-86C7-44A4-AF6E-88E7F8D8F3BA}"/>
    <cellStyle name="Millares 3 3 5 4 3 2" xfId="23809" xr:uid="{8CC73164-7966-41D7-AA79-69995F107B3F}"/>
    <cellStyle name="Millares 3 3 5 4 3 3" xfId="13486" xr:uid="{19827EB5-E009-4B54-A4B3-FECD370F807B}"/>
    <cellStyle name="Millares 3 3 5 4 4" xfId="7370" xr:uid="{72D7D955-5D0C-4A28-B04F-3E64B0C3B477}"/>
    <cellStyle name="Millares 3 3 5 4 4 2" xfId="18647" xr:uid="{1D24DDD3-A8CF-4F91-A2D4-03A94A2B5E1B}"/>
    <cellStyle name="Millares 3 3 5 4 5" xfId="8651" xr:uid="{CC2149FD-2CD3-4F03-9A44-BE60A5E73E39}"/>
    <cellStyle name="Millares 3 3 5 5" xfId="2604" xr:uid="{00000000-0005-0000-0000-00001B0C0000}"/>
    <cellStyle name="Millares 3 3 5 5 2" xfId="4102" xr:uid="{00000000-0005-0000-0000-00001C0C0000}"/>
    <cellStyle name="Millares 3 3 5 5 2 2" xfId="25100" xr:uid="{354A12AE-62C3-494D-A82D-3E01559AF750}"/>
    <cellStyle name="Millares 3 3 5 5 2 3" xfId="14776" xr:uid="{99AB8EF5-287C-4E57-BE53-A3DAA5910847}"/>
    <cellStyle name="Millares 3 3 5 5 3" xfId="19938" xr:uid="{5D58F7EF-FCDE-469C-AE76-50EE763006CB}"/>
    <cellStyle name="Millares 3 3 5 5 4" xfId="9615" xr:uid="{E56B424C-D0D3-458F-B994-35FE9529E339}"/>
    <cellStyle name="Millares 3 3 5 6" xfId="3136" xr:uid="{00000000-0005-0000-0000-00001D0C0000}"/>
    <cellStyle name="Millares 3 3 5 6 2" xfId="22519" xr:uid="{2B34214C-ABEC-44B1-80CC-25AAC9B1D83C}"/>
    <cellStyle name="Millares 3 3 5 6 3" xfId="12196" xr:uid="{AF83BEBC-A0BA-4F46-BF4F-41615B3DEEEE}"/>
    <cellStyle name="Millares 3 3 5 7" xfId="4424" xr:uid="{5482B1E9-F302-4CF9-B49D-3A817DA29500}"/>
    <cellStyle name="Millares 3 3 5 7 2" xfId="17357" xr:uid="{846EC641-CB61-44EF-A512-6DE5D5ED831E}"/>
    <cellStyle name="Millares 3 3 5 8" xfId="6730" xr:uid="{C59627CD-3F03-4253-94E3-748D380E0F59}"/>
    <cellStyle name="Millares 3 3 5 9" xfId="8011" xr:uid="{11CE7709-0E12-4381-A9EF-00BF8B105EDD}"/>
    <cellStyle name="Millares 3 3 6" xfId="1725" xr:uid="{00000000-0005-0000-0000-00001E0C0000}"/>
    <cellStyle name="Millares 3 3 6 2" xfId="1964" xr:uid="{00000000-0005-0000-0000-00001F0C0000}"/>
    <cellStyle name="Millares 3 3 6 2 2" xfId="3463" xr:uid="{00000000-0005-0000-0000-0000200C0000}"/>
    <cellStyle name="Millares 3 3 6 2 2 2" xfId="6409" xr:uid="{4C6E23FF-4597-480D-B89B-F7D01B0C782B}"/>
    <cellStyle name="Millares 3 3 6 2 2 2 2" xfId="16713" xr:uid="{C37EE523-94C8-4542-A9A0-FFB0E5FB7278}"/>
    <cellStyle name="Millares 3 3 6 2 2 2 2 2" xfId="27037" xr:uid="{70EBA32F-073A-4385-B7B7-FB013FFA57F7}"/>
    <cellStyle name="Millares 3 3 6 2 2 2 3" xfId="21875" xr:uid="{DED4410B-66FB-4192-BA01-F65E01D8A292}"/>
    <cellStyle name="Millares 3 3 6 2 2 2 4" xfId="11552" xr:uid="{9B11E43D-2B93-4EDC-8FF7-56299FE96D24}"/>
    <cellStyle name="Millares 3 3 6 2 2 3" xfId="7692" xr:uid="{BAEF738A-0357-407C-B443-5354ED7D2C29}"/>
    <cellStyle name="Millares 3 3 6 2 2 3 2" xfId="24456" xr:uid="{83229C33-9401-469F-A619-52C7A39DDA39}"/>
    <cellStyle name="Millares 3 3 6 2 2 3 3" xfId="14133" xr:uid="{4ECCADFA-2C32-481C-B528-CFDD1FFCE539}"/>
    <cellStyle name="Millares 3 3 6 2 2 4" xfId="19294" xr:uid="{79884F1C-A9D0-41DB-8070-A4F35C6DFF76}"/>
    <cellStyle name="Millares 3 3 6 2 2 5" xfId="8973" xr:uid="{63CB3BC7-2E35-4FDD-86AF-00C3CFFBA4C6}"/>
    <cellStyle name="Millares 3 3 6 2 3" xfId="5073" xr:uid="{3EA46392-E5BC-4F6D-9DAE-9A03160CAD3E}"/>
    <cellStyle name="Millares 3 3 6 2 3 2" xfId="15423" xr:uid="{5ECF86BC-4ACC-4DE9-B731-9CA165AB6071}"/>
    <cellStyle name="Millares 3 3 6 2 3 2 2" xfId="25747" xr:uid="{46B4B86D-FADE-4F20-B5DC-853585818CC8}"/>
    <cellStyle name="Millares 3 3 6 2 3 3" xfId="20585" xr:uid="{545CD15B-2186-4C33-9BF7-3E26922E6250}"/>
    <cellStyle name="Millares 3 3 6 2 3 4" xfId="10262" xr:uid="{84A24C78-C223-464F-8C6C-3296EF78DC3F}"/>
    <cellStyle name="Millares 3 3 6 2 4" xfId="7052" xr:uid="{684B395C-6020-4923-8DE5-4470FE3B5844}"/>
    <cellStyle name="Millares 3 3 6 2 4 2" xfId="23166" xr:uid="{94BBFF81-0657-4ED6-AE2A-6F1B7EB9FECF}"/>
    <cellStyle name="Millares 3 3 6 2 4 3" xfId="12843" xr:uid="{E51343A1-06A5-4D42-95B2-A68FD5A26074}"/>
    <cellStyle name="Millares 3 3 6 2 5" xfId="18004" xr:uid="{D9347D18-955B-48C8-8333-DB27E059888B}"/>
    <cellStyle name="Millares 3 3 6 2 6" xfId="8333" xr:uid="{3B9AD43D-CE1C-46BE-AB55-903D7A4FFC77}"/>
    <cellStyle name="Millares 3 3 6 3" xfId="2286" xr:uid="{00000000-0005-0000-0000-0000210C0000}"/>
    <cellStyle name="Millares 3 3 6 3 2" xfId="3784" xr:uid="{00000000-0005-0000-0000-0000220C0000}"/>
    <cellStyle name="Millares 3 3 6 3 2 2" xfId="16068" xr:uid="{76A78782-7021-4E5A-8EB6-FB9690E9D782}"/>
    <cellStyle name="Millares 3 3 6 3 2 2 2" xfId="26392" xr:uid="{BF48E68D-8963-4AB7-8DB5-8B3D899968A8}"/>
    <cellStyle name="Millares 3 3 6 3 2 3" xfId="21230" xr:uid="{E3A4DA2E-21DC-413F-BBAE-993D1753682E}"/>
    <cellStyle name="Millares 3 3 6 3 2 4" xfId="10907" xr:uid="{DA84BE62-23B8-4168-ADD9-7337E441BC8C}"/>
    <cellStyle name="Millares 3 3 6 3 3" xfId="5764" xr:uid="{2540FCEA-0091-45AA-9FCA-967C4087324E}"/>
    <cellStyle name="Millares 3 3 6 3 3 2" xfId="23811" xr:uid="{34C9B328-8AAE-4E86-BC2A-44817965DAE1}"/>
    <cellStyle name="Millares 3 3 6 3 3 3" xfId="13488" xr:uid="{DB1C81E8-EE9E-420A-9F45-FBAE45961273}"/>
    <cellStyle name="Millares 3 3 6 3 4" xfId="7372" xr:uid="{55DEC1B1-6DDA-470B-9799-0F60CFD948A0}"/>
    <cellStyle name="Millares 3 3 6 3 4 2" xfId="18649" xr:uid="{764C8B68-2B12-46A3-B422-90F91A0F8145}"/>
    <cellStyle name="Millares 3 3 6 3 5" xfId="8653" xr:uid="{AE22CED3-CA56-4395-94ED-AD2AF07F2645}"/>
    <cellStyle name="Millares 3 3 6 4" xfId="2606" xr:uid="{00000000-0005-0000-0000-0000230C0000}"/>
    <cellStyle name="Millares 3 3 6 4 2" xfId="4104" xr:uid="{00000000-0005-0000-0000-0000240C0000}"/>
    <cellStyle name="Millares 3 3 6 4 2 2" xfId="25102" xr:uid="{335CD699-A708-4C80-A4AD-9A69F48E6AFC}"/>
    <cellStyle name="Millares 3 3 6 4 2 3" xfId="14778" xr:uid="{1073DFDE-4E04-4168-BC41-A6E90F562E27}"/>
    <cellStyle name="Millares 3 3 6 4 3" xfId="19940" xr:uid="{C757D074-C48B-4B53-9D7D-88C434EC0BA3}"/>
    <cellStyle name="Millares 3 3 6 4 4" xfId="9617" xr:uid="{34182876-D9FC-492D-9A99-20DB57A7BE76}"/>
    <cellStyle name="Millares 3 3 6 5" xfId="3226" xr:uid="{00000000-0005-0000-0000-0000250C0000}"/>
    <cellStyle name="Millares 3 3 6 5 2" xfId="22521" xr:uid="{8811DCF8-9789-4CC6-A045-AAB44657853A}"/>
    <cellStyle name="Millares 3 3 6 5 3" xfId="12198" xr:uid="{5A2CC6D8-2906-4F1F-A566-3E8C111DDD16}"/>
    <cellStyle name="Millares 3 3 6 6" xfId="4426" xr:uid="{D50C294E-F00D-4C09-9D8E-A4AAC7C3F580}"/>
    <cellStyle name="Millares 3 3 6 6 2" xfId="17359" xr:uid="{EC11CD66-AFA8-45F3-A780-3DAFCC6980C9}"/>
    <cellStyle name="Millares 3 3 6 7" xfId="6732" xr:uid="{44CB5A8D-FDB2-4A6D-A9F1-3E11C8DFC767}"/>
    <cellStyle name="Millares 3 3 6 8" xfId="8013" xr:uid="{C5B2A199-F4B2-47CE-AD9F-72868D9D1510}"/>
    <cellStyle name="Millares 3 3 7" xfId="1945" xr:uid="{00000000-0005-0000-0000-0000260C0000}"/>
    <cellStyle name="Millares 3 3 7 2" xfId="3444" xr:uid="{00000000-0005-0000-0000-0000270C0000}"/>
    <cellStyle name="Millares 3 3 7 2 2" xfId="6390" xr:uid="{948C36F3-F156-4EE8-A287-0F93D3CAC394}"/>
    <cellStyle name="Millares 3 3 7 2 2 2" xfId="16694" xr:uid="{3CDF7475-1C7F-46B6-8F6B-F7C22DC55542}"/>
    <cellStyle name="Millares 3 3 7 2 2 2 2" xfId="27018" xr:uid="{77990ACF-1E25-4291-91B0-E095EC982A5C}"/>
    <cellStyle name="Millares 3 3 7 2 2 3" xfId="21856" xr:uid="{6A7EF83B-CB27-495F-BF2D-9451B17B42B6}"/>
    <cellStyle name="Millares 3 3 7 2 2 4" xfId="11533" xr:uid="{D0535FB2-251D-4ED6-ACC4-06C6A32F2697}"/>
    <cellStyle name="Millares 3 3 7 2 3" xfId="7673" xr:uid="{C0352A0F-4A51-4DF8-9BC3-9A981466D753}"/>
    <cellStyle name="Millares 3 3 7 2 3 2" xfId="24437" xr:uid="{24AA44C0-5E2A-432F-BACC-D475152C9495}"/>
    <cellStyle name="Millares 3 3 7 2 3 3" xfId="14114" xr:uid="{D24FB74A-C6BB-4E0F-83E4-F4EBBA433829}"/>
    <cellStyle name="Millares 3 3 7 2 4" xfId="19275" xr:uid="{3BDAC5EB-2ED4-489B-A19E-145F36253981}"/>
    <cellStyle name="Millares 3 3 7 2 5" xfId="8954" xr:uid="{EB122D48-C901-4270-A91E-93E4FE9B57C1}"/>
    <cellStyle name="Millares 3 3 7 3" xfId="5054" xr:uid="{D009EC07-B7FD-49C4-A567-601C0CC6B3BF}"/>
    <cellStyle name="Millares 3 3 7 3 2" xfId="15404" xr:uid="{A385644C-5EC3-4832-8C40-DB4708331B42}"/>
    <cellStyle name="Millares 3 3 7 3 2 2" xfId="25728" xr:uid="{2E27D956-FA44-4447-8B80-4F79987E80F8}"/>
    <cellStyle name="Millares 3 3 7 3 3" xfId="20566" xr:uid="{9EDCF94A-3325-4FB6-87C3-1B40CDCD1DDC}"/>
    <cellStyle name="Millares 3 3 7 3 4" xfId="10243" xr:uid="{B1DC22C3-9804-4BD7-AF1D-95AA90B5132C}"/>
    <cellStyle name="Millares 3 3 7 4" xfId="7033" xr:uid="{50984934-41CE-4C50-957F-94240628BADB}"/>
    <cellStyle name="Millares 3 3 7 4 2" xfId="23147" xr:uid="{F3222C4C-8E7F-4028-ACC2-DDD646690258}"/>
    <cellStyle name="Millares 3 3 7 4 3" xfId="12824" xr:uid="{0AC72EAD-419C-40AD-9183-F9B32D47D002}"/>
    <cellStyle name="Millares 3 3 7 5" xfId="17985" xr:uid="{648D102F-ADA9-474F-8D10-04F031C24380}"/>
    <cellStyle name="Millares 3 3 7 6" xfId="8314" xr:uid="{CDFEA46C-0831-4050-B031-B38C8790082C}"/>
    <cellStyle name="Millares 3 3 8" xfId="2267" xr:uid="{00000000-0005-0000-0000-0000280C0000}"/>
    <cellStyle name="Millares 3 3 8 2" xfId="3765" xr:uid="{00000000-0005-0000-0000-0000290C0000}"/>
    <cellStyle name="Millares 3 3 8 2 2" xfId="16049" xr:uid="{08E9850D-B7FD-46F2-B007-7035C8ABC0EB}"/>
    <cellStyle name="Millares 3 3 8 2 2 2" xfId="26373" xr:uid="{E6580AAE-8D3A-4CB5-847A-B0E779D2E2E4}"/>
    <cellStyle name="Millares 3 3 8 2 3" xfId="21211" xr:uid="{95F6613C-74C0-4D5F-9B4C-15FBAAE55382}"/>
    <cellStyle name="Millares 3 3 8 2 4" xfId="10888" xr:uid="{70C0DC19-A7A3-461A-93F4-04DDA7B7A0B9}"/>
    <cellStyle name="Millares 3 3 8 3" xfId="5745" xr:uid="{E341CDDF-430A-4FC7-8401-C6929835FB5A}"/>
    <cellStyle name="Millares 3 3 8 3 2" xfId="23792" xr:uid="{60878D81-785E-4463-BFD9-95C1DE94D3BD}"/>
    <cellStyle name="Millares 3 3 8 3 3" xfId="13469" xr:uid="{987D3E43-A4BB-4D5C-B76D-6CB1A9FE3B29}"/>
    <cellStyle name="Millares 3 3 8 4" xfId="7353" xr:uid="{6E27D3FF-731E-4A4C-BA93-AF80032604DF}"/>
    <cellStyle name="Millares 3 3 8 4 2" xfId="18630" xr:uid="{366FFD8F-4CF5-4EF1-978E-E0F5540E1993}"/>
    <cellStyle name="Millares 3 3 8 5" xfId="8634" xr:uid="{A60142DC-2CF8-4082-A2B0-69239277C142}"/>
    <cellStyle name="Millares 3 3 9" xfId="2587" xr:uid="{00000000-0005-0000-0000-00002A0C0000}"/>
    <cellStyle name="Millares 3 3 9 2" xfId="4085" xr:uid="{00000000-0005-0000-0000-00002B0C0000}"/>
    <cellStyle name="Millares 3 3 9 2 2" xfId="25083" xr:uid="{D3572434-4931-4D8C-8699-CEDD7010F113}"/>
    <cellStyle name="Millares 3 3 9 2 3" xfId="14759" xr:uid="{65E7960D-A8A6-4633-B515-6DCD362C72BE}"/>
    <cellStyle name="Millares 3 3 9 3" xfId="19921" xr:uid="{A7A4FA00-0099-4C31-9228-F043E22B6FE5}"/>
    <cellStyle name="Millares 3 3 9 4" xfId="9598" xr:uid="{C6AFE055-176D-4776-939A-4EEF0B45E679}"/>
    <cellStyle name="Millares 3 30" xfId="2546" xr:uid="{00000000-0005-0000-0000-00002C0C0000}"/>
    <cellStyle name="Millares 3 30 2" xfId="4044" xr:uid="{00000000-0005-0000-0000-00002D0C0000}"/>
    <cellStyle name="Millares 3 31" xfId="2709" xr:uid="{00000000-0005-0000-0000-00002E0C0000}"/>
    <cellStyle name="Millares 3 32" xfId="4366" xr:uid="{BDBACE41-9EE9-4AD0-B75A-A081D639E5E7}"/>
    <cellStyle name="Millares 3 33" xfId="6672" xr:uid="{EDB779AA-C9A5-4E65-87FC-56CF7DCFD600}"/>
    <cellStyle name="Millares 3 34" xfId="7953" xr:uid="{04BE81B5-7B4D-49DF-989B-4B6C0839EC03}"/>
    <cellStyle name="Millares 3 4" xfId="1207" xr:uid="{00000000-0005-0000-0000-00002F0C0000}"/>
    <cellStyle name="Millares 3 4 10" xfId="2721" xr:uid="{00000000-0005-0000-0000-0000300C0000}"/>
    <cellStyle name="Millares 3 4 10 2" xfId="17360" xr:uid="{6E4DF781-2DF9-4F03-944B-6475F64F3FF2}"/>
    <cellStyle name="Millares 3 4 11" xfId="4427" xr:uid="{D52AD403-E3E6-43C1-B93E-3735F95B3574}"/>
    <cellStyle name="Millares 3 4 12" xfId="6733" xr:uid="{E0A0DC41-65F0-4D70-A69D-C68870FC59AB}"/>
    <cellStyle name="Millares 3 4 13" xfId="8014" xr:uid="{C846C386-E31C-46C0-B70A-4412F7D820C6}"/>
    <cellStyle name="Millares 3 4 2" xfId="1358" xr:uid="{00000000-0005-0000-0000-0000310C0000}"/>
    <cellStyle name="Millares 3 4 2 10" xfId="8015" xr:uid="{0426373A-7D78-4C1F-AF46-38FCCC62FBEB}"/>
    <cellStyle name="Millares 3 4 2 2" xfId="1967" xr:uid="{00000000-0005-0000-0000-0000320C0000}"/>
    <cellStyle name="Millares 3 4 2 2 2" xfId="1968" xr:uid="{00000000-0005-0000-0000-0000330C0000}"/>
    <cellStyle name="Millares 3 4 2 2 2 2" xfId="2290" xr:uid="{00000000-0005-0000-0000-0000340C0000}"/>
    <cellStyle name="Millares 3 4 2 2 2 2 2" xfId="3788" xr:uid="{00000000-0005-0000-0000-0000350C0000}"/>
    <cellStyle name="Millares 3 4 2 2 2 2 2 2" xfId="6413" xr:uid="{893F5C63-A328-4E4A-828F-D6300FBAE2C5}"/>
    <cellStyle name="Millares 3 4 2 2 2 2 2 2 2" xfId="16717" xr:uid="{4CEF741C-8D2C-479B-99C6-4C738E35FEFC}"/>
    <cellStyle name="Millares 3 4 2 2 2 2 2 2 2 2" xfId="27041" xr:uid="{5F4F2F8F-710F-46BD-BFE0-4AE10D2E6B86}"/>
    <cellStyle name="Millares 3 4 2 2 2 2 2 2 3" xfId="21879" xr:uid="{4E8A0F19-12CC-4131-B636-46E71CF744E5}"/>
    <cellStyle name="Millares 3 4 2 2 2 2 2 2 4" xfId="11556" xr:uid="{06C92A00-A6BB-410A-93C6-FCBBD8DAA2E8}"/>
    <cellStyle name="Millares 3 4 2 2 2 2 2 3" xfId="7696" xr:uid="{2BECAAFB-F55D-4005-8F19-6D9796712ABE}"/>
    <cellStyle name="Millares 3 4 2 2 2 2 2 3 2" xfId="24460" xr:uid="{E74B8148-BBE1-4508-B4B7-269654D3862B}"/>
    <cellStyle name="Millares 3 4 2 2 2 2 2 3 3" xfId="14137" xr:uid="{D5824D42-89A3-4D02-B3E9-6AE1F40F6C11}"/>
    <cellStyle name="Millares 3 4 2 2 2 2 2 4" xfId="19298" xr:uid="{BE0F8A65-5A2D-41CB-BE6B-FA0BF790DF85}"/>
    <cellStyle name="Millares 3 4 2 2 2 2 2 5" xfId="8977" xr:uid="{20E5E758-EA47-49D2-B702-73E0179EF952}"/>
    <cellStyle name="Millares 3 4 2 2 2 2 3" xfId="5077" xr:uid="{178019A4-FAC3-483E-ADBE-9CDE567D04C4}"/>
    <cellStyle name="Millares 3 4 2 2 2 2 3 2" xfId="15427" xr:uid="{7377B686-403B-4CD9-AB10-796F227F4F6F}"/>
    <cellStyle name="Millares 3 4 2 2 2 2 3 2 2" xfId="25751" xr:uid="{DF4AE22F-A060-41FD-82DB-42AA84AC2754}"/>
    <cellStyle name="Millares 3 4 2 2 2 2 3 3" xfId="20589" xr:uid="{489E73A5-BD93-47B5-940E-6AF19A2FE422}"/>
    <cellStyle name="Millares 3 4 2 2 2 2 3 4" xfId="10266" xr:uid="{FC733C9C-ED06-47D3-892D-88E27778255E}"/>
    <cellStyle name="Millares 3 4 2 2 2 2 4" xfId="7056" xr:uid="{7A7F8F1D-DAA6-4C12-A7A2-B99F85AD69E5}"/>
    <cellStyle name="Millares 3 4 2 2 2 2 4 2" xfId="23170" xr:uid="{C718336F-DD5A-43B7-8D5E-E24790017375}"/>
    <cellStyle name="Millares 3 4 2 2 2 2 4 3" xfId="12847" xr:uid="{8E479DC8-BCCB-4CA0-A202-C1A3B85084A8}"/>
    <cellStyle name="Millares 3 4 2 2 2 2 5" xfId="18008" xr:uid="{40656D49-E8D2-4FFD-B18C-42405C04822D}"/>
    <cellStyle name="Millares 3 4 2 2 2 2 6" xfId="8337" xr:uid="{162A3D92-9D1E-4661-A5A8-65C7E8767399}"/>
    <cellStyle name="Millares 3 4 2 2 2 3" xfId="2610" xr:uid="{00000000-0005-0000-0000-0000360C0000}"/>
    <cellStyle name="Millares 3 4 2 2 2 3 2" xfId="4108" xr:uid="{00000000-0005-0000-0000-0000370C0000}"/>
    <cellStyle name="Millares 3 4 2 2 2 3 2 2" xfId="16072" xr:uid="{54D9B803-91BC-4F29-988A-8BD09F03E46C}"/>
    <cellStyle name="Millares 3 4 2 2 2 3 2 2 2" xfId="26396" xr:uid="{8E49596F-004F-454C-8C66-5C0BDBC3B7CC}"/>
    <cellStyle name="Millares 3 4 2 2 2 3 2 3" xfId="21234" xr:uid="{F898A331-16FE-4AE5-887C-7B244CDCC7FA}"/>
    <cellStyle name="Millares 3 4 2 2 2 3 2 4" xfId="10911" xr:uid="{25E0CDCF-5065-4F6C-8C2C-93DE2484ED7C}"/>
    <cellStyle name="Millares 3 4 2 2 2 3 3" xfId="5768" xr:uid="{A6460E30-AF04-4800-9092-EDCBAA32E551}"/>
    <cellStyle name="Millares 3 4 2 2 2 3 3 2" xfId="23815" xr:uid="{56F71C96-E44B-4A18-969B-3E6F8D9BA510}"/>
    <cellStyle name="Millares 3 4 2 2 2 3 3 3" xfId="13492" xr:uid="{244D234C-55FA-42EE-834C-83AF5A072A60}"/>
    <cellStyle name="Millares 3 4 2 2 2 3 4" xfId="7376" xr:uid="{748D60FC-47C7-4DF9-BFF9-D8EDB2B37E83}"/>
    <cellStyle name="Millares 3 4 2 2 2 3 4 2" xfId="18653" xr:uid="{C56CD836-AF70-4890-8460-BE73702F8D5E}"/>
    <cellStyle name="Millares 3 4 2 2 2 3 5" xfId="8657" xr:uid="{172CE1B6-6F80-4917-9855-D3511076D5CA}"/>
    <cellStyle name="Millares 3 4 2 2 2 4" xfId="3467" xr:uid="{00000000-0005-0000-0000-0000380C0000}"/>
    <cellStyle name="Millares 3 4 2 2 2 4 2" xfId="14782" xr:uid="{615BFAF1-3B16-4220-9003-FB1837BFAC17}"/>
    <cellStyle name="Millares 3 4 2 2 2 4 2 2" xfId="25106" xr:uid="{B5AFDFA1-A153-41BF-A1C0-1EC18ED21B29}"/>
    <cellStyle name="Millares 3 4 2 2 2 4 3" xfId="19944" xr:uid="{05D386CE-2AC9-4FF4-B21F-3FFE6B296059}"/>
    <cellStyle name="Millares 3 4 2 2 2 4 4" xfId="9621" xr:uid="{FAFE3812-EC86-4B9D-B600-C1C271A09567}"/>
    <cellStyle name="Millares 3 4 2 2 2 5" xfId="4430" xr:uid="{B2348885-2BC5-4385-86C2-F05FF8383965}"/>
    <cellStyle name="Millares 3 4 2 2 2 5 2" xfId="22525" xr:uid="{37A0CF2C-D5BC-4E75-9BF2-8289BFE9DBCD}"/>
    <cellStyle name="Millares 3 4 2 2 2 5 3" xfId="12202" xr:uid="{9EEEC12D-93F9-45E1-B009-42F166367CE0}"/>
    <cellStyle name="Millares 3 4 2 2 2 6" xfId="6736" xr:uid="{B75AF407-D98D-4440-88A1-CA994ACB0C69}"/>
    <cellStyle name="Millares 3 4 2 2 2 6 2" xfId="17363" xr:uid="{2711AA91-F035-41CD-B88D-28990F94C70A}"/>
    <cellStyle name="Millares 3 4 2 2 2 7" xfId="8017" xr:uid="{834039C1-394B-4137-8E65-882CC9991F5A}"/>
    <cellStyle name="Millares 3 4 2 2 3" xfId="2289" xr:uid="{00000000-0005-0000-0000-0000390C0000}"/>
    <cellStyle name="Millares 3 4 2 2 3 2" xfId="3787" xr:uid="{00000000-0005-0000-0000-00003A0C0000}"/>
    <cellStyle name="Millares 3 4 2 2 3 2 2" xfId="6412" xr:uid="{387AC2BF-8767-4B0F-96B6-5CF14BC0A77E}"/>
    <cellStyle name="Millares 3 4 2 2 3 2 2 2" xfId="16716" xr:uid="{F21335B5-CEE2-474A-95B8-72AB751F3C99}"/>
    <cellStyle name="Millares 3 4 2 2 3 2 2 2 2" xfId="27040" xr:uid="{05C18C38-9BBE-44EB-9285-17D694FA866B}"/>
    <cellStyle name="Millares 3 4 2 2 3 2 2 3" xfId="21878" xr:uid="{549DD65F-0F1E-486D-A1E5-FFF0F542E56E}"/>
    <cellStyle name="Millares 3 4 2 2 3 2 2 4" xfId="11555" xr:uid="{98066B44-5D2D-4DC4-A7C6-E27F1CA80B87}"/>
    <cellStyle name="Millares 3 4 2 2 3 2 3" xfId="7695" xr:uid="{9CC6A52A-6965-4AA1-9959-515A636BE6F8}"/>
    <cellStyle name="Millares 3 4 2 2 3 2 3 2" xfId="24459" xr:uid="{86678BF1-B8F3-4676-BDAE-3A8110570C3C}"/>
    <cellStyle name="Millares 3 4 2 2 3 2 3 3" xfId="14136" xr:uid="{616B099B-5A4A-4228-BB0D-2825672C67B6}"/>
    <cellStyle name="Millares 3 4 2 2 3 2 4" xfId="19297" xr:uid="{E2988CD4-2A6B-4CF9-B904-6450084A0F50}"/>
    <cellStyle name="Millares 3 4 2 2 3 2 5" xfId="8976" xr:uid="{CAD9543C-9551-45D8-AA99-D4BBD39CCCD5}"/>
    <cellStyle name="Millares 3 4 2 2 3 3" xfId="5076" xr:uid="{7F5A63AB-5177-4E5E-A1CB-52AE3933B485}"/>
    <cellStyle name="Millares 3 4 2 2 3 3 2" xfId="15426" xr:uid="{B8B3207C-5EA8-44DD-BBA6-552ED1DF5DB2}"/>
    <cellStyle name="Millares 3 4 2 2 3 3 2 2" xfId="25750" xr:uid="{86BCF5A0-E958-412D-99B9-A4C34A4DC37E}"/>
    <cellStyle name="Millares 3 4 2 2 3 3 3" xfId="20588" xr:uid="{870CCAC0-926D-498B-A29C-C552FCD0C2E0}"/>
    <cellStyle name="Millares 3 4 2 2 3 3 4" xfId="10265" xr:uid="{2A1D4387-B70A-41F3-B9B3-0EFBEE2E8529}"/>
    <cellStyle name="Millares 3 4 2 2 3 4" xfId="7055" xr:uid="{6876A124-42D5-45EB-9568-14B73FC95D81}"/>
    <cellStyle name="Millares 3 4 2 2 3 4 2" xfId="23169" xr:uid="{2189959A-EBFB-448C-AF3E-2D2F64F81429}"/>
    <cellStyle name="Millares 3 4 2 2 3 4 3" xfId="12846" xr:uid="{EDC05A81-3278-4063-B039-446923FBBD4E}"/>
    <cellStyle name="Millares 3 4 2 2 3 5" xfId="18007" xr:uid="{14FF0000-219E-41BB-88C3-4B7C4E60D3B4}"/>
    <cellStyle name="Millares 3 4 2 2 3 6" xfId="8336" xr:uid="{A0F578E8-542E-439D-9F66-69AB4489A341}"/>
    <cellStyle name="Millares 3 4 2 2 4" xfId="2609" xr:uid="{00000000-0005-0000-0000-00003B0C0000}"/>
    <cellStyle name="Millares 3 4 2 2 4 2" xfId="4107" xr:uid="{00000000-0005-0000-0000-00003C0C0000}"/>
    <cellStyle name="Millares 3 4 2 2 4 2 2" xfId="16071" xr:uid="{8BCA31BD-A0E6-44E7-AF39-9A08D5572FD9}"/>
    <cellStyle name="Millares 3 4 2 2 4 2 2 2" xfId="26395" xr:uid="{8FEE6572-CF03-4223-868E-70106EF6BFCA}"/>
    <cellStyle name="Millares 3 4 2 2 4 2 3" xfId="21233" xr:uid="{BD33DDC2-4930-421E-A347-BF62B9CBBEC6}"/>
    <cellStyle name="Millares 3 4 2 2 4 2 4" xfId="10910" xr:uid="{B83BF451-B088-40FA-9A14-29719B5B199F}"/>
    <cellStyle name="Millares 3 4 2 2 4 3" xfId="5767" xr:uid="{367B1F37-1E9E-4091-9688-A1F03A2E56E8}"/>
    <cellStyle name="Millares 3 4 2 2 4 3 2" xfId="23814" xr:uid="{B05579E6-EBC4-4DB5-99A8-4AEC7F150BCC}"/>
    <cellStyle name="Millares 3 4 2 2 4 3 3" xfId="13491" xr:uid="{EA7F164D-797E-44B6-A659-E5E2EE2661E5}"/>
    <cellStyle name="Millares 3 4 2 2 4 4" xfId="7375" xr:uid="{57EF956C-7D99-4E1D-AB1A-6DC2D745E637}"/>
    <cellStyle name="Millares 3 4 2 2 4 4 2" xfId="18652" xr:uid="{17D0D171-D9A1-44A0-A431-AC20D9E555B1}"/>
    <cellStyle name="Millares 3 4 2 2 4 5" xfId="8656" xr:uid="{B042E210-8DDF-4648-8C11-CB3BBB5875BD}"/>
    <cellStyle name="Millares 3 4 2 2 5" xfId="3466" xr:uid="{00000000-0005-0000-0000-00003D0C0000}"/>
    <cellStyle name="Millares 3 4 2 2 5 2" xfId="14781" xr:uid="{AA36B363-8D6F-46E0-A7D3-884F775B14E9}"/>
    <cellStyle name="Millares 3 4 2 2 5 2 2" xfId="25105" xr:uid="{D170DC39-9BF4-4500-8F6E-FB1A95955353}"/>
    <cellStyle name="Millares 3 4 2 2 5 3" xfId="19943" xr:uid="{032F36D0-713C-4BA6-BACC-6352CC438947}"/>
    <cellStyle name="Millares 3 4 2 2 5 4" xfId="9620" xr:uid="{40AFC7CC-7237-41D8-83C8-3C2AF6097C27}"/>
    <cellStyle name="Millares 3 4 2 2 6" xfId="4429" xr:uid="{E6C8D592-0108-4C04-A5A2-97A2B679EAD2}"/>
    <cellStyle name="Millares 3 4 2 2 6 2" xfId="22524" xr:uid="{12131A14-149B-4E6B-9D37-C6604CE160C9}"/>
    <cellStyle name="Millares 3 4 2 2 6 3" xfId="12201" xr:uid="{03E741E8-69B9-4401-A928-80D27306373C}"/>
    <cellStyle name="Millares 3 4 2 2 7" xfId="6735" xr:uid="{32D42E2A-8F51-4EED-8915-9B695CDF5C59}"/>
    <cellStyle name="Millares 3 4 2 2 7 2" xfId="17362" xr:uid="{86A37F0D-67BC-4E44-AA47-8F8E77012209}"/>
    <cellStyle name="Millares 3 4 2 2 8" xfId="8016" xr:uid="{EFF23DE5-5974-4FAC-AA41-E189553CDCE9}"/>
    <cellStyle name="Millares 3 4 2 3" xfId="1969" xr:uid="{00000000-0005-0000-0000-00003E0C0000}"/>
    <cellStyle name="Millares 3 4 2 3 2" xfId="2291" xr:uid="{00000000-0005-0000-0000-00003F0C0000}"/>
    <cellStyle name="Millares 3 4 2 3 2 2" xfId="3789" xr:uid="{00000000-0005-0000-0000-0000400C0000}"/>
    <cellStyle name="Millares 3 4 2 3 2 2 2" xfId="6414" xr:uid="{91F33488-52A8-4ED3-86AC-E6BA93A70BFA}"/>
    <cellStyle name="Millares 3 4 2 3 2 2 2 2" xfId="16718" xr:uid="{EA48918F-7542-4374-B44A-0BCC6EAD0402}"/>
    <cellStyle name="Millares 3 4 2 3 2 2 2 2 2" xfId="27042" xr:uid="{F39C0A9B-1393-4972-97D9-044BE191EE12}"/>
    <cellStyle name="Millares 3 4 2 3 2 2 2 3" xfId="21880" xr:uid="{940775F3-FA9F-4F89-9BC0-E7C7647CD3A1}"/>
    <cellStyle name="Millares 3 4 2 3 2 2 2 4" xfId="11557" xr:uid="{D25695FC-2645-40D6-AF04-EF069D8F39F7}"/>
    <cellStyle name="Millares 3 4 2 3 2 2 3" xfId="7697" xr:uid="{D55C41EB-1D15-40FA-A11C-1DBA067E8D73}"/>
    <cellStyle name="Millares 3 4 2 3 2 2 3 2" xfId="24461" xr:uid="{D6F728C1-DADB-4779-8FF0-5C65649EA00F}"/>
    <cellStyle name="Millares 3 4 2 3 2 2 3 3" xfId="14138" xr:uid="{F7512E26-0C7D-44E6-92D1-A152D995B330}"/>
    <cellStyle name="Millares 3 4 2 3 2 2 4" xfId="19299" xr:uid="{17400F50-44E6-485E-95F2-DEC677860B2A}"/>
    <cellStyle name="Millares 3 4 2 3 2 2 5" xfId="8978" xr:uid="{66727476-C85B-436D-B201-8C4DFF3B6B9B}"/>
    <cellStyle name="Millares 3 4 2 3 2 3" xfId="5078" xr:uid="{9BB4E7E0-546F-42F4-AFA5-ED5A7B66BF12}"/>
    <cellStyle name="Millares 3 4 2 3 2 3 2" xfId="15428" xr:uid="{80BA8FC2-2F15-4EE2-B7D9-4E80CB00C76D}"/>
    <cellStyle name="Millares 3 4 2 3 2 3 2 2" xfId="25752" xr:uid="{243C2464-5668-4BB7-8ED2-F1D5696C2795}"/>
    <cellStyle name="Millares 3 4 2 3 2 3 3" xfId="20590" xr:uid="{3CAD5D42-95C6-4C55-84DC-2BBB54778744}"/>
    <cellStyle name="Millares 3 4 2 3 2 3 4" xfId="10267" xr:uid="{452E6990-EEAE-492B-880A-AA604B8C9600}"/>
    <cellStyle name="Millares 3 4 2 3 2 4" xfId="7057" xr:uid="{34A7099E-89E5-4471-9ACC-AF51D2DE06BF}"/>
    <cellStyle name="Millares 3 4 2 3 2 4 2" xfId="23171" xr:uid="{E920CF68-9C10-4728-93C4-C7A2D81AA991}"/>
    <cellStyle name="Millares 3 4 2 3 2 4 3" xfId="12848" xr:uid="{C82B0A64-D8E3-4FDB-B5C0-62256F656CD9}"/>
    <cellStyle name="Millares 3 4 2 3 2 5" xfId="18009" xr:uid="{D1A4E751-5163-4F3F-9529-9FC6CD83EC0F}"/>
    <cellStyle name="Millares 3 4 2 3 2 6" xfId="8338" xr:uid="{E98E6DDF-B90F-4410-9153-BF3AD27E5040}"/>
    <cellStyle name="Millares 3 4 2 3 3" xfId="2611" xr:uid="{00000000-0005-0000-0000-0000410C0000}"/>
    <cellStyle name="Millares 3 4 2 3 3 2" xfId="4109" xr:uid="{00000000-0005-0000-0000-0000420C0000}"/>
    <cellStyle name="Millares 3 4 2 3 3 2 2" xfId="16073" xr:uid="{77C1A96E-75E5-4BB8-BA94-911658B0054E}"/>
    <cellStyle name="Millares 3 4 2 3 3 2 2 2" xfId="26397" xr:uid="{5ADB835A-DB17-46D4-9F7C-1E32F7CE7162}"/>
    <cellStyle name="Millares 3 4 2 3 3 2 3" xfId="21235" xr:uid="{8EFF5E99-EBC0-40E4-BB59-2043F2C7542A}"/>
    <cellStyle name="Millares 3 4 2 3 3 2 4" xfId="10912" xr:uid="{C68C30D0-AE73-48FA-B3BC-4EA72AC2E81D}"/>
    <cellStyle name="Millares 3 4 2 3 3 3" xfId="5769" xr:uid="{19F33C1C-5504-4EDC-BE94-DB0FED43E68E}"/>
    <cellStyle name="Millares 3 4 2 3 3 3 2" xfId="23816" xr:uid="{05DACCC1-9354-4A4D-9CDD-CCB7167180C4}"/>
    <cellStyle name="Millares 3 4 2 3 3 3 3" xfId="13493" xr:uid="{EA3CD832-D839-485A-8BBD-97304D654318}"/>
    <cellStyle name="Millares 3 4 2 3 3 4" xfId="7377" xr:uid="{73F0B4D3-1B0C-45C3-B64C-D2B20CEE41A1}"/>
    <cellStyle name="Millares 3 4 2 3 3 4 2" xfId="18654" xr:uid="{73A8F859-8ED9-4337-BB61-D7DE727CCCFC}"/>
    <cellStyle name="Millares 3 4 2 3 3 5" xfId="8658" xr:uid="{884CB987-622D-4415-BBAD-4531E12AB352}"/>
    <cellStyle name="Millares 3 4 2 3 4" xfId="3468" xr:uid="{00000000-0005-0000-0000-0000430C0000}"/>
    <cellStyle name="Millares 3 4 2 3 4 2" xfId="14783" xr:uid="{5F47F8E8-764B-4E07-A03A-A576DB8C637E}"/>
    <cellStyle name="Millares 3 4 2 3 4 2 2" xfId="25107" xr:uid="{F7CCD28A-DB5B-4C19-B2A6-5AB0D5E0C3F5}"/>
    <cellStyle name="Millares 3 4 2 3 4 3" xfId="19945" xr:uid="{DBC72E8D-70B5-4172-BF17-3550F90F8981}"/>
    <cellStyle name="Millares 3 4 2 3 4 4" xfId="9622" xr:uid="{EABF3586-1358-402B-B5A7-7916971133B9}"/>
    <cellStyle name="Millares 3 4 2 3 5" xfId="4431" xr:uid="{3B680490-0B43-4D55-A769-FF42555B4576}"/>
    <cellStyle name="Millares 3 4 2 3 5 2" xfId="22526" xr:uid="{A5AD06CE-FFBC-43DC-BAE0-EB4969CD6D12}"/>
    <cellStyle name="Millares 3 4 2 3 5 3" xfId="12203" xr:uid="{9E387849-9FB2-4356-9DF1-18562B9A2F54}"/>
    <cellStyle name="Millares 3 4 2 3 6" xfId="6737" xr:uid="{C46594BF-D725-4C5E-A10E-D2C601DFE6BB}"/>
    <cellStyle name="Millares 3 4 2 3 6 2" xfId="17364" xr:uid="{644816B4-35B8-414B-8956-A2E100BBA242}"/>
    <cellStyle name="Millares 3 4 2 3 7" xfId="8018" xr:uid="{5AB5041E-8A97-43C9-A23D-027834C854EC}"/>
    <cellStyle name="Millares 3 4 2 4" xfId="1966" xr:uid="{00000000-0005-0000-0000-0000440C0000}"/>
    <cellStyle name="Millares 3 4 2 4 2" xfId="3465" xr:uid="{00000000-0005-0000-0000-0000450C0000}"/>
    <cellStyle name="Millares 3 4 2 4 2 2" xfId="6411" xr:uid="{95EBDF77-1128-403D-B044-8612BFDE79A7}"/>
    <cellStyle name="Millares 3 4 2 4 2 2 2" xfId="16715" xr:uid="{5AD2E7F7-BB69-4303-A94F-F9F8D904A698}"/>
    <cellStyle name="Millares 3 4 2 4 2 2 2 2" xfId="27039" xr:uid="{EA3A7586-C6B5-4C3B-B13F-A73E4BB86615}"/>
    <cellStyle name="Millares 3 4 2 4 2 2 3" xfId="21877" xr:uid="{79E16C07-3981-4538-95CB-440C405A17F5}"/>
    <cellStyle name="Millares 3 4 2 4 2 2 4" xfId="11554" xr:uid="{C08014DC-182B-48AD-A322-04A39AF18DA1}"/>
    <cellStyle name="Millares 3 4 2 4 2 3" xfId="7694" xr:uid="{89F444E9-F607-48C2-805C-A3F33A0A1E58}"/>
    <cellStyle name="Millares 3 4 2 4 2 3 2" xfId="24458" xr:uid="{DB781B7C-6091-462C-8141-94F941698C58}"/>
    <cellStyle name="Millares 3 4 2 4 2 3 3" xfId="14135" xr:uid="{FFABCCEB-184E-4DAB-8746-54F4B07EBC29}"/>
    <cellStyle name="Millares 3 4 2 4 2 4" xfId="19296" xr:uid="{19C1AF9D-CEC0-4ABB-8202-C1683B78A04C}"/>
    <cellStyle name="Millares 3 4 2 4 2 5" xfId="8975" xr:uid="{3EF56D19-557B-47DD-9EFE-08AB8351B6CD}"/>
    <cellStyle name="Millares 3 4 2 4 3" xfId="5075" xr:uid="{E4F75847-BD11-472D-A0F7-98A730EA8D41}"/>
    <cellStyle name="Millares 3 4 2 4 3 2" xfId="15425" xr:uid="{A0ED0A57-00DF-4536-BAEF-588B85A8D7A2}"/>
    <cellStyle name="Millares 3 4 2 4 3 2 2" xfId="25749" xr:uid="{A1347351-9091-4F18-99EC-9715F0796DA1}"/>
    <cellStyle name="Millares 3 4 2 4 3 3" xfId="20587" xr:uid="{AE6C0CCB-CECE-4577-BE3B-09BF2A8BFBAD}"/>
    <cellStyle name="Millares 3 4 2 4 3 4" xfId="10264" xr:uid="{25A4A03E-1E57-46FB-B6EE-E2B638AD0377}"/>
    <cellStyle name="Millares 3 4 2 4 4" xfId="7054" xr:uid="{0CB43704-1AC6-40BD-BA37-9A1004C604A5}"/>
    <cellStyle name="Millares 3 4 2 4 4 2" xfId="23168" xr:uid="{ED1CBB82-D1D3-4C41-A0CE-3AF18FA65153}"/>
    <cellStyle name="Millares 3 4 2 4 4 3" xfId="12845" xr:uid="{AF21C275-C9DB-48C3-BD95-989EB9E72CD0}"/>
    <cellStyle name="Millares 3 4 2 4 5" xfId="18006" xr:uid="{28E162B7-475F-4C83-8815-EBC38051CB41}"/>
    <cellStyle name="Millares 3 4 2 4 6" xfId="8335" xr:uid="{5EEA1298-B9EC-490A-9972-92BD41E19A70}"/>
    <cellStyle name="Millares 3 4 2 5" xfId="2288" xr:uid="{00000000-0005-0000-0000-0000460C0000}"/>
    <cellStyle name="Millares 3 4 2 5 2" xfId="3786" xr:uid="{00000000-0005-0000-0000-0000470C0000}"/>
    <cellStyle name="Millares 3 4 2 5 2 2" xfId="16070" xr:uid="{880854CA-2ACE-4562-9FD8-71054B6BA356}"/>
    <cellStyle name="Millares 3 4 2 5 2 2 2" xfId="26394" xr:uid="{82E6E298-6A70-400D-A54C-980BA9791AB7}"/>
    <cellStyle name="Millares 3 4 2 5 2 3" xfId="21232" xr:uid="{FA8B8C06-1E0B-42E4-8E5B-94F978DEEF60}"/>
    <cellStyle name="Millares 3 4 2 5 2 4" xfId="10909" xr:uid="{F0C58B31-F1DF-45E4-B13F-332FC1D9A668}"/>
    <cellStyle name="Millares 3 4 2 5 3" xfId="5766" xr:uid="{6BCE00EB-6217-4CCB-A5B2-5F20C31299A4}"/>
    <cellStyle name="Millares 3 4 2 5 3 2" xfId="23813" xr:uid="{523AADBC-2F03-4CE8-967C-410800BAB8AA}"/>
    <cellStyle name="Millares 3 4 2 5 3 3" xfId="13490" xr:uid="{0E6F30DD-08C7-41DD-AC8D-DAAC6F064E21}"/>
    <cellStyle name="Millares 3 4 2 5 4" xfId="7374" xr:uid="{41CA876F-55F4-4C07-89F0-7698807BD02C}"/>
    <cellStyle name="Millares 3 4 2 5 4 2" xfId="18651" xr:uid="{FE90729A-DDFE-46E8-BDB6-C60956D5C6E2}"/>
    <cellStyle name="Millares 3 4 2 5 5" xfId="8655" xr:uid="{4CDA6990-872A-420F-A2EA-BCABC3934B2F}"/>
    <cellStyle name="Millares 3 4 2 6" xfId="2608" xr:uid="{00000000-0005-0000-0000-0000480C0000}"/>
    <cellStyle name="Millares 3 4 2 6 2" xfId="4106" xr:uid="{00000000-0005-0000-0000-0000490C0000}"/>
    <cellStyle name="Millares 3 4 2 6 2 2" xfId="25104" xr:uid="{AE927553-8DE5-4B47-A536-9FD40C5F164A}"/>
    <cellStyle name="Millares 3 4 2 6 2 3" xfId="14780" xr:uid="{C49F5674-5F47-40FB-AB4C-1C4F718EF975}"/>
    <cellStyle name="Millares 3 4 2 6 3" xfId="19942" xr:uid="{4C3CAD7F-1F57-4106-8257-7E548B3C2A3B}"/>
    <cellStyle name="Millares 3 4 2 6 4" xfId="9619" xr:uid="{CE7045D9-8D39-4829-82D4-97E2882F9AB8}"/>
    <cellStyle name="Millares 3 4 2 7" xfId="2867" xr:uid="{00000000-0005-0000-0000-00004A0C0000}"/>
    <cellStyle name="Millares 3 4 2 7 2" xfId="22523" xr:uid="{F8F4DC30-90E7-4B4E-BCFC-8A383B07AC96}"/>
    <cellStyle name="Millares 3 4 2 7 3" xfId="12200" xr:uid="{D9F9566E-AFDD-4603-BA41-A8E66FBEF713}"/>
    <cellStyle name="Millares 3 4 2 8" xfId="4428" xr:uid="{BFAED7FA-9B12-486D-BBE8-233318857E82}"/>
    <cellStyle name="Millares 3 4 2 8 2" xfId="17361" xr:uid="{DBC1FF1E-AFDC-458A-982D-938F65B9A3F6}"/>
    <cellStyle name="Millares 3 4 2 9" xfId="6734" xr:uid="{DE1C927A-EC82-4670-A63C-8E24AE3EA178}"/>
    <cellStyle name="Millares 3 4 3" xfId="1455" xr:uid="{00000000-0005-0000-0000-00004B0C0000}"/>
    <cellStyle name="Millares 3 4 3 2" xfId="1971" xr:uid="{00000000-0005-0000-0000-00004C0C0000}"/>
    <cellStyle name="Millares 3 4 3 2 2" xfId="2293" xr:uid="{00000000-0005-0000-0000-00004D0C0000}"/>
    <cellStyle name="Millares 3 4 3 2 2 2" xfId="3791" xr:uid="{00000000-0005-0000-0000-00004E0C0000}"/>
    <cellStyle name="Millares 3 4 3 2 2 2 2" xfId="6416" xr:uid="{44D74456-6ED8-457E-A2C4-9B09E30CA8ED}"/>
    <cellStyle name="Millares 3 4 3 2 2 2 2 2" xfId="16720" xr:uid="{89195C07-9EA9-4BEB-864B-14E19954805D}"/>
    <cellStyle name="Millares 3 4 3 2 2 2 2 2 2" xfId="27044" xr:uid="{14661048-61AA-41BC-9310-2520ACE627CA}"/>
    <cellStyle name="Millares 3 4 3 2 2 2 2 3" xfId="21882" xr:uid="{92691C83-C431-4355-9A81-D284B825FF28}"/>
    <cellStyle name="Millares 3 4 3 2 2 2 2 4" xfId="11559" xr:uid="{040D2C7D-2D2E-4E3A-85DC-5B1DA2036EA8}"/>
    <cellStyle name="Millares 3 4 3 2 2 2 3" xfId="7699" xr:uid="{91E8D3D3-D113-416C-8AC2-84B0E16EB201}"/>
    <cellStyle name="Millares 3 4 3 2 2 2 3 2" xfId="24463" xr:uid="{78DBFDE9-9E8A-4507-9989-C2520C652710}"/>
    <cellStyle name="Millares 3 4 3 2 2 2 3 3" xfId="14140" xr:uid="{04807C7B-B3D9-4333-8FA9-A49BDE2C84A7}"/>
    <cellStyle name="Millares 3 4 3 2 2 2 4" xfId="19301" xr:uid="{B8FDE855-C5A5-4D67-B088-5BAAD6678DB6}"/>
    <cellStyle name="Millares 3 4 3 2 2 2 5" xfId="8980" xr:uid="{5935D45A-8731-4BC4-935F-EEFE465DF5AE}"/>
    <cellStyle name="Millares 3 4 3 2 2 3" xfId="5080" xr:uid="{1FEE05FC-2C4D-4F0A-B954-C0E5E6B7B0F8}"/>
    <cellStyle name="Millares 3 4 3 2 2 3 2" xfId="15430" xr:uid="{221C14ED-BC6C-402E-A7FC-63DF163F4735}"/>
    <cellStyle name="Millares 3 4 3 2 2 3 2 2" xfId="25754" xr:uid="{E0559B51-9FD7-4FD6-81AA-C77D60B55027}"/>
    <cellStyle name="Millares 3 4 3 2 2 3 3" xfId="20592" xr:uid="{18B205E3-E20D-486C-BA1B-153485EF81E7}"/>
    <cellStyle name="Millares 3 4 3 2 2 3 4" xfId="10269" xr:uid="{3BF56190-CCCC-48FD-9264-D263AEED4FE3}"/>
    <cellStyle name="Millares 3 4 3 2 2 4" xfId="7059" xr:uid="{AE12EA6E-9774-4117-AF67-1F7D67F26A30}"/>
    <cellStyle name="Millares 3 4 3 2 2 4 2" xfId="23173" xr:uid="{20F788D8-CF59-4C3D-AEF9-2418FCA8783F}"/>
    <cellStyle name="Millares 3 4 3 2 2 4 3" xfId="12850" xr:uid="{ED577995-1EE7-47CD-9FD0-9C5927D79928}"/>
    <cellStyle name="Millares 3 4 3 2 2 5" xfId="18011" xr:uid="{215B1293-EAEA-4C2C-972F-E05B994BFA74}"/>
    <cellStyle name="Millares 3 4 3 2 2 6" xfId="8340" xr:uid="{BE78527E-CE16-4E78-A246-1AD5FD333EA0}"/>
    <cellStyle name="Millares 3 4 3 2 3" xfId="2613" xr:uid="{00000000-0005-0000-0000-00004F0C0000}"/>
    <cellStyle name="Millares 3 4 3 2 3 2" xfId="4111" xr:uid="{00000000-0005-0000-0000-0000500C0000}"/>
    <cellStyle name="Millares 3 4 3 2 3 2 2" xfId="16075" xr:uid="{D78C0725-C281-41A5-A115-F515AD400F2A}"/>
    <cellStyle name="Millares 3 4 3 2 3 2 2 2" xfId="26399" xr:uid="{ACEDCF6E-0A59-43EA-8062-439B98C2CCCE}"/>
    <cellStyle name="Millares 3 4 3 2 3 2 3" xfId="21237" xr:uid="{9D163328-A834-4E96-96D1-4BFF68D3B991}"/>
    <cellStyle name="Millares 3 4 3 2 3 2 4" xfId="10914" xr:uid="{7C2577EF-BD6F-48DA-A6E5-D2031F93F05F}"/>
    <cellStyle name="Millares 3 4 3 2 3 3" xfId="5771" xr:uid="{7A2AF563-6CA9-4430-805F-003246424A24}"/>
    <cellStyle name="Millares 3 4 3 2 3 3 2" xfId="23818" xr:uid="{0F3C11F3-D5FB-4B66-A9F2-56C4C3CE6943}"/>
    <cellStyle name="Millares 3 4 3 2 3 3 3" xfId="13495" xr:uid="{9847E760-01A6-45D3-80AC-8841579CD775}"/>
    <cellStyle name="Millares 3 4 3 2 3 4" xfId="7379" xr:uid="{2D90CD8E-F11B-43BA-B6B3-22387D2EE908}"/>
    <cellStyle name="Millares 3 4 3 2 3 4 2" xfId="18656" xr:uid="{6D7238FD-D7CD-4BD0-B3A1-A4C7DDE23F00}"/>
    <cellStyle name="Millares 3 4 3 2 3 5" xfId="8660" xr:uid="{E067D382-532F-4F5F-93B1-04830A495DF8}"/>
    <cellStyle name="Millares 3 4 3 2 4" xfId="3470" xr:uid="{00000000-0005-0000-0000-0000510C0000}"/>
    <cellStyle name="Millares 3 4 3 2 4 2" xfId="14785" xr:uid="{FFE9E6EA-2226-4613-B2FD-E9EB83E28078}"/>
    <cellStyle name="Millares 3 4 3 2 4 2 2" xfId="25109" xr:uid="{8750174F-4A7A-4ED5-B5D4-4FB969D9742B}"/>
    <cellStyle name="Millares 3 4 3 2 4 3" xfId="19947" xr:uid="{BA9BABC1-B2F4-407F-BFAB-FF14AC441DA4}"/>
    <cellStyle name="Millares 3 4 3 2 4 4" xfId="9624" xr:uid="{0CE1CA23-23AC-4A4D-B263-78E6499E2AD1}"/>
    <cellStyle name="Millares 3 4 3 2 5" xfId="4433" xr:uid="{F2B4129A-0910-4E80-B4A7-4EE5EC001C7F}"/>
    <cellStyle name="Millares 3 4 3 2 5 2" xfId="22528" xr:uid="{C36B65EB-27C5-4066-8C91-43CEB665F18C}"/>
    <cellStyle name="Millares 3 4 3 2 5 3" xfId="12205" xr:uid="{BD0890C9-5C75-491A-81F6-272F1485A65D}"/>
    <cellStyle name="Millares 3 4 3 2 6" xfId="6739" xr:uid="{BBB36174-7318-4E91-859B-530E43974E10}"/>
    <cellStyle name="Millares 3 4 3 2 6 2" xfId="17366" xr:uid="{DFB6717F-880E-4C8E-9E0E-50DF8EBF400E}"/>
    <cellStyle name="Millares 3 4 3 2 7" xfId="8020" xr:uid="{FC051DE4-724B-4455-B274-D41D99B08E9D}"/>
    <cellStyle name="Millares 3 4 3 3" xfId="1970" xr:uid="{00000000-0005-0000-0000-0000520C0000}"/>
    <cellStyle name="Millares 3 4 3 3 2" xfId="3469" xr:uid="{00000000-0005-0000-0000-0000530C0000}"/>
    <cellStyle name="Millares 3 4 3 3 2 2" xfId="6415" xr:uid="{C2066089-BC48-4B7B-902A-5F202A030E14}"/>
    <cellStyle name="Millares 3 4 3 3 2 2 2" xfId="16719" xr:uid="{F9F58000-666B-4A73-9486-6452708585A4}"/>
    <cellStyle name="Millares 3 4 3 3 2 2 2 2" xfId="27043" xr:uid="{E2EFBD9D-E574-4FC1-B9CC-55F0E217D6F6}"/>
    <cellStyle name="Millares 3 4 3 3 2 2 3" xfId="21881" xr:uid="{74293B0D-73F0-4BB4-8E12-4439F3D76101}"/>
    <cellStyle name="Millares 3 4 3 3 2 2 4" xfId="11558" xr:uid="{20BC1CE2-F834-45D8-94E9-D7999A4ED896}"/>
    <cellStyle name="Millares 3 4 3 3 2 3" xfId="7698" xr:uid="{4092A4F9-C1CD-4181-9471-A11490BC213F}"/>
    <cellStyle name="Millares 3 4 3 3 2 3 2" xfId="24462" xr:uid="{86A9FBED-9448-4995-A4E8-2F1BF3B2427E}"/>
    <cellStyle name="Millares 3 4 3 3 2 3 3" xfId="14139" xr:uid="{72BA1760-49E6-438E-B19D-148A54B28A30}"/>
    <cellStyle name="Millares 3 4 3 3 2 4" xfId="19300" xr:uid="{6E0D3919-4501-4A57-A8DE-91EB237E84BB}"/>
    <cellStyle name="Millares 3 4 3 3 2 5" xfId="8979" xr:uid="{8535C3E1-EA95-4CDF-BBC3-448BA68F9C08}"/>
    <cellStyle name="Millares 3 4 3 3 3" xfId="5079" xr:uid="{0670750E-EB5E-4E78-8641-1086D7CE7A15}"/>
    <cellStyle name="Millares 3 4 3 3 3 2" xfId="15429" xr:uid="{4401B1D0-3827-4DAF-A95A-992F516003EE}"/>
    <cellStyle name="Millares 3 4 3 3 3 2 2" xfId="25753" xr:uid="{703DB338-06C5-42A5-BF19-EFC174763421}"/>
    <cellStyle name="Millares 3 4 3 3 3 3" xfId="20591" xr:uid="{B7D81F04-847C-4711-A10B-8E8D55D1C925}"/>
    <cellStyle name="Millares 3 4 3 3 3 4" xfId="10268" xr:uid="{27095E13-165F-496F-A20E-6E3BC160761F}"/>
    <cellStyle name="Millares 3 4 3 3 4" xfId="7058" xr:uid="{0E0ED8C6-9C09-4AC4-AD94-4FDC0D157119}"/>
    <cellStyle name="Millares 3 4 3 3 4 2" xfId="23172" xr:uid="{81AEDB11-3FAB-4C71-A16D-0F0AC72FB469}"/>
    <cellStyle name="Millares 3 4 3 3 4 3" xfId="12849" xr:uid="{FD4BDE8F-4531-4AC0-A542-C6002AE2580D}"/>
    <cellStyle name="Millares 3 4 3 3 5" xfId="18010" xr:uid="{C3D8B0F7-FCE5-430C-A287-75B72807D56B}"/>
    <cellStyle name="Millares 3 4 3 3 6" xfId="8339" xr:uid="{14D3FFAA-294F-44C6-9ED7-1F93B7594280}"/>
    <cellStyle name="Millares 3 4 3 4" xfId="2292" xr:uid="{00000000-0005-0000-0000-0000540C0000}"/>
    <cellStyle name="Millares 3 4 3 4 2" xfId="3790" xr:uid="{00000000-0005-0000-0000-0000550C0000}"/>
    <cellStyle name="Millares 3 4 3 4 2 2" xfId="16074" xr:uid="{1981D02D-36B4-44DE-9321-39B8829DC534}"/>
    <cellStyle name="Millares 3 4 3 4 2 2 2" xfId="26398" xr:uid="{8B310BA0-76DE-47BE-B0F4-5B3C0CF0B94B}"/>
    <cellStyle name="Millares 3 4 3 4 2 3" xfId="21236" xr:uid="{C59D36AA-072D-4D16-953E-7311BEA8ACE9}"/>
    <cellStyle name="Millares 3 4 3 4 2 4" xfId="10913" xr:uid="{9F527A67-0CDA-4EEE-ACCF-AD67C89C3055}"/>
    <cellStyle name="Millares 3 4 3 4 3" xfId="5770" xr:uid="{6A97574D-1DF4-4651-A037-B6C4E8E839E2}"/>
    <cellStyle name="Millares 3 4 3 4 3 2" xfId="23817" xr:uid="{7C5210F1-2655-41EE-A9C6-13DBDD376D67}"/>
    <cellStyle name="Millares 3 4 3 4 3 3" xfId="13494" xr:uid="{50F3434F-CABB-4447-BD7D-537F95DD245B}"/>
    <cellStyle name="Millares 3 4 3 4 4" xfId="7378" xr:uid="{86BCF75F-3488-46FD-8F62-A0867AA3848A}"/>
    <cellStyle name="Millares 3 4 3 4 4 2" xfId="18655" xr:uid="{7CE2B30E-0604-4308-BEE0-02D53BE0D6BF}"/>
    <cellStyle name="Millares 3 4 3 4 5" xfId="8659" xr:uid="{E422064D-0DCA-4E2A-AD4F-240ADD531F48}"/>
    <cellStyle name="Millares 3 4 3 5" xfId="2612" xr:uid="{00000000-0005-0000-0000-0000560C0000}"/>
    <cellStyle name="Millares 3 4 3 5 2" xfId="4110" xr:uid="{00000000-0005-0000-0000-0000570C0000}"/>
    <cellStyle name="Millares 3 4 3 5 2 2" xfId="25108" xr:uid="{23F3DDB7-3C96-45F8-88D1-596800CBFF09}"/>
    <cellStyle name="Millares 3 4 3 5 2 3" xfId="14784" xr:uid="{9E4A517B-E348-4008-A592-1E4BAB599872}"/>
    <cellStyle name="Millares 3 4 3 5 3" xfId="19946" xr:uid="{C7EDA361-43A3-4CE8-BEAF-AE58F611109B}"/>
    <cellStyle name="Millares 3 4 3 5 4" xfId="9623" xr:uid="{1A529C0C-37E9-4FA5-949B-60FCF90D23BE}"/>
    <cellStyle name="Millares 3 4 3 6" xfId="2957" xr:uid="{00000000-0005-0000-0000-0000580C0000}"/>
    <cellStyle name="Millares 3 4 3 6 2" xfId="22527" xr:uid="{90260326-6149-4A54-8DF7-696F7906B5F5}"/>
    <cellStyle name="Millares 3 4 3 6 3" xfId="12204" xr:uid="{B597B0A4-9235-4B2E-A420-9E7CE93380C6}"/>
    <cellStyle name="Millares 3 4 3 7" xfId="4432" xr:uid="{82BD9B55-2F57-4B39-882E-F070FF380EF8}"/>
    <cellStyle name="Millares 3 4 3 7 2" xfId="17365" xr:uid="{FA210F6B-6502-4F3C-84BD-47D0B9C226A3}"/>
    <cellStyle name="Millares 3 4 3 8" xfId="6738" xr:uid="{E9CDB685-48E6-46C2-84B4-A010F640110F}"/>
    <cellStyle name="Millares 3 4 3 9" xfId="8019" xr:uid="{F96D0D8C-B7B7-4147-A74F-01A4C22D53FE}"/>
    <cellStyle name="Millares 3 4 4" xfId="1545" xr:uid="{00000000-0005-0000-0000-0000590C0000}"/>
    <cellStyle name="Millares 3 4 4 2" xfId="1973" xr:uid="{00000000-0005-0000-0000-00005A0C0000}"/>
    <cellStyle name="Millares 3 4 4 2 2" xfId="2295" xr:uid="{00000000-0005-0000-0000-00005B0C0000}"/>
    <cellStyle name="Millares 3 4 4 2 2 2" xfId="3793" xr:uid="{00000000-0005-0000-0000-00005C0C0000}"/>
    <cellStyle name="Millares 3 4 4 2 2 2 2" xfId="6418" xr:uid="{A12735DA-8A79-4581-9898-D87B70E81D5E}"/>
    <cellStyle name="Millares 3 4 4 2 2 2 2 2" xfId="16722" xr:uid="{55E04005-CCDF-4C9D-A408-78A23EE435D3}"/>
    <cellStyle name="Millares 3 4 4 2 2 2 2 2 2" xfId="27046" xr:uid="{A61690C6-4C36-4EE3-9AC9-BF581CB6D8AE}"/>
    <cellStyle name="Millares 3 4 4 2 2 2 2 3" xfId="21884" xr:uid="{CB500D97-F00E-4906-AEED-1A359C287A8D}"/>
    <cellStyle name="Millares 3 4 4 2 2 2 2 4" xfId="11561" xr:uid="{A4BABE43-E77B-4ED5-A142-57EC7CD745D6}"/>
    <cellStyle name="Millares 3 4 4 2 2 2 3" xfId="7701" xr:uid="{C2BDC305-6C56-49B1-966E-02897D8DB6F3}"/>
    <cellStyle name="Millares 3 4 4 2 2 2 3 2" xfId="24465" xr:uid="{F20C454B-5172-4B26-8AC1-8EC69E3F302D}"/>
    <cellStyle name="Millares 3 4 4 2 2 2 3 3" xfId="14142" xr:uid="{6E80ADB2-9A53-4B91-A15F-44D6700F1469}"/>
    <cellStyle name="Millares 3 4 4 2 2 2 4" xfId="19303" xr:uid="{C31CF962-610B-4C86-A7CB-6BB2016B9B6B}"/>
    <cellStyle name="Millares 3 4 4 2 2 2 5" xfId="8982" xr:uid="{5D98D9F3-C3A0-4ECE-953D-63D4FB17B562}"/>
    <cellStyle name="Millares 3 4 4 2 2 3" xfId="5082" xr:uid="{5AA26897-DA17-40D3-8D92-22CF52A0920A}"/>
    <cellStyle name="Millares 3 4 4 2 2 3 2" xfId="15432" xr:uid="{D3413F6C-93B2-477C-8141-5B30222C04AE}"/>
    <cellStyle name="Millares 3 4 4 2 2 3 2 2" xfId="25756" xr:uid="{EE2156D6-A0C2-43C7-9C72-7CE310B262FC}"/>
    <cellStyle name="Millares 3 4 4 2 2 3 3" xfId="20594" xr:uid="{9747E023-8D4C-4F07-A690-73535E144D3E}"/>
    <cellStyle name="Millares 3 4 4 2 2 3 4" xfId="10271" xr:uid="{52CCC84E-06DD-446E-B0CF-6BBD1011E4D8}"/>
    <cellStyle name="Millares 3 4 4 2 2 4" xfId="7061" xr:uid="{64D0F93B-0330-4905-9541-F9798F2DB103}"/>
    <cellStyle name="Millares 3 4 4 2 2 4 2" xfId="23175" xr:uid="{D10AD5E3-7423-49CF-97DA-4F18B615D568}"/>
    <cellStyle name="Millares 3 4 4 2 2 4 3" xfId="12852" xr:uid="{A6730D18-CB24-4146-AA23-8627C013E0A7}"/>
    <cellStyle name="Millares 3 4 4 2 2 5" xfId="18013" xr:uid="{F177C4C1-7922-4273-89F2-AA9A0C19390B}"/>
    <cellStyle name="Millares 3 4 4 2 2 6" xfId="8342" xr:uid="{562E6838-149E-47AF-8459-EF7AC92F5035}"/>
    <cellStyle name="Millares 3 4 4 2 3" xfId="2615" xr:uid="{00000000-0005-0000-0000-00005D0C0000}"/>
    <cellStyle name="Millares 3 4 4 2 3 2" xfId="4113" xr:uid="{00000000-0005-0000-0000-00005E0C0000}"/>
    <cellStyle name="Millares 3 4 4 2 3 2 2" xfId="16077" xr:uid="{04C69AA0-F0BA-4D35-A29B-DE8E448A0088}"/>
    <cellStyle name="Millares 3 4 4 2 3 2 2 2" xfId="26401" xr:uid="{808967FA-F735-40A1-AC29-009F89D6995F}"/>
    <cellStyle name="Millares 3 4 4 2 3 2 3" xfId="21239" xr:uid="{07F3F530-0C2F-42FB-92AF-E04A5173A451}"/>
    <cellStyle name="Millares 3 4 4 2 3 2 4" xfId="10916" xr:uid="{B37814E9-C6FC-4495-B2F4-04FD1E54654F}"/>
    <cellStyle name="Millares 3 4 4 2 3 3" xfId="5773" xr:uid="{F45FC2B3-8CB8-42C1-BB63-ADA09B8D8E82}"/>
    <cellStyle name="Millares 3 4 4 2 3 3 2" xfId="23820" xr:uid="{84DDB27B-2F21-42BB-B172-5C7D0A863AC0}"/>
    <cellStyle name="Millares 3 4 4 2 3 3 3" xfId="13497" xr:uid="{0E18F820-3FC6-4F78-B113-30361EEB3CE1}"/>
    <cellStyle name="Millares 3 4 4 2 3 4" xfId="7381" xr:uid="{A8C5A5FF-A9CE-4E25-BE1B-D76C5BD7580D}"/>
    <cellStyle name="Millares 3 4 4 2 3 4 2" xfId="18658" xr:uid="{680B9F21-07C2-45C1-A623-06384D039358}"/>
    <cellStyle name="Millares 3 4 4 2 3 5" xfId="8662" xr:uid="{C1632BB8-DF23-4035-951F-6D32CB3B18C5}"/>
    <cellStyle name="Millares 3 4 4 2 4" xfId="3472" xr:uid="{00000000-0005-0000-0000-00005F0C0000}"/>
    <cellStyle name="Millares 3 4 4 2 4 2" xfId="14787" xr:uid="{471622D6-8E65-4392-905D-8115D98C0A34}"/>
    <cellStyle name="Millares 3 4 4 2 4 2 2" xfId="25111" xr:uid="{B2267F38-C1DB-442B-A242-1723A13E89E3}"/>
    <cellStyle name="Millares 3 4 4 2 4 3" xfId="19949" xr:uid="{024CC1CD-D302-4CB2-9E6A-C0837D0F3F69}"/>
    <cellStyle name="Millares 3 4 4 2 4 4" xfId="9626" xr:uid="{245E3332-16F3-443A-A38E-D6DAC69CB7F9}"/>
    <cellStyle name="Millares 3 4 4 2 5" xfId="4435" xr:uid="{521B1E5D-61E6-4070-B56F-14168C0011B0}"/>
    <cellStyle name="Millares 3 4 4 2 5 2" xfId="22530" xr:uid="{3706CD36-22DC-4B68-98F8-F9D69F48555A}"/>
    <cellStyle name="Millares 3 4 4 2 5 3" xfId="12207" xr:uid="{79C3C87C-7DCF-44F8-A74D-54F7EB9E6DF6}"/>
    <cellStyle name="Millares 3 4 4 2 6" xfId="6741" xr:uid="{DE96E508-7300-46E4-912D-5E4617521FCB}"/>
    <cellStyle name="Millares 3 4 4 2 6 2" xfId="17368" xr:uid="{EABCF0AD-FB25-44CE-8DDB-E6EA7942D723}"/>
    <cellStyle name="Millares 3 4 4 2 7" xfId="8022" xr:uid="{8BF5BF90-5D58-4C09-9ED7-37B2B7099863}"/>
    <cellStyle name="Millares 3 4 4 3" xfId="1972" xr:uid="{00000000-0005-0000-0000-0000600C0000}"/>
    <cellStyle name="Millares 3 4 4 3 2" xfId="3471" xr:uid="{00000000-0005-0000-0000-0000610C0000}"/>
    <cellStyle name="Millares 3 4 4 3 2 2" xfId="6417" xr:uid="{AA863447-CF34-4694-9F30-E5AF29603B50}"/>
    <cellStyle name="Millares 3 4 4 3 2 2 2" xfId="16721" xr:uid="{CA2BB007-7ABA-4A94-B4AF-7A4472B471E8}"/>
    <cellStyle name="Millares 3 4 4 3 2 2 2 2" xfId="27045" xr:uid="{0134D3A1-8516-4A3C-A271-2B6A5AF71A05}"/>
    <cellStyle name="Millares 3 4 4 3 2 2 3" xfId="21883" xr:uid="{9642D796-E292-48AA-AC74-4A853CC44046}"/>
    <cellStyle name="Millares 3 4 4 3 2 2 4" xfId="11560" xr:uid="{317AEFFD-85EA-4201-B829-4FCBB3AFEEFE}"/>
    <cellStyle name="Millares 3 4 4 3 2 3" xfId="7700" xr:uid="{31D5368A-EAF2-4549-ADB7-9D9A6CB960BA}"/>
    <cellStyle name="Millares 3 4 4 3 2 3 2" xfId="24464" xr:uid="{0A9E58CA-D844-4A96-9F6E-E22C9D68EB22}"/>
    <cellStyle name="Millares 3 4 4 3 2 3 3" xfId="14141" xr:uid="{8988DD78-763B-4B2C-B9C7-E372B62CD3EA}"/>
    <cellStyle name="Millares 3 4 4 3 2 4" xfId="19302" xr:uid="{F1CF51E9-26B0-4F4F-B3F0-226B02FBCD39}"/>
    <cellStyle name="Millares 3 4 4 3 2 5" xfId="8981" xr:uid="{C7F4F298-BDDC-4390-9F63-2EF09213C67C}"/>
    <cellStyle name="Millares 3 4 4 3 3" xfId="5081" xr:uid="{DD0B9B34-32B2-42AB-BB24-3BAF43D04586}"/>
    <cellStyle name="Millares 3 4 4 3 3 2" xfId="15431" xr:uid="{A71BDC0B-4448-4264-94D5-FA7A84120E23}"/>
    <cellStyle name="Millares 3 4 4 3 3 2 2" xfId="25755" xr:uid="{CCCEA73D-5737-4123-B686-5412780260D2}"/>
    <cellStyle name="Millares 3 4 4 3 3 3" xfId="20593" xr:uid="{AC3A42BC-F5B9-4ACC-AC2D-758B2B317C4B}"/>
    <cellStyle name="Millares 3 4 4 3 3 4" xfId="10270" xr:uid="{934E5406-E232-4B60-AB42-4C81376581DC}"/>
    <cellStyle name="Millares 3 4 4 3 4" xfId="7060" xr:uid="{CE94F0EC-841B-4D38-A110-110E33CEE0FD}"/>
    <cellStyle name="Millares 3 4 4 3 4 2" xfId="23174" xr:uid="{61372B27-F3B8-4296-AA74-23F32648753E}"/>
    <cellStyle name="Millares 3 4 4 3 4 3" xfId="12851" xr:uid="{CD6038E6-F34B-4ED4-B970-7696927F84E7}"/>
    <cellStyle name="Millares 3 4 4 3 5" xfId="18012" xr:uid="{8C5F8197-7086-4979-892C-C3DDE89EA982}"/>
    <cellStyle name="Millares 3 4 4 3 6" xfId="8341" xr:uid="{E9221D07-C229-469C-9EEB-7931B12271ED}"/>
    <cellStyle name="Millares 3 4 4 4" xfId="2294" xr:uid="{00000000-0005-0000-0000-0000620C0000}"/>
    <cellStyle name="Millares 3 4 4 4 2" xfId="3792" xr:uid="{00000000-0005-0000-0000-0000630C0000}"/>
    <cellStyle name="Millares 3 4 4 4 2 2" xfId="16076" xr:uid="{F04B1FF7-25CF-4F42-839F-7F79053E1851}"/>
    <cellStyle name="Millares 3 4 4 4 2 2 2" xfId="26400" xr:uid="{70BFF0AB-650F-42A2-818B-B18083256157}"/>
    <cellStyle name="Millares 3 4 4 4 2 3" xfId="21238" xr:uid="{4251B5C8-48D4-4855-81A9-B390642AB34E}"/>
    <cellStyle name="Millares 3 4 4 4 2 4" xfId="10915" xr:uid="{6D307E38-4EE3-4D89-86AC-F8C755F0E03B}"/>
    <cellStyle name="Millares 3 4 4 4 3" xfId="5772" xr:uid="{B2E7C701-B40D-4D36-B3E5-8C4CDEACC5F4}"/>
    <cellStyle name="Millares 3 4 4 4 3 2" xfId="23819" xr:uid="{FB984AE2-E5FC-4F70-BF76-1E6D6884238A}"/>
    <cellStyle name="Millares 3 4 4 4 3 3" xfId="13496" xr:uid="{864E1352-D22A-404D-9CEB-3180FE35F82F}"/>
    <cellStyle name="Millares 3 4 4 4 4" xfId="7380" xr:uid="{396DC4D8-11F3-4521-8708-5134C6861344}"/>
    <cellStyle name="Millares 3 4 4 4 4 2" xfId="18657" xr:uid="{8AF28A6E-D14D-4A55-B401-ABBC8F5CB372}"/>
    <cellStyle name="Millares 3 4 4 4 5" xfId="8661" xr:uid="{1DCCB4BE-4FE5-4A92-B05D-56E988D37601}"/>
    <cellStyle name="Millares 3 4 4 5" xfId="2614" xr:uid="{00000000-0005-0000-0000-0000640C0000}"/>
    <cellStyle name="Millares 3 4 4 5 2" xfId="4112" xr:uid="{00000000-0005-0000-0000-0000650C0000}"/>
    <cellStyle name="Millares 3 4 4 5 2 2" xfId="25110" xr:uid="{1B097342-4F86-4A9F-8D40-46706A9628D9}"/>
    <cellStyle name="Millares 3 4 4 5 2 3" xfId="14786" xr:uid="{42BE928B-DFD8-4DF5-8722-7F99191E8182}"/>
    <cellStyle name="Millares 3 4 4 5 3" xfId="19948" xr:uid="{FAE1F3CD-AA8F-465F-BDA1-4A1694174E66}"/>
    <cellStyle name="Millares 3 4 4 5 4" xfId="9625" xr:uid="{FF91ED6F-ECAC-4DB8-AC52-B4C3690206E8}"/>
    <cellStyle name="Millares 3 4 4 6" xfId="3047" xr:uid="{00000000-0005-0000-0000-0000660C0000}"/>
    <cellStyle name="Millares 3 4 4 6 2" xfId="22529" xr:uid="{A54B2627-BD46-41BF-A99D-281E46EF5773}"/>
    <cellStyle name="Millares 3 4 4 6 3" xfId="12206" xr:uid="{5C6D3D73-D661-42D1-9CFD-B5765134F5FF}"/>
    <cellStyle name="Millares 3 4 4 7" xfId="4434" xr:uid="{A589A425-E7A3-468F-9321-43CAE1A8257A}"/>
    <cellStyle name="Millares 3 4 4 7 2" xfId="17367" xr:uid="{4F0C5E09-E08F-4CA3-A469-693B67320656}"/>
    <cellStyle name="Millares 3 4 4 8" xfId="6740" xr:uid="{C33C328F-08F2-4A9C-ACD4-A2AD11362D3C}"/>
    <cellStyle name="Millares 3 4 4 9" xfId="8021" xr:uid="{0EEF06AF-6BEC-4DD8-AFF0-6BDE8F395A7B}"/>
    <cellStyle name="Millares 3 4 5" xfId="1635" xr:uid="{00000000-0005-0000-0000-0000670C0000}"/>
    <cellStyle name="Millares 3 4 5 2" xfId="1974" xr:uid="{00000000-0005-0000-0000-0000680C0000}"/>
    <cellStyle name="Millares 3 4 5 2 2" xfId="3473" xr:uid="{00000000-0005-0000-0000-0000690C0000}"/>
    <cellStyle name="Millares 3 4 5 2 2 2" xfId="6419" xr:uid="{ED12DF95-3E0E-476D-9E0C-9C6F8DD8A193}"/>
    <cellStyle name="Millares 3 4 5 2 2 2 2" xfId="16723" xr:uid="{AC759C4F-5870-4254-8DD3-C3EFD396FDFA}"/>
    <cellStyle name="Millares 3 4 5 2 2 2 2 2" xfId="27047" xr:uid="{48183881-CC5F-481D-98B2-CAFC81E25351}"/>
    <cellStyle name="Millares 3 4 5 2 2 2 3" xfId="21885" xr:uid="{17929FE2-1717-4307-AF8B-35F73D9A3C02}"/>
    <cellStyle name="Millares 3 4 5 2 2 2 4" xfId="11562" xr:uid="{BC0442A4-858C-4FB7-B636-E93B2F6D0C45}"/>
    <cellStyle name="Millares 3 4 5 2 2 3" xfId="7702" xr:uid="{4D2EE1F8-817A-4BAA-A35C-B6C7462AF2D6}"/>
    <cellStyle name="Millares 3 4 5 2 2 3 2" xfId="24466" xr:uid="{7F1B5062-A992-44E1-B67A-BF93BB6614BB}"/>
    <cellStyle name="Millares 3 4 5 2 2 3 3" xfId="14143" xr:uid="{01C21EEC-8DC8-46E2-8037-9162937DB2B8}"/>
    <cellStyle name="Millares 3 4 5 2 2 4" xfId="19304" xr:uid="{7363442B-6423-4111-9019-2FA4F1F3952D}"/>
    <cellStyle name="Millares 3 4 5 2 2 5" xfId="8983" xr:uid="{906C7FB8-872A-43B3-9CE2-58B678750473}"/>
    <cellStyle name="Millares 3 4 5 2 3" xfId="5083" xr:uid="{74048873-D9AF-4BD1-AFD0-0CEA8CB2B7A3}"/>
    <cellStyle name="Millares 3 4 5 2 3 2" xfId="15433" xr:uid="{A248F052-113B-41E5-AFB5-FEA0E284DA5D}"/>
    <cellStyle name="Millares 3 4 5 2 3 2 2" xfId="25757" xr:uid="{FE71539B-C7DB-4513-BAE6-42E585E42EE6}"/>
    <cellStyle name="Millares 3 4 5 2 3 3" xfId="20595" xr:uid="{5FF9A781-3F12-4D75-A6B6-411D958F6F20}"/>
    <cellStyle name="Millares 3 4 5 2 3 4" xfId="10272" xr:uid="{CA7436C2-51F7-4FB3-9016-A5AF802B7B7B}"/>
    <cellStyle name="Millares 3 4 5 2 4" xfId="7062" xr:uid="{3EB30339-512E-4AC6-B579-14C745A3D421}"/>
    <cellStyle name="Millares 3 4 5 2 4 2" xfId="23176" xr:uid="{C92E460E-4F7A-44F2-9546-C39A69C0CF64}"/>
    <cellStyle name="Millares 3 4 5 2 4 3" xfId="12853" xr:uid="{2E5CE06E-D23C-4AEF-98F8-EBB09507795A}"/>
    <cellStyle name="Millares 3 4 5 2 5" xfId="18014" xr:uid="{4A94F160-0457-4EB0-AB2E-91A9876C4097}"/>
    <cellStyle name="Millares 3 4 5 2 6" xfId="8343" xr:uid="{D0F34676-C0A5-4020-BB7F-3A4A2CF3F35F}"/>
    <cellStyle name="Millares 3 4 5 3" xfId="2296" xr:uid="{00000000-0005-0000-0000-00006A0C0000}"/>
    <cellStyle name="Millares 3 4 5 3 2" xfId="3794" xr:uid="{00000000-0005-0000-0000-00006B0C0000}"/>
    <cellStyle name="Millares 3 4 5 3 2 2" xfId="16078" xr:uid="{59D00F31-1517-480D-A375-100FB22B179F}"/>
    <cellStyle name="Millares 3 4 5 3 2 2 2" xfId="26402" xr:uid="{708FCFC2-0C5E-4D82-87BD-94E9132D7DB0}"/>
    <cellStyle name="Millares 3 4 5 3 2 3" xfId="21240" xr:uid="{7771070F-3A75-4696-972B-05BCEA55331A}"/>
    <cellStyle name="Millares 3 4 5 3 2 4" xfId="10917" xr:uid="{4937FD3A-7546-44C0-9366-B926E05BD5D0}"/>
    <cellStyle name="Millares 3 4 5 3 3" xfId="5774" xr:uid="{71276D8D-E88C-4840-A35F-32ADAC041D89}"/>
    <cellStyle name="Millares 3 4 5 3 3 2" xfId="23821" xr:uid="{4B861231-6F2E-4CF4-A554-BB2CBEAFAA5B}"/>
    <cellStyle name="Millares 3 4 5 3 3 3" xfId="13498" xr:uid="{CA4951CC-CFAF-4260-A24C-00966617489F}"/>
    <cellStyle name="Millares 3 4 5 3 4" xfId="7382" xr:uid="{6152B362-9726-4E82-952C-C6BCA95180DF}"/>
    <cellStyle name="Millares 3 4 5 3 4 2" xfId="18659" xr:uid="{838E266F-C327-4540-AD06-22BCBF8EA3A4}"/>
    <cellStyle name="Millares 3 4 5 3 5" xfId="8663" xr:uid="{A932428E-7E6C-4A58-AD4D-8B6233CCB9E7}"/>
    <cellStyle name="Millares 3 4 5 4" xfId="2616" xr:uid="{00000000-0005-0000-0000-00006C0C0000}"/>
    <cellStyle name="Millares 3 4 5 4 2" xfId="4114" xr:uid="{00000000-0005-0000-0000-00006D0C0000}"/>
    <cellStyle name="Millares 3 4 5 4 2 2" xfId="25112" xr:uid="{AFB0B983-F491-4C17-B0A5-8E521AE2047B}"/>
    <cellStyle name="Millares 3 4 5 4 2 3" xfId="14788" xr:uid="{48EEE892-1FE2-4933-A93E-3C068A6D667B}"/>
    <cellStyle name="Millares 3 4 5 4 3" xfId="19950" xr:uid="{8BBE0085-A1FB-42BA-9CEA-8D2E445F9BBB}"/>
    <cellStyle name="Millares 3 4 5 4 4" xfId="9627" xr:uid="{DE46F4D3-CED7-4C25-9954-772F710DF5F5}"/>
    <cellStyle name="Millares 3 4 5 5" xfId="3137" xr:uid="{00000000-0005-0000-0000-00006E0C0000}"/>
    <cellStyle name="Millares 3 4 5 5 2" xfId="22531" xr:uid="{B8EAEECE-C140-4270-BBD7-12294B0B55E2}"/>
    <cellStyle name="Millares 3 4 5 5 3" xfId="12208" xr:uid="{FE191D42-6070-4E64-8F34-631ED3F2B075}"/>
    <cellStyle name="Millares 3 4 5 6" xfId="4436" xr:uid="{8C8C698A-2D9B-4BAF-A468-4BF2179FEFCD}"/>
    <cellStyle name="Millares 3 4 5 6 2" xfId="17369" xr:uid="{DEED5EA5-4F41-4978-83F7-8F5B1E57623D}"/>
    <cellStyle name="Millares 3 4 5 7" xfId="6742" xr:uid="{01F91963-A120-4E79-A885-466499CD2B24}"/>
    <cellStyle name="Millares 3 4 5 8" xfId="8023" xr:uid="{856F88A8-7DFA-4F86-A889-0D05149A55F7}"/>
    <cellStyle name="Millares 3 4 6" xfId="1726" xr:uid="{00000000-0005-0000-0000-00006F0C0000}"/>
    <cellStyle name="Millares 3 4 6 2" xfId="3227" xr:uid="{00000000-0005-0000-0000-0000700C0000}"/>
    <cellStyle name="Millares 3 4 6 2 2" xfId="6410" xr:uid="{F2D61734-1975-4C2A-9BC4-063987338151}"/>
    <cellStyle name="Millares 3 4 6 2 2 2" xfId="16714" xr:uid="{83935DCE-1721-42E0-B015-5E67F7B1ED35}"/>
    <cellStyle name="Millares 3 4 6 2 2 2 2" xfId="27038" xr:uid="{4A386249-B3A6-4FD2-83D4-FF9B380810A0}"/>
    <cellStyle name="Millares 3 4 6 2 2 3" xfId="21876" xr:uid="{918AFEB0-5725-4D50-9815-A7713D7738CB}"/>
    <cellStyle name="Millares 3 4 6 2 2 4" xfId="11553" xr:uid="{CACA650B-1CD8-4308-B116-373DC15B499F}"/>
    <cellStyle name="Millares 3 4 6 2 3" xfId="7693" xr:uid="{B6DA5184-3231-41D0-8E80-F9213CA50536}"/>
    <cellStyle name="Millares 3 4 6 2 3 2" xfId="24457" xr:uid="{3A6B0703-6B5F-4262-94B4-4B065457871E}"/>
    <cellStyle name="Millares 3 4 6 2 3 3" xfId="14134" xr:uid="{D0EF4FC6-0409-49BD-86A6-DEF62886EDD9}"/>
    <cellStyle name="Millares 3 4 6 2 4" xfId="19295" xr:uid="{215E4C67-823F-441E-9FC2-2C83CBAD8BCA}"/>
    <cellStyle name="Millares 3 4 6 2 5" xfId="8974" xr:uid="{C5601A51-70B3-4C90-8313-033290C6C58C}"/>
    <cellStyle name="Millares 3 4 6 3" xfId="5074" xr:uid="{B83652F7-2620-49BF-A221-915062DD713A}"/>
    <cellStyle name="Millares 3 4 6 3 2" xfId="15424" xr:uid="{297B8CB9-0FBC-4E8C-AC91-66F6FC77545B}"/>
    <cellStyle name="Millares 3 4 6 3 2 2" xfId="25748" xr:uid="{99B97CD4-D124-40A2-A7B3-829A528731D1}"/>
    <cellStyle name="Millares 3 4 6 3 3" xfId="20586" xr:uid="{DC9A9027-8361-499C-99C9-1B6323A7C72E}"/>
    <cellStyle name="Millares 3 4 6 3 4" xfId="10263" xr:uid="{03520388-8372-4CEA-8434-AF865FFF5347}"/>
    <cellStyle name="Millares 3 4 6 4" xfId="7053" xr:uid="{7941E01C-84E5-43A8-9BA0-63444E0DDEC0}"/>
    <cellStyle name="Millares 3 4 6 4 2" xfId="23167" xr:uid="{7A095794-61C5-4CA9-B72D-96BDBCA18BDE}"/>
    <cellStyle name="Millares 3 4 6 4 3" xfId="12844" xr:uid="{22D20FD3-6069-487A-B97D-2B3E48FD2593}"/>
    <cellStyle name="Millares 3 4 6 5" xfId="18005" xr:uid="{D43DAB7E-80C0-4745-B31C-862BB2EA053E}"/>
    <cellStyle name="Millares 3 4 6 6" xfId="8334" xr:uid="{F456ECAE-08FE-416F-8EB7-BF540B665260}"/>
    <cellStyle name="Millares 3 4 7" xfId="1965" xr:uid="{00000000-0005-0000-0000-0000710C0000}"/>
    <cellStyle name="Millares 3 4 7 2" xfId="3464" xr:uid="{00000000-0005-0000-0000-0000720C0000}"/>
    <cellStyle name="Millares 3 4 7 2 2" xfId="16069" xr:uid="{153840BA-0011-484E-8AC3-122EF2848A2D}"/>
    <cellStyle name="Millares 3 4 7 2 2 2" xfId="26393" xr:uid="{EC32943A-9CD4-4994-BB63-54973888B5D4}"/>
    <cellStyle name="Millares 3 4 7 2 3" xfId="21231" xr:uid="{58882F07-1DAB-4206-A67E-EE9D887257A5}"/>
    <cellStyle name="Millares 3 4 7 2 4" xfId="10908" xr:uid="{DA9F1D61-55F7-4C12-9FF0-348733174719}"/>
    <cellStyle name="Millares 3 4 7 3" xfId="5765" xr:uid="{D46A3132-388E-4000-892D-22A2740FD528}"/>
    <cellStyle name="Millares 3 4 7 3 2" xfId="23812" xr:uid="{5EE3F7BD-6ED3-49CB-87B4-9F34467BDC6E}"/>
    <cellStyle name="Millares 3 4 7 3 3" xfId="13489" xr:uid="{39310AEC-B34B-45A9-848C-8FD04DBDB53F}"/>
    <cellStyle name="Millares 3 4 7 4" xfId="7373" xr:uid="{0C8F8D38-A719-411E-B31B-A01EFC7CEED2}"/>
    <cellStyle name="Millares 3 4 7 4 2" xfId="18650" xr:uid="{4965C62B-5E63-4606-A7B9-A4004177FFDD}"/>
    <cellStyle name="Millares 3 4 7 5" xfId="8654" xr:uid="{8065F2AB-06AB-4798-803B-17B181C77A58}"/>
    <cellStyle name="Millares 3 4 8" xfId="2287" xr:uid="{00000000-0005-0000-0000-0000730C0000}"/>
    <cellStyle name="Millares 3 4 8 2" xfId="3785" xr:uid="{00000000-0005-0000-0000-0000740C0000}"/>
    <cellStyle name="Millares 3 4 8 2 2" xfId="25103" xr:uid="{1DBE69BA-19DD-426F-8F04-CA98FBDD8088}"/>
    <cellStyle name="Millares 3 4 8 2 3" xfId="14779" xr:uid="{20B0E91D-E614-4CDB-A675-E4554AC3EA45}"/>
    <cellStyle name="Millares 3 4 8 3" xfId="19941" xr:uid="{72E846EB-A8D1-4F7C-8E85-ABD52270B39A}"/>
    <cellStyle name="Millares 3 4 8 4" xfId="9618" xr:uid="{94D86CA1-E0E6-4C17-AEBD-BDBDCEFA97C3}"/>
    <cellStyle name="Millares 3 4 9" xfId="2607" xr:uid="{00000000-0005-0000-0000-0000750C0000}"/>
    <cellStyle name="Millares 3 4 9 2" xfId="4105" xr:uid="{00000000-0005-0000-0000-0000760C0000}"/>
    <cellStyle name="Millares 3 4 9 2 2" xfId="22522" xr:uid="{11663F07-19BF-4E47-BE23-25CFDA726100}"/>
    <cellStyle name="Millares 3 4 9 3" xfId="12199" xr:uid="{2627965F-BB83-4D08-83F9-010B4A4A919D}"/>
    <cellStyle name="Millares 3 5" xfId="1211" xr:uid="{00000000-0005-0000-0000-0000770C0000}"/>
    <cellStyle name="Millares 3 5 10" xfId="2725" xr:uid="{00000000-0005-0000-0000-0000780C0000}"/>
    <cellStyle name="Millares 3 5 11" xfId="4437" xr:uid="{0AF09A1C-F553-4A07-A34C-C415D557A3EC}"/>
    <cellStyle name="Millares 3 5 12" xfId="6743" xr:uid="{8FBD2A6B-9185-4BD3-9C2F-A63833E98D75}"/>
    <cellStyle name="Millares 3 5 13" xfId="8024" xr:uid="{A7BC714E-A3B2-4259-8645-B5C0113FD5F5}"/>
    <cellStyle name="Millares 3 5 2" xfId="1359" xr:uid="{00000000-0005-0000-0000-0000790C0000}"/>
    <cellStyle name="Millares 3 5 2 2" xfId="1977" xr:uid="{00000000-0005-0000-0000-00007A0C0000}"/>
    <cellStyle name="Millares 3 5 2 2 2" xfId="2299" xr:uid="{00000000-0005-0000-0000-00007B0C0000}"/>
    <cellStyle name="Millares 3 5 2 2 2 2" xfId="3797" xr:uid="{00000000-0005-0000-0000-00007C0C0000}"/>
    <cellStyle name="Millares 3 5 2 2 2 2 2" xfId="6422" xr:uid="{A55C2566-4CEA-49D6-A27E-224AEF57A9B7}"/>
    <cellStyle name="Millares 3 5 2 2 2 2 2 2" xfId="16726" xr:uid="{55D63B51-B373-4425-9FF3-271F178C87AF}"/>
    <cellStyle name="Millares 3 5 2 2 2 2 2 2 2" xfId="27050" xr:uid="{B1A6373C-9BEA-478E-87F4-736FE92446CA}"/>
    <cellStyle name="Millares 3 5 2 2 2 2 2 3" xfId="21888" xr:uid="{E4EB10AD-DB30-47F0-A1FA-21EFF13A504C}"/>
    <cellStyle name="Millares 3 5 2 2 2 2 2 4" xfId="11565" xr:uid="{5B44C64A-9CB0-424E-90EF-1DFB81DAF8D1}"/>
    <cellStyle name="Millares 3 5 2 2 2 2 3" xfId="7705" xr:uid="{EDDBD957-5B1E-423C-BC00-7BEDA4EB007C}"/>
    <cellStyle name="Millares 3 5 2 2 2 2 3 2" xfId="24469" xr:uid="{B7660225-C4A5-4738-8B89-4415710DEC12}"/>
    <cellStyle name="Millares 3 5 2 2 2 2 3 3" xfId="14146" xr:uid="{6D703F9C-8F99-4315-8CE5-D29C8E309B3E}"/>
    <cellStyle name="Millares 3 5 2 2 2 2 4" xfId="19307" xr:uid="{B85D331A-F199-4A83-A655-19347887FA35}"/>
    <cellStyle name="Millares 3 5 2 2 2 2 5" xfId="8986" xr:uid="{C92BDCCB-A4D8-4096-89AE-A72474813F21}"/>
    <cellStyle name="Millares 3 5 2 2 2 3" xfId="5086" xr:uid="{22D7139F-9E83-43F8-9B3C-BD269F1BFA6F}"/>
    <cellStyle name="Millares 3 5 2 2 2 3 2" xfId="15436" xr:uid="{1394569D-0D06-474F-8FA0-5B015BD02DB5}"/>
    <cellStyle name="Millares 3 5 2 2 2 3 2 2" xfId="25760" xr:uid="{E17EE339-875A-461D-AF5C-A7902CDE37C7}"/>
    <cellStyle name="Millares 3 5 2 2 2 3 3" xfId="20598" xr:uid="{64DF574D-9465-4F00-93C5-81994C53B4D0}"/>
    <cellStyle name="Millares 3 5 2 2 2 3 4" xfId="10275" xr:uid="{EEDF0F88-2A59-448B-AA24-A5106C2FEC77}"/>
    <cellStyle name="Millares 3 5 2 2 2 4" xfId="7065" xr:uid="{69ED728E-B4D1-41E6-BC1A-92E363A0E471}"/>
    <cellStyle name="Millares 3 5 2 2 2 4 2" xfId="23179" xr:uid="{E6611ABE-2718-4636-BA9F-D13BD140D54C}"/>
    <cellStyle name="Millares 3 5 2 2 2 4 3" xfId="12856" xr:uid="{AD9A629E-D0A7-4DA5-B0FE-D4CBBDADC816}"/>
    <cellStyle name="Millares 3 5 2 2 2 5" xfId="18017" xr:uid="{F8B76AC3-5DF8-47E8-8AF4-EFC558099902}"/>
    <cellStyle name="Millares 3 5 2 2 2 6" xfId="8346" xr:uid="{BF856F2A-5026-4900-ADEC-E19AEEECFD56}"/>
    <cellStyle name="Millares 3 5 2 2 3" xfId="2619" xr:uid="{00000000-0005-0000-0000-00007D0C0000}"/>
    <cellStyle name="Millares 3 5 2 2 3 2" xfId="4117" xr:uid="{00000000-0005-0000-0000-00007E0C0000}"/>
    <cellStyle name="Millares 3 5 2 2 3 2 2" xfId="16081" xr:uid="{7AA7B311-0377-45AF-BD19-C35B3E69138F}"/>
    <cellStyle name="Millares 3 5 2 2 3 2 2 2" xfId="26405" xr:uid="{AD53518D-DC7E-4215-9BE3-672610ABFFEA}"/>
    <cellStyle name="Millares 3 5 2 2 3 2 3" xfId="21243" xr:uid="{66D02979-4C40-424A-AB1F-D3AD9C91B8D3}"/>
    <cellStyle name="Millares 3 5 2 2 3 2 4" xfId="10920" xr:uid="{38230071-82F4-4CC7-B083-EABFB9C9C584}"/>
    <cellStyle name="Millares 3 5 2 2 3 3" xfId="5777" xr:uid="{7EE947D1-A8FE-45D0-8A02-019DC7D21EE7}"/>
    <cellStyle name="Millares 3 5 2 2 3 3 2" xfId="23824" xr:uid="{3C0D1BFA-D328-496B-A3C3-DED0399021FC}"/>
    <cellStyle name="Millares 3 5 2 2 3 3 3" xfId="13501" xr:uid="{758459D9-D732-462C-A86E-7FBE617C9B9A}"/>
    <cellStyle name="Millares 3 5 2 2 3 4" xfId="7385" xr:uid="{A4A7EEB4-0BC6-492E-8432-E7D1541C7E46}"/>
    <cellStyle name="Millares 3 5 2 2 3 4 2" xfId="18662" xr:uid="{1A596865-1FC8-4B02-BC66-498AC416CFD3}"/>
    <cellStyle name="Millares 3 5 2 2 3 5" xfId="8666" xr:uid="{0E26A76A-ADD1-40B5-85F3-A931AF9B759F}"/>
    <cellStyle name="Millares 3 5 2 2 4" xfId="3476" xr:uid="{00000000-0005-0000-0000-00007F0C0000}"/>
    <cellStyle name="Millares 3 5 2 2 4 2" xfId="14791" xr:uid="{0B1621A2-826F-4C55-9FB3-EF7BAC2A07FA}"/>
    <cellStyle name="Millares 3 5 2 2 4 2 2" xfId="25115" xr:uid="{000ADF49-3D83-4C2B-9D39-D5DD4D8F03C4}"/>
    <cellStyle name="Millares 3 5 2 2 4 3" xfId="19953" xr:uid="{2DDF20DA-6DB2-42D4-95E8-2958B30F1FC4}"/>
    <cellStyle name="Millares 3 5 2 2 4 4" xfId="9630" xr:uid="{47B7B43F-D546-49BE-A145-E598266A0A23}"/>
    <cellStyle name="Millares 3 5 2 2 5" xfId="4439" xr:uid="{2C5E64D9-0632-4968-84A8-275D32D8B84C}"/>
    <cellStyle name="Millares 3 5 2 2 5 2" xfId="22534" xr:uid="{FB9C6F28-1A02-453E-AFA7-B0E2A1B76211}"/>
    <cellStyle name="Millares 3 5 2 2 5 3" xfId="12211" xr:uid="{5836D14A-A51B-4A27-A7F9-7C931A1D78D6}"/>
    <cellStyle name="Millares 3 5 2 2 6" xfId="6745" xr:uid="{A15353D9-5F37-4D4C-8824-3F2714C9E2BA}"/>
    <cellStyle name="Millares 3 5 2 2 6 2" xfId="17372" xr:uid="{3838BA6E-F3CF-41A0-BDFF-D09FA23D4AE3}"/>
    <cellStyle name="Millares 3 5 2 2 7" xfId="8026" xr:uid="{4AB490FA-1031-4052-8759-6DE7A0A9A4AB}"/>
    <cellStyle name="Millares 3 5 2 3" xfId="1976" xr:uid="{00000000-0005-0000-0000-0000800C0000}"/>
    <cellStyle name="Millares 3 5 2 3 2" xfId="3475" xr:uid="{00000000-0005-0000-0000-0000810C0000}"/>
    <cellStyle name="Millares 3 5 2 3 2 2" xfId="6421" xr:uid="{98ED06DE-13C9-4B65-9BF8-D82F43E99E09}"/>
    <cellStyle name="Millares 3 5 2 3 2 2 2" xfId="16725" xr:uid="{C964EF53-05B2-4FC1-892B-2E37374EBD24}"/>
    <cellStyle name="Millares 3 5 2 3 2 2 2 2" xfId="27049" xr:uid="{19A832C3-6061-4A94-918F-5654B0F9DA64}"/>
    <cellStyle name="Millares 3 5 2 3 2 2 3" xfId="21887" xr:uid="{E31AD92A-1A72-48A8-8E90-05649F895DA6}"/>
    <cellStyle name="Millares 3 5 2 3 2 2 4" xfId="11564" xr:uid="{733FAB1D-F804-4BDC-AC17-DCD44093A6A6}"/>
    <cellStyle name="Millares 3 5 2 3 2 3" xfId="7704" xr:uid="{9DED37C9-E68A-4C3C-9CC9-57EF43215A31}"/>
    <cellStyle name="Millares 3 5 2 3 2 3 2" xfId="24468" xr:uid="{6ED45536-C214-4F53-8B23-BF168EB2D79D}"/>
    <cellStyle name="Millares 3 5 2 3 2 3 3" xfId="14145" xr:uid="{84830DFA-B1D7-40FA-90C0-D859BD801E0B}"/>
    <cellStyle name="Millares 3 5 2 3 2 4" xfId="19306" xr:uid="{3E23F9E7-A8F4-4FA3-B29B-CBD8EE560F2A}"/>
    <cellStyle name="Millares 3 5 2 3 2 5" xfId="8985" xr:uid="{8207404F-907E-4459-ADFE-D74E2DBC6AB1}"/>
    <cellStyle name="Millares 3 5 2 3 3" xfId="5085" xr:uid="{E49EC036-52A8-4719-B0C9-99447FD3C3DC}"/>
    <cellStyle name="Millares 3 5 2 3 3 2" xfId="15435" xr:uid="{9F7581DC-AFF4-4DB8-887B-3823A0B37ECE}"/>
    <cellStyle name="Millares 3 5 2 3 3 2 2" xfId="25759" xr:uid="{FB9452D4-3A0D-48B5-84A8-2EB481B4060D}"/>
    <cellStyle name="Millares 3 5 2 3 3 3" xfId="20597" xr:uid="{690B527C-A326-4C6E-8624-25D03F508EBD}"/>
    <cellStyle name="Millares 3 5 2 3 3 4" xfId="10274" xr:uid="{C879554C-AE56-4C2C-A28B-7FD01530A711}"/>
    <cellStyle name="Millares 3 5 2 3 4" xfId="7064" xr:uid="{6C6C6FDB-9A7F-4082-BAD7-A9D0ABBD8746}"/>
    <cellStyle name="Millares 3 5 2 3 4 2" xfId="23178" xr:uid="{128CB5B7-4858-4A29-B643-68A29946E7BB}"/>
    <cellStyle name="Millares 3 5 2 3 4 3" xfId="12855" xr:uid="{EE1D4407-DCA2-4C54-85D7-263F901BA370}"/>
    <cellStyle name="Millares 3 5 2 3 5" xfId="18016" xr:uid="{7E1BFE70-9C8D-4D5E-B73F-236D3E6C2258}"/>
    <cellStyle name="Millares 3 5 2 3 6" xfId="8345" xr:uid="{DC1383CA-2DE3-4EFC-8584-F0C71FBF84A0}"/>
    <cellStyle name="Millares 3 5 2 4" xfId="2298" xr:uid="{00000000-0005-0000-0000-0000820C0000}"/>
    <cellStyle name="Millares 3 5 2 4 2" xfId="3796" xr:uid="{00000000-0005-0000-0000-0000830C0000}"/>
    <cellStyle name="Millares 3 5 2 4 2 2" xfId="16080" xr:uid="{FCD2AEF3-D8F3-4024-98D9-5E7062AEC16E}"/>
    <cellStyle name="Millares 3 5 2 4 2 2 2" xfId="26404" xr:uid="{C252F8C0-E6EB-46D1-9BEC-EBC880284ADF}"/>
    <cellStyle name="Millares 3 5 2 4 2 3" xfId="21242" xr:uid="{7804D472-F934-4C3D-8DDB-1A8F2A25C8DC}"/>
    <cellStyle name="Millares 3 5 2 4 2 4" xfId="10919" xr:uid="{AD96251A-6C6E-4A33-8661-2EE4CA7E79BE}"/>
    <cellStyle name="Millares 3 5 2 4 3" xfId="5776" xr:uid="{39F46676-6DD1-4209-929B-FBF821329249}"/>
    <cellStyle name="Millares 3 5 2 4 3 2" xfId="23823" xr:uid="{139257ED-4BFE-4579-ABBF-23B849E560E9}"/>
    <cellStyle name="Millares 3 5 2 4 3 3" xfId="13500" xr:uid="{15E1EBE9-CAEE-4381-8654-3652978CC3DA}"/>
    <cellStyle name="Millares 3 5 2 4 4" xfId="7384" xr:uid="{C63BE3D5-74D5-44E5-8F87-6EDD19F540A2}"/>
    <cellStyle name="Millares 3 5 2 4 4 2" xfId="18661" xr:uid="{5A1A1639-FD06-472F-9C58-E1B4E9A188BE}"/>
    <cellStyle name="Millares 3 5 2 4 5" xfId="8665" xr:uid="{335B7A98-54CB-4929-A5B9-06130F448FC5}"/>
    <cellStyle name="Millares 3 5 2 5" xfId="2618" xr:uid="{00000000-0005-0000-0000-0000840C0000}"/>
    <cellStyle name="Millares 3 5 2 5 2" xfId="4116" xr:uid="{00000000-0005-0000-0000-0000850C0000}"/>
    <cellStyle name="Millares 3 5 2 5 2 2" xfId="25114" xr:uid="{5C924AE0-901D-4EE8-96A7-800BBE56B023}"/>
    <cellStyle name="Millares 3 5 2 5 2 3" xfId="14790" xr:uid="{58D5D57D-1B15-4409-AB02-457985531977}"/>
    <cellStyle name="Millares 3 5 2 5 3" xfId="19952" xr:uid="{3AB03275-9F85-4404-A646-E470B2BBF96C}"/>
    <cellStyle name="Millares 3 5 2 5 4" xfId="9629" xr:uid="{0C877F25-6946-44B6-9C52-42DA5F7AEB4F}"/>
    <cellStyle name="Millares 3 5 2 6" xfId="2868" xr:uid="{00000000-0005-0000-0000-0000860C0000}"/>
    <cellStyle name="Millares 3 5 2 6 2" xfId="22533" xr:uid="{2F56E1F4-DFA6-4615-B1C7-B6C13315DDDD}"/>
    <cellStyle name="Millares 3 5 2 6 3" xfId="12210" xr:uid="{CF1E17F4-FE65-4E75-B2B1-54E2ECA6BA38}"/>
    <cellStyle name="Millares 3 5 2 7" xfId="4438" xr:uid="{1487D354-874F-463A-BB73-AE165FC452A0}"/>
    <cellStyle name="Millares 3 5 2 7 2" xfId="17371" xr:uid="{79FD65CF-1A1F-43DC-BEA7-B310E8023EAF}"/>
    <cellStyle name="Millares 3 5 2 8" xfId="6744" xr:uid="{67479B92-D24C-424D-8C64-B762B5DBA38F}"/>
    <cellStyle name="Millares 3 5 2 9" xfId="8025" xr:uid="{13D2D0F7-68C2-47E2-8670-018684CE8B5B}"/>
    <cellStyle name="Millares 3 5 3" xfId="1456" xr:uid="{00000000-0005-0000-0000-0000870C0000}"/>
    <cellStyle name="Millares 3 5 3 2" xfId="1978" xr:uid="{00000000-0005-0000-0000-0000880C0000}"/>
    <cellStyle name="Millares 3 5 3 2 2" xfId="3477" xr:uid="{00000000-0005-0000-0000-0000890C0000}"/>
    <cellStyle name="Millares 3 5 3 2 2 2" xfId="6423" xr:uid="{4AAA9370-1EF7-422D-B235-6E04D6E289E9}"/>
    <cellStyle name="Millares 3 5 3 2 2 2 2" xfId="16727" xr:uid="{CAA8D532-9A15-472B-9F09-1FBCC8E476CB}"/>
    <cellStyle name="Millares 3 5 3 2 2 2 2 2" xfId="27051" xr:uid="{EBAE684F-5826-4F70-AAC8-0D933C51B4EE}"/>
    <cellStyle name="Millares 3 5 3 2 2 2 3" xfId="21889" xr:uid="{00B0929F-319D-4FA6-94A0-29E3CEFD75FD}"/>
    <cellStyle name="Millares 3 5 3 2 2 2 4" xfId="11566" xr:uid="{61D60134-75EE-4D0C-B671-4CAEB8272A7D}"/>
    <cellStyle name="Millares 3 5 3 2 2 3" xfId="7706" xr:uid="{55E85B72-F2AE-44FA-B31F-0D491789CD0C}"/>
    <cellStyle name="Millares 3 5 3 2 2 3 2" xfId="24470" xr:uid="{938746B3-8744-4889-91BA-E8F271A35E25}"/>
    <cellStyle name="Millares 3 5 3 2 2 3 3" xfId="14147" xr:uid="{1B53C034-3719-4A26-BB95-61B407CDF6D5}"/>
    <cellStyle name="Millares 3 5 3 2 2 4" xfId="19308" xr:uid="{3CB7BE64-17B5-49C4-99E4-4115BEEFC333}"/>
    <cellStyle name="Millares 3 5 3 2 2 5" xfId="8987" xr:uid="{EB8CDCE9-F3D1-4454-81E0-42854C0B6237}"/>
    <cellStyle name="Millares 3 5 3 2 3" xfId="5087" xr:uid="{89FBA074-D93C-4061-A7E7-7A14E7352815}"/>
    <cellStyle name="Millares 3 5 3 2 3 2" xfId="15437" xr:uid="{F488B79D-65A5-478A-8322-B1B510CED28C}"/>
    <cellStyle name="Millares 3 5 3 2 3 2 2" xfId="25761" xr:uid="{B30FECE5-1339-414F-9E6C-91E19C746BA1}"/>
    <cellStyle name="Millares 3 5 3 2 3 3" xfId="20599" xr:uid="{D69AA406-0DD5-4229-8914-1C70D5A98854}"/>
    <cellStyle name="Millares 3 5 3 2 3 4" xfId="10276" xr:uid="{77189A0D-C648-400A-A971-68AB9C34C0A1}"/>
    <cellStyle name="Millares 3 5 3 2 4" xfId="7066" xr:uid="{4A81A940-6E27-4254-AB75-9F196B2259A0}"/>
    <cellStyle name="Millares 3 5 3 2 4 2" xfId="23180" xr:uid="{12DBF15C-B2FF-4ABA-BFCE-1C41E7DD6ACA}"/>
    <cellStyle name="Millares 3 5 3 2 4 3" xfId="12857" xr:uid="{2AD86099-186C-4320-B25C-1121D131BDE0}"/>
    <cellStyle name="Millares 3 5 3 2 5" xfId="18018" xr:uid="{00779A73-6AF7-4B74-9B03-9D400A892B31}"/>
    <cellStyle name="Millares 3 5 3 2 6" xfId="8347" xr:uid="{7AFA8F2B-C5B2-44AA-8770-12D4C5764176}"/>
    <cellStyle name="Millares 3 5 3 3" xfId="2300" xr:uid="{00000000-0005-0000-0000-00008A0C0000}"/>
    <cellStyle name="Millares 3 5 3 3 2" xfId="3798" xr:uid="{00000000-0005-0000-0000-00008B0C0000}"/>
    <cellStyle name="Millares 3 5 3 3 2 2" xfId="16082" xr:uid="{55E96469-900D-4DFC-AD70-D8CBF22136D5}"/>
    <cellStyle name="Millares 3 5 3 3 2 2 2" xfId="26406" xr:uid="{B75BC74B-874B-4EE5-BD5F-BEF0D51056B9}"/>
    <cellStyle name="Millares 3 5 3 3 2 3" xfId="21244" xr:uid="{33E1F3D5-FE5E-45F5-8E1F-024B92252A56}"/>
    <cellStyle name="Millares 3 5 3 3 2 4" xfId="10921" xr:uid="{F408AF5E-14EB-4D54-B9A8-81923EB02EFF}"/>
    <cellStyle name="Millares 3 5 3 3 3" xfId="5778" xr:uid="{79119B09-FD0E-41D4-B81C-E635BAA7CC2D}"/>
    <cellStyle name="Millares 3 5 3 3 3 2" xfId="23825" xr:uid="{AE487754-0406-47CD-9778-025E484B58CF}"/>
    <cellStyle name="Millares 3 5 3 3 3 3" xfId="13502" xr:uid="{3233A9EF-3001-46C0-84FA-6499C76FAAE8}"/>
    <cellStyle name="Millares 3 5 3 3 4" xfId="7386" xr:uid="{6D737B94-A51F-4B8E-9138-616129085E8D}"/>
    <cellStyle name="Millares 3 5 3 3 4 2" xfId="18663" xr:uid="{BFD3BC32-6A8E-450C-BDF4-1C65FF5B7AF7}"/>
    <cellStyle name="Millares 3 5 3 3 5" xfId="8667" xr:uid="{397AEB3C-F696-4E7A-8105-5B8275C4B056}"/>
    <cellStyle name="Millares 3 5 3 4" xfId="2620" xr:uid="{00000000-0005-0000-0000-00008C0C0000}"/>
    <cellStyle name="Millares 3 5 3 4 2" xfId="4118" xr:uid="{00000000-0005-0000-0000-00008D0C0000}"/>
    <cellStyle name="Millares 3 5 3 4 2 2" xfId="25116" xr:uid="{66D61C24-8FEF-4C26-9A4C-5E111BD270C4}"/>
    <cellStyle name="Millares 3 5 3 4 2 3" xfId="14792" xr:uid="{110FE31A-A883-46E3-9075-8084673B3110}"/>
    <cellStyle name="Millares 3 5 3 4 3" xfId="19954" xr:uid="{6B9CCF32-AC66-4F23-991C-5EDDCF69FA47}"/>
    <cellStyle name="Millares 3 5 3 4 4" xfId="9631" xr:uid="{3BAE9E15-9090-4B52-BAA3-2932201C60F5}"/>
    <cellStyle name="Millares 3 5 3 5" xfId="2958" xr:uid="{00000000-0005-0000-0000-00008E0C0000}"/>
    <cellStyle name="Millares 3 5 3 5 2" xfId="22535" xr:uid="{DBB1A54C-92C8-419B-BCED-D583C03044C7}"/>
    <cellStyle name="Millares 3 5 3 5 3" xfId="12212" xr:uid="{FEBB1D9B-5ECA-4A05-9B33-74770E58763B}"/>
    <cellStyle name="Millares 3 5 3 6" xfId="4440" xr:uid="{3B2BBC21-C620-4E86-BA27-C5F47CCF3888}"/>
    <cellStyle name="Millares 3 5 3 6 2" xfId="17373" xr:uid="{33C15A47-2B99-4C2F-9D54-74077C884D6F}"/>
    <cellStyle name="Millares 3 5 3 7" xfId="6746" xr:uid="{21623B4D-F5AC-4ADA-990C-C2C6BCA0067C}"/>
    <cellStyle name="Millares 3 5 3 8" xfId="8027" xr:uid="{C0AD9BEC-11B0-464B-AB20-6AF442BCE537}"/>
    <cellStyle name="Millares 3 5 4" xfId="1546" xr:uid="{00000000-0005-0000-0000-00008F0C0000}"/>
    <cellStyle name="Millares 3 5 4 2" xfId="3048" xr:uid="{00000000-0005-0000-0000-0000900C0000}"/>
    <cellStyle name="Millares 3 5 4 2 2" xfId="6420" xr:uid="{81293759-6141-458C-91AD-E59F0F9E606A}"/>
    <cellStyle name="Millares 3 5 4 2 2 2" xfId="16724" xr:uid="{65DBD9E1-DEFF-46B9-80C4-693536D7B113}"/>
    <cellStyle name="Millares 3 5 4 2 2 2 2" xfId="27048" xr:uid="{31A83191-D3F6-4CB5-8F05-987B592FA7AE}"/>
    <cellStyle name="Millares 3 5 4 2 2 3" xfId="21886" xr:uid="{9315F691-0562-47C9-83C2-E42906020F38}"/>
    <cellStyle name="Millares 3 5 4 2 2 4" xfId="11563" xr:uid="{683623C0-8AA2-45ED-BDF5-13CAEDC9D2A4}"/>
    <cellStyle name="Millares 3 5 4 2 3" xfId="7703" xr:uid="{73C4F48B-5E81-418A-B5BA-461B21A1F996}"/>
    <cellStyle name="Millares 3 5 4 2 3 2" xfId="24467" xr:uid="{8D19881A-A6E7-427D-935F-B7AD7AA26351}"/>
    <cellStyle name="Millares 3 5 4 2 3 3" xfId="14144" xr:uid="{82ED5506-DC4F-4D71-A327-CE6D6E131B24}"/>
    <cellStyle name="Millares 3 5 4 2 4" xfId="19305" xr:uid="{E6C917F7-93F3-4861-8280-39D09A02A0CB}"/>
    <cellStyle name="Millares 3 5 4 2 5" xfId="8984" xr:uid="{B2A91781-C551-4F8E-9D31-11965C9E4B52}"/>
    <cellStyle name="Millares 3 5 4 3" xfId="5084" xr:uid="{80C5D61E-3563-4253-9BEB-AB5CCB7364D8}"/>
    <cellStyle name="Millares 3 5 4 3 2" xfId="15434" xr:uid="{5A15BA60-4798-4DB0-998D-908D6D582C54}"/>
    <cellStyle name="Millares 3 5 4 3 2 2" xfId="25758" xr:uid="{01C0047E-3A0C-4641-B204-BF2C43FAB8CE}"/>
    <cellStyle name="Millares 3 5 4 3 3" xfId="20596" xr:uid="{9A0FC62C-E50E-47AD-847C-6FBA1A813526}"/>
    <cellStyle name="Millares 3 5 4 3 4" xfId="10273" xr:uid="{EA223683-5432-411A-97A2-0711452A8A4C}"/>
    <cellStyle name="Millares 3 5 4 4" xfId="7063" xr:uid="{50714090-0344-424A-B7D8-B69B34E14AA0}"/>
    <cellStyle name="Millares 3 5 4 4 2" xfId="23177" xr:uid="{F95DD9D4-362A-4915-9D88-7DFD9A537054}"/>
    <cellStyle name="Millares 3 5 4 4 3" xfId="12854" xr:uid="{3A3B2502-F8D1-4737-BA23-4F54D669CDAC}"/>
    <cellStyle name="Millares 3 5 4 5" xfId="18015" xr:uid="{1B99EB5D-A6BD-418E-BDEA-8138A8FF26A2}"/>
    <cellStyle name="Millares 3 5 4 6" xfId="8344" xr:uid="{F634CE5A-4ADB-43D2-82AC-B49C8051B377}"/>
    <cellStyle name="Millares 3 5 5" xfId="1636" xr:uid="{00000000-0005-0000-0000-0000910C0000}"/>
    <cellStyle name="Millares 3 5 5 2" xfId="3138" xr:uid="{00000000-0005-0000-0000-0000920C0000}"/>
    <cellStyle name="Millares 3 5 5 2 2" xfId="16079" xr:uid="{074E094D-69B4-459C-A6F2-459D3E0A1884}"/>
    <cellStyle name="Millares 3 5 5 2 2 2" xfId="26403" xr:uid="{DA90A34C-D9AD-4529-8045-2350C6115D02}"/>
    <cellStyle name="Millares 3 5 5 2 3" xfId="21241" xr:uid="{D6A1D7CB-811C-44EC-82DA-6327CEF1779D}"/>
    <cellStyle name="Millares 3 5 5 2 4" xfId="10918" xr:uid="{65C339AD-A369-4029-A644-DC825419791C}"/>
    <cellStyle name="Millares 3 5 5 3" xfId="5775" xr:uid="{772B53ED-FDDC-4887-B903-6F3D7A4798D1}"/>
    <cellStyle name="Millares 3 5 5 3 2" xfId="23822" xr:uid="{0BFEBDBE-9CF8-4605-B255-2489C3ED06BF}"/>
    <cellStyle name="Millares 3 5 5 3 3" xfId="13499" xr:uid="{2122694B-B437-4396-B9D8-DD181FB6ADCE}"/>
    <cellStyle name="Millares 3 5 5 4" xfId="7383" xr:uid="{CA46FFD1-1E38-4BD6-8BEB-6049500AF5A6}"/>
    <cellStyle name="Millares 3 5 5 4 2" xfId="18660" xr:uid="{159B4AF5-2F03-413D-A710-34E83DFC52C8}"/>
    <cellStyle name="Millares 3 5 5 5" xfId="8664" xr:uid="{DFA287A6-C30D-46E7-95F2-774EF1C3EA5C}"/>
    <cellStyle name="Millares 3 5 6" xfId="1727" xr:uid="{00000000-0005-0000-0000-0000930C0000}"/>
    <cellStyle name="Millares 3 5 6 2" xfId="3228" xr:uid="{00000000-0005-0000-0000-0000940C0000}"/>
    <cellStyle name="Millares 3 5 6 2 2" xfId="25113" xr:uid="{17843CB6-36DF-4761-8067-A5158504CA5B}"/>
    <cellStyle name="Millares 3 5 6 2 3" xfId="14789" xr:uid="{6A154113-B9C6-4814-A89F-2FAD1F39962E}"/>
    <cellStyle name="Millares 3 5 6 3" xfId="19951" xr:uid="{563932D3-B833-464B-8C57-0B12F544F49A}"/>
    <cellStyle name="Millares 3 5 6 4" xfId="9628" xr:uid="{A6059ED3-AA6F-4CFA-BD59-A62A76989447}"/>
    <cellStyle name="Millares 3 5 7" xfId="1975" xr:uid="{00000000-0005-0000-0000-0000950C0000}"/>
    <cellStyle name="Millares 3 5 7 2" xfId="3474" xr:uid="{00000000-0005-0000-0000-0000960C0000}"/>
    <cellStyle name="Millares 3 5 7 2 2" xfId="22532" xr:uid="{916DAAA3-17C4-4EA4-B452-4222D35AD4E1}"/>
    <cellStyle name="Millares 3 5 7 3" xfId="12209" xr:uid="{178D399A-46E2-469E-A03C-94B6BE831C3F}"/>
    <cellStyle name="Millares 3 5 8" xfId="2297" xr:uid="{00000000-0005-0000-0000-0000970C0000}"/>
    <cellStyle name="Millares 3 5 8 2" xfId="3795" xr:uid="{00000000-0005-0000-0000-0000980C0000}"/>
    <cellStyle name="Millares 3 5 8 3" xfId="17370" xr:uid="{F485086C-F292-49D4-9813-391CE6AEFF40}"/>
    <cellStyle name="Millares 3 5 9" xfId="2617" xr:uid="{00000000-0005-0000-0000-0000990C0000}"/>
    <cellStyle name="Millares 3 5 9 2" xfId="4115" xr:uid="{00000000-0005-0000-0000-00009A0C0000}"/>
    <cellStyle name="Millares 3 6" xfId="1215" xr:uid="{00000000-0005-0000-0000-00009B0C0000}"/>
    <cellStyle name="Millares 3 6 10" xfId="2729" xr:uid="{00000000-0005-0000-0000-00009C0C0000}"/>
    <cellStyle name="Millares 3 6 11" xfId="4441" xr:uid="{301FDA10-5E5F-4142-A1A3-31D19D16C863}"/>
    <cellStyle name="Millares 3 6 12" xfId="6747" xr:uid="{89A5318C-B510-4098-8552-D7180E2EB61D}"/>
    <cellStyle name="Millares 3 6 13" xfId="8028" xr:uid="{7094891A-1331-4CC5-A97C-34C9287CB938}"/>
    <cellStyle name="Millares 3 6 2" xfId="1360" xr:uid="{00000000-0005-0000-0000-00009D0C0000}"/>
    <cellStyle name="Millares 3 6 2 2" xfId="1980" xr:uid="{00000000-0005-0000-0000-00009E0C0000}"/>
    <cellStyle name="Millares 3 6 2 2 2" xfId="3479" xr:uid="{00000000-0005-0000-0000-00009F0C0000}"/>
    <cellStyle name="Millares 3 6 2 2 2 2" xfId="6425" xr:uid="{F622FFDE-FBE2-48EE-966F-CF9E8CDCE1D8}"/>
    <cellStyle name="Millares 3 6 2 2 2 2 2" xfId="16729" xr:uid="{6AB9E3B8-3A66-4E0A-B45B-DBD1E01E4B4A}"/>
    <cellStyle name="Millares 3 6 2 2 2 2 2 2" xfId="27053" xr:uid="{FDE14833-15E9-4FD1-A6BA-523821769A06}"/>
    <cellStyle name="Millares 3 6 2 2 2 2 3" xfId="21891" xr:uid="{75ED45C2-B4DD-407A-B4E8-F862722D07A9}"/>
    <cellStyle name="Millares 3 6 2 2 2 2 4" xfId="11568" xr:uid="{D55E2FBE-20F7-45B3-BB83-494A2186F5C6}"/>
    <cellStyle name="Millares 3 6 2 2 2 3" xfId="7708" xr:uid="{D37EA886-A24D-4926-AC9E-BDA636A5A531}"/>
    <cellStyle name="Millares 3 6 2 2 2 3 2" xfId="24472" xr:uid="{96D8BB20-5BB5-40FF-BF91-3E78EA296382}"/>
    <cellStyle name="Millares 3 6 2 2 2 3 3" xfId="14149" xr:uid="{12AC925F-936F-4A67-BACB-4646BF79F98C}"/>
    <cellStyle name="Millares 3 6 2 2 2 4" xfId="19310" xr:uid="{51D71447-D493-4F2B-A4AD-8ACABE22F943}"/>
    <cellStyle name="Millares 3 6 2 2 2 5" xfId="8989" xr:uid="{729CB4B4-0220-458D-B8AE-210AFFC8930A}"/>
    <cellStyle name="Millares 3 6 2 2 3" xfId="5089" xr:uid="{48623BF2-DAD8-4F48-9F99-B10F6E459A06}"/>
    <cellStyle name="Millares 3 6 2 2 3 2" xfId="15439" xr:uid="{3464F813-3484-413A-B83E-B3C9B27106D7}"/>
    <cellStyle name="Millares 3 6 2 2 3 2 2" xfId="25763" xr:uid="{13AE4FE9-9782-437D-B08D-03E7E6FFA95D}"/>
    <cellStyle name="Millares 3 6 2 2 3 3" xfId="20601" xr:uid="{432DD81F-5C7B-4FB8-BCD5-E2D700083029}"/>
    <cellStyle name="Millares 3 6 2 2 3 4" xfId="10278" xr:uid="{0746522D-33B8-4C14-B624-553F23BA8EEB}"/>
    <cellStyle name="Millares 3 6 2 2 4" xfId="7068" xr:uid="{402E4DA8-69B3-4174-8DC1-13D6018A31A7}"/>
    <cellStyle name="Millares 3 6 2 2 4 2" xfId="23182" xr:uid="{2897650F-E81E-456E-9FBE-CE8B15CF4AE9}"/>
    <cellStyle name="Millares 3 6 2 2 4 3" xfId="12859" xr:uid="{53854DC7-F70F-4369-8A5D-F4F04CC95145}"/>
    <cellStyle name="Millares 3 6 2 2 5" xfId="18020" xr:uid="{1FE6B967-5C42-4BC1-815B-60A887948DC9}"/>
    <cellStyle name="Millares 3 6 2 2 6" xfId="8349" xr:uid="{44C26BEC-F017-45C2-99AF-6D728FDC8287}"/>
    <cellStyle name="Millares 3 6 2 3" xfId="2302" xr:uid="{00000000-0005-0000-0000-0000A00C0000}"/>
    <cellStyle name="Millares 3 6 2 3 2" xfId="3800" xr:uid="{00000000-0005-0000-0000-0000A10C0000}"/>
    <cellStyle name="Millares 3 6 2 3 2 2" xfId="16084" xr:uid="{ADE7DD86-AAE0-44FF-8B6C-157EE9F6F084}"/>
    <cellStyle name="Millares 3 6 2 3 2 2 2" xfId="26408" xr:uid="{034619FD-8890-47D1-B78C-DD1B56927711}"/>
    <cellStyle name="Millares 3 6 2 3 2 3" xfId="21246" xr:uid="{C8DE4F56-0A8F-417F-887C-11EF4082CF75}"/>
    <cellStyle name="Millares 3 6 2 3 2 4" xfId="10923" xr:uid="{4B97766C-900A-4103-9455-108BFAE17C41}"/>
    <cellStyle name="Millares 3 6 2 3 3" xfId="5780" xr:uid="{FACD73AF-A8E6-451C-8231-04F46C0403AA}"/>
    <cellStyle name="Millares 3 6 2 3 3 2" xfId="23827" xr:uid="{2CE1971A-A8FC-485A-A817-265BCC13C2B5}"/>
    <cellStyle name="Millares 3 6 2 3 3 3" xfId="13504" xr:uid="{2DAA9642-F206-47F5-BF92-73412392197E}"/>
    <cellStyle name="Millares 3 6 2 3 4" xfId="7388" xr:uid="{B0C92B10-B34C-406F-A15C-354C31473AC3}"/>
    <cellStyle name="Millares 3 6 2 3 4 2" xfId="18665" xr:uid="{C683FEFE-D5A3-49F4-BFBA-F0B04A10A266}"/>
    <cellStyle name="Millares 3 6 2 3 5" xfId="8669" xr:uid="{163AB87A-0548-400D-BF6B-9EEBE749995F}"/>
    <cellStyle name="Millares 3 6 2 4" xfId="2622" xr:uid="{00000000-0005-0000-0000-0000A20C0000}"/>
    <cellStyle name="Millares 3 6 2 4 2" xfId="4120" xr:uid="{00000000-0005-0000-0000-0000A30C0000}"/>
    <cellStyle name="Millares 3 6 2 4 2 2" xfId="25118" xr:uid="{1F6270F9-865A-4669-ACFB-0B81A4C1F7A9}"/>
    <cellStyle name="Millares 3 6 2 4 2 3" xfId="14794" xr:uid="{2CBEB4DB-C1D3-4A8B-AB5C-25C378F0D3A5}"/>
    <cellStyle name="Millares 3 6 2 4 3" xfId="19956" xr:uid="{BFE7F42B-B561-497A-8DB1-049FA942E75B}"/>
    <cellStyle name="Millares 3 6 2 4 4" xfId="9633" xr:uid="{0A64DAD5-E43D-49A8-B12B-921EA4C59E61}"/>
    <cellStyle name="Millares 3 6 2 5" xfId="2869" xr:uid="{00000000-0005-0000-0000-0000A40C0000}"/>
    <cellStyle name="Millares 3 6 2 5 2" xfId="22537" xr:uid="{CBF64A06-96DF-45A9-AE5D-8309775B2F2F}"/>
    <cellStyle name="Millares 3 6 2 5 3" xfId="12214" xr:uid="{E5557877-C903-4239-8791-B778BE76C37C}"/>
    <cellStyle name="Millares 3 6 2 6" xfId="4442" xr:uid="{68A0957C-F028-47E1-968A-217D72C35974}"/>
    <cellStyle name="Millares 3 6 2 6 2" xfId="17375" xr:uid="{216A20DB-BAD3-4EAC-978E-1E5F3243D757}"/>
    <cellStyle name="Millares 3 6 2 7" xfId="6748" xr:uid="{C4B14D14-4D71-49FA-BD9D-6D650658F417}"/>
    <cellStyle name="Millares 3 6 2 8" xfId="8029" xr:uid="{BCCD4930-51F4-45EE-A8CC-0DF861EBB61B}"/>
    <cellStyle name="Millares 3 6 3" xfId="1457" xr:uid="{00000000-0005-0000-0000-0000A50C0000}"/>
    <cellStyle name="Millares 3 6 3 2" xfId="2959" xr:uid="{00000000-0005-0000-0000-0000A60C0000}"/>
    <cellStyle name="Millares 3 6 3 2 2" xfId="6424" xr:uid="{27D329A2-668B-4CB0-A01F-DB571433C466}"/>
    <cellStyle name="Millares 3 6 3 2 2 2" xfId="16728" xr:uid="{93420453-B33B-454A-BF4A-586E86585E83}"/>
    <cellStyle name="Millares 3 6 3 2 2 2 2" xfId="27052" xr:uid="{D0884D82-FADA-4AF6-BD22-52089937FC1A}"/>
    <cellStyle name="Millares 3 6 3 2 2 3" xfId="21890" xr:uid="{FF14936B-A983-4481-AA29-5AC5FE2E8145}"/>
    <cellStyle name="Millares 3 6 3 2 2 4" xfId="11567" xr:uid="{BAC225A9-7673-48CE-8E43-23D6E1900F53}"/>
    <cellStyle name="Millares 3 6 3 2 3" xfId="7707" xr:uid="{E2556035-A50D-403F-AA0C-0131A737348E}"/>
    <cellStyle name="Millares 3 6 3 2 3 2" xfId="24471" xr:uid="{31D0623F-6334-4749-82C5-8D2C0B2E9108}"/>
    <cellStyle name="Millares 3 6 3 2 3 3" xfId="14148" xr:uid="{9CB786B2-25D8-47F3-87BF-89A9C4192868}"/>
    <cellStyle name="Millares 3 6 3 2 4" xfId="19309" xr:uid="{FEF53D76-FD6E-41E6-AF84-C764752968F1}"/>
    <cellStyle name="Millares 3 6 3 2 5" xfId="8988" xr:uid="{79EC0B8A-8C15-4B23-8927-974E1FC43BDA}"/>
    <cellStyle name="Millares 3 6 3 3" xfId="5088" xr:uid="{B7ADAB93-9A5F-4A77-BB84-E2F800FC6D04}"/>
    <cellStyle name="Millares 3 6 3 3 2" xfId="15438" xr:uid="{AE8B1F5F-D157-45AA-B3AF-BE2788EED6DF}"/>
    <cellStyle name="Millares 3 6 3 3 2 2" xfId="25762" xr:uid="{00EF0D91-6BA1-49B1-8336-84E782BE8C7C}"/>
    <cellStyle name="Millares 3 6 3 3 3" xfId="20600" xr:uid="{04EB65FD-9669-4C88-972E-917E8E27A361}"/>
    <cellStyle name="Millares 3 6 3 3 4" xfId="10277" xr:uid="{1436452F-FD46-40F9-92DC-16B8CEFE80DE}"/>
    <cellStyle name="Millares 3 6 3 4" xfId="7067" xr:uid="{738AE04B-D457-40EE-80CC-97B1515455D0}"/>
    <cellStyle name="Millares 3 6 3 4 2" xfId="23181" xr:uid="{FC7ADF7A-C57C-4646-883C-18A39C4B18BB}"/>
    <cellStyle name="Millares 3 6 3 4 3" xfId="12858" xr:uid="{18F93910-36B9-4236-8BAD-DD71E2C2C043}"/>
    <cellStyle name="Millares 3 6 3 5" xfId="18019" xr:uid="{54A41A9B-2771-4664-87FE-E8D08CCE63C1}"/>
    <cellStyle name="Millares 3 6 3 6" xfId="8348" xr:uid="{7FC09033-DB9F-4C03-B632-7178564B0286}"/>
    <cellStyle name="Millares 3 6 4" xfId="1547" xr:uid="{00000000-0005-0000-0000-0000A70C0000}"/>
    <cellStyle name="Millares 3 6 4 2" xfId="3049" xr:uid="{00000000-0005-0000-0000-0000A80C0000}"/>
    <cellStyle name="Millares 3 6 4 2 2" xfId="16083" xr:uid="{1F3F72B0-A020-4E9A-8FE1-2035CF488AE7}"/>
    <cellStyle name="Millares 3 6 4 2 2 2" xfId="26407" xr:uid="{6F8FB7F5-0F5A-4A7B-8BA4-C78F98516C5E}"/>
    <cellStyle name="Millares 3 6 4 2 3" xfId="21245" xr:uid="{2E60A18F-9A18-4E0D-B972-13272106F3C2}"/>
    <cellStyle name="Millares 3 6 4 2 4" xfId="10922" xr:uid="{B37D39B1-EA20-46A7-B8E4-3B6088F20331}"/>
    <cellStyle name="Millares 3 6 4 3" xfId="5779" xr:uid="{FDFE4850-21F6-4DEB-B355-DC4037287926}"/>
    <cellStyle name="Millares 3 6 4 3 2" xfId="23826" xr:uid="{6DD82284-7C00-4324-9AC4-CE759D8E3FE2}"/>
    <cellStyle name="Millares 3 6 4 3 3" xfId="13503" xr:uid="{4349277A-1E03-4260-9DF2-9A2D84161D01}"/>
    <cellStyle name="Millares 3 6 4 4" xfId="7387" xr:uid="{5A9A2860-220E-479B-A1E9-0D7663B9E438}"/>
    <cellStyle name="Millares 3 6 4 4 2" xfId="18664" xr:uid="{A9427392-30B2-4685-B1E1-9651CE4DCFBA}"/>
    <cellStyle name="Millares 3 6 4 5" xfId="8668" xr:uid="{008DC0F7-8A2C-4F57-AE21-386E9855D74F}"/>
    <cellStyle name="Millares 3 6 5" xfId="1637" xr:uid="{00000000-0005-0000-0000-0000A90C0000}"/>
    <cellStyle name="Millares 3 6 5 2" xfId="3139" xr:uid="{00000000-0005-0000-0000-0000AA0C0000}"/>
    <cellStyle name="Millares 3 6 5 2 2" xfId="25117" xr:uid="{67FA9D61-2CF8-42C8-BEEC-E7532CFAFF88}"/>
    <cellStyle name="Millares 3 6 5 2 3" xfId="14793" xr:uid="{EB0FFAD4-2222-48D3-8542-46EB86AEC663}"/>
    <cellStyle name="Millares 3 6 5 3" xfId="19955" xr:uid="{0B05D2A5-96AD-4097-9171-AA32A0F84C2C}"/>
    <cellStyle name="Millares 3 6 5 4" xfId="9632" xr:uid="{119A97C2-0F9A-474B-8AEF-93B1DE330A8C}"/>
    <cellStyle name="Millares 3 6 6" xfId="1728" xr:uid="{00000000-0005-0000-0000-0000AB0C0000}"/>
    <cellStyle name="Millares 3 6 6 2" xfId="3229" xr:uid="{00000000-0005-0000-0000-0000AC0C0000}"/>
    <cellStyle name="Millares 3 6 6 2 2" xfId="22536" xr:uid="{71DD1887-F45E-4513-BC53-7AA51AB644EE}"/>
    <cellStyle name="Millares 3 6 6 3" xfId="12213" xr:uid="{2A40917E-BCF5-4DC4-8081-371402755E5C}"/>
    <cellStyle name="Millares 3 6 7" xfId="1979" xr:uid="{00000000-0005-0000-0000-0000AD0C0000}"/>
    <cellStyle name="Millares 3 6 7 2" xfId="3478" xr:uid="{00000000-0005-0000-0000-0000AE0C0000}"/>
    <cellStyle name="Millares 3 6 7 3" xfId="17374" xr:uid="{DD3867DF-EAC0-448A-A855-CDC992E6EC34}"/>
    <cellStyle name="Millares 3 6 8" xfId="2301" xr:uid="{00000000-0005-0000-0000-0000AF0C0000}"/>
    <cellStyle name="Millares 3 6 8 2" xfId="3799" xr:uid="{00000000-0005-0000-0000-0000B00C0000}"/>
    <cellStyle name="Millares 3 6 9" xfId="2621" xr:uid="{00000000-0005-0000-0000-0000B10C0000}"/>
    <cellStyle name="Millares 3 6 9 2" xfId="4119" xr:uid="{00000000-0005-0000-0000-0000B20C0000}"/>
    <cellStyle name="Millares 3 7" xfId="1219" xr:uid="{00000000-0005-0000-0000-0000B30C0000}"/>
    <cellStyle name="Millares 3 7 10" xfId="2733" xr:uid="{00000000-0005-0000-0000-0000B40C0000}"/>
    <cellStyle name="Millares 3 7 11" xfId="4443" xr:uid="{300B6D57-5237-4A94-9659-85DF2EDB3385}"/>
    <cellStyle name="Millares 3 7 12" xfId="6749" xr:uid="{11041FC0-D8AB-4605-B137-8D0546CE8626}"/>
    <cellStyle name="Millares 3 7 13" xfId="8030" xr:uid="{13CB0133-FEC4-4A2E-ACF3-A9A127792FBA}"/>
    <cellStyle name="Millares 3 7 2" xfId="1361" xr:uid="{00000000-0005-0000-0000-0000B50C0000}"/>
    <cellStyle name="Millares 3 7 2 2" xfId="1982" xr:uid="{00000000-0005-0000-0000-0000B60C0000}"/>
    <cellStyle name="Millares 3 7 2 2 2" xfId="3481" xr:uid="{00000000-0005-0000-0000-0000B70C0000}"/>
    <cellStyle name="Millares 3 7 2 2 2 2" xfId="6427" xr:uid="{96226966-B9C3-43AE-8C09-591EE085E50A}"/>
    <cellStyle name="Millares 3 7 2 2 2 2 2" xfId="16731" xr:uid="{8B50E899-805C-4592-B0A5-B9C831797259}"/>
    <cellStyle name="Millares 3 7 2 2 2 2 2 2" xfId="27055" xr:uid="{D1613306-E6FC-4577-A092-8480BC522633}"/>
    <cellStyle name="Millares 3 7 2 2 2 2 3" xfId="21893" xr:uid="{8749FD20-1517-4A83-ABEE-80D804B4F070}"/>
    <cellStyle name="Millares 3 7 2 2 2 2 4" xfId="11570" xr:uid="{4DC46604-CBAE-4A79-9360-9A29FF000C8D}"/>
    <cellStyle name="Millares 3 7 2 2 2 3" xfId="7710" xr:uid="{8674125A-BA14-4EE8-914E-F2D7A176E444}"/>
    <cellStyle name="Millares 3 7 2 2 2 3 2" xfId="24474" xr:uid="{5FA9FEB7-B8AD-495D-B90E-E3B544F20ED7}"/>
    <cellStyle name="Millares 3 7 2 2 2 3 3" xfId="14151" xr:uid="{B10A6739-4F25-4329-B4FA-371B8513C3E3}"/>
    <cellStyle name="Millares 3 7 2 2 2 4" xfId="19312" xr:uid="{2F752532-625D-43FD-A79E-9D1AE3E0A3CB}"/>
    <cellStyle name="Millares 3 7 2 2 2 5" xfId="8991" xr:uid="{9047C867-2850-4A69-86A7-3BF74DE38540}"/>
    <cellStyle name="Millares 3 7 2 2 3" xfId="5091" xr:uid="{523767A6-4559-4575-9988-D1081B0814D5}"/>
    <cellStyle name="Millares 3 7 2 2 3 2" xfId="15441" xr:uid="{1DDDF204-DA1C-498F-A137-802AC9A87621}"/>
    <cellStyle name="Millares 3 7 2 2 3 2 2" xfId="25765" xr:uid="{CD2657AB-7E94-4A31-B06C-0B9EB4CEEE8F}"/>
    <cellStyle name="Millares 3 7 2 2 3 3" xfId="20603" xr:uid="{18FD4287-4916-4527-9C0B-6FEAEA339D52}"/>
    <cellStyle name="Millares 3 7 2 2 3 4" xfId="10280" xr:uid="{A7746C76-00E1-45A0-9F2F-E7D4F1DA6C6C}"/>
    <cellStyle name="Millares 3 7 2 2 4" xfId="7070" xr:uid="{98D6D57E-0A53-4056-A8D6-ADC1766C0669}"/>
    <cellStyle name="Millares 3 7 2 2 4 2" xfId="23184" xr:uid="{EB400AE2-E7C8-49D6-8FA0-71FD1F4C7CB4}"/>
    <cellStyle name="Millares 3 7 2 2 4 3" xfId="12861" xr:uid="{7A578F67-37FB-4BF3-AE06-7DEC986D28C0}"/>
    <cellStyle name="Millares 3 7 2 2 5" xfId="18022" xr:uid="{0208ED15-3D47-4D89-A30C-7E4E26EEB54D}"/>
    <cellStyle name="Millares 3 7 2 2 6" xfId="8351" xr:uid="{E4FE069B-2553-4191-83A3-055E6689D61E}"/>
    <cellStyle name="Millares 3 7 2 3" xfId="2304" xr:uid="{00000000-0005-0000-0000-0000B80C0000}"/>
    <cellStyle name="Millares 3 7 2 3 2" xfId="3802" xr:uid="{00000000-0005-0000-0000-0000B90C0000}"/>
    <cellStyle name="Millares 3 7 2 3 2 2" xfId="16086" xr:uid="{990FB117-AA64-4291-9B0F-7A377681D33A}"/>
    <cellStyle name="Millares 3 7 2 3 2 2 2" xfId="26410" xr:uid="{2614E6E2-4012-493B-8D53-13AF66D3B726}"/>
    <cellStyle name="Millares 3 7 2 3 2 3" xfId="21248" xr:uid="{1517835E-D919-4FBA-8A24-B96ECB1CC9EA}"/>
    <cellStyle name="Millares 3 7 2 3 2 4" xfId="10925" xr:uid="{B37FBF26-C6AF-4D60-839F-22AC7F6E6DCB}"/>
    <cellStyle name="Millares 3 7 2 3 3" xfId="5782" xr:uid="{DFCE7289-D1A4-423C-9DF5-7F42B4554BB8}"/>
    <cellStyle name="Millares 3 7 2 3 3 2" xfId="23829" xr:uid="{6B4EF9AE-6689-4F16-BEFC-E10A2D5D86A8}"/>
    <cellStyle name="Millares 3 7 2 3 3 3" xfId="13506" xr:uid="{719F6EBA-5F8B-403F-88BF-0557FEF99708}"/>
    <cellStyle name="Millares 3 7 2 3 4" xfId="7390" xr:uid="{8ECC5F23-55DD-46E5-8BF7-F2796D1E41CF}"/>
    <cellStyle name="Millares 3 7 2 3 4 2" xfId="18667" xr:uid="{2FBB3646-D023-4977-A2FF-E8CD0C3B0E35}"/>
    <cellStyle name="Millares 3 7 2 3 5" xfId="8671" xr:uid="{6892338D-4AF2-40EB-941D-6B2D4266284D}"/>
    <cellStyle name="Millares 3 7 2 4" xfId="2624" xr:uid="{00000000-0005-0000-0000-0000BA0C0000}"/>
    <cellStyle name="Millares 3 7 2 4 2" xfId="4122" xr:uid="{00000000-0005-0000-0000-0000BB0C0000}"/>
    <cellStyle name="Millares 3 7 2 4 2 2" xfId="25120" xr:uid="{ACD99EE5-6A43-4E68-B821-1B1154FF97C8}"/>
    <cellStyle name="Millares 3 7 2 4 2 3" xfId="14796" xr:uid="{6A13B8C5-4B72-4F31-9754-A2505FF366B9}"/>
    <cellStyle name="Millares 3 7 2 4 3" xfId="19958" xr:uid="{A39B3690-743E-4CC3-9F9D-8CE959ED5E3A}"/>
    <cellStyle name="Millares 3 7 2 4 4" xfId="9635" xr:uid="{701AE1F5-CEC5-4144-A8E3-3C323DE61060}"/>
    <cellStyle name="Millares 3 7 2 5" xfId="2870" xr:uid="{00000000-0005-0000-0000-0000BC0C0000}"/>
    <cellStyle name="Millares 3 7 2 5 2" xfId="22539" xr:uid="{96E613BB-1CD4-4AAA-95E4-C889F4F436F8}"/>
    <cellStyle name="Millares 3 7 2 5 3" xfId="12216" xr:uid="{89C79458-4ED1-4008-8954-8F56A4C73C27}"/>
    <cellStyle name="Millares 3 7 2 6" xfId="4444" xr:uid="{4A77C27E-904D-4644-8746-C8686787F7D4}"/>
    <cellStyle name="Millares 3 7 2 6 2" xfId="17377" xr:uid="{B9B9DAC6-AE6B-4468-AE25-391E1FD53654}"/>
    <cellStyle name="Millares 3 7 2 7" xfId="6750" xr:uid="{D33D714A-05F9-49C7-8C3B-1EB0805E22CC}"/>
    <cellStyle name="Millares 3 7 2 8" xfId="8031" xr:uid="{EE847CF5-F7DE-4D2B-A060-4C1922AAD03C}"/>
    <cellStyle name="Millares 3 7 3" xfId="1458" xr:uid="{00000000-0005-0000-0000-0000BD0C0000}"/>
    <cellStyle name="Millares 3 7 3 2" xfId="2960" xr:uid="{00000000-0005-0000-0000-0000BE0C0000}"/>
    <cellStyle name="Millares 3 7 3 2 2" xfId="6426" xr:uid="{92C03FBF-F278-406D-8F7A-49E8BDF09481}"/>
    <cellStyle name="Millares 3 7 3 2 2 2" xfId="16730" xr:uid="{65C39CA8-F7FE-4B34-A86C-6E52BADD5ACF}"/>
    <cellStyle name="Millares 3 7 3 2 2 2 2" xfId="27054" xr:uid="{AE2EA4D7-1174-47EC-B187-2FA369C0E18C}"/>
    <cellStyle name="Millares 3 7 3 2 2 3" xfId="21892" xr:uid="{2DABBDED-8927-44E9-9798-B0552DE06895}"/>
    <cellStyle name="Millares 3 7 3 2 2 4" xfId="11569" xr:uid="{40A6F5AF-08DA-485E-B97A-E2B5F6DAA6E0}"/>
    <cellStyle name="Millares 3 7 3 2 3" xfId="7709" xr:uid="{C2C8A80D-73DB-4CCB-8A15-FCBF0F8B0264}"/>
    <cellStyle name="Millares 3 7 3 2 3 2" xfId="24473" xr:uid="{B841113E-8459-443D-81DC-9A7BE8ACB0B4}"/>
    <cellStyle name="Millares 3 7 3 2 3 3" xfId="14150" xr:uid="{1AEDCCA4-3DD4-4364-90D3-D9F0DA1AE23C}"/>
    <cellStyle name="Millares 3 7 3 2 4" xfId="19311" xr:uid="{E7B9DC32-34BB-4394-A575-4CDD69B844E7}"/>
    <cellStyle name="Millares 3 7 3 2 5" xfId="8990" xr:uid="{50527F6C-1886-4AC9-A01E-4C1DF1E6191F}"/>
    <cellStyle name="Millares 3 7 3 3" xfId="5090" xr:uid="{1FC75267-5B1F-440F-9B34-0F62E000ADE3}"/>
    <cellStyle name="Millares 3 7 3 3 2" xfId="15440" xr:uid="{373DA285-C485-4E48-B30A-EFF688DBA985}"/>
    <cellStyle name="Millares 3 7 3 3 2 2" xfId="25764" xr:uid="{8AEB3B77-98D3-429E-8A9D-A14F25E12F24}"/>
    <cellStyle name="Millares 3 7 3 3 3" xfId="20602" xr:uid="{6CCA7B0F-4E4E-4420-83E6-9B180050F764}"/>
    <cellStyle name="Millares 3 7 3 3 4" xfId="10279" xr:uid="{16076EB0-E374-4F79-B8D3-E4F7C286C8E0}"/>
    <cellStyle name="Millares 3 7 3 4" xfId="7069" xr:uid="{573E7A12-421F-48AA-841C-66D2AA696BF7}"/>
    <cellStyle name="Millares 3 7 3 4 2" xfId="23183" xr:uid="{36DF5F4A-4919-418C-A671-993C203677D3}"/>
    <cellStyle name="Millares 3 7 3 4 3" xfId="12860" xr:uid="{6E455032-3F45-4431-B40F-6CAA6BD378D8}"/>
    <cellStyle name="Millares 3 7 3 5" xfId="18021" xr:uid="{74449000-D3FF-4F14-A9E4-2D0A92F105F9}"/>
    <cellStyle name="Millares 3 7 3 6" xfId="8350" xr:uid="{9D69A927-5B3E-4B9B-9EAD-BCEC0755690A}"/>
    <cellStyle name="Millares 3 7 4" xfId="1548" xr:uid="{00000000-0005-0000-0000-0000BF0C0000}"/>
    <cellStyle name="Millares 3 7 4 2" xfId="3050" xr:uid="{00000000-0005-0000-0000-0000C00C0000}"/>
    <cellStyle name="Millares 3 7 4 2 2" xfId="16085" xr:uid="{2B2C924D-CAC9-46E2-9BC4-ECFD70C40E6C}"/>
    <cellStyle name="Millares 3 7 4 2 2 2" xfId="26409" xr:uid="{EE95B745-9BF2-41D6-9CC6-20DC9A33DF84}"/>
    <cellStyle name="Millares 3 7 4 2 3" xfId="21247" xr:uid="{615AF94B-060E-4587-962F-D2EEB59E70D5}"/>
    <cellStyle name="Millares 3 7 4 2 4" xfId="10924" xr:uid="{D2C760BC-1062-4A1A-99F7-D069FAC445A1}"/>
    <cellStyle name="Millares 3 7 4 3" xfId="5781" xr:uid="{B43C6552-13B1-449C-A632-3D6D73CCD0FD}"/>
    <cellStyle name="Millares 3 7 4 3 2" xfId="23828" xr:uid="{15C40B29-6A50-4F4A-9F58-95E89A629282}"/>
    <cellStyle name="Millares 3 7 4 3 3" xfId="13505" xr:uid="{5E171CF1-A565-4F72-BDFA-34FBBD564AC2}"/>
    <cellStyle name="Millares 3 7 4 4" xfId="7389" xr:uid="{ADF5F10A-345C-4BA6-A3DB-C5A3228B17E5}"/>
    <cellStyle name="Millares 3 7 4 4 2" xfId="18666" xr:uid="{7A87DF11-03FA-4A77-9621-17C388E6773F}"/>
    <cellStyle name="Millares 3 7 4 5" xfId="8670" xr:uid="{EEC6F207-DE52-4ACC-8151-82730D93B90D}"/>
    <cellStyle name="Millares 3 7 5" xfId="1638" xr:uid="{00000000-0005-0000-0000-0000C10C0000}"/>
    <cellStyle name="Millares 3 7 5 2" xfId="3140" xr:uid="{00000000-0005-0000-0000-0000C20C0000}"/>
    <cellStyle name="Millares 3 7 5 2 2" xfId="25119" xr:uid="{7D106753-1547-4D96-A143-64898FC97467}"/>
    <cellStyle name="Millares 3 7 5 2 3" xfId="14795" xr:uid="{092963C0-C7E5-4CA8-8B92-5D1560B74713}"/>
    <cellStyle name="Millares 3 7 5 3" xfId="19957" xr:uid="{2A293BEA-8890-4254-B856-774F6CC8C9EC}"/>
    <cellStyle name="Millares 3 7 5 4" xfId="9634" xr:uid="{D3616DC5-D69C-4F1F-B4D6-575C8BFD6333}"/>
    <cellStyle name="Millares 3 7 6" xfId="1729" xr:uid="{00000000-0005-0000-0000-0000C30C0000}"/>
    <cellStyle name="Millares 3 7 6 2" xfId="3230" xr:uid="{00000000-0005-0000-0000-0000C40C0000}"/>
    <cellStyle name="Millares 3 7 6 2 2" xfId="22538" xr:uid="{56329125-BC04-4804-999C-A26145A24CD1}"/>
    <cellStyle name="Millares 3 7 6 3" xfId="12215" xr:uid="{31DCFBBA-48B8-4E10-9AB6-3444D5AA5675}"/>
    <cellStyle name="Millares 3 7 7" xfId="1981" xr:uid="{00000000-0005-0000-0000-0000C50C0000}"/>
    <cellStyle name="Millares 3 7 7 2" xfId="3480" xr:uid="{00000000-0005-0000-0000-0000C60C0000}"/>
    <cellStyle name="Millares 3 7 7 3" xfId="17376" xr:uid="{340B0719-B0BB-4720-B611-9970EBEA32F5}"/>
    <cellStyle name="Millares 3 7 8" xfId="2303" xr:uid="{00000000-0005-0000-0000-0000C70C0000}"/>
    <cellStyle name="Millares 3 7 8 2" xfId="3801" xr:uid="{00000000-0005-0000-0000-0000C80C0000}"/>
    <cellStyle name="Millares 3 7 9" xfId="2623" xr:uid="{00000000-0005-0000-0000-0000C90C0000}"/>
    <cellStyle name="Millares 3 7 9 2" xfId="4121" xr:uid="{00000000-0005-0000-0000-0000CA0C0000}"/>
    <cellStyle name="Millares 3 8" xfId="1223" xr:uid="{00000000-0005-0000-0000-0000CB0C0000}"/>
    <cellStyle name="Millares 3 8 10" xfId="2737" xr:uid="{00000000-0005-0000-0000-0000CC0C0000}"/>
    <cellStyle name="Millares 3 8 11" xfId="4445" xr:uid="{B0652568-3A66-4276-931E-837347638D60}"/>
    <cellStyle name="Millares 3 8 12" xfId="6751" xr:uid="{E5E9F154-5EF0-4C23-AE2C-958D1CD0D3FC}"/>
    <cellStyle name="Millares 3 8 13" xfId="8032" xr:uid="{B863455C-B351-499E-B661-A1DE55D28FF9}"/>
    <cellStyle name="Millares 3 8 2" xfId="1362" xr:uid="{00000000-0005-0000-0000-0000CD0C0000}"/>
    <cellStyle name="Millares 3 8 2 2" xfId="2871" xr:uid="{00000000-0005-0000-0000-0000CE0C0000}"/>
    <cellStyle name="Millares 3 8 2 2 2" xfId="6428" xr:uid="{ADCE3A71-0738-41BD-B2AA-2DDEA395B7E5}"/>
    <cellStyle name="Millares 3 8 2 2 2 2" xfId="16732" xr:uid="{1C9EE2D0-8061-43AC-B2A0-70BEBBA7D5D1}"/>
    <cellStyle name="Millares 3 8 2 2 2 2 2" xfId="27056" xr:uid="{5F0F07BB-FA8E-478A-B16F-7373F8E0A243}"/>
    <cellStyle name="Millares 3 8 2 2 2 3" xfId="21894" xr:uid="{6C988B04-BD83-4F35-8C98-0EA1E0B12B7F}"/>
    <cellStyle name="Millares 3 8 2 2 2 4" xfId="11571" xr:uid="{568E0414-72C7-4E4F-BE0A-833088124B07}"/>
    <cellStyle name="Millares 3 8 2 2 3" xfId="7711" xr:uid="{C069B83D-B85B-4FAB-B8CD-EA0E38F5DF42}"/>
    <cellStyle name="Millares 3 8 2 2 3 2" xfId="24475" xr:uid="{D1865B79-F766-48E0-A0B9-22280301BDAF}"/>
    <cellStyle name="Millares 3 8 2 2 3 3" xfId="14152" xr:uid="{69EF6D0A-52BB-47EC-BF5A-06991692A230}"/>
    <cellStyle name="Millares 3 8 2 2 4" xfId="19313" xr:uid="{C06FCF85-12B2-4510-9FDF-DA613A28C47D}"/>
    <cellStyle name="Millares 3 8 2 2 5" xfId="8992" xr:uid="{511231EE-B923-4BEF-A7AD-D201C82EE667}"/>
    <cellStyle name="Millares 3 8 2 3" xfId="5092" xr:uid="{05ACD748-9DB9-4E81-9DB9-CBB47A839E07}"/>
    <cellStyle name="Millares 3 8 2 3 2" xfId="15442" xr:uid="{8125C40A-A71B-4298-ADA0-40A3EC19A41E}"/>
    <cellStyle name="Millares 3 8 2 3 2 2" xfId="25766" xr:uid="{D3EA4BEE-74FD-4C44-92C7-3E2C28EFA50C}"/>
    <cellStyle name="Millares 3 8 2 3 3" xfId="20604" xr:uid="{4E2B5F79-EDB0-496F-9E2F-65866502273A}"/>
    <cellStyle name="Millares 3 8 2 3 4" xfId="10281" xr:uid="{E4E5BE3B-16D6-4D32-848F-839CE7623B1B}"/>
    <cellStyle name="Millares 3 8 2 4" xfId="7071" xr:uid="{709A7C39-9459-4C0D-AA97-DB639576A6CC}"/>
    <cellStyle name="Millares 3 8 2 4 2" xfId="23185" xr:uid="{DF92BF15-E933-4093-8EBB-6D5BE091271A}"/>
    <cellStyle name="Millares 3 8 2 4 3" xfId="12862" xr:uid="{9408D4B4-7C77-4D3C-BB80-443AAEE933AC}"/>
    <cellStyle name="Millares 3 8 2 5" xfId="18023" xr:uid="{97A42E89-DD36-42FB-A96C-9261E73FC3E3}"/>
    <cellStyle name="Millares 3 8 2 6" xfId="8352" xr:uid="{99AD3A78-F20B-4C19-9F1F-C7D6CD76B89A}"/>
    <cellStyle name="Millares 3 8 3" xfId="1459" xr:uid="{00000000-0005-0000-0000-0000CF0C0000}"/>
    <cellStyle name="Millares 3 8 3 2" xfId="2961" xr:uid="{00000000-0005-0000-0000-0000D00C0000}"/>
    <cellStyle name="Millares 3 8 3 2 2" xfId="16087" xr:uid="{D9764CB2-BA39-4538-AE97-B14254BCA41B}"/>
    <cellStyle name="Millares 3 8 3 2 2 2" xfId="26411" xr:uid="{21685C49-FA06-4CCB-89DD-6BCF35603C7E}"/>
    <cellStyle name="Millares 3 8 3 2 3" xfId="21249" xr:uid="{C7E20349-05FC-48A4-AD4F-581819A901E4}"/>
    <cellStyle name="Millares 3 8 3 2 4" xfId="10926" xr:uid="{AF66F16B-9895-4D1B-8A3B-E001DBF217E6}"/>
    <cellStyle name="Millares 3 8 3 3" xfId="5783" xr:uid="{777FEFF5-1DA3-4232-A3E1-34C71B080390}"/>
    <cellStyle name="Millares 3 8 3 3 2" xfId="23830" xr:uid="{6518A641-FA61-4ADE-AEE2-8594BA8554C0}"/>
    <cellStyle name="Millares 3 8 3 3 3" xfId="13507" xr:uid="{C0F421E7-78D9-4ACC-8A9A-DDFD26AD5661}"/>
    <cellStyle name="Millares 3 8 3 4" xfId="7391" xr:uid="{270C61EF-ED89-455C-8FB0-78E7431BF7DD}"/>
    <cellStyle name="Millares 3 8 3 4 2" xfId="18668" xr:uid="{90B71F99-5336-492A-B2D5-ACE0D6882E61}"/>
    <cellStyle name="Millares 3 8 3 5" xfId="8672" xr:uid="{7B17A434-4B2E-41D2-A5CD-0E1625E0C73F}"/>
    <cellStyle name="Millares 3 8 4" xfId="1549" xr:uid="{00000000-0005-0000-0000-0000D10C0000}"/>
    <cellStyle name="Millares 3 8 4 2" xfId="3051" xr:uid="{00000000-0005-0000-0000-0000D20C0000}"/>
    <cellStyle name="Millares 3 8 4 2 2" xfId="25121" xr:uid="{D41C27A8-6F07-4DDF-BE0A-16FB4690517E}"/>
    <cellStyle name="Millares 3 8 4 2 3" xfId="14797" xr:uid="{4F2D0813-7699-4D1F-9DC7-71EE0E80D62A}"/>
    <cellStyle name="Millares 3 8 4 3" xfId="19959" xr:uid="{11F25044-C323-40A6-9B6A-FB08478343BB}"/>
    <cellStyle name="Millares 3 8 4 4" xfId="9636" xr:uid="{2508872C-584B-47AA-846D-1603A3E5C0C8}"/>
    <cellStyle name="Millares 3 8 5" xfId="1639" xr:uid="{00000000-0005-0000-0000-0000D30C0000}"/>
    <cellStyle name="Millares 3 8 5 2" xfId="3141" xr:uid="{00000000-0005-0000-0000-0000D40C0000}"/>
    <cellStyle name="Millares 3 8 5 2 2" xfId="22540" xr:uid="{23D5ACA7-B1EA-4411-A8C1-1B59AA3E4090}"/>
    <cellStyle name="Millares 3 8 5 3" xfId="12217" xr:uid="{212A6452-39EF-4803-919D-174E92A2DAC0}"/>
    <cellStyle name="Millares 3 8 6" xfId="1730" xr:uid="{00000000-0005-0000-0000-0000D50C0000}"/>
    <cellStyle name="Millares 3 8 6 2" xfId="3231" xr:uid="{00000000-0005-0000-0000-0000D60C0000}"/>
    <cellStyle name="Millares 3 8 6 3" xfId="17378" xr:uid="{32C4A418-0350-4AED-8717-3B9110F929C6}"/>
    <cellStyle name="Millares 3 8 7" xfId="1983" xr:uid="{00000000-0005-0000-0000-0000D70C0000}"/>
    <cellStyle name="Millares 3 8 7 2" xfId="3482" xr:uid="{00000000-0005-0000-0000-0000D80C0000}"/>
    <cellStyle name="Millares 3 8 8" xfId="2305" xr:uid="{00000000-0005-0000-0000-0000D90C0000}"/>
    <cellStyle name="Millares 3 8 8 2" xfId="3803" xr:uid="{00000000-0005-0000-0000-0000DA0C0000}"/>
    <cellStyle name="Millares 3 8 9" xfId="2625" xr:uid="{00000000-0005-0000-0000-0000DB0C0000}"/>
    <cellStyle name="Millares 3 8 9 2" xfId="4123" xr:uid="{00000000-0005-0000-0000-0000DC0C0000}"/>
    <cellStyle name="Millares 3 9" xfId="1227" xr:uid="{00000000-0005-0000-0000-0000DD0C0000}"/>
    <cellStyle name="Millares 3 9 10" xfId="8273" xr:uid="{1B87FF8A-120F-495B-BEB7-FCA105760D31}"/>
    <cellStyle name="Millares 3 9 2" xfId="1363" xr:uid="{00000000-0005-0000-0000-0000DE0C0000}"/>
    <cellStyle name="Millares 3 9 2 2" xfId="2872" xr:uid="{00000000-0005-0000-0000-0000DF0C0000}"/>
    <cellStyle name="Millares 3 9 2 2 2" xfId="16653" xr:uid="{67A92B63-612D-4BAF-813D-9D21156AA2A1}"/>
    <cellStyle name="Millares 3 9 2 2 2 2" xfId="26977" xr:uid="{08BCF71C-A2C1-4ABF-9253-77EEE28AA860}"/>
    <cellStyle name="Millares 3 9 2 2 3" xfId="21815" xr:uid="{1D79B099-1DDD-4E5A-996C-F95AA58A9336}"/>
    <cellStyle name="Millares 3 9 2 2 4" xfId="11492" xr:uid="{3ACD8A8C-D7D0-4034-B494-334F05434B52}"/>
    <cellStyle name="Millares 3 9 2 3" xfId="6349" xr:uid="{BA71E5FD-8D99-4562-ADE4-621C4F8D022E}"/>
    <cellStyle name="Millares 3 9 2 3 2" xfId="24396" xr:uid="{9D4E51CC-66D1-4AC7-9017-AC7B8D32A696}"/>
    <cellStyle name="Millares 3 9 2 3 3" xfId="14073" xr:uid="{61B3993E-AFE0-4823-BC73-FDB86135FD35}"/>
    <cellStyle name="Millares 3 9 2 4" xfId="7632" xr:uid="{4DCFC9C1-152C-4BF9-8CBA-91FBC273C6E3}"/>
    <cellStyle name="Millares 3 9 2 4 2" xfId="19234" xr:uid="{6BA098CC-9B96-4B4D-BFF8-6F62CF026FF8}"/>
    <cellStyle name="Millares 3 9 2 5" xfId="8913" xr:uid="{6C35398B-9D91-4361-B6EB-A450F4430CA3}"/>
    <cellStyle name="Millares 3 9 3" xfId="1460" xr:uid="{00000000-0005-0000-0000-0000E00C0000}"/>
    <cellStyle name="Millares 3 9 3 2" xfId="2962" xr:uid="{00000000-0005-0000-0000-0000E10C0000}"/>
    <cellStyle name="Millares 3 9 3 2 2" xfId="25687" xr:uid="{44FF53C9-C5E5-4335-B6D0-C9A9982827FA}"/>
    <cellStyle name="Millares 3 9 3 2 3" xfId="15363" xr:uid="{E581D4ED-4133-46EE-8569-43802B9FA98A}"/>
    <cellStyle name="Millares 3 9 3 3" xfId="20525" xr:uid="{FEC4CFFA-7A82-4F17-80FD-5B5549F83A19}"/>
    <cellStyle name="Millares 3 9 3 4" xfId="10202" xr:uid="{B72E3D95-5B03-4112-95A0-9473F7A67A0A}"/>
    <cellStyle name="Millares 3 9 4" xfId="1550" xr:uid="{00000000-0005-0000-0000-0000E20C0000}"/>
    <cellStyle name="Millares 3 9 4 2" xfId="3052" xr:uid="{00000000-0005-0000-0000-0000E30C0000}"/>
    <cellStyle name="Millares 3 9 4 2 2" xfId="23106" xr:uid="{5F47CF05-AB6A-4969-8BED-74F9EE3DF039}"/>
    <cellStyle name="Millares 3 9 4 3" xfId="12783" xr:uid="{A8B6C706-9A62-4BCA-84DE-424B7539B945}"/>
    <cellStyle name="Millares 3 9 5" xfId="1640" xr:uid="{00000000-0005-0000-0000-0000E40C0000}"/>
    <cellStyle name="Millares 3 9 5 2" xfId="3142" xr:uid="{00000000-0005-0000-0000-0000E50C0000}"/>
    <cellStyle name="Millares 3 9 5 3" xfId="17944" xr:uid="{BE33F45C-30C6-486A-BC79-3D48C8A933A3}"/>
    <cellStyle name="Millares 3 9 6" xfId="1731" xr:uid="{00000000-0005-0000-0000-0000E60C0000}"/>
    <cellStyle name="Millares 3 9 6 2" xfId="3232" xr:uid="{00000000-0005-0000-0000-0000E70C0000}"/>
    <cellStyle name="Millares 3 9 7" xfId="2741" xr:uid="{00000000-0005-0000-0000-0000E80C0000}"/>
    <cellStyle name="Millares 3 9 8" xfId="5013" xr:uid="{FB8145AE-70C0-44BC-BA9A-15BA835B3F5A}"/>
    <cellStyle name="Millares 3 9 9" xfId="6992" xr:uid="{E88DC37D-7F0D-491F-978A-A8A0D436E4F5}"/>
    <cellStyle name="Millares 30" xfId="2064" xr:uid="{00000000-0005-0000-0000-0000E90C0000}"/>
    <cellStyle name="Millares 30 2" xfId="3562" xr:uid="{00000000-0005-0000-0000-0000EA0C0000}"/>
    <cellStyle name="Millares 31" xfId="2384" xr:uid="{00000000-0005-0000-0000-0000EB0C0000}"/>
    <cellStyle name="Millares 31 2" xfId="3882" xr:uid="{00000000-0005-0000-0000-0000EC0C0000}"/>
    <cellStyle name="Millares 32" xfId="2704" xr:uid="{00000000-0005-0000-0000-0000ED0C0000}"/>
    <cellStyle name="Millares 33" xfId="4204" xr:uid="{01C1D1B7-5F09-4113-A2E7-A8E79622B136}"/>
    <cellStyle name="Millares 34" xfId="6510" xr:uid="{0CD71000-55CA-4466-95E6-53E0FF738036}"/>
    <cellStyle name="Millares 35" xfId="7791" xr:uid="{15F45413-6BB6-4827-9F58-E92C119EE9BC}"/>
    <cellStyle name="Millares 4" xfId="878" xr:uid="{00000000-0005-0000-0000-0000EE0C0000}"/>
    <cellStyle name="Millares 4 10" xfId="2626" xr:uid="{00000000-0005-0000-0000-0000EF0C0000}"/>
    <cellStyle name="Millares 4 10 2" xfId="4124" xr:uid="{00000000-0005-0000-0000-0000F00C0000}"/>
    <cellStyle name="Millares 4 10 2 2" xfId="25122" xr:uid="{DE08742D-7F0A-4570-AB83-8BA50FD2AC11}"/>
    <cellStyle name="Millares 4 10 2 3" xfId="14798" xr:uid="{5D8547EB-E8AE-44C0-9624-FF459D5CCF45}"/>
    <cellStyle name="Millares 4 10 3" xfId="19960" xr:uid="{674417A5-F34A-4A93-AA91-C0B9EDBEDDEE}"/>
    <cellStyle name="Millares 4 10 4" xfId="9637" xr:uid="{EBB86C57-7EBE-4CBE-827F-67A064F96D6E}"/>
    <cellStyle name="Millares 4 11" xfId="2706" xr:uid="{00000000-0005-0000-0000-0000F10C0000}"/>
    <cellStyle name="Millares 4 11 2" xfId="22541" xr:uid="{0E7EFF10-A648-4233-B428-3BE934921E66}"/>
    <cellStyle name="Millares 4 11 3" xfId="12218" xr:uid="{0E2A020A-F3BF-4124-B6E2-317F5373523F}"/>
    <cellStyle name="Millares 4 12" xfId="4446" xr:uid="{06773D83-5DAF-4FCF-B370-CA7284055E61}"/>
    <cellStyle name="Millares 4 12 2" xfId="17379" xr:uid="{36040A78-0AC8-45F8-98FD-CDDBBD055AEB}"/>
    <cellStyle name="Millares 4 13" xfId="6752" xr:uid="{0A899422-48A0-4308-96CE-20D45B44AD42}"/>
    <cellStyle name="Millares 4 14" xfId="8033" xr:uid="{8E1CC72B-20D6-4156-A557-3D2B74B266A0}"/>
    <cellStyle name="Millares 4 2" xfId="1364" xr:uid="{00000000-0005-0000-0000-0000F20C0000}"/>
    <cellStyle name="Millares 4 2 10" xfId="2873" xr:uid="{00000000-0005-0000-0000-0000F30C0000}"/>
    <cellStyle name="Millares 4 2 10 2" xfId="22542" xr:uid="{5C967D9E-936D-4C0F-93A3-2195D8394175}"/>
    <cellStyle name="Millares 4 2 10 3" xfId="12219" xr:uid="{C89373B4-DA24-4D97-8C12-97B624C62F52}"/>
    <cellStyle name="Millares 4 2 11" xfId="4447" xr:uid="{D4651A5A-E28D-4249-B8B9-DA09CD9D9540}"/>
    <cellStyle name="Millares 4 2 11 2" xfId="17380" xr:uid="{66D90B2F-1761-4B70-801C-18AE5D8A794B}"/>
    <cellStyle name="Millares 4 2 12" xfId="6753" xr:uid="{EA038F04-D95B-4028-BD00-62E80F929C6F}"/>
    <cellStyle name="Millares 4 2 13" xfId="8034" xr:uid="{D1BCD768-7E79-4F89-A13B-0669B7819DE4}"/>
    <cellStyle name="Millares 4 2 2" xfId="1986" xr:uid="{00000000-0005-0000-0000-0000F40C0000}"/>
    <cellStyle name="Millares 4 2 2 10" xfId="6754" xr:uid="{B943D1BD-1FA2-4C92-AA08-DCB1E1B78698}"/>
    <cellStyle name="Millares 4 2 2 10 2" xfId="17381" xr:uid="{3F357333-1055-4006-A65B-A86C113E0E9C}"/>
    <cellStyle name="Millares 4 2 2 11" xfId="8035" xr:uid="{C79C1402-75A8-42F1-BEB4-7018F8B7E554}"/>
    <cellStyle name="Millares 4 2 2 2" xfId="1987" xr:uid="{00000000-0005-0000-0000-0000F50C0000}"/>
    <cellStyle name="Millares 4 2 2 2 2" xfId="1988" xr:uid="{00000000-0005-0000-0000-0000F60C0000}"/>
    <cellStyle name="Millares 4 2 2 2 2 2" xfId="1989" xr:uid="{00000000-0005-0000-0000-0000F70C0000}"/>
    <cellStyle name="Millares 4 2 2 2 2 2 2" xfId="2311" xr:uid="{00000000-0005-0000-0000-0000F80C0000}"/>
    <cellStyle name="Millares 4 2 2 2 2 2 2 2" xfId="3809" xr:uid="{00000000-0005-0000-0000-0000F90C0000}"/>
    <cellStyle name="Millares 4 2 2 2 2 2 2 2 2" xfId="6434" xr:uid="{62E9A692-499C-47EC-9FD5-DEEEDC655B52}"/>
    <cellStyle name="Millares 4 2 2 2 2 2 2 2 2 2" xfId="16738" xr:uid="{DDEA6435-AAB8-4E44-91B1-7B6A926C8DF8}"/>
    <cellStyle name="Millares 4 2 2 2 2 2 2 2 2 2 2" xfId="27062" xr:uid="{C71C8467-CE51-4774-BAC2-16F636075857}"/>
    <cellStyle name="Millares 4 2 2 2 2 2 2 2 2 3" xfId="21900" xr:uid="{9ECEB950-C51A-436A-8C3A-DB85723C191D}"/>
    <cellStyle name="Millares 4 2 2 2 2 2 2 2 2 4" xfId="11577" xr:uid="{05671208-550A-4473-93FD-0F384E52409F}"/>
    <cellStyle name="Millares 4 2 2 2 2 2 2 2 3" xfId="7717" xr:uid="{F344DF59-5430-48A5-803C-198D1094247C}"/>
    <cellStyle name="Millares 4 2 2 2 2 2 2 2 3 2" xfId="24481" xr:uid="{71259F59-3E4C-47EA-A0B7-F4F205064F4E}"/>
    <cellStyle name="Millares 4 2 2 2 2 2 2 2 3 3" xfId="14158" xr:uid="{1509376A-060C-4D6C-8065-2221650AD946}"/>
    <cellStyle name="Millares 4 2 2 2 2 2 2 2 4" xfId="19319" xr:uid="{15B296BF-720F-4E0F-9CEE-76504880DD04}"/>
    <cellStyle name="Millares 4 2 2 2 2 2 2 2 5" xfId="8998" xr:uid="{1D5BCE81-2BAC-4D8A-832A-D49E91E22275}"/>
    <cellStyle name="Millares 4 2 2 2 2 2 2 3" xfId="5098" xr:uid="{51AE487C-5F2D-481F-B1F0-DE40363004BA}"/>
    <cellStyle name="Millares 4 2 2 2 2 2 2 3 2" xfId="15448" xr:uid="{6B051CE1-4E9F-47AF-9E97-5A6C2BC72EAC}"/>
    <cellStyle name="Millares 4 2 2 2 2 2 2 3 2 2" xfId="25772" xr:uid="{21BB92D5-286D-4F88-802F-66F68CBB4273}"/>
    <cellStyle name="Millares 4 2 2 2 2 2 2 3 3" xfId="20610" xr:uid="{90FF4154-F4BC-4898-97EC-9F6127EB609A}"/>
    <cellStyle name="Millares 4 2 2 2 2 2 2 3 4" xfId="10287" xr:uid="{8EF6C9AB-DD98-42D2-8AB2-7CA7C0B681F1}"/>
    <cellStyle name="Millares 4 2 2 2 2 2 2 4" xfId="7077" xr:uid="{72EA35B8-DBD6-4638-A65E-E8DB92F35E65}"/>
    <cellStyle name="Millares 4 2 2 2 2 2 2 4 2" xfId="23191" xr:uid="{5CF2DABE-1C25-4B2A-90C5-104D3D9C5563}"/>
    <cellStyle name="Millares 4 2 2 2 2 2 2 4 3" xfId="12868" xr:uid="{A417576F-3709-4217-B557-D1394DDDF906}"/>
    <cellStyle name="Millares 4 2 2 2 2 2 2 5" xfId="18029" xr:uid="{5CBA4095-34DE-4235-93EB-F1F128CD6D5C}"/>
    <cellStyle name="Millares 4 2 2 2 2 2 2 6" xfId="8358" xr:uid="{569BF3CE-5AA3-40C3-80EA-75E4EA58A249}"/>
    <cellStyle name="Millares 4 2 2 2 2 2 3" xfId="2631" xr:uid="{00000000-0005-0000-0000-0000FA0C0000}"/>
    <cellStyle name="Millares 4 2 2 2 2 2 3 2" xfId="4129" xr:uid="{00000000-0005-0000-0000-0000FB0C0000}"/>
    <cellStyle name="Millares 4 2 2 2 2 2 3 2 2" xfId="16093" xr:uid="{F63CB772-DF5E-43D6-8CB5-FBF546CC0F64}"/>
    <cellStyle name="Millares 4 2 2 2 2 2 3 2 2 2" xfId="26417" xr:uid="{CC2D198F-9EF5-4B1A-BAF5-8DA5C376BA62}"/>
    <cellStyle name="Millares 4 2 2 2 2 2 3 2 3" xfId="21255" xr:uid="{EDBFF062-A328-48FB-A291-4177E32E9914}"/>
    <cellStyle name="Millares 4 2 2 2 2 2 3 2 4" xfId="10932" xr:uid="{B21762A7-54B5-4BE2-ACF5-9A1B89871BC1}"/>
    <cellStyle name="Millares 4 2 2 2 2 2 3 3" xfId="5789" xr:uid="{4F73525B-7A8F-4BA1-ABA2-E5345E2AAAAA}"/>
    <cellStyle name="Millares 4 2 2 2 2 2 3 3 2" xfId="23836" xr:uid="{4B41C0A1-43CE-487D-95E1-2B09AB8A0D8F}"/>
    <cellStyle name="Millares 4 2 2 2 2 2 3 3 3" xfId="13513" xr:uid="{DC07DFF0-7381-45F4-9073-2E8A86A0BD19}"/>
    <cellStyle name="Millares 4 2 2 2 2 2 3 4" xfId="7397" xr:uid="{C2A2A80A-80F8-4C41-A4A3-723E926CCE64}"/>
    <cellStyle name="Millares 4 2 2 2 2 2 3 4 2" xfId="18674" xr:uid="{FCDEAA2B-EEE7-4AEF-8915-A252512EC505}"/>
    <cellStyle name="Millares 4 2 2 2 2 2 3 5" xfId="8678" xr:uid="{4DF54007-3871-438A-9541-16089532F6B0}"/>
    <cellStyle name="Millares 4 2 2 2 2 2 4" xfId="3488" xr:uid="{00000000-0005-0000-0000-0000FC0C0000}"/>
    <cellStyle name="Millares 4 2 2 2 2 2 4 2" xfId="14803" xr:uid="{BE982266-61D8-49E7-A87D-8F73B707C0B8}"/>
    <cellStyle name="Millares 4 2 2 2 2 2 4 2 2" xfId="25127" xr:uid="{847473A7-B382-4274-9D46-6B5A4C493025}"/>
    <cellStyle name="Millares 4 2 2 2 2 2 4 3" xfId="19965" xr:uid="{E1FDE9CD-DB27-4CB0-89FA-CB632FE22494}"/>
    <cellStyle name="Millares 4 2 2 2 2 2 4 4" xfId="9642" xr:uid="{3D6CBEE2-BCEF-41F8-AFAA-C1691F8C889E}"/>
    <cellStyle name="Millares 4 2 2 2 2 2 5" xfId="4451" xr:uid="{E6874148-A57D-458C-8CA2-B40F26B1D701}"/>
    <cellStyle name="Millares 4 2 2 2 2 2 5 2" xfId="22546" xr:uid="{2B5B37B9-4329-4448-BD60-1A8E41BE1002}"/>
    <cellStyle name="Millares 4 2 2 2 2 2 5 3" xfId="12223" xr:uid="{080FF06A-DC48-4269-A169-9D3441AE1183}"/>
    <cellStyle name="Millares 4 2 2 2 2 2 6" xfId="6757" xr:uid="{4CEA8251-63F4-4765-B56E-DBC9EC720AF4}"/>
    <cellStyle name="Millares 4 2 2 2 2 2 6 2" xfId="17384" xr:uid="{7AAA1DA9-83D0-41A1-9123-2ED67B519832}"/>
    <cellStyle name="Millares 4 2 2 2 2 2 7" xfId="8038" xr:uid="{E3BF9A69-E5BC-47A8-89EA-D292DA572509}"/>
    <cellStyle name="Millares 4 2 2 2 2 3" xfId="2310" xr:uid="{00000000-0005-0000-0000-0000FD0C0000}"/>
    <cellStyle name="Millares 4 2 2 2 2 3 2" xfId="3808" xr:uid="{00000000-0005-0000-0000-0000FE0C0000}"/>
    <cellStyle name="Millares 4 2 2 2 2 3 2 2" xfId="6433" xr:uid="{BBA5F004-BE99-42BC-A13A-1DFBD12E22AA}"/>
    <cellStyle name="Millares 4 2 2 2 2 3 2 2 2" xfId="16737" xr:uid="{1EA8E7C6-BB2A-4895-A674-E503FF2629B9}"/>
    <cellStyle name="Millares 4 2 2 2 2 3 2 2 2 2" xfId="27061" xr:uid="{ACA71BBC-88E6-4674-A306-2480AC23D7CD}"/>
    <cellStyle name="Millares 4 2 2 2 2 3 2 2 3" xfId="21899" xr:uid="{FFAC769F-36E6-4C41-B699-CC96C9A89B51}"/>
    <cellStyle name="Millares 4 2 2 2 2 3 2 2 4" xfId="11576" xr:uid="{8C985D98-5E1A-4F5C-BD6F-12C6031617B8}"/>
    <cellStyle name="Millares 4 2 2 2 2 3 2 3" xfId="7716" xr:uid="{E5A5C6B5-D4A2-4573-A224-66EFCB7E7DFE}"/>
    <cellStyle name="Millares 4 2 2 2 2 3 2 3 2" xfId="24480" xr:uid="{4FDD6B8A-2444-49E8-89C4-EDE90CD9BDA9}"/>
    <cellStyle name="Millares 4 2 2 2 2 3 2 3 3" xfId="14157" xr:uid="{EAAB497A-F1BC-4443-9413-BF4C95E68CA8}"/>
    <cellStyle name="Millares 4 2 2 2 2 3 2 4" xfId="19318" xr:uid="{EEEE8467-962D-4828-BAB6-946AFE29C14E}"/>
    <cellStyle name="Millares 4 2 2 2 2 3 2 5" xfId="8997" xr:uid="{BA7D692E-0B6C-458C-827D-1A3B936170E4}"/>
    <cellStyle name="Millares 4 2 2 2 2 3 3" xfId="5097" xr:uid="{CE0FFC28-3E92-402A-8300-7879E125D816}"/>
    <cellStyle name="Millares 4 2 2 2 2 3 3 2" xfId="15447" xr:uid="{BC117715-602D-4DCE-A50E-FD88C3B58A37}"/>
    <cellStyle name="Millares 4 2 2 2 2 3 3 2 2" xfId="25771" xr:uid="{227C84CA-F3AD-4B03-AF35-FC98136CE124}"/>
    <cellStyle name="Millares 4 2 2 2 2 3 3 3" xfId="20609" xr:uid="{E04469B0-7DFC-4247-AD69-26C6FFDFD622}"/>
    <cellStyle name="Millares 4 2 2 2 2 3 3 4" xfId="10286" xr:uid="{E3E27609-34FD-4696-ABA1-74C259F76F84}"/>
    <cellStyle name="Millares 4 2 2 2 2 3 4" xfId="7076" xr:uid="{8D4C02E3-6A48-4419-A9AB-B729881F91BF}"/>
    <cellStyle name="Millares 4 2 2 2 2 3 4 2" xfId="23190" xr:uid="{D16F3FFC-93CC-4289-941D-3C0DA25B7534}"/>
    <cellStyle name="Millares 4 2 2 2 2 3 4 3" xfId="12867" xr:uid="{EC4BF695-382F-4021-A339-4FF37333F938}"/>
    <cellStyle name="Millares 4 2 2 2 2 3 5" xfId="18028" xr:uid="{36C80B65-73CD-4E3F-BF6F-AE1DBF56822F}"/>
    <cellStyle name="Millares 4 2 2 2 2 3 6" xfId="8357" xr:uid="{003A8EC7-7F8A-4C41-8A32-2C11EF659E7A}"/>
    <cellStyle name="Millares 4 2 2 2 2 4" xfId="2630" xr:uid="{00000000-0005-0000-0000-0000FF0C0000}"/>
    <cellStyle name="Millares 4 2 2 2 2 4 2" xfId="4128" xr:uid="{00000000-0005-0000-0000-0000000D0000}"/>
    <cellStyle name="Millares 4 2 2 2 2 4 2 2" xfId="16092" xr:uid="{4A08C4F3-5293-4C26-BB85-0590C236C85D}"/>
    <cellStyle name="Millares 4 2 2 2 2 4 2 2 2" xfId="26416" xr:uid="{513665BA-B3A2-4F1F-862C-E6F8BFF1AE7D}"/>
    <cellStyle name="Millares 4 2 2 2 2 4 2 3" xfId="21254" xr:uid="{3D2488D7-64EB-4511-96E5-621119FEBDCE}"/>
    <cellStyle name="Millares 4 2 2 2 2 4 2 4" xfId="10931" xr:uid="{E9089F8F-4C39-4352-9A4F-F9F7AEDE9FFD}"/>
    <cellStyle name="Millares 4 2 2 2 2 4 3" xfId="5788" xr:uid="{ED4B8506-0F5D-4200-A79D-997BD04FA544}"/>
    <cellStyle name="Millares 4 2 2 2 2 4 3 2" xfId="23835" xr:uid="{B3D23620-C3D3-410B-9E49-5ED33194A4AE}"/>
    <cellStyle name="Millares 4 2 2 2 2 4 3 3" xfId="13512" xr:uid="{6C51170B-F56F-4985-AF01-7C2E57D2A50C}"/>
    <cellStyle name="Millares 4 2 2 2 2 4 4" xfId="7396" xr:uid="{822C7169-38A8-4F97-9E77-FA928E5B929D}"/>
    <cellStyle name="Millares 4 2 2 2 2 4 4 2" xfId="18673" xr:uid="{477B35D3-3186-4153-99C1-FE365B4BD64D}"/>
    <cellStyle name="Millares 4 2 2 2 2 4 5" xfId="8677" xr:uid="{1001762D-C2A5-469F-AAA6-62FE6A954144}"/>
    <cellStyle name="Millares 4 2 2 2 2 5" xfId="3487" xr:uid="{00000000-0005-0000-0000-0000010D0000}"/>
    <cellStyle name="Millares 4 2 2 2 2 5 2" xfId="14802" xr:uid="{8ED13F75-98F2-4F31-AC4A-1062AF880BE3}"/>
    <cellStyle name="Millares 4 2 2 2 2 5 2 2" xfId="25126" xr:uid="{84E71C16-C401-4DD4-BB1F-A102BEDD80E4}"/>
    <cellStyle name="Millares 4 2 2 2 2 5 3" xfId="19964" xr:uid="{3AE64A7D-7FCB-48BC-93AF-9A4BDA937437}"/>
    <cellStyle name="Millares 4 2 2 2 2 5 4" xfId="9641" xr:uid="{750705F0-38B9-403F-BC01-C2A768398039}"/>
    <cellStyle name="Millares 4 2 2 2 2 6" xfId="4450" xr:uid="{2EC6F348-93E5-4FCC-BB0E-A9EC8DC24BBD}"/>
    <cellStyle name="Millares 4 2 2 2 2 6 2" xfId="22545" xr:uid="{EA86E02F-4807-4B41-BD13-48E71F4D434A}"/>
    <cellStyle name="Millares 4 2 2 2 2 6 3" xfId="12222" xr:uid="{8D174813-8D9F-4829-9C90-F0CEACE2B15C}"/>
    <cellStyle name="Millares 4 2 2 2 2 7" xfId="6756" xr:uid="{48EB1532-D2E1-4C40-AB92-5FF54700FA32}"/>
    <cellStyle name="Millares 4 2 2 2 2 7 2" xfId="17383" xr:uid="{D297D5A8-99AB-4F76-81E4-2B13A26FCA87}"/>
    <cellStyle name="Millares 4 2 2 2 2 8" xfId="8037" xr:uid="{45B43C80-CADC-43E5-85AA-49D5438B0491}"/>
    <cellStyle name="Millares 4 2 2 2 3" xfId="1990" xr:uid="{00000000-0005-0000-0000-0000020D0000}"/>
    <cellStyle name="Millares 4 2 2 2 3 2" xfId="2312" xr:uid="{00000000-0005-0000-0000-0000030D0000}"/>
    <cellStyle name="Millares 4 2 2 2 3 2 2" xfId="3810" xr:uid="{00000000-0005-0000-0000-0000040D0000}"/>
    <cellStyle name="Millares 4 2 2 2 3 2 2 2" xfId="6435" xr:uid="{3048B5F1-1580-4A9E-9CED-5AA90D270793}"/>
    <cellStyle name="Millares 4 2 2 2 3 2 2 2 2" xfId="16739" xr:uid="{D4BB2963-7A57-4BDA-AE94-CFAC08137CDB}"/>
    <cellStyle name="Millares 4 2 2 2 3 2 2 2 2 2" xfId="27063" xr:uid="{570CB567-224F-407F-9B8F-FC7AB8D689F1}"/>
    <cellStyle name="Millares 4 2 2 2 3 2 2 2 3" xfId="21901" xr:uid="{B021FA84-AD0C-4AFB-83D2-F20F291179D6}"/>
    <cellStyle name="Millares 4 2 2 2 3 2 2 2 4" xfId="11578" xr:uid="{BEF69E99-21C0-4E62-A502-0D1A3F280E37}"/>
    <cellStyle name="Millares 4 2 2 2 3 2 2 3" xfId="7718" xr:uid="{2938F3CF-2986-416F-B4FE-E7AA8A8641D8}"/>
    <cellStyle name="Millares 4 2 2 2 3 2 2 3 2" xfId="24482" xr:uid="{D8B72F7C-04D9-4AD9-9065-F7E938ED1CAD}"/>
    <cellStyle name="Millares 4 2 2 2 3 2 2 3 3" xfId="14159" xr:uid="{6387712C-C3BF-4DF4-9A13-2CB2EFEB083F}"/>
    <cellStyle name="Millares 4 2 2 2 3 2 2 4" xfId="19320" xr:uid="{4AA6E3B2-64E7-4920-9609-C6D4C9BEA64F}"/>
    <cellStyle name="Millares 4 2 2 2 3 2 2 5" xfId="8999" xr:uid="{441B6BF9-9B5E-4058-BDF6-8049B961CF83}"/>
    <cellStyle name="Millares 4 2 2 2 3 2 3" xfId="5099" xr:uid="{0CBAB642-D3D6-4E6B-8FE6-E34F1D2ED3E9}"/>
    <cellStyle name="Millares 4 2 2 2 3 2 3 2" xfId="15449" xr:uid="{3471C30C-9ED2-4BB0-8954-B7CC5725B15B}"/>
    <cellStyle name="Millares 4 2 2 2 3 2 3 2 2" xfId="25773" xr:uid="{E7334F04-1735-4F81-B53E-27FEC966E3AD}"/>
    <cellStyle name="Millares 4 2 2 2 3 2 3 3" xfId="20611" xr:uid="{62FDC2BE-9FC3-40E7-9D39-A88E262BF9FD}"/>
    <cellStyle name="Millares 4 2 2 2 3 2 3 4" xfId="10288" xr:uid="{8222629A-2D23-4B14-88E7-0F84C7C4AB6A}"/>
    <cellStyle name="Millares 4 2 2 2 3 2 4" xfId="7078" xr:uid="{67DA6931-3AC4-4543-A946-2F6AD4FB5218}"/>
    <cellStyle name="Millares 4 2 2 2 3 2 4 2" xfId="23192" xr:uid="{0B4E9FF2-D4FE-4E16-8065-55B78ECCE015}"/>
    <cellStyle name="Millares 4 2 2 2 3 2 4 3" xfId="12869" xr:uid="{2ECAFC49-F5AF-4F73-B226-36B51831DE74}"/>
    <cellStyle name="Millares 4 2 2 2 3 2 5" xfId="18030" xr:uid="{1A42041D-ED52-471F-9114-C83EFB124112}"/>
    <cellStyle name="Millares 4 2 2 2 3 2 6" xfId="8359" xr:uid="{84430AEC-BD6E-49F6-A97C-944E9D5F0317}"/>
    <cellStyle name="Millares 4 2 2 2 3 3" xfId="2632" xr:uid="{00000000-0005-0000-0000-0000050D0000}"/>
    <cellStyle name="Millares 4 2 2 2 3 3 2" xfId="4130" xr:uid="{00000000-0005-0000-0000-0000060D0000}"/>
    <cellStyle name="Millares 4 2 2 2 3 3 2 2" xfId="16094" xr:uid="{69864DC4-FB8B-461C-8C3C-8333B9DDEF2C}"/>
    <cellStyle name="Millares 4 2 2 2 3 3 2 2 2" xfId="26418" xr:uid="{D136F0C5-2111-4BA3-9DD3-8CA23F117FE2}"/>
    <cellStyle name="Millares 4 2 2 2 3 3 2 3" xfId="21256" xr:uid="{B6053D33-0FFB-4F36-A8C6-86FC852F81BC}"/>
    <cellStyle name="Millares 4 2 2 2 3 3 2 4" xfId="10933" xr:uid="{D90E44BA-AD6E-4D99-8590-183737DEF480}"/>
    <cellStyle name="Millares 4 2 2 2 3 3 3" xfId="5790" xr:uid="{7717D5E9-9C2D-4DA5-94E5-49C39CFECFA0}"/>
    <cellStyle name="Millares 4 2 2 2 3 3 3 2" xfId="23837" xr:uid="{4E3C0EC8-8F2C-42B3-8CDB-D4B0ACC15433}"/>
    <cellStyle name="Millares 4 2 2 2 3 3 3 3" xfId="13514" xr:uid="{86CF0BF9-87EE-4539-81DF-C60460ABCABB}"/>
    <cellStyle name="Millares 4 2 2 2 3 3 4" xfId="7398" xr:uid="{E6A650F9-2904-44BD-A3FF-865C706A56D0}"/>
    <cellStyle name="Millares 4 2 2 2 3 3 4 2" xfId="18675" xr:uid="{E65356C7-D069-4BC8-AFE2-AD679F60CFAA}"/>
    <cellStyle name="Millares 4 2 2 2 3 3 5" xfId="8679" xr:uid="{185F07F7-F686-48D0-9778-FCA7F390DDC7}"/>
    <cellStyle name="Millares 4 2 2 2 3 4" xfId="3489" xr:uid="{00000000-0005-0000-0000-0000070D0000}"/>
    <cellStyle name="Millares 4 2 2 2 3 4 2" xfId="14804" xr:uid="{A69CF67E-AC7F-4B04-BD01-63C7CA1A8671}"/>
    <cellStyle name="Millares 4 2 2 2 3 4 2 2" xfId="25128" xr:uid="{A30F7825-8141-49F6-8EE0-A706607CFFCB}"/>
    <cellStyle name="Millares 4 2 2 2 3 4 3" xfId="19966" xr:uid="{A00A96FC-0516-45F2-95F9-3B31A49D49A3}"/>
    <cellStyle name="Millares 4 2 2 2 3 4 4" xfId="9643" xr:uid="{A1B745DF-4EA0-4346-934D-EE4215293CAC}"/>
    <cellStyle name="Millares 4 2 2 2 3 5" xfId="4452" xr:uid="{85D11E10-917B-4225-89FF-FE9DA56EA8DA}"/>
    <cellStyle name="Millares 4 2 2 2 3 5 2" xfId="22547" xr:uid="{29B10EF9-8212-47F2-B3C3-F389607A049C}"/>
    <cellStyle name="Millares 4 2 2 2 3 5 3" xfId="12224" xr:uid="{E3A83DD9-35BC-4339-AC32-841A3B5223B5}"/>
    <cellStyle name="Millares 4 2 2 2 3 6" xfId="6758" xr:uid="{9E31EFD0-C071-4CA1-97B6-A2A3274AD10A}"/>
    <cellStyle name="Millares 4 2 2 2 3 6 2" xfId="17385" xr:uid="{E34B7776-6CF7-404D-8748-801FD546E806}"/>
    <cellStyle name="Millares 4 2 2 2 3 7" xfId="8039" xr:uid="{FB1C9722-38A5-492F-97BB-9BC7C749D701}"/>
    <cellStyle name="Millares 4 2 2 2 4" xfId="2309" xr:uid="{00000000-0005-0000-0000-0000080D0000}"/>
    <cellStyle name="Millares 4 2 2 2 4 2" xfId="3807" xr:uid="{00000000-0005-0000-0000-0000090D0000}"/>
    <cellStyle name="Millares 4 2 2 2 4 2 2" xfId="6432" xr:uid="{498929DB-F835-4679-8872-A8C9563A2C2F}"/>
    <cellStyle name="Millares 4 2 2 2 4 2 2 2" xfId="16736" xr:uid="{44BB3277-35E6-4A61-B1F4-31726667CBB1}"/>
    <cellStyle name="Millares 4 2 2 2 4 2 2 2 2" xfId="27060" xr:uid="{9533505F-EC5F-479E-8B22-672B3425AF13}"/>
    <cellStyle name="Millares 4 2 2 2 4 2 2 3" xfId="21898" xr:uid="{FA4D2DE2-C5F3-4390-92DE-E3141CC50543}"/>
    <cellStyle name="Millares 4 2 2 2 4 2 2 4" xfId="11575" xr:uid="{3CE2FA22-17BF-48AF-AB45-E03FC175E0DB}"/>
    <cellStyle name="Millares 4 2 2 2 4 2 3" xfId="7715" xr:uid="{277A8B18-6AB8-4E48-BC48-21A479C2FA78}"/>
    <cellStyle name="Millares 4 2 2 2 4 2 3 2" xfId="24479" xr:uid="{0E9B74B8-38B7-4B03-A9C6-F44C76C3A5B2}"/>
    <cellStyle name="Millares 4 2 2 2 4 2 3 3" xfId="14156" xr:uid="{8E605CC2-24C3-4827-8A58-2A7F3C8B792D}"/>
    <cellStyle name="Millares 4 2 2 2 4 2 4" xfId="19317" xr:uid="{082662C4-09C5-47C7-A240-0DC8D805C141}"/>
    <cellStyle name="Millares 4 2 2 2 4 2 5" xfId="8996" xr:uid="{84013EEA-7FB5-4690-AE5D-501E881B6B95}"/>
    <cellStyle name="Millares 4 2 2 2 4 3" xfId="5096" xr:uid="{54BE0220-2E27-493F-AE03-B42FD4546A61}"/>
    <cellStyle name="Millares 4 2 2 2 4 3 2" xfId="15446" xr:uid="{0529B259-C0BF-4B91-8EC5-F225A3FDA319}"/>
    <cellStyle name="Millares 4 2 2 2 4 3 2 2" xfId="25770" xr:uid="{5BECE247-9BED-4A2F-8A5A-3FD6BDB81428}"/>
    <cellStyle name="Millares 4 2 2 2 4 3 3" xfId="20608" xr:uid="{E5BA8693-F9B6-4AB1-8565-D49A24D3D611}"/>
    <cellStyle name="Millares 4 2 2 2 4 3 4" xfId="10285" xr:uid="{82733B4F-9FB4-456A-977D-60DD1F13D2C6}"/>
    <cellStyle name="Millares 4 2 2 2 4 4" xfId="7075" xr:uid="{41CA36A9-BE44-4E05-A7FD-8A0042CB792F}"/>
    <cellStyle name="Millares 4 2 2 2 4 4 2" xfId="23189" xr:uid="{854E6870-D6A7-44F6-92D9-E3922FCD6C05}"/>
    <cellStyle name="Millares 4 2 2 2 4 4 3" xfId="12866" xr:uid="{BC4633A5-50EC-4289-8E70-DB6753D111C0}"/>
    <cellStyle name="Millares 4 2 2 2 4 5" xfId="18027" xr:uid="{286DC8FC-71E0-44B3-B9B1-CA58F7B9088B}"/>
    <cellStyle name="Millares 4 2 2 2 4 6" xfId="8356" xr:uid="{1531FBF6-16D4-4360-A2C6-A3366C1C9ECF}"/>
    <cellStyle name="Millares 4 2 2 2 5" xfId="2629" xr:uid="{00000000-0005-0000-0000-00000A0D0000}"/>
    <cellStyle name="Millares 4 2 2 2 5 2" xfId="4127" xr:uid="{00000000-0005-0000-0000-00000B0D0000}"/>
    <cellStyle name="Millares 4 2 2 2 5 2 2" xfId="16091" xr:uid="{A802BE81-8D52-4EA5-93C8-593DBEBE6461}"/>
    <cellStyle name="Millares 4 2 2 2 5 2 2 2" xfId="26415" xr:uid="{AC4E9C8B-968D-4B5F-A203-D859D3298A7B}"/>
    <cellStyle name="Millares 4 2 2 2 5 2 3" xfId="21253" xr:uid="{2087F97C-E7FD-43D7-8E7E-4DB028411CC4}"/>
    <cellStyle name="Millares 4 2 2 2 5 2 4" xfId="10930" xr:uid="{572B9974-4FF2-4C1B-B2D2-599158F56DB2}"/>
    <cellStyle name="Millares 4 2 2 2 5 3" xfId="5787" xr:uid="{C7C5AB44-E0D3-4E51-8F59-62FF220B87D7}"/>
    <cellStyle name="Millares 4 2 2 2 5 3 2" xfId="23834" xr:uid="{E3F36F63-F69D-4E7C-95B5-6616ACC7D0F2}"/>
    <cellStyle name="Millares 4 2 2 2 5 3 3" xfId="13511" xr:uid="{345FC91B-3E19-4446-BEE5-F1101A154B20}"/>
    <cellStyle name="Millares 4 2 2 2 5 4" xfId="7395" xr:uid="{60167D55-A55C-4CA2-BF3C-E0055E90C6E6}"/>
    <cellStyle name="Millares 4 2 2 2 5 4 2" xfId="18672" xr:uid="{487EC48D-0C20-47B5-97EA-1D785C9B5C67}"/>
    <cellStyle name="Millares 4 2 2 2 5 5" xfId="8676" xr:uid="{27F249DB-F14F-44E6-AE3D-436845F81DB7}"/>
    <cellStyle name="Millares 4 2 2 2 6" xfId="3486" xr:uid="{00000000-0005-0000-0000-00000C0D0000}"/>
    <cellStyle name="Millares 4 2 2 2 6 2" xfId="14801" xr:uid="{25CBB76E-605E-45FF-9854-CB41A2EE8629}"/>
    <cellStyle name="Millares 4 2 2 2 6 2 2" xfId="25125" xr:uid="{3D34CC68-E9FE-4608-9BD5-5DCB57AA1C0A}"/>
    <cellStyle name="Millares 4 2 2 2 6 3" xfId="19963" xr:uid="{DFDA1440-BCB9-471C-AA2C-3875A6AB8244}"/>
    <cellStyle name="Millares 4 2 2 2 6 4" xfId="9640" xr:uid="{082B4602-FC00-440F-B1A5-02BCB6CB6F2F}"/>
    <cellStyle name="Millares 4 2 2 2 7" xfId="4449" xr:uid="{EE8569E4-7942-4721-AB43-DE39285F2894}"/>
    <cellStyle name="Millares 4 2 2 2 7 2" xfId="22544" xr:uid="{181F6EF6-65DB-4080-9C5F-B3FFDB083EDF}"/>
    <cellStyle name="Millares 4 2 2 2 7 3" xfId="12221" xr:uid="{31C9EE9E-1110-4BA0-B65E-7798C533BBF5}"/>
    <cellStyle name="Millares 4 2 2 2 8" xfId="6755" xr:uid="{25B2C822-2DA2-4EBE-B4BB-06662CC67590}"/>
    <cellStyle name="Millares 4 2 2 2 8 2" xfId="17382" xr:uid="{305567E1-D579-424B-B415-BA12ECA04571}"/>
    <cellStyle name="Millares 4 2 2 2 9" xfId="8036" xr:uid="{CD418544-EAA1-4F04-B11B-C6ED408C4E41}"/>
    <cellStyle name="Millares 4 2 2 3" xfId="1991" xr:uid="{00000000-0005-0000-0000-00000D0D0000}"/>
    <cellStyle name="Millares 4 2 2 3 2" xfId="1992" xr:uid="{00000000-0005-0000-0000-00000E0D0000}"/>
    <cellStyle name="Millares 4 2 2 3 2 2" xfId="2314" xr:uid="{00000000-0005-0000-0000-00000F0D0000}"/>
    <cellStyle name="Millares 4 2 2 3 2 2 2" xfId="3812" xr:uid="{00000000-0005-0000-0000-0000100D0000}"/>
    <cellStyle name="Millares 4 2 2 3 2 2 2 2" xfId="6437" xr:uid="{2CFD284A-4733-4E14-8CF0-483275C5CCDC}"/>
    <cellStyle name="Millares 4 2 2 3 2 2 2 2 2" xfId="16741" xr:uid="{42B04177-5B20-4E02-8612-C14993C8AA2D}"/>
    <cellStyle name="Millares 4 2 2 3 2 2 2 2 2 2" xfId="27065" xr:uid="{CAA12E28-815D-46C6-B24B-31803FC99077}"/>
    <cellStyle name="Millares 4 2 2 3 2 2 2 2 3" xfId="21903" xr:uid="{4C4658EC-D196-4ECC-992D-46D6A18E9252}"/>
    <cellStyle name="Millares 4 2 2 3 2 2 2 2 4" xfId="11580" xr:uid="{9F461ADF-723C-4025-BDCE-C5A79B759C5D}"/>
    <cellStyle name="Millares 4 2 2 3 2 2 2 3" xfId="7720" xr:uid="{ABF33812-ACAA-4A48-B08B-92E3F0E43539}"/>
    <cellStyle name="Millares 4 2 2 3 2 2 2 3 2" xfId="24484" xr:uid="{AA0D6FAC-389D-4B05-99CA-F3CC0DDB7049}"/>
    <cellStyle name="Millares 4 2 2 3 2 2 2 3 3" xfId="14161" xr:uid="{A7E605AC-708A-46B9-A989-87DDA07FEFA4}"/>
    <cellStyle name="Millares 4 2 2 3 2 2 2 4" xfId="19322" xr:uid="{CA6A1AF7-B5D6-419D-BCE4-E9BE51917BCE}"/>
    <cellStyle name="Millares 4 2 2 3 2 2 2 5" xfId="9001" xr:uid="{D615E9AB-5CE5-4312-B7BC-80FF69BED08E}"/>
    <cellStyle name="Millares 4 2 2 3 2 2 3" xfId="5101" xr:uid="{B6CC378D-2305-49DE-B8C4-2F4733A15D9F}"/>
    <cellStyle name="Millares 4 2 2 3 2 2 3 2" xfId="15451" xr:uid="{220CB638-BCBE-4712-AE05-BA27832AC7F3}"/>
    <cellStyle name="Millares 4 2 2 3 2 2 3 2 2" xfId="25775" xr:uid="{CEA21EAD-9F91-4498-A375-18B11ABFCF34}"/>
    <cellStyle name="Millares 4 2 2 3 2 2 3 3" xfId="20613" xr:uid="{502438AB-4E04-4B29-93D8-496C52F108AA}"/>
    <cellStyle name="Millares 4 2 2 3 2 2 3 4" xfId="10290" xr:uid="{5366928D-889C-4227-9469-77EEC29743C5}"/>
    <cellStyle name="Millares 4 2 2 3 2 2 4" xfId="7080" xr:uid="{A69ADC6E-24D2-4065-BA62-2C3978851A77}"/>
    <cellStyle name="Millares 4 2 2 3 2 2 4 2" xfId="23194" xr:uid="{80A311A1-0D74-4F53-B906-B494511961CA}"/>
    <cellStyle name="Millares 4 2 2 3 2 2 4 3" xfId="12871" xr:uid="{E148DCF9-5DED-4466-983A-78AA055B404B}"/>
    <cellStyle name="Millares 4 2 2 3 2 2 5" xfId="18032" xr:uid="{9F0ED314-E3FC-40BC-B935-C59E948EFBFA}"/>
    <cellStyle name="Millares 4 2 2 3 2 2 6" xfId="8361" xr:uid="{FFF60EBD-A6CD-4B6C-8C82-7DB7177FF84A}"/>
    <cellStyle name="Millares 4 2 2 3 2 3" xfId="2634" xr:uid="{00000000-0005-0000-0000-0000110D0000}"/>
    <cellStyle name="Millares 4 2 2 3 2 3 2" xfId="4132" xr:uid="{00000000-0005-0000-0000-0000120D0000}"/>
    <cellStyle name="Millares 4 2 2 3 2 3 2 2" xfId="16096" xr:uid="{3E260FA5-EBC7-4B0A-B59B-D0790BFD9B1F}"/>
    <cellStyle name="Millares 4 2 2 3 2 3 2 2 2" xfId="26420" xr:uid="{DA2A6B36-34B5-4B41-9A8E-DE7DD5578865}"/>
    <cellStyle name="Millares 4 2 2 3 2 3 2 3" xfId="21258" xr:uid="{1384BE68-CF8B-40E3-B104-74CA1E68A578}"/>
    <cellStyle name="Millares 4 2 2 3 2 3 2 4" xfId="10935" xr:uid="{DAB9789E-A23E-446D-8D3B-3C38F41C81A7}"/>
    <cellStyle name="Millares 4 2 2 3 2 3 3" xfId="5792" xr:uid="{EA4FBC40-38C8-43E6-8213-011CF3EB3088}"/>
    <cellStyle name="Millares 4 2 2 3 2 3 3 2" xfId="23839" xr:uid="{DAFE7F5A-FB8D-468E-9348-13B8CAE66999}"/>
    <cellStyle name="Millares 4 2 2 3 2 3 3 3" xfId="13516" xr:uid="{057662F8-9555-4535-90BA-79AED8DE873B}"/>
    <cellStyle name="Millares 4 2 2 3 2 3 4" xfId="7400" xr:uid="{54733D6F-7A6B-4C8B-AF26-C5207BB3726B}"/>
    <cellStyle name="Millares 4 2 2 3 2 3 4 2" xfId="18677" xr:uid="{F48FAF0A-0D0D-40CE-8287-522BDFBB7496}"/>
    <cellStyle name="Millares 4 2 2 3 2 3 5" xfId="8681" xr:uid="{AAFC6026-3619-4233-9D42-840E1C9D8A55}"/>
    <cellStyle name="Millares 4 2 2 3 2 4" xfId="3491" xr:uid="{00000000-0005-0000-0000-0000130D0000}"/>
    <cellStyle name="Millares 4 2 2 3 2 4 2" xfId="14806" xr:uid="{A369B2BD-6B06-438E-8D12-0B3B0ECE1EE4}"/>
    <cellStyle name="Millares 4 2 2 3 2 4 2 2" xfId="25130" xr:uid="{FE404CFC-E5C1-4D3E-A486-DBE8E71D7A90}"/>
    <cellStyle name="Millares 4 2 2 3 2 4 3" xfId="19968" xr:uid="{72E4EA57-2202-4D09-947C-5EA61ED57166}"/>
    <cellStyle name="Millares 4 2 2 3 2 4 4" xfId="9645" xr:uid="{9337E1A7-8CDC-4741-8A28-9F089745D37B}"/>
    <cellStyle name="Millares 4 2 2 3 2 5" xfId="4454" xr:uid="{1A8E0BEE-C85E-4464-919E-26BD983C198B}"/>
    <cellStyle name="Millares 4 2 2 3 2 5 2" xfId="22549" xr:uid="{B831549B-543B-4CD0-9A97-0540D0272454}"/>
    <cellStyle name="Millares 4 2 2 3 2 5 3" xfId="12226" xr:uid="{1E6530F4-FDDE-4E35-A77B-AAC13B9B9929}"/>
    <cellStyle name="Millares 4 2 2 3 2 6" xfId="6760" xr:uid="{D198DFFC-149A-4FB7-A72F-E962AA100C04}"/>
    <cellStyle name="Millares 4 2 2 3 2 6 2" xfId="17387" xr:uid="{5E8696D7-7B4D-4899-B598-44C10E63C674}"/>
    <cellStyle name="Millares 4 2 2 3 2 7" xfId="8041" xr:uid="{2D918CEF-B049-4A91-A049-18F1E33E920E}"/>
    <cellStyle name="Millares 4 2 2 3 3" xfId="2313" xr:uid="{00000000-0005-0000-0000-0000140D0000}"/>
    <cellStyle name="Millares 4 2 2 3 3 2" xfId="3811" xr:uid="{00000000-0005-0000-0000-0000150D0000}"/>
    <cellStyle name="Millares 4 2 2 3 3 2 2" xfId="6436" xr:uid="{71921778-1105-486D-B524-48D1E9902D10}"/>
    <cellStyle name="Millares 4 2 2 3 3 2 2 2" xfId="16740" xr:uid="{6BB09511-4D94-4C31-9B17-ED45E16279BF}"/>
    <cellStyle name="Millares 4 2 2 3 3 2 2 2 2" xfId="27064" xr:uid="{0F128458-EB46-49C5-9DC1-FF9BFB693E74}"/>
    <cellStyle name="Millares 4 2 2 3 3 2 2 3" xfId="21902" xr:uid="{110F3866-9659-4E8D-8D08-B7D43E956326}"/>
    <cellStyle name="Millares 4 2 2 3 3 2 2 4" xfId="11579" xr:uid="{8D00A2B5-83AD-4007-8656-76B5552A2DBC}"/>
    <cellStyle name="Millares 4 2 2 3 3 2 3" xfId="7719" xr:uid="{01A57DE6-DA5C-44F2-9EAA-2228D4E840C7}"/>
    <cellStyle name="Millares 4 2 2 3 3 2 3 2" xfId="24483" xr:uid="{B83B0D97-FF15-4AFA-8840-10C823644F18}"/>
    <cellStyle name="Millares 4 2 2 3 3 2 3 3" xfId="14160" xr:uid="{19E4C3FB-88AF-4D68-ABC5-4C79911CABD4}"/>
    <cellStyle name="Millares 4 2 2 3 3 2 4" xfId="19321" xr:uid="{CF11F71F-26E5-4271-8941-E291D86F90CC}"/>
    <cellStyle name="Millares 4 2 2 3 3 2 5" xfId="9000" xr:uid="{9B87D0DB-FE3B-4054-B12D-F5108DFC2C44}"/>
    <cellStyle name="Millares 4 2 2 3 3 3" xfId="5100" xr:uid="{7C489450-0A94-44B3-9775-589A5D1168BB}"/>
    <cellStyle name="Millares 4 2 2 3 3 3 2" xfId="15450" xr:uid="{EC0F335C-4CA9-44CF-B328-206AB833FBA3}"/>
    <cellStyle name="Millares 4 2 2 3 3 3 2 2" xfId="25774" xr:uid="{C4E1726B-D165-480B-B99B-A536511D814B}"/>
    <cellStyle name="Millares 4 2 2 3 3 3 3" xfId="20612" xr:uid="{3BC06FAF-96D1-4598-AD35-26D7F5CA04E3}"/>
    <cellStyle name="Millares 4 2 2 3 3 3 4" xfId="10289" xr:uid="{D5977C97-EC47-44A7-B496-AFB4D33F6A73}"/>
    <cellStyle name="Millares 4 2 2 3 3 4" xfId="7079" xr:uid="{EE32A802-049A-453E-BD07-180DA52655AF}"/>
    <cellStyle name="Millares 4 2 2 3 3 4 2" xfId="23193" xr:uid="{113124E7-B456-4D5C-BA06-D97337C4F71E}"/>
    <cellStyle name="Millares 4 2 2 3 3 4 3" xfId="12870" xr:uid="{119D1DEC-0114-4507-9F94-2556D2F31315}"/>
    <cellStyle name="Millares 4 2 2 3 3 5" xfId="18031" xr:uid="{76F16F9C-D27C-4863-AE46-7A5896891BB7}"/>
    <cellStyle name="Millares 4 2 2 3 3 6" xfId="8360" xr:uid="{2DC3CB20-CF3B-4810-BCBE-3F6ECDCDB9F9}"/>
    <cellStyle name="Millares 4 2 2 3 4" xfId="2633" xr:uid="{00000000-0005-0000-0000-0000160D0000}"/>
    <cellStyle name="Millares 4 2 2 3 4 2" xfId="4131" xr:uid="{00000000-0005-0000-0000-0000170D0000}"/>
    <cellStyle name="Millares 4 2 2 3 4 2 2" xfId="16095" xr:uid="{5AA73616-1826-4BE3-9738-803D0476AAB6}"/>
    <cellStyle name="Millares 4 2 2 3 4 2 2 2" xfId="26419" xr:uid="{6EC4B840-56DB-4DC4-958B-AB06D2D4FDE5}"/>
    <cellStyle name="Millares 4 2 2 3 4 2 3" xfId="21257" xr:uid="{7719EB46-5157-407D-9931-521E4E423B01}"/>
    <cellStyle name="Millares 4 2 2 3 4 2 4" xfId="10934" xr:uid="{D4841F41-0566-46A1-B6BB-6776F0CFAADA}"/>
    <cellStyle name="Millares 4 2 2 3 4 3" xfId="5791" xr:uid="{D3C0F303-B9CA-4C82-AC27-1DEBA4ACD695}"/>
    <cellStyle name="Millares 4 2 2 3 4 3 2" xfId="23838" xr:uid="{63929B3E-C187-4710-B4D7-8094CBC9DE59}"/>
    <cellStyle name="Millares 4 2 2 3 4 3 3" xfId="13515" xr:uid="{993B5FB7-1325-4BD6-B4E3-AFE48FDDB2F9}"/>
    <cellStyle name="Millares 4 2 2 3 4 4" xfId="7399" xr:uid="{5A3594E2-6430-4BC4-A939-1A631AB275A2}"/>
    <cellStyle name="Millares 4 2 2 3 4 4 2" xfId="18676" xr:uid="{B988E203-84D9-4DFE-AB22-BB673B6257FE}"/>
    <cellStyle name="Millares 4 2 2 3 4 5" xfId="8680" xr:uid="{7B75CD98-60D3-4219-970B-15DCD58F8864}"/>
    <cellStyle name="Millares 4 2 2 3 5" xfId="3490" xr:uid="{00000000-0005-0000-0000-0000180D0000}"/>
    <cellStyle name="Millares 4 2 2 3 5 2" xfId="14805" xr:uid="{90B0F280-81DB-4A0C-BC55-6A7CCE8CADA2}"/>
    <cellStyle name="Millares 4 2 2 3 5 2 2" xfId="25129" xr:uid="{A908BCBE-5E4B-4B37-B7A3-8BD1ED763FEC}"/>
    <cellStyle name="Millares 4 2 2 3 5 3" xfId="19967" xr:uid="{72E1B721-F993-48FD-889A-F6BD9681A6D5}"/>
    <cellStyle name="Millares 4 2 2 3 5 4" xfId="9644" xr:uid="{B843FDBA-FA0A-4E11-A309-0175CA4B4754}"/>
    <cellStyle name="Millares 4 2 2 3 6" xfId="4453" xr:uid="{54487474-A3F3-4543-A274-F8369E4E483F}"/>
    <cellStyle name="Millares 4 2 2 3 6 2" xfId="22548" xr:uid="{E9EA4143-8FA8-4517-B1CA-FD177BD8D4BB}"/>
    <cellStyle name="Millares 4 2 2 3 6 3" xfId="12225" xr:uid="{3472E2F7-E95B-47FA-B091-D5A65F6477C9}"/>
    <cellStyle name="Millares 4 2 2 3 7" xfId="6759" xr:uid="{0EEC9D87-359A-453E-9054-1AAAB2A5C1D0}"/>
    <cellStyle name="Millares 4 2 2 3 7 2" xfId="17386" xr:uid="{58C8C5AA-68C5-44A0-9633-95C7E4E6853F}"/>
    <cellStyle name="Millares 4 2 2 3 8" xfId="8040" xr:uid="{949D8976-7BAD-4DF7-B900-17A0EE5F2BE3}"/>
    <cellStyle name="Millares 4 2 2 4" xfId="1993" xr:uid="{00000000-0005-0000-0000-0000190D0000}"/>
    <cellStyle name="Millares 4 2 2 4 2" xfId="1994" xr:uid="{00000000-0005-0000-0000-00001A0D0000}"/>
    <cellStyle name="Millares 4 2 2 4 2 2" xfId="2316" xr:uid="{00000000-0005-0000-0000-00001B0D0000}"/>
    <cellStyle name="Millares 4 2 2 4 2 2 2" xfId="3814" xr:uid="{00000000-0005-0000-0000-00001C0D0000}"/>
    <cellStyle name="Millares 4 2 2 4 2 2 2 2" xfId="6439" xr:uid="{2A1A121E-31AA-4CFB-BDCA-194C43A40F63}"/>
    <cellStyle name="Millares 4 2 2 4 2 2 2 2 2" xfId="16743" xr:uid="{11084B5A-FD02-4F46-AFEE-9AB95A06C09E}"/>
    <cellStyle name="Millares 4 2 2 4 2 2 2 2 2 2" xfId="27067" xr:uid="{A3AAE158-3C00-40D9-B5BC-366B7BDE73B0}"/>
    <cellStyle name="Millares 4 2 2 4 2 2 2 2 3" xfId="21905" xr:uid="{A2AAECAD-43A7-4B9D-B811-E33DA1CDEC38}"/>
    <cellStyle name="Millares 4 2 2 4 2 2 2 2 4" xfId="11582" xr:uid="{60E3527E-1647-40A7-9F67-EE4EEB81183E}"/>
    <cellStyle name="Millares 4 2 2 4 2 2 2 3" xfId="7722" xr:uid="{BFBD474E-133C-491F-A97F-EB29B7B86D4D}"/>
    <cellStyle name="Millares 4 2 2 4 2 2 2 3 2" xfId="24486" xr:uid="{2556AFE6-7BBC-4E9F-A64B-B9ACFFF92DA2}"/>
    <cellStyle name="Millares 4 2 2 4 2 2 2 3 3" xfId="14163" xr:uid="{375A2565-1F02-45E9-B990-C79D8CEDB514}"/>
    <cellStyle name="Millares 4 2 2 4 2 2 2 4" xfId="19324" xr:uid="{66B3A4EC-7509-4EA2-A4CC-EED5489D624E}"/>
    <cellStyle name="Millares 4 2 2 4 2 2 2 5" xfId="9003" xr:uid="{371AF847-4668-4523-8523-3192F94594EF}"/>
    <cellStyle name="Millares 4 2 2 4 2 2 3" xfId="5103" xr:uid="{50B65736-7D7A-4D5A-B2DE-4A39C1175466}"/>
    <cellStyle name="Millares 4 2 2 4 2 2 3 2" xfId="15453" xr:uid="{44CDC67D-7446-4A35-8322-0BFA0DF3C7AF}"/>
    <cellStyle name="Millares 4 2 2 4 2 2 3 2 2" xfId="25777" xr:uid="{7C248DA8-5544-473A-8DC3-77F4D2B8970F}"/>
    <cellStyle name="Millares 4 2 2 4 2 2 3 3" xfId="20615" xr:uid="{6C9EE306-868A-4915-B7D2-9C1F63378E94}"/>
    <cellStyle name="Millares 4 2 2 4 2 2 3 4" xfId="10292" xr:uid="{CE5B0283-6CC2-4E3F-AD1B-03561708C775}"/>
    <cellStyle name="Millares 4 2 2 4 2 2 4" xfId="7082" xr:uid="{5A8EFB99-B8CD-4C8D-B13F-91ECC5DABBD8}"/>
    <cellStyle name="Millares 4 2 2 4 2 2 4 2" xfId="23196" xr:uid="{5A160588-98B5-4D8F-A2B8-E569FECC22FB}"/>
    <cellStyle name="Millares 4 2 2 4 2 2 4 3" xfId="12873" xr:uid="{B2DA7F0F-2EF0-4CEB-874C-352FE3FF8DA7}"/>
    <cellStyle name="Millares 4 2 2 4 2 2 5" xfId="18034" xr:uid="{CD23A09D-5725-48E5-9BB9-3DEE4253891A}"/>
    <cellStyle name="Millares 4 2 2 4 2 2 6" xfId="8363" xr:uid="{C74D58AB-082C-4872-951A-F5F2049BFED1}"/>
    <cellStyle name="Millares 4 2 2 4 2 3" xfId="2636" xr:uid="{00000000-0005-0000-0000-00001D0D0000}"/>
    <cellStyle name="Millares 4 2 2 4 2 3 2" xfId="4134" xr:uid="{00000000-0005-0000-0000-00001E0D0000}"/>
    <cellStyle name="Millares 4 2 2 4 2 3 2 2" xfId="16098" xr:uid="{26098014-1987-4C52-9272-B373316AFAB2}"/>
    <cellStyle name="Millares 4 2 2 4 2 3 2 2 2" xfId="26422" xr:uid="{5993B928-1D28-4F28-8A6D-B316A028FA30}"/>
    <cellStyle name="Millares 4 2 2 4 2 3 2 3" xfId="21260" xr:uid="{1588F51E-D505-4100-A409-B276E3654C2B}"/>
    <cellStyle name="Millares 4 2 2 4 2 3 2 4" xfId="10937" xr:uid="{C4FCEEC1-FBFC-42D4-9350-15DB55B31FCA}"/>
    <cellStyle name="Millares 4 2 2 4 2 3 3" xfId="5794" xr:uid="{0F3EA089-951E-49FE-8645-68BB4ECB131E}"/>
    <cellStyle name="Millares 4 2 2 4 2 3 3 2" xfId="23841" xr:uid="{FD23AC5E-1D07-4561-A308-CACCB2CCDDF9}"/>
    <cellStyle name="Millares 4 2 2 4 2 3 3 3" xfId="13518" xr:uid="{1C392600-BBC6-4FAE-A042-C7A030664F73}"/>
    <cellStyle name="Millares 4 2 2 4 2 3 4" xfId="7402" xr:uid="{66951930-CB1B-4A2C-A53E-3097A5D9D1DC}"/>
    <cellStyle name="Millares 4 2 2 4 2 3 4 2" xfId="18679" xr:uid="{D7085ED2-B686-4CFF-AE7D-A49C46556B11}"/>
    <cellStyle name="Millares 4 2 2 4 2 3 5" xfId="8683" xr:uid="{C4C3DA19-6146-491D-B1E6-580C7C6D825C}"/>
    <cellStyle name="Millares 4 2 2 4 2 4" xfId="3493" xr:uid="{00000000-0005-0000-0000-00001F0D0000}"/>
    <cellStyle name="Millares 4 2 2 4 2 4 2" xfId="14808" xr:uid="{65162FE4-F8EC-4ADE-BDE1-7BA8C97E423B}"/>
    <cellStyle name="Millares 4 2 2 4 2 4 2 2" xfId="25132" xr:uid="{58905F7F-BF30-4F25-A8A8-B42DEC4401D9}"/>
    <cellStyle name="Millares 4 2 2 4 2 4 3" xfId="19970" xr:uid="{9ED28796-3D02-437D-B028-8396ADE4B951}"/>
    <cellStyle name="Millares 4 2 2 4 2 4 4" xfId="9647" xr:uid="{641E916C-826C-4F40-980B-85D3FEA76F90}"/>
    <cellStyle name="Millares 4 2 2 4 2 5" xfId="4456" xr:uid="{FCFFD0DA-04FD-4B24-B51C-69154049B1C2}"/>
    <cellStyle name="Millares 4 2 2 4 2 5 2" xfId="22551" xr:uid="{23F9E6F5-EBFB-42F9-8810-2AF852A3568B}"/>
    <cellStyle name="Millares 4 2 2 4 2 5 3" xfId="12228" xr:uid="{526816BC-59C4-43C6-9738-384B1E9F87A2}"/>
    <cellStyle name="Millares 4 2 2 4 2 6" xfId="6762" xr:uid="{C7ECB163-F097-4477-B38C-357CCB0106A2}"/>
    <cellStyle name="Millares 4 2 2 4 2 6 2" xfId="17389" xr:uid="{9AEAD6C7-6999-420A-90B2-57BC3A00B1C3}"/>
    <cellStyle name="Millares 4 2 2 4 2 7" xfId="8043" xr:uid="{B157E971-2FEF-49C2-BFE6-F93170D5C600}"/>
    <cellStyle name="Millares 4 2 2 4 3" xfId="2315" xr:uid="{00000000-0005-0000-0000-0000200D0000}"/>
    <cellStyle name="Millares 4 2 2 4 3 2" xfId="3813" xr:uid="{00000000-0005-0000-0000-0000210D0000}"/>
    <cellStyle name="Millares 4 2 2 4 3 2 2" xfId="6438" xr:uid="{6FFD644C-41BE-4379-892A-CF3E3218E80B}"/>
    <cellStyle name="Millares 4 2 2 4 3 2 2 2" xfId="16742" xr:uid="{133FF030-E28E-44FE-98BC-02780333D919}"/>
    <cellStyle name="Millares 4 2 2 4 3 2 2 2 2" xfId="27066" xr:uid="{F91F5257-3869-4A48-A53F-49E571D69ACC}"/>
    <cellStyle name="Millares 4 2 2 4 3 2 2 3" xfId="21904" xr:uid="{74A3B23A-3B73-418B-A2A0-4F04B2668B6F}"/>
    <cellStyle name="Millares 4 2 2 4 3 2 2 4" xfId="11581" xr:uid="{80F0A752-A7A5-4827-849C-3AB568899818}"/>
    <cellStyle name="Millares 4 2 2 4 3 2 3" xfId="7721" xr:uid="{ABBD25A8-50AF-48BA-98AC-68BA16DBD4BF}"/>
    <cellStyle name="Millares 4 2 2 4 3 2 3 2" xfId="24485" xr:uid="{CAB76465-CF45-4163-A1AD-43B0F9876DB2}"/>
    <cellStyle name="Millares 4 2 2 4 3 2 3 3" xfId="14162" xr:uid="{B2530EC5-500C-45D5-999F-53169E108F49}"/>
    <cellStyle name="Millares 4 2 2 4 3 2 4" xfId="19323" xr:uid="{F5CC4688-C2BE-4046-A86C-5AC1DBD00B1A}"/>
    <cellStyle name="Millares 4 2 2 4 3 2 5" xfId="9002" xr:uid="{8C3232F5-B231-4F17-A727-6ACE83941F1F}"/>
    <cellStyle name="Millares 4 2 2 4 3 3" xfId="5102" xr:uid="{8BA22707-C049-4A98-B92F-37A4DEF40C7A}"/>
    <cellStyle name="Millares 4 2 2 4 3 3 2" xfId="15452" xr:uid="{576A9E64-3608-4B6D-8989-78FC5ADE40D7}"/>
    <cellStyle name="Millares 4 2 2 4 3 3 2 2" xfId="25776" xr:uid="{0818296A-FE66-4214-A028-84BBA03D9A5C}"/>
    <cellStyle name="Millares 4 2 2 4 3 3 3" xfId="20614" xr:uid="{1722A344-7EA2-459F-A851-6BD50C7EB679}"/>
    <cellStyle name="Millares 4 2 2 4 3 3 4" xfId="10291" xr:uid="{1CF937B2-EF22-4893-B7E0-3963CF988926}"/>
    <cellStyle name="Millares 4 2 2 4 3 4" xfId="7081" xr:uid="{9C9BC841-EE6F-47DB-A3A5-D6CA52F5EE25}"/>
    <cellStyle name="Millares 4 2 2 4 3 4 2" xfId="23195" xr:uid="{07D68A4F-894F-4538-B82F-62F18A14948D}"/>
    <cellStyle name="Millares 4 2 2 4 3 4 3" xfId="12872" xr:uid="{D23C34FB-2501-4EA4-A357-573E7EE10D66}"/>
    <cellStyle name="Millares 4 2 2 4 3 5" xfId="18033" xr:uid="{F96B3C95-B4C0-417E-9394-DED543610BCF}"/>
    <cellStyle name="Millares 4 2 2 4 3 6" xfId="8362" xr:uid="{EEEDB094-C55F-41EB-A60F-E422AD1E7F54}"/>
    <cellStyle name="Millares 4 2 2 4 4" xfId="2635" xr:uid="{00000000-0005-0000-0000-0000220D0000}"/>
    <cellStyle name="Millares 4 2 2 4 4 2" xfId="4133" xr:uid="{00000000-0005-0000-0000-0000230D0000}"/>
    <cellStyle name="Millares 4 2 2 4 4 2 2" xfId="16097" xr:uid="{C23F8FA3-26B9-4AB4-8DB6-84A5CEF66360}"/>
    <cellStyle name="Millares 4 2 2 4 4 2 2 2" xfId="26421" xr:uid="{9BD0DAE5-5853-424A-8522-140445ED77FC}"/>
    <cellStyle name="Millares 4 2 2 4 4 2 3" xfId="21259" xr:uid="{CF36B0D0-1957-46A0-AE74-59310085F727}"/>
    <cellStyle name="Millares 4 2 2 4 4 2 4" xfId="10936" xr:uid="{F0E6900D-9AD4-4E1B-80B3-F02EB2FDB4E1}"/>
    <cellStyle name="Millares 4 2 2 4 4 3" xfId="5793" xr:uid="{2861BAF9-ECE6-4DE5-9E3F-56B37305D9BC}"/>
    <cellStyle name="Millares 4 2 2 4 4 3 2" xfId="23840" xr:uid="{7D3EE1F2-117C-4AA5-BBD5-31CC3E947F27}"/>
    <cellStyle name="Millares 4 2 2 4 4 3 3" xfId="13517" xr:uid="{F37E8CA2-E30B-4CAB-91F7-4C8F4DF98351}"/>
    <cellStyle name="Millares 4 2 2 4 4 4" xfId="7401" xr:uid="{262258B1-7984-46B8-A736-FF2E71BB210B}"/>
    <cellStyle name="Millares 4 2 2 4 4 4 2" xfId="18678" xr:uid="{8425542E-E12C-4A69-8097-BC5524FF5CA9}"/>
    <cellStyle name="Millares 4 2 2 4 4 5" xfId="8682" xr:uid="{8D9A4BEB-4FFD-4D49-A42E-E99DD6C61362}"/>
    <cellStyle name="Millares 4 2 2 4 5" xfId="3492" xr:uid="{00000000-0005-0000-0000-0000240D0000}"/>
    <cellStyle name="Millares 4 2 2 4 5 2" xfId="14807" xr:uid="{DDFEA2AE-6A41-4968-95E7-358E9E44EE82}"/>
    <cellStyle name="Millares 4 2 2 4 5 2 2" xfId="25131" xr:uid="{6F450EB8-AF81-4993-B8C8-5125C5602BD8}"/>
    <cellStyle name="Millares 4 2 2 4 5 3" xfId="19969" xr:uid="{432213E4-F181-4F58-BAF2-2D390FA2456F}"/>
    <cellStyle name="Millares 4 2 2 4 5 4" xfId="9646" xr:uid="{D57E4834-2333-444D-BE24-CD5038157B33}"/>
    <cellStyle name="Millares 4 2 2 4 6" xfId="4455" xr:uid="{EA77DF2F-3C7D-48FC-9767-E9EF07FC500E}"/>
    <cellStyle name="Millares 4 2 2 4 6 2" xfId="22550" xr:uid="{7A6553B2-790F-494C-8339-D1379C36ADF5}"/>
    <cellStyle name="Millares 4 2 2 4 6 3" xfId="12227" xr:uid="{BE54BA0F-0B56-48D6-8653-160401191BE0}"/>
    <cellStyle name="Millares 4 2 2 4 7" xfId="6761" xr:uid="{10228296-630F-46D1-9291-14DB8CA37A50}"/>
    <cellStyle name="Millares 4 2 2 4 7 2" xfId="17388" xr:uid="{56450613-38A3-4282-9654-78A608D40132}"/>
    <cellStyle name="Millares 4 2 2 4 8" xfId="8042" xr:uid="{5DC73E24-BFCD-4534-B570-A7B9850BD887}"/>
    <cellStyle name="Millares 4 2 2 5" xfId="1995" xr:uid="{00000000-0005-0000-0000-0000250D0000}"/>
    <cellStyle name="Millares 4 2 2 5 2" xfId="2317" xr:uid="{00000000-0005-0000-0000-0000260D0000}"/>
    <cellStyle name="Millares 4 2 2 5 2 2" xfId="3815" xr:uid="{00000000-0005-0000-0000-0000270D0000}"/>
    <cellStyle name="Millares 4 2 2 5 2 2 2" xfId="6440" xr:uid="{9A8C0546-F851-4353-BEB6-819C64609F5F}"/>
    <cellStyle name="Millares 4 2 2 5 2 2 2 2" xfId="16744" xr:uid="{7B648225-F576-41F5-B68E-880BFA8320C6}"/>
    <cellStyle name="Millares 4 2 2 5 2 2 2 2 2" xfId="27068" xr:uid="{28AB1224-2DF8-4613-812F-B83ABE8792FC}"/>
    <cellStyle name="Millares 4 2 2 5 2 2 2 3" xfId="21906" xr:uid="{90AB7F38-9434-4DBB-8890-0D2849C9AF32}"/>
    <cellStyle name="Millares 4 2 2 5 2 2 2 4" xfId="11583" xr:uid="{C5DA5D70-2D71-4A53-8133-57ED86103756}"/>
    <cellStyle name="Millares 4 2 2 5 2 2 3" xfId="7723" xr:uid="{B4E08527-CA1F-48A7-829A-7952231056A0}"/>
    <cellStyle name="Millares 4 2 2 5 2 2 3 2" xfId="24487" xr:uid="{BF8D4AB2-00EB-4B6F-A772-71C3C8AB7CD6}"/>
    <cellStyle name="Millares 4 2 2 5 2 2 3 3" xfId="14164" xr:uid="{D5564077-7EA4-429F-A86F-695BDC6C6E8D}"/>
    <cellStyle name="Millares 4 2 2 5 2 2 4" xfId="19325" xr:uid="{200E8172-1756-4BE7-A71F-B30B98838DBE}"/>
    <cellStyle name="Millares 4 2 2 5 2 2 5" xfId="9004" xr:uid="{889541BB-6809-403F-8E3A-2A9CB46A9171}"/>
    <cellStyle name="Millares 4 2 2 5 2 3" xfId="5104" xr:uid="{F8B62D6F-FA40-49B4-98ED-857C8A099E2D}"/>
    <cellStyle name="Millares 4 2 2 5 2 3 2" xfId="15454" xr:uid="{5B3C0CCC-8A81-40D6-AEB5-8858CB754E93}"/>
    <cellStyle name="Millares 4 2 2 5 2 3 2 2" xfId="25778" xr:uid="{BA51241C-690C-49A5-BC40-3A9C2BD66D04}"/>
    <cellStyle name="Millares 4 2 2 5 2 3 3" xfId="20616" xr:uid="{B3040CB2-1E59-48C9-90BF-A70E09AC5123}"/>
    <cellStyle name="Millares 4 2 2 5 2 3 4" xfId="10293" xr:uid="{F6DC9F79-7695-4B1B-86AA-1BA80647BF0C}"/>
    <cellStyle name="Millares 4 2 2 5 2 4" xfId="7083" xr:uid="{054812AF-FB8F-4729-A09A-08E9B5648F7F}"/>
    <cellStyle name="Millares 4 2 2 5 2 4 2" xfId="23197" xr:uid="{ACD61757-E5EA-497C-80EA-4D8B28168765}"/>
    <cellStyle name="Millares 4 2 2 5 2 4 3" xfId="12874" xr:uid="{921D31B4-F5E6-428C-A9AB-61FB49094BEF}"/>
    <cellStyle name="Millares 4 2 2 5 2 5" xfId="18035" xr:uid="{40AF2C6C-9AF4-484A-B84D-0E8E736F0AC8}"/>
    <cellStyle name="Millares 4 2 2 5 2 6" xfId="8364" xr:uid="{1512FC33-0412-44F0-9EA2-588AD65B22F9}"/>
    <cellStyle name="Millares 4 2 2 5 3" xfId="2637" xr:uid="{00000000-0005-0000-0000-0000280D0000}"/>
    <cellStyle name="Millares 4 2 2 5 3 2" xfId="4135" xr:uid="{00000000-0005-0000-0000-0000290D0000}"/>
    <cellStyle name="Millares 4 2 2 5 3 2 2" xfId="16099" xr:uid="{A07C84E5-398E-4E82-87B3-73BB8D7961DB}"/>
    <cellStyle name="Millares 4 2 2 5 3 2 2 2" xfId="26423" xr:uid="{5EDF310B-860F-4F73-AE99-A3DBB5DB6569}"/>
    <cellStyle name="Millares 4 2 2 5 3 2 3" xfId="21261" xr:uid="{A5D981B6-7D3F-4A44-B01A-1278D247AD37}"/>
    <cellStyle name="Millares 4 2 2 5 3 2 4" xfId="10938" xr:uid="{CB8706A4-7CC4-46AA-9BAE-93AB5CCCF170}"/>
    <cellStyle name="Millares 4 2 2 5 3 3" xfId="5795" xr:uid="{CC0DCE65-0214-48E8-8E6D-80702F5F705E}"/>
    <cellStyle name="Millares 4 2 2 5 3 3 2" xfId="23842" xr:uid="{D2C60EFA-3501-4B3F-BE83-F5FF1D2BA457}"/>
    <cellStyle name="Millares 4 2 2 5 3 3 3" xfId="13519" xr:uid="{3C971479-AA32-4243-99D4-2BAF24862C3B}"/>
    <cellStyle name="Millares 4 2 2 5 3 4" xfId="7403" xr:uid="{3A2BA6B6-F4DA-47CD-B830-B88084841DD3}"/>
    <cellStyle name="Millares 4 2 2 5 3 4 2" xfId="18680" xr:uid="{5367A1A1-5EAC-4293-B5B9-A5110A3E4B52}"/>
    <cellStyle name="Millares 4 2 2 5 3 5" xfId="8684" xr:uid="{4BD3696D-253C-440B-B3ED-ECF6BD8299ED}"/>
    <cellStyle name="Millares 4 2 2 5 4" xfId="3494" xr:uid="{00000000-0005-0000-0000-00002A0D0000}"/>
    <cellStyle name="Millares 4 2 2 5 4 2" xfId="14809" xr:uid="{AB8F732B-D379-4D70-BADA-92D611DEC88F}"/>
    <cellStyle name="Millares 4 2 2 5 4 2 2" xfId="25133" xr:uid="{A72D0614-5F5A-4E3F-BBA6-F2937C320AFD}"/>
    <cellStyle name="Millares 4 2 2 5 4 3" xfId="19971" xr:uid="{4B636AAB-72D8-4FB1-887F-47ACBD15DA3E}"/>
    <cellStyle name="Millares 4 2 2 5 4 4" xfId="9648" xr:uid="{5BE2FEE6-6395-4ACC-9D5B-8F167C802CCD}"/>
    <cellStyle name="Millares 4 2 2 5 5" xfId="4457" xr:uid="{5E8153EE-7E9F-4B40-83D2-0B484CCFDD81}"/>
    <cellStyle name="Millares 4 2 2 5 5 2" xfId="22552" xr:uid="{B24F48EC-1636-4967-A77C-6B1DC62D71AB}"/>
    <cellStyle name="Millares 4 2 2 5 5 3" xfId="12229" xr:uid="{A2754D8A-0391-4362-BE39-6264696BAE3B}"/>
    <cellStyle name="Millares 4 2 2 5 6" xfId="6763" xr:uid="{5448B29C-5909-4F81-8348-526BA09FCE7B}"/>
    <cellStyle name="Millares 4 2 2 5 6 2" xfId="17390" xr:uid="{02C897E4-74B4-44B8-A951-68F1326DB821}"/>
    <cellStyle name="Millares 4 2 2 5 7" xfId="8044" xr:uid="{8E2B37EE-A5EC-41B3-AF77-CBC48445FF65}"/>
    <cellStyle name="Millares 4 2 2 6" xfId="2308" xr:uid="{00000000-0005-0000-0000-00002B0D0000}"/>
    <cellStyle name="Millares 4 2 2 6 2" xfId="3806" xr:uid="{00000000-0005-0000-0000-00002C0D0000}"/>
    <cellStyle name="Millares 4 2 2 6 2 2" xfId="6431" xr:uid="{594CA511-92D3-44F2-9FC1-BB000E4211AE}"/>
    <cellStyle name="Millares 4 2 2 6 2 2 2" xfId="16735" xr:uid="{E8B335B5-9E20-4B78-8D07-82ED8FE862D0}"/>
    <cellStyle name="Millares 4 2 2 6 2 2 2 2" xfId="27059" xr:uid="{82325C29-48A5-4DBE-9C3F-228C415D2A9F}"/>
    <cellStyle name="Millares 4 2 2 6 2 2 3" xfId="21897" xr:uid="{3FD668B7-8EF7-4FB6-8277-55FFDA654B17}"/>
    <cellStyle name="Millares 4 2 2 6 2 2 4" xfId="11574" xr:uid="{264ADEC7-517C-49A4-89C8-0B84150B24C6}"/>
    <cellStyle name="Millares 4 2 2 6 2 3" xfId="7714" xr:uid="{7C22A6FC-7112-47CE-840B-4CD23ECA9A04}"/>
    <cellStyle name="Millares 4 2 2 6 2 3 2" xfId="24478" xr:uid="{2E9E3D0C-DADC-478F-BC0C-160F2A709E0E}"/>
    <cellStyle name="Millares 4 2 2 6 2 3 3" xfId="14155" xr:uid="{62285BBD-28B4-496E-AC91-7A676D99D502}"/>
    <cellStyle name="Millares 4 2 2 6 2 4" xfId="19316" xr:uid="{B3F49DA1-8CD0-425A-A79B-3822BD461F9D}"/>
    <cellStyle name="Millares 4 2 2 6 2 5" xfId="8995" xr:uid="{75B34CF7-29EB-42A0-9115-F5318B3B6CDF}"/>
    <cellStyle name="Millares 4 2 2 6 3" xfId="5095" xr:uid="{ADE9F976-4308-4F9F-ABEA-454A63C7E837}"/>
    <cellStyle name="Millares 4 2 2 6 3 2" xfId="15445" xr:uid="{4A2A5E2F-BF94-4DE3-8CAE-B3574AC2CD5C}"/>
    <cellStyle name="Millares 4 2 2 6 3 2 2" xfId="25769" xr:uid="{9E6DC574-7CE6-45EE-B876-D0ED0F49A3BD}"/>
    <cellStyle name="Millares 4 2 2 6 3 3" xfId="20607" xr:uid="{33842185-D681-469B-88D7-EA0F4382105E}"/>
    <cellStyle name="Millares 4 2 2 6 3 4" xfId="10284" xr:uid="{826612E7-C73D-449F-8E66-CE5920B960F4}"/>
    <cellStyle name="Millares 4 2 2 6 4" xfId="7074" xr:uid="{C36753F0-40B6-45DB-AF8B-9822505147BD}"/>
    <cellStyle name="Millares 4 2 2 6 4 2" xfId="23188" xr:uid="{8F49FED5-6EFA-4AF3-9016-2A3BA3642F20}"/>
    <cellStyle name="Millares 4 2 2 6 4 3" xfId="12865" xr:uid="{D89A0366-A453-4C02-86B0-6C6AF12C1710}"/>
    <cellStyle name="Millares 4 2 2 6 5" xfId="18026" xr:uid="{B8ABD786-22CF-4126-99B1-1543E4FEDB98}"/>
    <cellStyle name="Millares 4 2 2 6 6" xfId="8355" xr:uid="{CDD0D349-2F79-483A-8060-DE493BFF8D66}"/>
    <cellStyle name="Millares 4 2 2 7" xfId="2628" xr:uid="{00000000-0005-0000-0000-00002D0D0000}"/>
    <cellStyle name="Millares 4 2 2 7 2" xfId="4126" xr:uid="{00000000-0005-0000-0000-00002E0D0000}"/>
    <cellStyle name="Millares 4 2 2 7 2 2" xfId="16090" xr:uid="{6E5785A0-CFA6-4E99-B0C1-107E685C600E}"/>
    <cellStyle name="Millares 4 2 2 7 2 2 2" xfId="26414" xr:uid="{47857319-3E8D-4DC2-BC90-97CB36D1D3D5}"/>
    <cellStyle name="Millares 4 2 2 7 2 3" xfId="21252" xr:uid="{8C3A75B3-903F-48F5-93F8-9215F08BA1FB}"/>
    <cellStyle name="Millares 4 2 2 7 2 4" xfId="10929" xr:uid="{E0A98F2C-9AFB-48D8-8E62-F49AD7247306}"/>
    <cellStyle name="Millares 4 2 2 7 3" xfId="5786" xr:uid="{D165CA04-C60D-4F64-9C5C-F72228CF2822}"/>
    <cellStyle name="Millares 4 2 2 7 3 2" xfId="23833" xr:uid="{28AF3320-322E-4DE3-B605-A8D08AC22B4A}"/>
    <cellStyle name="Millares 4 2 2 7 3 3" xfId="13510" xr:uid="{31891863-BEED-4CB5-AA3F-3D9816788BFF}"/>
    <cellStyle name="Millares 4 2 2 7 4" xfId="7394" xr:uid="{9CF93980-D0AD-402C-8DED-03104CB14A65}"/>
    <cellStyle name="Millares 4 2 2 7 4 2" xfId="18671" xr:uid="{874B9FEF-FCFE-41CF-ADB5-71A9AB60FC39}"/>
    <cellStyle name="Millares 4 2 2 7 5" xfId="8675" xr:uid="{BCE55218-CC9F-48A0-AF40-5CFEFBE870CC}"/>
    <cellStyle name="Millares 4 2 2 8" xfId="3485" xr:uid="{00000000-0005-0000-0000-00002F0D0000}"/>
    <cellStyle name="Millares 4 2 2 8 2" xfId="14800" xr:uid="{B43E0C7F-72F4-4BD6-87F8-C26F6344A481}"/>
    <cellStyle name="Millares 4 2 2 8 2 2" xfId="25124" xr:uid="{58445467-08E0-4392-BDE0-F36CDC8CBD07}"/>
    <cellStyle name="Millares 4 2 2 8 3" xfId="19962" xr:uid="{58691A0E-52D9-4F32-B52A-BEC86062AC4B}"/>
    <cellStyle name="Millares 4 2 2 8 4" xfId="9639" xr:uid="{F58BAAF5-733C-49BD-8EBB-F97B7A1C7E45}"/>
    <cellStyle name="Millares 4 2 2 9" xfId="4448" xr:uid="{193AD95A-4F54-4B93-BC37-AE93284BA2D8}"/>
    <cellStyle name="Millares 4 2 2 9 2" xfId="22543" xr:uid="{D097C165-22CF-4C6C-B135-AB6110DC7954}"/>
    <cellStyle name="Millares 4 2 2 9 3" xfId="12220" xr:uid="{97ACDC40-4C9F-4FEB-819E-8C26AC100F63}"/>
    <cellStyle name="Millares 4 2 3" xfId="1996" xr:uid="{00000000-0005-0000-0000-0000300D0000}"/>
    <cellStyle name="Millares 4 2 3 2" xfId="1997" xr:uid="{00000000-0005-0000-0000-0000310D0000}"/>
    <cellStyle name="Millares 4 2 3 2 2" xfId="1998" xr:uid="{00000000-0005-0000-0000-0000320D0000}"/>
    <cellStyle name="Millares 4 2 3 2 2 2" xfId="2320" xr:uid="{00000000-0005-0000-0000-0000330D0000}"/>
    <cellStyle name="Millares 4 2 3 2 2 2 2" xfId="3818" xr:uid="{00000000-0005-0000-0000-0000340D0000}"/>
    <cellStyle name="Millares 4 2 3 2 2 2 2 2" xfId="6443" xr:uid="{BD413D2D-1E13-432C-B506-B3240BADCA9E}"/>
    <cellStyle name="Millares 4 2 3 2 2 2 2 2 2" xfId="16747" xr:uid="{C00A5BBB-9984-445A-9B0F-73C6E95423B7}"/>
    <cellStyle name="Millares 4 2 3 2 2 2 2 2 2 2" xfId="27071" xr:uid="{893D2E2A-48D8-423D-A388-BBC6E1363A0B}"/>
    <cellStyle name="Millares 4 2 3 2 2 2 2 2 3" xfId="21909" xr:uid="{04E51F0C-2716-4618-A213-5C54458679AF}"/>
    <cellStyle name="Millares 4 2 3 2 2 2 2 2 4" xfId="11586" xr:uid="{B6BDACB9-3D7D-4A72-BD45-A58A94171DE8}"/>
    <cellStyle name="Millares 4 2 3 2 2 2 2 3" xfId="7726" xr:uid="{E2B2EDB4-6D0D-4E08-8286-65B495399349}"/>
    <cellStyle name="Millares 4 2 3 2 2 2 2 3 2" xfId="24490" xr:uid="{27CA21D0-30E0-4A44-AD93-5C54EF305357}"/>
    <cellStyle name="Millares 4 2 3 2 2 2 2 3 3" xfId="14167" xr:uid="{4A03F50A-A54C-470F-AFA8-6868733A1991}"/>
    <cellStyle name="Millares 4 2 3 2 2 2 2 4" xfId="19328" xr:uid="{E63BC20E-BF5A-4AD5-81C8-4928D6D1C07F}"/>
    <cellStyle name="Millares 4 2 3 2 2 2 2 5" xfId="9007" xr:uid="{1FFA91F8-4C4C-4A3F-B858-E052CBE7E4FE}"/>
    <cellStyle name="Millares 4 2 3 2 2 2 3" xfId="5107" xr:uid="{DC174DE1-F4AA-4904-BC72-DC993A74CB16}"/>
    <cellStyle name="Millares 4 2 3 2 2 2 3 2" xfId="15457" xr:uid="{AABAE49A-C390-4E28-9F3C-6055EEDC7B2C}"/>
    <cellStyle name="Millares 4 2 3 2 2 2 3 2 2" xfId="25781" xr:uid="{4310D6D6-7187-4576-A79C-B9800D1F9357}"/>
    <cellStyle name="Millares 4 2 3 2 2 2 3 3" xfId="20619" xr:uid="{BDF129EF-ECED-4067-8358-763C1FDDDBE8}"/>
    <cellStyle name="Millares 4 2 3 2 2 2 3 4" xfId="10296" xr:uid="{F5753AAB-5C5B-4215-AEE4-251BC70D2457}"/>
    <cellStyle name="Millares 4 2 3 2 2 2 4" xfId="7086" xr:uid="{11EF3BD1-D538-4FE3-9009-7AADBB1F5421}"/>
    <cellStyle name="Millares 4 2 3 2 2 2 4 2" xfId="23200" xr:uid="{969F0632-87A1-44CE-85FC-5B498185BB32}"/>
    <cellStyle name="Millares 4 2 3 2 2 2 4 3" xfId="12877" xr:uid="{1DADDC7E-4125-454B-83CF-70E7E2BB480D}"/>
    <cellStyle name="Millares 4 2 3 2 2 2 5" xfId="18038" xr:uid="{723C4D36-7463-4810-84AE-5B4EDABADC82}"/>
    <cellStyle name="Millares 4 2 3 2 2 2 6" xfId="8367" xr:uid="{E045B564-50A6-4FCF-B25B-D50F650B3312}"/>
    <cellStyle name="Millares 4 2 3 2 2 3" xfId="2640" xr:uid="{00000000-0005-0000-0000-0000350D0000}"/>
    <cellStyle name="Millares 4 2 3 2 2 3 2" xfId="4138" xr:uid="{00000000-0005-0000-0000-0000360D0000}"/>
    <cellStyle name="Millares 4 2 3 2 2 3 2 2" xfId="16102" xr:uid="{21BD2710-C971-4E31-97CA-BD553B7E3F79}"/>
    <cellStyle name="Millares 4 2 3 2 2 3 2 2 2" xfId="26426" xr:uid="{EB0AAAB1-1933-443A-BE9B-419778CC427E}"/>
    <cellStyle name="Millares 4 2 3 2 2 3 2 3" xfId="21264" xr:uid="{5CDDF4A2-92C9-49A5-B9BB-1CE83AB4F41A}"/>
    <cellStyle name="Millares 4 2 3 2 2 3 2 4" xfId="10941" xr:uid="{44BD0522-3EFD-4A2E-8BB4-47DC4DC2B48C}"/>
    <cellStyle name="Millares 4 2 3 2 2 3 3" xfId="5798" xr:uid="{FCD5FDA4-CAE9-408C-A15A-C027E4FED057}"/>
    <cellStyle name="Millares 4 2 3 2 2 3 3 2" xfId="23845" xr:uid="{8141AAEC-247A-40E5-8C68-AF918BDB2598}"/>
    <cellStyle name="Millares 4 2 3 2 2 3 3 3" xfId="13522" xr:uid="{F1CE90C6-9E19-4C86-ADE0-521C0114A268}"/>
    <cellStyle name="Millares 4 2 3 2 2 3 4" xfId="7406" xr:uid="{1D05233A-E244-4726-9306-A90F428D0A5C}"/>
    <cellStyle name="Millares 4 2 3 2 2 3 4 2" xfId="18683" xr:uid="{C8EE5C0B-F17C-436B-9D7F-D7850437C783}"/>
    <cellStyle name="Millares 4 2 3 2 2 3 5" xfId="8687" xr:uid="{E2A7D3E4-DDFB-4BDF-8CB1-1598DDD22E7E}"/>
    <cellStyle name="Millares 4 2 3 2 2 4" xfId="3497" xr:uid="{00000000-0005-0000-0000-0000370D0000}"/>
    <cellStyle name="Millares 4 2 3 2 2 4 2" xfId="14812" xr:uid="{A9CBF57D-1983-45ED-A399-57EBC439462F}"/>
    <cellStyle name="Millares 4 2 3 2 2 4 2 2" xfId="25136" xr:uid="{4ADEDADE-516B-4195-90F6-59D12A8082FE}"/>
    <cellStyle name="Millares 4 2 3 2 2 4 3" xfId="19974" xr:uid="{63806433-B226-4059-85EB-9FB7CAAF6974}"/>
    <cellStyle name="Millares 4 2 3 2 2 4 4" xfId="9651" xr:uid="{709BCDB8-40FD-4899-84FB-0EBC7B4D4DA4}"/>
    <cellStyle name="Millares 4 2 3 2 2 5" xfId="4460" xr:uid="{6464BE37-D0BB-4D61-94D7-1203DFC6C806}"/>
    <cellStyle name="Millares 4 2 3 2 2 5 2" xfId="22555" xr:uid="{4DB05942-EEA3-4B28-9CDF-8DDBB24538DA}"/>
    <cellStyle name="Millares 4 2 3 2 2 5 3" xfId="12232" xr:uid="{404B1B92-2B0F-4D35-A583-A751C149AC02}"/>
    <cellStyle name="Millares 4 2 3 2 2 6" xfId="6766" xr:uid="{D69B2583-BE69-4778-A004-3305B2F5FDF2}"/>
    <cellStyle name="Millares 4 2 3 2 2 6 2" xfId="17393" xr:uid="{124B326F-ED88-452C-B330-3B5351EA36D3}"/>
    <cellStyle name="Millares 4 2 3 2 2 7" xfId="8047" xr:uid="{17E943D2-77A5-4261-A8FA-6AC18CDC61A5}"/>
    <cellStyle name="Millares 4 2 3 2 3" xfId="2319" xr:uid="{00000000-0005-0000-0000-0000380D0000}"/>
    <cellStyle name="Millares 4 2 3 2 3 2" xfId="3817" xr:uid="{00000000-0005-0000-0000-0000390D0000}"/>
    <cellStyle name="Millares 4 2 3 2 3 2 2" xfId="6442" xr:uid="{0207FF7A-7700-4834-806F-901A2CB0947A}"/>
    <cellStyle name="Millares 4 2 3 2 3 2 2 2" xfId="16746" xr:uid="{01B3293E-CEDE-4DC8-90C7-A974089D6A90}"/>
    <cellStyle name="Millares 4 2 3 2 3 2 2 2 2" xfId="27070" xr:uid="{28920E64-9F78-465F-B101-A3BB6CA1DF7C}"/>
    <cellStyle name="Millares 4 2 3 2 3 2 2 3" xfId="21908" xr:uid="{0E6A84D8-1ABF-41B1-9893-9F504AD70F38}"/>
    <cellStyle name="Millares 4 2 3 2 3 2 2 4" xfId="11585" xr:uid="{59F12C6C-02C3-4D40-BF8E-D47A66D9AE38}"/>
    <cellStyle name="Millares 4 2 3 2 3 2 3" xfId="7725" xr:uid="{4EDA8589-C500-4D37-AEB6-7C84030F5FCD}"/>
    <cellStyle name="Millares 4 2 3 2 3 2 3 2" xfId="24489" xr:uid="{0AEB792B-2827-48C1-A2D3-86208F716B03}"/>
    <cellStyle name="Millares 4 2 3 2 3 2 3 3" xfId="14166" xr:uid="{4C915D0B-C07B-4BF7-9FC2-763CD37A760A}"/>
    <cellStyle name="Millares 4 2 3 2 3 2 4" xfId="19327" xr:uid="{324641AC-BD22-4A93-954F-D6A2EED383FA}"/>
    <cellStyle name="Millares 4 2 3 2 3 2 5" xfId="9006" xr:uid="{A6E48321-BAD4-4AE6-B137-83B8C713259C}"/>
    <cellStyle name="Millares 4 2 3 2 3 3" xfId="5106" xr:uid="{52494E1C-CB2A-499D-B238-E6106925DD8B}"/>
    <cellStyle name="Millares 4 2 3 2 3 3 2" xfId="15456" xr:uid="{E7493BC0-5D48-41B3-83A3-6616408C1AAA}"/>
    <cellStyle name="Millares 4 2 3 2 3 3 2 2" xfId="25780" xr:uid="{DE787DC7-59A2-45CB-9265-3B2232E001B9}"/>
    <cellStyle name="Millares 4 2 3 2 3 3 3" xfId="20618" xr:uid="{8FB05487-2258-4808-82CA-4F84DFC75F13}"/>
    <cellStyle name="Millares 4 2 3 2 3 3 4" xfId="10295" xr:uid="{2A9A4653-4279-45CF-A670-08A6BFEB6219}"/>
    <cellStyle name="Millares 4 2 3 2 3 4" xfId="7085" xr:uid="{A8F46B42-EA6B-4402-99E2-4689E716E73C}"/>
    <cellStyle name="Millares 4 2 3 2 3 4 2" xfId="23199" xr:uid="{344F00D4-2838-4C2E-B5AD-E32D180F66FD}"/>
    <cellStyle name="Millares 4 2 3 2 3 4 3" xfId="12876" xr:uid="{B19C3B65-CAF2-41CE-8399-1AE4391E4DD9}"/>
    <cellStyle name="Millares 4 2 3 2 3 5" xfId="18037" xr:uid="{37EE12CF-5237-449C-8C97-FD8ABC34C46D}"/>
    <cellStyle name="Millares 4 2 3 2 3 6" xfId="8366" xr:uid="{4F47D429-ADFF-440B-93FB-9E23CED267A8}"/>
    <cellStyle name="Millares 4 2 3 2 4" xfId="2639" xr:uid="{00000000-0005-0000-0000-00003A0D0000}"/>
    <cellStyle name="Millares 4 2 3 2 4 2" xfId="4137" xr:uid="{00000000-0005-0000-0000-00003B0D0000}"/>
    <cellStyle name="Millares 4 2 3 2 4 2 2" xfId="16101" xr:uid="{3EDA0BEC-4A55-483C-AD88-3AF778E2EB60}"/>
    <cellStyle name="Millares 4 2 3 2 4 2 2 2" xfId="26425" xr:uid="{A19B562A-B5C0-4A06-8BAA-FBAB1F247C56}"/>
    <cellStyle name="Millares 4 2 3 2 4 2 3" xfId="21263" xr:uid="{83D1E669-1C4A-4691-AC13-AF5B905EED16}"/>
    <cellStyle name="Millares 4 2 3 2 4 2 4" xfId="10940" xr:uid="{E88CFCE1-2C1B-48A1-8E7E-2F0008EF3957}"/>
    <cellStyle name="Millares 4 2 3 2 4 3" xfId="5797" xr:uid="{BB18A569-CB54-4A5B-92A1-BE4238E77AE5}"/>
    <cellStyle name="Millares 4 2 3 2 4 3 2" xfId="23844" xr:uid="{77BCFE07-E584-41C2-BF4F-1E70FA541212}"/>
    <cellStyle name="Millares 4 2 3 2 4 3 3" xfId="13521" xr:uid="{4CCA1C81-590A-4927-9C55-6925F4C9FF36}"/>
    <cellStyle name="Millares 4 2 3 2 4 4" xfId="7405" xr:uid="{656C4E9C-49F2-49BD-9143-03C7CB9EA257}"/>
    <cellStyle name="Millares 4 2 3 2 4 4 2" xfId="18682" xr:uid="{836E5CC8-23ED-4163-A471-FE928F6ECC9D}"/>
    <cellStyle name="Millares 4 2 3 2 4 5" xfId="8686" xr:uid="{CFDEF3F6-B96F-4B5C-AB26-5F11E803365F}"/>
    <cellStyle name="Millares 4 2 3 2 5" xfId="3496" xr:uid="{00000000-0005-0000-0000-00003C0D0000}"/>
    <cellStyle name="Millares 4 2 3 2 5 2" xfId="14811" xr:uid="{2756514B-EC7F-446E-BB8E-692E765C0B8D}"/>
    <cellStyle name="Millares 4 2 3 2 5 2 2" xfId="25135" xr:uid="{3F20F879-0442-4340-A7DB-9504198CFAAE}"/>
    <cellStyle name="Millares 4 2 3 2 5 3" xfId="19973" xr:uid="{E0BA550F-C2F8-4155-A7B1-1B2053414509}"/>
    <cellStyle name="Millares 4 2 3 2 5 4" xfId="9650" xr:uid="{EBA96E50-8D38-4385-B203-D076FECEDF93}"/>
    <cellStyle name="Millares 4 2 3 2 6" xfId="4459" xr:uid="{70E9B9CF-4163-468C-B60C-00AAD0622082}"/>
    <cellStyle name="Millares 4 2 3 2 6 2" xfId="22554" xr:uid="{3129EDCA-E60A-4069-A708-F72DAAAC4A52}"/>
    <cellStyle name="Millares 4 2 3 2 6 3" xfId="12231" xr:uid="{FA52E147-211E-4C77-BFD8-DF670C838CE0}"/>
    <cellStyle name="Millares 4 2 3 2 7" xfId="6765" xr:uid="{DC0762C1-D6B5-41E1-8D16-922435CEB832}"/>
    <cellStyle name="Millares 4 2 3 2 7 2" xfId="17392" xr:uid="{0AED2E86-4C57-4D51-B90C-B2B9493F0BC4}"/>
    <cellStyle name="Millares 4 2 3 2 8" xfId="8046" xr:uid="{79429FD7-144C-455F-9597-8B4ABCE1673C}"/>
    <cellStyle name="Millares 4 2 3 3" xfId="1999" xr:uid="{00000000-0005-0000-0000-00003D0D0000}"/>
    <cellStyle name="Millares 4 2 3 3 2" xfId="2321" xr:uid="{00000000-0005-0000-0000-00003E0D0000}"/>
    <cellStyle name="Millares 4 2 3 3 2 2" xfId="3819" xr:uid="{00000000-0005-0000-0000-00003F0D0000}"/>
    <cellStyle name="Millares 4 2 3 3 2 2 2" xfId="6444" xr:uid="{F9251141-E78F-428D-9137-9B31015D86E9}"/>
    <cellStyle name="Millares 4 2 3 3 2 2 2 2" xfId="16748" xr:uid="{51C4B738-EEA4-4E14-BEF0-520462E9F079}"/>
    <cellStyle name="Millares 4 2 3 3 2 2 2 2 2" xfId="27072" xr:uid="{4553BA13-BF1A-4F6A-B6CE-82F6A6281A18}"/>
    <cellStyle name="Millares 4 2 3 3 2 2 2 3" xfId="21910" xr:uid="{1775CAF9-7DE6-402A-9ACB-1A5B0E0104F7}"/>
    <cellStyle name="Millares 4 2 3 3 2 2 2 4" xfId="11587" xr:uid="{A75B01EB-77CF-47DE-BCE1-A6DF368BA01D}"/>
    <cellStyle name="Millares 4 2 3 3 2 2 3" xfId="7727" xr:uid="{19CE0850-58F6-413C-9E22-DF27BB8FEC48}"/>
    <cellStyle name="Millares 4 2 3 3 2 2 3 2" xfId="24491" xr:uid="{013F25C2-6FEC-4E59-9A88-D70B9167FAF9}"/>
    <cellStyle name="Millares 4 2 3 3 2 2 3 3" xfId="14168" xr:uid="{1D283785-22F8-449A-B6BF-06BEBF9352C3}"/>
    <cellStyle name="Millares 4 2 3 3 2 2 4" xfId="19329" xr:uid="{0CF4DEA5-44D2-47FB-8F43-505B3B52921F}"/>
    <cellStyle name="Millares 4 2 3 3 2 2 5" xfId="9008" xr:uid="{54F1E845-0CAC-42C6-831C-CC6DF39D1717}"/>
    <cellStyle name="Millares 4 2 3 3 2 3" xfId="5108" xr:uid="{0277C7B2-DD73-4C43-B774-757A8C8EAB68}"/>
    <cellStyle name="Millares 4 2 3 3 2 3 2" xfId="15458" xr:uid="{19326F59-5614-4474-B4D3-2BC765D0C977}"/>
    <cellStyle name="Millares 4 2 3 3 2 3 2 2" xfId="25782" xr:uid="{81EDC229-2DA3-4AC1-8EEA-08662677CAFA}"/>
    <cellStyle name="Millares 4 2 3 3 2 3 3" xfId="20620" xr:uid="{96AB9B15-662F-4042-9F40-2D4EF0F0EAF8}"/>
    <cellStyle name="Millares 4 2 3 3 2 3 4" xfId="10297" xr:uid="{7A54F4CB-EE2E-4CD4-9EE2-712536C4812B}"/>
    <cellStyle name="Millares 4 2 3 3 2 4" xfId="7087" xr:uid="{C11AAF15-AA10-461F-8E00-A6837C0CB596}"/>
    <cellStyle name="Millares 4 2 3 3 2 4 2" xfId="23201" xr:uid="{D27C4C1B-140C-4925-8C0F-499E87FD253F}"/>
    <cellStyle name="Millares 4 2 3 3 2 4 3" xfId="12878" xr:uid="{E73A4A6E-2777-436F-BCF5-DE8EB2A63056}"/>
    <cellStyle name="Millares 4 2 3 3 2 5" xfId="18039" xr:uid="{533E5F63-F96D-41DD-87B0-2EBCF8862FE9}"/>
    <cellStyle name="Millares 4 2 3 3 2 6" xfId="8368" xr:uid="{33D3E388-12BF-4A42-9A68-D78F5B2DC291}"/>
    <cellStyle name="Millares 4 2 3 3 3" xfId="2641" xr:uid="{00000000-0005-0000-0000-0000400D0000}"/>
    <cellStyle name="Millares 4 2 3 3 3 2" xfId="4139" xr:uid="{00000000-0005-0000-0000-0000410D0000}"/>
    <cellStyle name="Millares 4 2 3 3 3 2 2" xfId="16103" xr:uid="{416B5FD3-4A84-492B-8140-164E311C40E1}"/>
    <cellStyle name="Millares 4 2 3 3 3 2 2 2" xfId="26427" xr:uid="{8A5B389F-4D1E-42F6-A468-3A473A83FAAC}"/>
    <cellStyle name="Millares 4 2 3 3 3 2 3" xfId="21265" xr:uid="{6A18E0BB-6DF9-4A89-B64A-33B687A06A1F}"/>
    <cellStyle name="Millares 4 2 3 3 3 2 4" xfId="10942" xr:uid="{588B7D48-933E-41FE-86E0-2D25D035E937}"/>
    <cellStyle name="Millares 4 2 3 3 3 3" xfId="5799" xr:uid="{7D7D5592-EFB2-453C-A131-0596A9C0833B}"/>
    <cellStyle name="Millares 4 2 3 3 3 3 2" xfId="23846" xr:uid="{9752B6EF-6AC8-496B-8C0D-490AF4EB6299}"/>
    <cellStyle name="Millares 4 2 3 3 3 3 3" xfId="13523" xr:uid="{C4EF9433-8F17-4AFF-B989-EBD3372C24C9}"/>
    <cellStyle name="Millares 4 2 3 3 3 4" xfId="7407" xr:uid="{C1666033-9939-4F09-98BA-976C967041E9}"/>
    <cellStyle name="Millares 4 2 3 3 3 4 2" xfId="18684" xr:uid="{EDA48EEA-3F39-4985-8CE3-657DB9A0D843}"/>
    <cellStyle name="Millares 4 2 3 3 3 5" xfId="8688" xr:uid="{79CF253F-FD17-4D88-A580-7EB23D8C2C3D}"/>
    <cellStyle name="Millares 4 2 3 3 4" xfId="3498" xr:uid="{00000000-0005-0000-0000-0000420D0000}"/>
    <cellStyle name="Millares 4 2 3 3 4 2" xfId="14813" xr:uid="{FEADA18A-172F-486D-AF21-66B4489B07E6}"/>
    <cellStyle name="Millares 4 2 3 3 4 2 2" xfId="25137" xr:uid="{813538F2-47AA-4B85-907E-031A1EDE0DBC}"/>
    <cellStyle name="Millares 4 2 3 3 4 3" xfId="19975" xr:uid="{60AC21ED-2D66-471E-8EA4-39D8B8CBA5EF}"/>
    <cellStyle name="Millares 4 2 3 3 4 4" xfId="9652" xr:uid="{99A22F5E-88CA-4899-A14B-58AC5C8522A0}"/>
    <cellStyle name="Millares 4 2 3 3 5" xfId="4461" xr:uid="{0FD3E0AD-4B94-41A9-8123-48D73755537B}"/>
    <cellStyle name="Millares 4 2 3 3 5 2" xfId="22556" xr:uid="{19C14198-67A6-479F-8961-FA290043E13A}"/>
    <cellStyle name="Millares 4 2 3 3 5 3" xfId="12233" xr:uid="{2F95C248-D962-4C24-8F0E-C9F8AA26AFFF}"/>
    <cellStyle name="Millares 4 2 3 3 6" xfId="6767" xr:uid="{15CF90E9-20AE-4ECB-8A80-FC77D72E8F56}"/>
    <cellStyle name="Millares 4 2 3 3 6 2" xfId="17394" xr:uid="{03B09339-31C7-4F75-8AD1-F568FF27FDC4}"/>
    <cellStyle name="Millares 4 2 3 3 7" xfId="8048" xr:uid="{AD1AE7FF-4C0B-4D25-BE84-E43F6F007A58}"/>
    <cellStyle name="Millares 4 2 3 4" xfId="2318" xr:uid="{00000000-0005-0000-0000-0000430D0000}"/>
    <cellStyle name="Millares 4 2 3 4 2" xfId="3816" xr:uid="{00000000-0005-0000-0000-0000440D0000}"/>
    <cellStyle name="Millares 4 2 3 4 2 2" xfId="6441" xr:uid="{02B2950F-9E00-40DE-BF38-8A442E29705E}"/>
    <cellStyle name="Millares 4 2 3 4 2 2 2" xfId="16745" xr:uid="{5F570BCE-5E18-4642-985A-18142C956601}"/>
    <cellStyle name="Millares 4 2 3 4 2 2 2 2" xfId="27069" xr:uid="{4B469C33-DA57-4709-9706-8E66276B4ED4}"/>
    <cellStyle name="Millares 4 2 3 4 2 2 3" xfId="21907" xr:uid="{EDFF52CC-AB40-4E31-88FA-D9AC8DBB115B}"/>
    <cellStyle name="Millares 4 2 3 4 2 2 4" xfId="11584" xr:uid="{C84D5C12-F175-419E-8F42-45D1084264DD}"/>
    <cellStyle name="Millares 4 2 3 4 2 3" xfId="7724" xr:uid="{479E4DAB-455A-46B0-A743-EACB72F4FF76}"/>
    <cellStyle name="Millares 4 2 3 4 2 3 2" xfId="24488" xr:uid="{4E1C5BFA-FFBF-4A54-B301-75727FF0639C}"/>
    <cellStyle name="Millares 4 2 3 4 2 3 3" xfId="14165" xr:uid="{610FE9AB-3080-4021-8851-284A06A7C2B9}"/>
    <cellStyle name="Millares 4 2 3 4 2 4" xfId="19326" xr:uid="{2ABF5DBA-A21F-43D0-A4BE-D18CE0E01656}"/>
    <cellStyle name="Millares 4 2 3 4 2 5" xfId="9005" xr:uid="{72760D68-BBD1-48C9-8791-579E7E9BFF54}"/>
    <cellStyle name="Millares 4 2 3 4 3" xfId="5105" xr:uid="{83DDE45D-3F5D-4B44-9EDF-E84FC047331B}"/>
    <cellStyle name="Millares 4 2 3 4 3 2" xfId="15455" xr:uid="{426CF70B-2676-4451-B66C-433695EB0B01}"/>
    <cellStyle name="Millares 4 2 3 4 3 2 2" xfId="25779" xr:uid="{2EFA20C3-6CFA-4C31-98F5-2A988723FAEF}"/>
    <cellStyle name="Millares 4 2 3 4 3 3" xfId="20617" xr:uid="{49ECA01B-FF4E-4FA5-BD72-D17B2D15987D}"/>
    <cellStyle name="Millares 4 2 3 4 3 4" xfId="10294" xr:uid="{A68699FF-51E5-4855-9DDB-2D71D6AF09C7}"/>
    <cellStyle name="Millares 4 2 3 4 4" xfId="7084" xr:uid="{1D2D6EC7-C75C-45AF-A815-3235551184C1}"/>
    <cellStyle name="Millares 4 2 3 4 4 2" xfId="23198" xr:uid="{20D2F731-084A-4B89-BAFC-12E2AFF8EE8B}"/>
    <cellStyle name="Millares 4 2 3 4 4 3" xfId="12875" xr:uid="{20174455-4511-4C16-8086-6FEB7A88EB49}"/>
    <cellStyle name="Millares 4 2 3 4 5" xfId="18036" xr:uid="{5E0314D1-78D6-4C05-883E-EBDAB69C9E71}"/>
    <cellStyle name="Millares 4 2 3 4 6" xfId="8365" xr:uid="{E6C2A356-109B-414D-AE0F-921E204F73C0}"/>
    <cellStyle name="Millares 4 2 3 5" xfId="2638" xr:uid="{00000000-0005-0000-0000-0000450D0000}"/>
    <cellStyle name="Millares 4 2 3 5 2" xfId="4136" xr:uid="{00000000-0005-0000-0000-0000460D0000}"/>
    <cellStyle name="Millares 4 2 3 5 2 2" xfId="16100" xr:uid="{5C1FA2CC-6EF8-44D6-974B-60E1BB3AE665}"/>
    <cellStyle name="Millares 4 2 3 5 2 2 2" xfId="26424" xr:uid="{28A0ADBB-FC5D-4BE8-A241-34B7C0A57BA8}"/>
    <cellStyle name="Millares 4 2 3 5 2 3" xfId="21262" xr:uid="{8F9F59F8-C8AB-422C-A5B3-B1EB1FF5D552}"/>
    <cellStyle name="Millares 4 2 3 5 2 4" xfId="10939" xr:uid="{D2296CCA-5BD7-4A46-B12A-C2584FA3343F}"/>
    <cellStyle name="Millares 4 2 3 5 3" xfId="5796" xr:uid="{875DAB2C-7DCC-4770-86C3-C618B2D7C330}"/>
    <cellStyle name="Millares 4 2 3 5 3 2" xfId="23843" xr:uid="{FC6A9257-0A28-4A2B-93CB-8DE26C56F5E2}"/>
    <cellStyle name="Millares 4 2 3 5 3 3" xfId="13520" xr:uid="{04E040E6-A800-4C29-A238-0CF0AA833CE0}"/>
    <cellStyle name="Millares 4 2 3 5 4" xfId="7404" xr:uid="{C6CDF07F-AE5D-4556-A01E-2B12E1209697}"/>
    <cellStyle name="Millares 4 2 3 5 4 2" xfId="18681" xr:uid="{AA05E251-27E9-4C9C-A992-310A118C8640}"/>
    <cellStyle name="Millares 4 2 3 5 5" xfId="8685" xr:uid="{1BD83AEF-03AB-4498-B15E-BDB522C8C74C}"/>
    <cellStyle name="Millares 4 2 3 6" xfId="3495" xr:uid="{00000000-0005-0000-0000-0000470D0000}"/>
    <cellStyle name="Millares 4 2 3 6 2" xfId="14810" xr:uid="{8EAAFF73-0B2D-49E5-BEA3-E293E06C651D}"/>
    <cellStyle name="Millares 4 2 3 6 2 2" xfId="25134" xr:uid="{DE8C3276-CE83-49C3-B594-A42113ECA87E}"/>
    <cellStyle name="Millares 4 2 3 6 3" xfId="19972" xr:uid="{1EF9996D-F33A-47D5-BF33-1E501ED3031E}"/>
    <cellStyle name="Millares 4 2 3 6 4" xfId="9649" xr:uid="{7A7BD9EE-573B-42CA-BE70-36D29453D233}"/>
    <cellStyle name="Millares 4 2 3 7" xfId="4458" xr:uid="{63A1C8AA-36EA-4237-8109-F540C9C10210}"/>
    <cellStyle name="Millares 4 2 3 7 2" xfId="22553" xr:uid="{F34AC13E-9DD0-499D-AB47-D6F2C5D26EC0}"/>
    <cellStyle name="Millares 4 2 3 7 3" xfId="12230" xr:uid="{EB289509-9552-448B-A81C-9C9D7E15DBF2}"/>
    <cellStyle name="Millares 4 2 3 8" xfId="6764" xr:uid="{5A2AF005-3917-4815-A114-CFC676C5E0A3}"/>
    <cellStyle name="Millares 4 2 3 8 2" xfId="17391" xr:uid="{2196F2B5-EAFF-453D-A6DD-CC631210DEF8}"/>
    <cellStyle name="Millares 4 2 3 9" xfId="8045" xr:uid="{C0284E4B-D9B8-4715-9A1F-BECBA923DBE0}"/>
    <cellStyle name="Millares 4 2 4" xfId="2000" xr:uid="{00000000-0005-0000-0000-0000480D0000}"/>
    <cellStyle name="Millares 4 2 4 2" xfId="2001" xr:uid="{00000000-0005-0000-0000-0000490D0000}"/>
    <cellStyle name="Millares 4 2 4 2 2" xfId="2323" xr:uid="{00000000-0005-0000-0000-00004A0D0000}"/>
    <cellStyle name="Millares 4 2 4 2 2 2" xfId="3821" xr:uid="{00000000-0005-0000-0000-00004B0D0000}"/>
    <cellStyle name="Millares 4 2 4 2 2 2 2" xfId="6446" xr:uid="{9CF2B0F3-ED89-4933-8772-2407BFA77EE4}"/>
    <cellStyle name="Millares 4 2 4 2 2 2 2 2" xfId="16750" xr:uid="{046B99CC-862D-4CBF-BB0E-E0B98CFE1FEB}"/>
    <cellStyle name="Millares 4 2 4 2 2 2 2 2 2" xfId="27074" xr:uid="{90180C9F-D2AA-4370-AEE1-B560D4295047}"/>
    <cellStyle name="Millares 4 2 4 2 2 2 2 3" xfId="21912" xr:uid="{1C6C5438-B852-4968-AFE2-75E4E7B75F2F}"/>
    <cellStyle name="Millares 4 2 4 2 2 2 2 4" xfId="11589" xr:uid="{D52ACFED-4B28-4383-81A0-1AB868A630B0}"/>
    <cellStyle name="Millares 4 2 4 2 2 2 3" xfId="7729" xr:uid="{5EDAB2F6-B297-41C6-9085-1F5E8870A5AB}"/>
    <cellStyle name="Millares 4 2 4 2 2 2 3 2" xfId="24493" xr:uid="{6156AE42-ACE5-4F0A-8196-24DB45C53B95}"/>
    <cellStyle name="Millares 4 2 4 2 2 2 3 3" xfId="14170" xr:uid="{80D85D3A-2205-4B9D-AECE-DABF7784AEBA}"/>
    <cellStyle name="Millares 4 2 4 2 2 2 4" xfId="19331" xr:uid="{99EB3E7B-420B-4B25-ACA0-9B33561CCCD9}"/>
    <cellStyle name="Millares 4 2 4 2 2 2 5" xfId="9010" xr:uid="{86CEC491-3CAC-4000-B3AC-60E3D8186EF0}"/>
    <cellStyle name="Millares 4 2 4 2 2 3" xfId="5110" xr:uid="{24F820E1-627D-4E82-A5ED-A407E8235AEA}"/>
    <cellStyle name="Millares 4 2 4 2 2 3 2" xfId="15460" xr:uid="{3F70B2A5-1866-4B56-AF38-DC911DFFD324}"/>
    <cellStyle name="Millares 4 2 4 2 2 3 2 2" xfId="25784" xr:uid="{2007B2DC-5701-4994-AE05-102F8DE65AD5}"/>
    <cellStyle name="Millares 4 2 4 2 2 3 3" xfId="20622" xr:uid="{AF2C36B3-9D36-4A86-AAE4-F0EE1ED8F58A}"/>
    <cellStyle name="Millares 4 2 4 2 2 3 4" xfId="10299" xr:uid="{43EDCC99-A7A2-4F44-AE74-149BB91FE60F}"/>
    <cellStyle name="Millares 4 2 4 2 2 4" xfId="7089" xr:uid="{FA42FA22-945E-42B6-8ADB-1D82E6565995}"/>
    <cellStyle name="Millares 4 2 4 2 2 4 2" xfId="23203" xr:uid="{623B77FF-A9BF-4EBE-A550-7FCE1C1C22B1}"/>
    <cellStyle name="Millares 4 2 4 2 2 4 3" xfId="12880" xr:uid="{8E47ACAD-03DB-4D7F-98EF-A336BE09AFDD}"/>
    <cellStyle name="Millares 4 2 4 2 2 5" xfId="18041" xr:uid="{87714761-4570-4C16-A32A-F273D43D2EFD}"/>
    <cellStyle name="Millares 4 2 4 2 2 6" xfId="8370" xr:uid="{C5132285-DB20-4F94-B88E-E094A9E3C82D}"/>
    <cellStyle name="Millares 4 2 4 2 3" xfId="2643" xr:uid="{00000000-0005-0000-0000-00004C0D0000}"/>
    <cellStyle name="Millares 4 2 4 2 3 2" xfId="4141" xr:uid="{00000000-0005-0000-0000-00004D0D0000}"/>
    <cellStyle name="Millares 4 2 4 2 3 2 2" xfId="16105" xr:uid="{88255EFB-E77D-47C3-B05E-850683C5C67C}"/>
    <cellStyle name="Millares 4 2 4 2 3 2 2 2" xfId="26429" xr:uid="{05D6CA37-194C-4683-ACE3-0F66D4E6A4A8}"/>
    <cellStyle name="Millares 4 2 4 2 3 2 3" xfId="21267" xr:uid="{12C91BDE-87C8-4076-8BFD-0684557CCF7F}"/>
    <cellStyle name="Millares 4 2 4 2 3 2 4" xfId="10944" xr:uid="{825F51C5-5673-4EDA-9366-A6B388099B1C}"/>
    <cellStyle name="Millares 4 2 4 2 3 3" xfId="5801" xr:uid="{7C3B2188-9767-4C6A-A4AC-90897BE5EB91}"/>
    <cellStyle name="Millares 4 2 4 2 3 3 2" xfId="23848" xr:uid="{4B2E27CE-C52B-4629-90A5-613A9225F76C}"/>
    <cellStyle name="Millares 4 2 4 2 3 3 3" xfId="13525" xr:uid="{9E00DF2F-2DCF-4154-8F34-DD57DB2DB8F5}"/>
    <cellStyle name="Millares 4 2 4 2 3 4" xfId="7409" xr:uid="{AD7B7CE5-8722-48AE-A6FD-2D1528E38829}"/>
    <cellStyle name="Millares 4 2 4 2 3 4 2" xfId="18686" xr:uid="{1E818389-65FC-4478-BA1E-21847EC947CE}"/>
    <cellStyle name="Millares 4 2 4 2 3 5" xfId="8690" xr:uid="{D8136666-ED73-45CB-B156-238F91467F1B}"/>
    <cellStyle name="Millares 4 2 4 2 4" xfId="3500" xr:uid="{00000000-0005-0000-0000-00004E0D0000}"/>
    <cellStyle name="Millares 4 2 4 2 4 2" xfId="14815" xr:uid="{80C13D27-248C-47A0-B50C-19AA268B7810}"/>
    <cellStyle name="Millares 4 2 4 2 4 2 2" xfId="25139" xr:uid="{FA1604C0-D73A-43F9-BFD9-6E85B702C02F}"/>
    <cellStyle name="Millares 4 2 4 2 4 3" xfId="19977" xr:uid="{3EE7E4CF-BABB-4FF9-BD0B-D497397FF067}"/>
    <cellStyle name="Millares 4 2 4 2 4 4" xfId="9654" xr:uid="{61532647-071F-4B35-89F5-B11062CCDB06}"/>
    <cellStyle name="Millares 4 2 4 2 5" xfId="4463" xr:uid="{A28DDD71-38CD-4D84-A1A7-F7AB77FB73C1}"/>
    <cellStyle name="Millares 4 2 4 2 5 2" xfId="22558" xr:uid="{0F012103-4DBF-44C6-A5F7-01BC27BCE4EA}"/>
    <cellStyle name="Millares 4 2 4 2 5 3" xfId="12235" xr:uid="{619CBC04-09DF-4ACF-9159-C59B54F01032}"/>
    <cellStyle name="Millares 4 2 4 2 6" xfId="6769" xr:uid="{BECC4C66-2087-4728-B10F-6C63E56F3FFF}"/>
    <cellStyle name="Millares 4 2 4 2 6 2" xfId="17396" xr:uid="{069C338C-7374-4345-ABF5-0D51FD82EFA6}"/>
    <cellStyle name="Millares 4 2 4 2 7" xfId="8050" xr:uid="{CF818892-DCCC-40E1-B852-EB093E11D6C2}"/>
    <cellStyle name="Millares 4 2 4 3" xfId="2322" xr:uid="{00000000-0005-0000-0000-00004F0D0000}"/>
    <cellStyle name="Millares 4 2 4 3 2" xfId="3820" xr:uid="{00000000-0005-0000-0000-0000500D0000}"/>
    <cellStyle name="Millares 4 2 4 3 2 2" xfId="6445" xr:uid="{5502709E-ECF1-456C-9141-EB6A7F4DC999}"/>
    <cellStyle name="Millares 4 2 4 3 2 2 2" xfId="16749" xr:uid="{24353E17-97A3-4C96-B503-F30B6F6D087F}"/>
    <cellStyle name="Millares 4 2 4 3 2 2 2 2" xfId="27073" xr:uid="{E2C8CC4C-9E11-4357-B9DE-0473ECB3FE9E}"/>
    <cellStyle name="Millares 4 2 4 3 2 2 3" xfId="21911" xr:uid="{BFE8C7E7-FBF0-48DD-B278-CC4B656FEB5C}"/>
    <cellStyle name="Millares 4 2 4 3 2 2 4" xfId="11588" xr:uid="{5F40ACD9-FCEE-4B6B-B35D-3126F60C9D4E}"/>
    <cellStyle name="Millares 4 2 4 3 2 3" xfId="7728" xr:uid="{B813F23E-638A-4500-8D85-BA00E2A7AFA6}"/>
    <cellStyle name="Millares 4 2 4 3 2 3 2" xfId="24492" xr:uid="{9F15B10B-9968-4ED0-8F90-60B3B2386AE3}"/>
    <cellStyle name="Millares 4 2 4 3 2 3 3" xfId="14169" xr:uid="{D226734B-CF17-496D-A3E1-C934A9BB8764}"/>
    <cellStyle name="Millares 4 2 4 3 2 4" xfId="19330" xr:uid="{3F7BD6D0-0903-4495-9314-7286D1772503}"/>
    <cellStyle name="Millares 4 2 4 3 2 5" xfId="9009" xr:uid="{F1C1CF04-D5FF-4FDC-83B5-C38A63664772}"/>
    <cellStyle name="Millares 4 2 4 3 3" xfId="5109" xr:uid="{23AAF64B-A8BD-4481-9A27-4AF37130F92C}"/>
    <cellStyle name="Millares 4 2 4 3 3 2" xfId="15459" xr:uid="{C5E13078-E913-431B-9AA8-B646AD0CECC5}"/>
    <cellStyle name="Millares 4 2 4 3 3 2 2" xfId="25783" xr:uid="{B52DD8DE-0C13-403C-938C-DF1375D62060}"/>
    <cellStyle name="Millares 4 2 4 3 3 3" xfId="20621" xr:uid="{D3E6D76C-55AC-42C9-B09F-4CBBA5928661}"/>
    <cellStyle name="Millares 4 2 4 3 3 4" xfId="10298" xr:uid="{27ADD005-F4D1-442A-BA81-1A8763E2682D}"/>
    <cellStyle name="Millares 4 2 4 3 4" xfId="7088" xr:uid="{313EBF24-96FD-4C62-9C29-4D72C1D54851}"/>
    <cellStyle name="Millares 4 2 4 3 4 2" xfId="23202" xr:uid="{9C5B125D-CB1A-43FD-9792-0B8E76588E0F}"/>
    <cellStyle name="Millares 4 2 4 3 4 3" xfId="12879" xr:uid="{77102926-8BA3-404D-9988-6C0E1D65E14F}"/>
    <cellStyle name="Millares 4 2 4 3 5" xfId="18040" xr:uid="{161E3B74-BB01-4D4F-A7AF-1158D9B28EFD}"/>
    <cellStyle name="Millares 4 2 4 3 6" xfId="8369" xr:uid="{4A47E9B6-5E70-4561-8D28-D25AC5004A42}"/>
    <cellStyle name="Millares 4 2 4 4" xfId="2642" xr:uid="{00000000-0005-0000-0000-0000510D0000}"/>
    <cellStyle name="Millares 4 2 4 4 2" xfId="4140" xr:uid="{00000000-0005-0000-0000-0000520D0000}"/>
    <cellStyle name="Millares 4 2 4 4 2 2" xfId="16104" xr:uid="{0AFC0038-47D1-487E-BB80-E9618CA4D844}"/>
    <cellStyle name="Millares 4 2 4 4 2 2 2" xfId="26428" xr:uid="{0EA64F5C-0131-47E6-BE0E-9FC31B6DC9BB}"/>
    <cellStyle name="Millares 4 2 4 4 2 3" xfId="21266" xr:uid="{6CE30590-64BF-464E-97F9-0392D3C27207}"/>
    <cellStyle name="Millares 4 2 4 4 2 4" xfId="10943" xr:uid="{CCB8DEC8-7DB6-40F1-9636-1A0CE710DF1D}"/>
    <cellStyle name="Millares 4 2 4 4 3" xfId="5800" xr:uid="{1F8A2E2D-E3D4-4B81-AE8C-EDBC09628041}"/>
    <cellStyle name="Millares 4 2 4 4 3 2" xfId="23847" xr:uid="{08E07A20-FF9E-4609-A426-36EEBC0AB1A5}"/>
    <cellStyle name="Millares 4 2 4 4 3 3" xfId="13524" xr:uid="{4F3FE473-DAF1-404E-970B-058D2C2FC6C8}"/>
    <cellStyle name="Millares 4 2 4 4 4" xfId="7408" xr:uid="{3B249494-54BE-4914-A9FE-0EF77DBBA57E}"/>
    <cellStyle name="Millares 4 2 4 4 4 2" xfId="18685" xr:uid="{97C61D66-DE65-46D1-A953-75AB4BBE08FA}"/>
    <cellStyle name="Millares 4 2 4 4 5" xfId="8689" xr:uid="{4DC9652D-49EB-4ACE-BB76-3FF07C2BE3DE}"/>
    <cellStyle name="Millares 4 2 4 5" xfId="3499" xr:uid="{00000000-0005-0000-0000-0000530D0000}"/>
    <cellStyle name="Millares 4 2 4 5 2" xfId="14814" xr:uid="{528197E6-2767-4C72-88F6-88114E34637E}"/>
    <cellStyle name="Millares 4 2 4 5 2 2" xfId="25138" xr:uid="{5671FB32-B515-45E8-94F6-4FB47A8A30EF}"/>
    <cellStyle name="Millares 4 2 4 5 3" xfId="19976" xr:uid="{27B086A5-1CC5-484C-88D8-B10F0F888951}"/>
    <cellStyle name="Millares 4 2 4 5 4" xfId="9653" xr:uid="{2B788CBF-EB88-44F8-83F5-7D1B64C4C18A}"/>
    <cellStyle name="Millares 4 2 4 6" xfId="4462" xr:uid="{420BFB99-6A9C-4A50-A3C1-80E94549599A}"/>
    <cellStyle name="Millares 4 2 4 6 2" xfId="22557" xr:uid="{C47AF188-1D96-4511-9995-BAA6FDAC23E8}"/>
    <cellStyle name="Millares 4 2 4 6 3" xfId="12234" xr:uid="{4458E2D2-E50A-4B4D-9646-D6502DBCDC1D}"/>
    <cellStyle name="Millares 4 2 4 7" xfId="6768" xr:uid="{D19E263F-E690-4D60-BACC-81076D4D64AC}"/>
    <cellStyle name="Millares 4 2 4 7 2" xfId="17395" xr:uid="{7705D8EB-AD21-4BE3-8008-8D7B644FDBDA}"/>
    <cellStyle name="Millares 4 2 4 8" xfId="8049" xr:uid="{9965F73A-D56B-4EFC-838D-76C6095114EE}"/>
    <cellStyle name="Millares 4 2 5" xfId="2002" xr:uid="{00000000-0005-0000-0000-0000540D0000}"/>
    <cellStyle name="Millares 4 2 5 2" xfId="2003" xr:uid="{00000000-0005-0000-0000-0000550D0000}"/>
    <cellStyle name="Millares 4 2 5 2 2" xfId="2325" xr:uid="{00000000-0005-0000-0000-0000560D0000}"/>
    <cellStyle name="Millares 4 2 5 2 2 2" xfId="3823" xr:uid="{00000000-0005-0000-0000-0000570D0000}"/>
    <cellStyle name="Millares 4 2 5 2 2 2 2" xfId="6448" xr:uid="{34B06EF8-2DD0-4E61-8EBB-E4BCCDEF9EC7}"/>
    <cellStyle name="Millares 4 2 5 2 2 2 2 2" xfId="16752" xr:uid="{8BB4ACB3-24D9-407C-87F2-48AECE58BE12}"/>
    <cellStyle name="Millares 4 2 5 2 2 2 2 2 2" xfId="27076" xr:uid="{73FF60CF-3462-493E-B1BB-A1165529B393}"/>
    <cellStyle name="Millares 4 2 5 2 2 2 2 3" xfId="21914" xr:uid="{E83441D6-BA70-4EFE-A6D4-E79E36679721}"/>
    <cellStyle name="Millares 4 2 5 2 2 2 2 4" xfId="11591" xr:uid="{48D78A84-D152-47C0-B6B4-99C937E3966E}"/>
    <cellStyle name="Millares 4 2 5 2 2 2 3" xfId="7731" xr:uid="{085E8F0C-65E8-4F4D-A776-55547459E65C}"/>
    <cellStyle name="Millares 4 2 5 2 2 2 3 2" xfId="24495" xr:uid="{CFB74584-37C4-460A-AC80-498F82EABF33}"/>
    <cellStyle name="Millares 4 2 5 2 2 2 3 3" xfId="14172" xr:uid="{9C182C67-8D6C-4E9D-9C7B-A41B547EFAA9}"/>
    <cellStyle name="Millares 4 2 5 2 2 2 4" xfId="19333" xr:uid="{B6FAE90A-44C4-4B69-9C49-FB8645EAC1E3}"/>
    <cellStyle name="Millares 4 2 5 2 2 2 5" xfId="9012" xr:uid="{EFC84D5B-A485-4137-AF9F-4BAC81C77575}"/>
    <cellStyle name="Millares 4 2 5 2 2 3" xfId="5112" xr:uid="{B44E7A74-C688-4804-BBFA-4E3C56969F61}"/>
    <cellStyle name="Millares 4 2 5 2 2 3 2" xfId="15462" xr:uid="{304AB0A3-E9DD-4855-8BD4-34D61A062C60}"/>
    <cellStyle name="Millares 4 2 5 2 2 3 2 2" xfId="25786" xr:uid="{26A51212-510F-44B2-A6C6-AC97D1C2CB78}"/>
    <cellStyle name="Millares 4 2 5 2 2 3 3" xfId="20624" xr:uid="{B9F8EDD9-04F3-4626-88AF-4DEA37AE518B}"/>
    <cellStyle name="Millares 4 2 5 2 2 3 4" xfId="10301" xr:uid="{B1761E4A-344F-4290-9738-370E85281F7D}"/>
    <cellStyle name="Millares 4 2 5 2 2 4" xfId="7091" xr:uid="{3574D8D9-0139-4D0D-B57D-B75739920832}"/>
    <cellStyle name="Millares 4 2 5 2 2 4 2" xfId="23205" xr:uid="{EAEC7E53-FAF1-4C46-874C-9326C92ADEE7}"/>
    <cellStyle name="Millares 4 2 5 2 2 4 3" xfId="12882" xr:uid="{21954BAC-AA5E-405A-9DCC-54D453B287FD}"/>
    <cellStyle name="Millares 4 2 5 2 2 5" xfId="18043" xr:uid="{9B5048B8-02FF-46A5-BEA0-BD405B9F0216}"/>
    <cellStyle name="Millares 4 2 5 2 2 6" xfId="8372" xr:uid="{F6001996-3958-4AC2-AA93-ECB8DFB32C59}"/>
    <cellStyle name="Millares 4 2 5 2 3" xfId="2645" xr:uid="{00000000-0005-0000-0000-0000580D0000}"/>
    <cellStyle name="Millares 4 2 5 2 3 2" xfId="4143" xr:uid="{00000000-0005-0000-0000-0000590D0000}"/>
    <cellStyle name="Millares 4 2 5 2 3 2 2" xfId="16107" xr:uid="{68AAFE81-D465-4F38-B410-F7EF86499735}"/>
    <cellStyle name="Millares 4 2 5 2 3 2 2 2" xfId="26431" xr:uid="{CB3F3E63-2248-4DD5-B22D-D1ED0279A305}"/>
    <cellStyle name="Millares 4 2 5 2 3 2 3" xfId="21269" xr:uid="{F259F8B9-E536-44B2-8B70-9F2CF93997EB}"/>
    <cellStyle name="Millares 4 2 5 2 3 2 4" xfId="10946" xr:uid="{E4C36039-C24F-40BA-846F-0C8AB0C39A60}"/>
    <cellStyle name="Millares 4 2 5 2 3 3" xfId="5803" xr:uid="{1A44A5C0-1594-4B2A-957E-5484845B100C}"/>
    <cellStyle name="Millares 4 2 5 2 3 3 2" xfId="23850" xr:uid="{BB0FC88D-4711-439A-A102-2CDDBD578983}"/>
    <cellStyle name="Millares 4 2 5 2 3 3 3" xfId="13527" xr:uid="{7CD40290-B00F-40DF-AEB6-47DBBB3EBD3C}"/>
    <cellStyle name="Millares 4 2 5 2 3 4" xfId="7411" xr:uid="{B23C8AA9-1FB9-4A8D-AA6A-0C810BE0EC76}"/>
    <cellStyle name="Millares 4 2 5 2 3 4 2" xfId="18688" xr:uid="{2486EF88-C188-45E1-80FE-D6BF6CCF429E}"/>
    <cellStyle name="Millares 4 2 5 2 3 5" xfId="8692" xr:uid="{E31369F8-33F2-4846-A870-6761B226AF15}"/>
    <cellStyle name="Millares 4 2 5 2 4" xfId="3502" xr:uid="{00000000-0005-0000-0000-00005A0D0000}"/>
    <cellStyle name="Millares 4 2 5 2 4 2" xfId="14817" xr:uid="{AB0F4D40-34A2-4EE6-9B7D-17B85D0FCA88}"/>
    <cellStyle name="Millares 4 2 5 2 4 2 2" xfId="25141" xr:uid="{2A3F583C-620D-4D05-861E-0B5D58B5C56F}"/>
    <cellStyle name="Millares 4 2 5 2 4 3" xfId="19979" xr:uid="{EB539347-B97C-4842-88D1-E5547A94F90A}"/>
    <cellStyle name="Millares 4 2 5 2 4 4" xfId="9656" xr:uid="{C5C21570-9B11-4B29-ADE1-25900AFDBFF4}"/>
    <cellStyle name="Millares 4 2 5 2 5" xfId="4465" xr:uid="{71F5CDFA-F94F-489F-A5FD-340F874EDA0C}"/>
    <cellStyle name="Millares 4 2 5 2 5 2" xfId="22560" xr:uid="{C50E7F91-F4EB-498E-867A-665BB44F6539}"/>
    <cellStyle name="Millares 4 2 5 2 5 3" xfId="12237" xr:uid="{5508E538-EA51-4DFF-89CE-F14307AED5C2}"/>
    <cellStyle name="Millares 4 2 5 2 6" xfId="6771" xr:uid="{FAAB0CBB-053E-436F-9AEF-654B85AC4424}"/>
    <cellStyle name="Millares 4 2 5 2 6 2" xfId="17398" xr:uid="{6EBCAB33-9AF6-45A3-914A-A7DF425C725A}"/>
    <cellStyle name="Millares 4 2 5 2 7" xfId="8052" xr:uid="{637F44E1-990A-4642-AC05-B0CE1BAC9CA5}"/>
    <cellStyle name="Millares 4 2 5 3" xfId="2324" xr:uid="{00000000-0005-0000-0000-00005B0D0000}"/>
    <cellStyle name="Millares 4 2 5 3 2" xfId="3822" xr:uid="{00000000-0005-0000-0000-00005C0D0000}"/>
    <cellStyle name="Millares 4 2 5 3 2 2" xfId="6447" xr:uid="{0D1AAAAB-1C33-4CD2-BD59-D2D2DBABDEE8}"/>
    <cellStyle name="Millares 4 2 5 3 2 2 2" xfId="16751" xr:uid="{2087BBED-B9A8-4676-B6BC-D4FFD0DB835A}"/>
    <cellStyle name="Millares 4 2 5 3 2 2 2 2" xfId="27075" xr:uid="{A128CC86-FC28-4092-B9AF-78110F67B46E}"/>
    <cellStyle name="Millares 4 2 5 3 2 2 3" xfId="21913" xr:uid="{EF2ADA34-0661-4E37-B84B-CB690186B2DC}"/>
    <cellStyle name="Millares 4 2 5 3 2 2 4" xfId="11590" xr:uid="{2B7224C5-8FE2-41AF-91AB-8EF071D6A0AC}"/>
    <cellStyle name="Millares 4 2 5 3 2 3" xfId="7730" xr:uid="{B3103057-E288-45C2-B7C5-F32E2389C465}"/>
    <cellStyle name="Millares 4 2 5 3 2 3 2" xfId="24494" xr:uid="{5008823F-625B-4BFB-85B7-26B4366F093B}"/>
    <cellStyle name="Millares 4 2 5 3 2 3 3" xfId="14171" xr:uid="{9C60ED41-CCEC-4F7F-BF3E-659DDD1F9F57}"/>
    <cellStyle name="Millares 4 2 5 3 2 4" xfId="19332" xr:uid="{CDFD3183-69BA-43D5-8999-B581B4489B50}"/>
    <cellStyle name="Millares 4 2 5 3 2 5" xfId="9011" xr:uid="{58F0E9B3-4E63-428F-97AF-27508D296B19}"/>
    <cellStyle name="Millares 4 2 5 3 3" xfId="5111" xr:uid="{9C8F9AF6-02C1-448D-9127-DE4E70BBF24E}"/>
    <cellStyle name="Millares 4 2 5 3 3 2" xfId="15461" xr:uid="{C74C0AC9-B0E9-42D7-9164-BDC7176E4267}"/>
    <cellStyle name="Millares 4 2 5 3 3 2 2" xfId="25785" xr:uid="{03915A86-A245-4E2D-9F14-A1820052EBE3}"/>
    <cellStyle name="Millares 4 2 5 3 3 3" xfId="20623" xr:uid="{F21F2AF8-89EB-49B3-9B89-3037E9EAE307}"/>
    <cellStyle name="Millares 4 2 5 3 3 4" xfId="10300" xr:uid="{941CCB4C-0E1B-4063-8DA2-83D26F2107D8}"/>
    <cellStyle name="Millares 4 2 5 3 4" xfId="7090" xr:uid="{ECA15870-6745-4765-8469-EBBA14005546}"/>
    <cellStyle name="Millares 4 2 5 3 4 2" xfId="23204" xr:uid="{04DEAD14-7675-4BD7-A39A-0AF17C1AA55A}"/>
    <cellStyle name="Millares 4 2 5 3 4 3" xfId="12881" xr:uid="{5B6371AC-FFC4-41EF-93AC-90503D292070}"/>
    <cellStyle name="Millares 4 2 5 3 5" xfId="18042" xr:uid="{B22FC276-A244-4B12-930F-10A5D218108F}"/>
    <cellStyle name="Millares 4 2 5 3 6" xfId="8371" xr:uid="{A964EC13-15C9-461D-899B-5DD706CC8896}"/>
    <cellStyle name="Millares 4 2 5 4" xfId="2644" xr:uid="{00000000-0005-0000-0000-00005D0D0000}"/>
    <cellStyle name="Millares 4 2 5 4 2" xfId="4142" xr:uid="{00000000-0005-0000-0000-00005E0D0000}"/>
    <cellStyle name="Millares 4 2 5 4 2 2" xfId="16106" xr:uid="{F42169CC-DB94-44E1-9A0D-9202D51D3FD3}"/>
    <cellStyle name="Millares 4 2 5 4 2 2 2" xfId="26430" xr:uid="{5CB9498F-990D-459E-BAEC-74EA2C40DF26}"/>
    <cellStyle name="Millares 4 2 5 4 2 3" xfId="21268" xr:uid="{D6BD755F-2F77-475B-8C0C-A6F6B40D98CC}"/>
    <cellStyle name="Millares 4 2 5 4 2 4" xfId="10945" xr:uid="{FEBF72D8-B8E2-421B-ACD6-EAE6CE29E00F}"/>
    <cellStyle name="Millares 4 2 5 4 3" xfId="5802" xr:uid="{A516F596-11CA-4E16-A7B8-F32D12FFF7ED}"/>
    <cellStyle name="Millares 4 2 5 4 3 2" xfId="23849" xr:uid="{72C20CF6-4283-4B18-9A44-3BC558882862}"/>
    <cellStyle name="Millares 4 2 5 4 3 3" xfId="13526" xr:uid="{D8431074-921E-45B1-8DCB-6B0806456D79}"/>
    <cellStyle name="Millares 4 2 5 4 4" xfId="7410" xr:uid="{1905BD5F-99E6-4CCD-A0FC-69FE8E57998D}"/>
    <cellStyle name="Millares 4 2 5 4 4 2" xfId="18687" xr:uid="{C7021A0F-D32C-4A6E-A351-20CC8F732FF9}"/>
    <cellStyle name="Millares 4 2 5 4 5" xfId="8691" xr:uid="{B75409DD-E2F2-46A6-8DDA-EEAB52453B70}"/>
    <cellStyle name="Millares 4 2 5 5" xfId="3501" xr:uid="{00000000-0005-0000-0000-00005F0D0000}"/>
    <cellStyle name="Millares 4 2 5 5 2" xfId="14816" xr:uid="{46A812C3-9E2A-46DD-B8AD-2DD14D962B25}"/>
    <cellStyle name="Millares 4 2 5 5 2 2" xfId="25140" xr:uid="{AB580B5E-EA81-480D-B901-84C08CC99A02}"/>
    <cellStyle name="Millares 4 2 5 5 3" xfId="19978" xr:uid="{F8357A2F-4469-4598-BCC8-4965A6103952}"/>
    <cellStyle name="Millares 4 2 5 5 4" xfId="9655" xr:uid="{77B771E2-2C90-4FEF-977B-A38A37B24AC2}"/>
    <cellStyle name="Millares 4 2 5 6" xfId="4464" xr:uid="{BEB32EDE-D0A1-404B-9429-3B7E87A4C661}"/>
    <cellStyle name="Millares 4 2 5 6 2" xfId="22559" xr:uid="{A1FC4B68-A845-4D1D-92E2-E84CD6D77972}"/>
    <cellStyle name="Millares 4 2 5 6 3" xfId="12236" xr:uid="{08ADF1C6-FCDF-4E86-AFCD-D4A493CDBB4B}"/>
    <cellStyle name="Millares 4 2 5 7" xfId="6770" xr:uid="{F0E23B2B-46E7-4FE1-82FE-BEE510EED730}"/>
    <cellStyle name="Millares 4 2 5 7 2" xfId="17397" xr:uid="{EC3BE41C-19F3-4AAE-BA7E-0B547A364470}"/>
    <cellStyle name="Millares 4 2 5 8" xfId="8051" xr:uid="{DAB96D26-1289-4CBD-8262-BCFE1B811233}"/>
    <cellStyle name="Millares 4 2 6" xfId="2004" xr:uid="{00000000-0005-0000-0000-0000600D0000}"/>
    <cellStyle name="Millares 4 2 6 2" xfId="2326" xr:uid="{00000000-0005-0000-0000-0000610D0000}"/>
    <cellStyle name="Millares 4 2 6 2 2" xfId="3824" xr:uid="{00000000-0005-0000-0000-0000620D0000}"/>
    <cellStyle name="Millares 4 2 6 2 2 2" xfId="6449" xr:uid="{F3557B2F-8CD3-416E-98F4-550C582A8E3B}"/>
    <cellStyle name="Millares 4 2 6 2 2 2 2" xfId="16753" xr:uid="{48A88245-8A0D-4DA7-837C-7348A7BC85A6}"/>
    <cellStyle name="Millares 4 2 6 2 2 2 2 2" xfId="27077" xr:uid="{29D4278B-BA4F-415F-8FFC-C285DEEEF39D}"/>
    <cellStyle name="Millares 4 2 6 2 2 2 3" xfId="21915" xr:uid="{5633A397-1FED-4E64-AAD4-A26600713FA6}"/>
    <cellStyle name="Millares 4 2 6 2 2 2 4" xfId="11592" xr:uid="{BBF46B9B-C5A1-490C-8113-454F45D54438}"/>
    <cellStyle name="Millares 4 2 6 2 2 3" xfId="7732" xr:uid="{45D318D6-18C0-4D8D-9A59-9C8AAC26022E}"/>
    <cellStyle name="Millares 4 2 6 2 2 3 2" xfId="24496" xr:uid="{2407D49A-FE0A-4FE5-A062-CC2A704875F5}"/>
    <cellStyle name="Millares 4 2 6 2 2 3 3" xfId="14173" xr:uid="{40F391DC-65F7-43C4-8F48-8CEA443BD977}"/>
    <cellStyle name="Millares 4 2 6 2 2 4" xfId="19334" xr:uid="{8C54A9E9-CEE1-4281-BC14-B726D0C4B940}"/>
    <cellStyle name="Millares 4 2 6 2 2 5" xfId="9013" xr:uid="{A54A54F9-AA89-450C-A17A-56A7172EE9CE}"/>
    <cellStyle name="Millares 4 2 6 2 3" xfId="5113" xr:uid="{B8D10757-13F7-4456-BBBB-AA49261A108A}"/>
    <cellStyle name="Millares 4 2 6 2 3 2" xfId="15463" xr:uid="{029E8748-E33D-4591-9E35-EB44C2AD8106}"/>
    <cellStyle name="Millares 4 2 6 2 3 2 2" xfId="25787" xr:uid="{FB1E5259-3396-4DEE-85EF-6C5F1A0BE305}"/>
    <cellStyle name="Millares 4 2 6 2 3 3" xfId="20625" xr:uid="{2BFD238F-2C0D-49CE-82D6-5A3F41A4F1A7}"/>
    <cellStyle name="Millares 4 2 6 2 3 4" xfId="10302" xr:uid="{63491770-1C95-421E-9CD2-6A1153F29567}"/>
    <cellStyle name="Millares 4 2 6 2 4" xfId="7092" xr:uid="{CEFE96C8-0AFF-4DB4-96E2-4235B3563D39}"/>
    <cellStyle name="Millares 4 2 6 2 4 2" xfId="23206" xr:uid="{ABD77860-149B-45DA-8249-EBA7F2D4907B}"/>
    <cellStyle name="Millares 4 2 6 2 4 3" xfId="12883" xr:uid="{3E6A72B8-D4E9-4347-A9AB-EF3E68B817A8}"/>
    <cellStyle name="Millares 4 2 6 2 5" xfId="18044" xr:uid="{FC55BF5C-529C-4A36-8C68-EA94B87BECEA}"/>
    <cellStyle name="Millares 4 2 6 2 6" xfId="8373" xr:uid="{C90D4BFF-7486-43EF-9483-23B727DA5F91}"/>
    <cellStyle name="Millares 4 2 6 3" xfId="2646" xr:uid="{00000000-0005-0000-0000-0000630D0000}"/>
    <cellStyle name="Millares 4 2 6 3 2" xfId="4144" xr:uid="{00000000-0005-0000-0000-0000640D0000}"/>
    <cellStyle name="Millares 4 2 6 3 2 2" xfId="16108" xr:uid="{F74EB750-9352-4085-88E1-D9D993A65517}"/>
    <cellStyle name="Millares 4 2 6 3 2 2 2" xfId="26432" xr:uid="{83913C12-DBFA-46AE-814D-0CF92CCB7314}"/>
    <cellStyle name="Millares 4 2 6 3 2 3" xfId="21270" xr:uid="{1EBAA18B-8F11-4C49-860B-DFD6388B7AF4}"/>
    <cellStyle name="Millares 4 2 6 3 2 4" xfId="10947" xr:uid="{0EC12BDC-B431-45FD-8708-BBE496AA2521}"/>
    <cellStyle name="Millares 4 2 6 3 3" xfId="5804" xr:uid="{82DD4A7A-C879-43AD-B596-0D96070BDEBE}"/>
    <cellStyle name="Millares 4 2 6 3 3 2" xfId="23851" xr:uid="{5D6168C5-2E66-4A72-91C8-DFF16FA7B97D}"/>
    <cellStyle name="Millares 4 2 6 3 3 3" xfId="13528" xr:uid="{4F751E6D-FAC6-4458-8C96-3A5B531D677E}"/>
    <cellStyle name="Millares 4 2 6 3 4" xfId="7412" xr:uid="{02497893-5726-46C6-AE0E-4F46C8F4DFB8}"/>
    <cellStyle name="Millares 4 2 6 3 4 2" xfId="18689" xr:uid="{D9889491-B156-4978-AD44-133D698F3940}"/>
    <cellStyle name="Millares 4 2 6 3 5" xfId="8693" xr:uid="{392C78F5-9625-4041-9559-87BA41BA0623}"/>
    <cellStyle name="Millares 4 2 6 4" xfId="3503" xr:uid="{00000000-0005-0000-0000-0000650D0000}"/>
    <cellStyle name="Millares 4 2 6 4 2" xfId="14818" xr:uid="{428AB939-1E4B-4BF4-ABA7-12638713101A}"/>
    <cellStyle name="Millares 4 2 6 4 2 2" xfId="25142" xr:uid="{988C011D-049D-4097-B5AB-2DC1BD069F3C}"/>
    <cellStyle name="Millares 4 2 6 4 3" xfId="19980" xr:uid="{0B393858-94BD-4F16-AC06-5C5A3204BAFF}"/>
    <cellStyle name="Millares 4 2 6 4 4" xfId="9657" xr:uid="{504EBF77-190A-4EEA-A913-118CF9E68E67}"/>
    <cellStyle name="Millares 4 2 6 5" xfId="4466" xr:uid="{D29E1493-0F00-49AC-9E57-64C94B88F0C6}"/>
    <cellStyle name="Millares 4 2 6 5 2" xfId="22561" xr:uid="{C03B0661-D701-40B0-BD99-90BDDCE8A57C}"/>
    <cellStyle name="Millares 4 2 6 5 3" xfId="12238" xr:uid="{7D010520-BACE-43DF-9152-60F480A69136}"/>
    <cellStyle name="Millares 4 2 6 6" xfId="6772" xr:uid="{996F318B-1669-45EF-98D7-4892D0C66B6A}"/>
    <cellStyle name="Millares 4 2 6 6 2" xfId="17399" xr:uid="{467A32A1-FDC3-4D0D-A482-5D610131AA92}"/>
    <cellStyle name="Millares 4 2 6 7" xfId="8053" xr:uid="{7108AB79-1646-41BD-A7A1-039DCB93570E}"/>
    <cellStyle name="Millares 4 2 7" xfId="1985" xr:uid="{00000000-0005-0000-0000-0000660D0000}"/>
    <cellStyle name="Millares 4 2 7 2" xfId="3484" xr:uid="{00000000-0005-0000-0000-0000670D0000}"/>
    <cellStyle name="Millares 4 2 7 2 2" xfId="6430" xr:uid="{5AFA681E-7BF3-473E-B070-E01168866E76}"/>
    <cellStyle name="Millares 4 2 7 2 2 2" xfId="16734" xr:uid="{3CA6967C-9CC9-4D7F-827E-FFA507B77420}"/>
    <cellStyle name="Millares 4 2 7 2 2 2 2" xfId="27058" xr:uid="{F7210034-C23F-4C97-A5DD-3D3EAD91446B}"/>
    <cellStyle name="Millares 4 2 7 2 2 3" xfId="21896" xr:uid="{B3C40261-011F-4573-97B6-1D29158AE25C}"/>
    <cellStyle name="Millares 4 2 7 2 2 4" xfId="11573" xr:uid="{938F879C-9591-422D-B053-68B9E3B49F55}"/>
    <cellStyle name="Millares 4 2 7 2 3" xfId="7713" xr:uid="{7B0AA4C3-3377-4E8F-8910-148CE2691FBD}"/>
    <cellStyle name="Millares 4 2 7 2 3 2" xfId="24477" xr:uid="{B1CD8993-0F44-4DDA-9B13-95CE928B8956}"/>
    <cellStyle name="Millares 4 2 7 2 3 3" xfId="14154" xr:uid="{A7751C64-7E99-4DF1-B775-EA3873340D5D}"/>
    <cellStyle name="Millares 4 2 7 2 4" xfId="19315" xr:uid="{0E4306E8-782F-4E19-93A0-82D66A974931}"/>
    <cellStyle name="Millares 4 2 7 2 5" xfId="8994" xr:uid="{13268482-B282-48BC-8C9C-704182612845}"/>
    <cellStyle name="Millares 4 2 7 3" xfId="5094" xr:uid="{E432936E-B2FC-4A0B-9929-DD5EE572AA4C}"/>
    <cellStyle name="Millares 4 2 7 3 2" xfId="15444" xr:uid="{29A44FD0-374A-49A8-886E-A5C254D44837}"/>
    <cellStyle name="Millares 4 2 7 3 2 2" xfId="25768" xr:uid="{8A21F1CF-C31B-4902-BC90-5F7FD97DB37A}"/>
    <cellStyle name="Millares 4 2 7 3 3" xfId="20606" xr:uid="{C6EA115F-C52C-47C2-BC32-AF85F8C4E6FB}"/>
    <cellStyle name="Millares 4 2 7 3 4" xfId="10283" xr:uid="{714D7B17-B5B3-468B-8760-C65619B9CD99}"/>
    <cellStyle name="Millares 4 2 7 4" xfId="7073" xr:uid="{989BC0AE-FEB7-4D46-B33A-248F9E0DCF8B}"/>
    <cellStyle name="Millares 4 2 7 4 2" xfId="23187" xr:uid="{FF4C32FF-A480-4F0E-9288-13EB6B3CAED2}"/>
    <cellStyle name="Millares 4 2 7 4 3" xfId="12864" xr:uid="{0280C467-F5BC-408A-88E5-AB7604324C6F}"/>
    <cellStyle name="Millares 4 2 7 5" xfId="18025" xr:uid="{9A679DC4-0BA5-4EE1-8B2A-10188749E12C}"/>
    <cellStyle name="Millares 4 2 7 6" xfId="8354" xr:uid="{C0274E33-94EB-4D81-90A5-6C5F8AC11AC9}"/>
    <cellStyle name="Millares 4 2 8" xfId="2307" xr:uid="{00000000-0005-0000-0000-0000680D0000}"/>
    <cellStyle name="Millares 4 2 8 2" xfId="3805" xr:uid="{00000000-0005-0000-0000-0000690D0000}"/>
    <cellStyle name="Millares 4 2 8 2 2" xfId="16089" xr:uid="{A6D81102-72F6-4856-9CFC-B444C3C21C29}"/>
    <cellStyle name="Millares 4 2 8 2 2 2" xfId="26413" xr:uid="{B14C4330-7572-4D3C-BE69-A524FA7DD143}"/>
    <cellStyle name="Millares 4 2 8 2 3" xfId="21251" xr:uid="{EBF13B18-E82D-4A7A-8D3D-5FF656A0061F}"/>
    <cellStyle name="Millares 4 2 8 2 4" xfId="10928" xr:uid="{9302AA78-D859-446A-AD77-FB91D249D13A}"/>
    <cellStyle name="Millares 4 2 8 3" xfId="5785" xr:uid="{5EAFDBDE-145F-4A2A-8008-C388567374E0}"/>
    <cellStyle name="Millares 4 2 8 3 2" xfId="23832" xr:uid="{B488969C-1442-4A01-96B2-913B3AEB6BD9}"/>
    <cellStyle name="Millares 4 2 8 3 3" xfId="13509" xr:uid="{FFFB5C99-DDD3-4C5C-B2A0-FF6286F9552D}"/>
    <cellStyle name="Millares 4 2 8 4" xfId="7393" xr:uid="{6F2658FF-3E22-4EB8-BDD0-071BB567252F}"/>
    <cellStyle name="Millares 4 2 8 4 2" xfId="18670" xr:uid="{9EC19967-621F-4D4D-9BE1-C3E5DCAA066B}"/>
    <cellStyle name="Millares 4 2 8 5" xfId="8674" xr:uid="{B99FD40A-A37E-478C-A3B8-AB7728DF5E44}"/>
    <cellStyle name="Millares 4 2 9" xfId="2627" xr:uid="{00000000-0005-0000-0000-00006A0D0000}"/>
    <cellStyle name="Millares 4 2 9 2" xfId="4125" xr:uid="{00000000-0005-0000-0000-00006B0D0000}"/>
    <cellStyle name="Millares 4 2 9 2 2" xfId="25123" xr:uid="{E50BBEFA-DA1F-4690-9526-8EF566F6DE62}"/>
    <cellStyle name="Millares 4 2 9 2 3" xfId="14799" xr:uid="{76046763-A2BF-48F4-98B7-CC93B83CB4A8}"/>
    <cellStyle name="Millares 4 2 9 3" xfId="19961" xr:uid="{9DA902F3-03F8-40AB-B598-D609519CD1DB}"/>
    <cellStyle name="Millares 4 2 9 4" xfId="9638" xr:uid="{0F1DBD55-90B8-477E-A220-66436CB5DC30}"/>
    <cellStyle name="Millares 4 3" xfId="1461" xr:uid="{00000000-0005-0000-0000-00006C0D0000}"/>
    <cellStyle name="Millares 4 3 10" xfId="4467" xr:uid="{7BE717C3-50F6-422C-8042-1DDE8EC5A1A9}"/>
    <cellStyle name="Millares 4 3 10 2" xfId="17400" xr:uid="{11630BEE-45F5-4740-8543-BA9D262E369B}"/>
    <cellStyle name="Millares 4 3 11" xfId="6773" xr:uid="{5F25DE04-B014-42A5-ABC2-B27BA3F3A603}"/>
    <cellStyle name="Millares 4 3 12" xfId="8054" xr:uid="{F53CBDEC-2F50-450B-92BF-D4C3B70F2D32}"/>
    <cellStyle name="Millares 4 3 2" xfId="2006" xr:uid="{00000000-0005-0000-0000-00006D0D0000}"/>
    <cellStyle name="Millares 4 3 2 2" xfId="2007" xr:uid="{00000000-0005-0000-0000-00006E0D0000}"/>
    <cellStyle name="Millares 4 3 2 2 2" xfId="2008" xr:uid="{00000000-0005-0000-0000-00006F0D0000}"/>
    <cellStyle name="Millares 4 3 2 2 2 2" xfId="2330" xr:uid="{00000000-0005-0000-0000-0000700D0000}"/>
    <cellStyle name="Millares 4 3 2 2 2 2 2" xfId="3828" xr:uid="{00000000-0005-0000-0000-0000710D0000}"/>
    <cellStyle name="Millares 4 3 2 2 2 2 2 2" xfId="6453" xr:uid="{D6B090A0-94A0-43EA-B4BE-6336D852C51B}"/>
    <cellStyle name="Millares 4 3 2 2 2 2 2 2 2" xfId="16757" xr:uid="{9B9FA3E7-2814-448D-B081-7E242BA0DEE6}"/>
    <cellStyle name="Millares 4 3 2 2 2 2 2 2 2 2" xfId="27081" xr:uid="{B959268C-4CD2-48A4-9215-78999A6D82D4}"/>
    <cellStyle name="Millares 4 3 2 2 2 2 2 2 3" xfId="21919" xr:uid="{78A23B32-9A5F-4B34-9F7F-89926D7E7A0D}"/>
    <cellStyle name="Millares 4 3 2 2 2 2 2 2 4" xfId="11596" xr:uid="{C3AAC70F-F665-4D37-A462-6B08305F6188}"/>
    <cellStyle name="Millares 4 3 2 2 2 2 2 3" xfId="7736" xr:uid="{9A971248-7E0E-4926-8688-2D16AC4C5BFD}"/>
    <cellStyle name="Millares 4 3 2 2 2 2 2 3 2" xfId="24500" xr:uid="{151F1E01-50FF-47F1-81D7-06AE513F1993}"/>
    <cellStyle name="Millares 4 3 2 2 2 2 2 3 3" xfId="14177" xr:uid="{650C6BA1-0BA8-4377-B539-62AA7C73C643}"/>
    <cellStyle name="Millares 4 3 2 2 2 2 2 4" xfId="19338" xr:uid="{57F87B67-BAF0-4A49-9766-BDB0A5EBF27F}"/>
    <cellStyle name="Millares 4 3 2 2 2 2 2 5" xfId="9017" xr:uid="{ADA24625-FDEC-4CCA-A3AC-992255949B73}"/>
    <cellStyle name="Millares 4 3 2 2 2 2 3" xfId="5117" xr:uid="{406BAA78-3336-4FEC-8DC7-FB2273CC01CE}"/>
    <cellStyle name="Millares 4 3 2 2 2 2 3 2" xfId="15467" xr:uid="{B0231557-A22F-460B-A272-AB34C2C3419C}"/>
    <cellStyle name="Millares 4 3 2 2 2 2 3 2 2" xfId="25791" xr:uid="{CDE581EE-873C-4C17-9EC8-B61502628075}"/>
    <cellStyle name="Millares 4 3 2 2 2 2 3 3" xfId="20629" xr:uid="{37BC4E54-C8D5-4613-9530-DFF51A7D8155}"/>
    <cellStyle name="Millares 4 3 2 2 2 2 3 4" xfId="10306" xr:uid="{FE52CF10-B75A-442C-85DB-AAC5C9EDDF6F}"/>
    <cellStyle name="Millares 4 3 2 2 2 2 4" xfId="7096" xr:uid="{D1817602-AC98-4FA2-9034-BD87BE819F83}"/>
    <cellStyle name="Millares 4 3 2 2 2 2 4 2" xfId="23210" xr:uid="{2C78DA23-7D18-4DD8-BFAA-1DDF484B8849}"/>
    <cellStyle name="Millares 4 3 2 2 2 2 4 3" xfId="12887" xr:uid="{2C5CA9F0-640F-482D-A15D-0325B9A1B93B}"/>
    <cellStyle name="Millares 4 3 2 2 2 2 5" xfId="18048" xr:uid="{C8DEC500-E8A9-4DF6-8027-9AAB8ACFA105}"/>
    <cellStyle name="Millares 4 3 2 2 2 2 6" xfId="8377" xr:uid="{7C4A6A96-619A-4EE1-8C97-3625CBF9FD01}"/>
    <cellStyle name="Millares 4 3 2 2 2 3" xfId="2650" xr:uid="{00000000-0005-0000-0000-0000720D0000}"/>
    <cellStyle name="Millares 4 3 2 2 2 3 2" xfId="4148" xr:uid="{00000000-0005-0000-0000-0000730D0000}"/>
    <cellStyle name="Millares 4 3 2 2 2 3 2 2" xfId="16112" xr:uid="{19122D1C-BD63-491F-A7C6-2B9D6A4972B9}"/>
    <cellStyle name="Millares 4 3 2 2 2 3 2 2 2" xfId="26436" xr:uid="{1FEBFFC7-9308-46EF-9C33-7FC3B7683336}"/>
    <cellStyle name="Millares 4 3 2 2 2 3 2 3" xfId="21274" xr:uid="{0B7D430A-656D-48D3-B2B6-A25489405FD6}"/>
    <cellStyle name="Millares 4 3 2 2 2 3 2 4" xfId="10951" xr:uid="{F514F1E8-ED1C-4D68-B84F-F6BE0D9297C5}"/>
    <cellStyle name="Millares 4 3 2 2 2 3 3" xfId="5808" xr:uid="{0D13FF2A-1465-4D49-A1A7-5BB59C1CF246}"/>
    <cellStyle name="Millares 4 3 2 2 2 3 3 2" xfId="23855" xr:uid="{5729F825-FAD9-4130-AADB-19F1C6EB552F}"/>
    <cellStyle name="Millares 4 3 2 2 2 3 3 3" xfId="13532" xr:uid="{9D43AEA5-4A87-4A45-9364-1A72021FAA72}"/>
    <cellStyle name="Millares 4 3 2 2 2 3 4" xfId="7416" xr:uid="{CE168673-B23D-420E-9AEB-4EB74B8D59CB}"/>
    <cellStyle name="Millares 4 3 2 2 2 3 4 2" xfId="18693" xr:uid="{64971107-69BE-46B7-9C16-C53DC0B6B0EB}"/>
    <cellStyle name="Millares 4 3 2 2 2 3 5" xfId="8697" xr:uid="{A0CDEFC0-7660-46C8-BA86-42639D8EC7DC}"/>
    <cellStyle name="Millares 4 3 2 2 2 4" xfId="3507" xr:uid="{00000000-0005-0000-0000-0000740D0000}"/>
    <cellStyle name="Millares 4 3 2 2 2 4 2" xfId="14822" xr:uid="{98A59AA4-818D-4716-8EFE-2337A63EAF69}"/>
    <cellStyle name="Millares 4 3 2 2 2 4 2 2" xfId="25146" xr:uid="{51F98F4E-DCFF-4BB5-AF8B-B0CEE65A9AE6}"/>
    <cellStyle name="Millares 4 3 2 2 2 4 3" xfId="19984" xr:uid="{0C547D76-CBEE-4BFE-96C1-7BD71C86DEC9}"/>
    <cellStyle name="Millares 4 3 2 2 2 4 4" xfId="9661" xr:uid="{ABEA8A70-5FE1-4EC7-8D2C-52383C6D0FDB}"/>
    <cellStyle name="Millares 4 3 2 2 2 5" xfId="4470" xr:uid="{7BE39D7F-DD98-46D9-9A70-A8D1E4E4C99C}"/>
    <cellStyle name="Millares 4 3 2 2 2 5 2" xfId="22565" xr:uid="{857B0CA0-51ED-42D1-9C31-E9437057F89F}"/>
    <cellStyle name="Millares 4 3 2 2 2 5 3" xfId="12242" xr:uid="{D6828BDF-636E-4084-BDFF-640D9E5E101D}"/>
    <cellStyle name="Millares 4 3 2 2 2 6" xfId="6776" xr:uid="{AAAB16D5-70DA-4F4F-A7E2-36154387CC0F}"/>
    <cellStyle name="Millares 4 3 2 2 2 6 2" xfId="17403" xr:uid="{4C850976-6556-4F87-9288-22C8E2F65542}"/>
    <cellStyle name="Millares 4 3 2 2 2 7" xfId="8057" xr:uid="{F86212C1-E2B8-4AAA-9EA6-375530ADE1FF}"/>
    <cellStyle name="Millares 4 3 2 2 3" xfId="2329" xr:uid="{00000000-0005-0000-0000-0000750D0000}"/>
    <cellStyle name="Millares 4 3 2 2 3 2" xfId="3827" xr:uid="{00000000-0005-0000-0000-0000760D0000}"/>
    <cellStyle name="Millares 4 3 2 2 3 2 2" xfId="6452" xr:uid="{820D64ED-26AC-44EF-8913-79A0EBFAE15F}"/>
    <cellStyle name="Millares 4 3 2 2 3 2 2 2" xfId="16756" xr:uid="{9E613E6C-9104-400D-AAE6-C3FBAD2DC6D0}"/>
    <cellStyle name="Millares 4 3 2 2 3 2 2 2 2" xfId="27080" xr:uid="{630BC0D4-9826-44BD-A995-CC1F9D1E8286}"/>
    <cellStyle name="Millares 4 3 2 2 3 2 2 3" xfId="21918" xr:uid="{6D5F4620-FB95-4044-A3B1-16154F0F83EC}"/>
    <cellStyle name="Millares 4 3 2 2 3 2 2 4" xfId="11595" xr:uid="{EFCDFB89-1B34-4F37-81B7-0FB92AFE0F17}"/>
    <cellStyle name="Millares 4 3 2 2 3 2 3" xfId="7735" xr:uid="{A994802D-9110-47A3-80CB-D2AA8B4EE65E}"/>
    <cellStyle name="Millares 4 3 2 2 3 2 3 2" xfId="24499" xr:uid="{7441F514-E2DC-4F5E-A090-5BE19DA5C3C6}"/>
    <cellStyle name="Millares 4 3 2 2 3 2 3 3" xfId="14176" xr:uid="{749ED349-E240-410B-8BFA-CA588A7AF4A7}"/>
    <cellStyle name="Millares 4 3 2 2 3 2 4" xfId="19337" xr:uid="{E583859C-1959-4671-AF5F-85AF6C43EC3E}"/>
    <cellStyle name="Millares 4 3 2 2 3 2 5" xfId="9016" xr:uid="{4A04BA24-786F-4222-BD19-14B71839E106}"/>
    <cellStyle name="Millares 4 3 2 2 3 3" xfId="5116" xr:uid="{FC6DEA71-DAEC-41C8-8578-D0441FD92790}"/>
    <cellStyle name="Millares 4 3 2 2 3 3 2" xfId="15466" xr:uid="{5A17D5B9-63F3-4E44-BABA-567F3550C8C0}"/>
    <cellStyle name="Millares 4 3 2 2 3 3 2 2" xfId="25790" xr:uid="{0D89C6BB-F0C0-4140-91AE-4CCEEA86897E}"/>
    <cellStyle name="Millares 4 3 2 2 3 3 3" xfId="20628" xr:uid="{5A44A4D7-55BB-4DC6-B606-0EC55471A855}"/>
    <cellStyle name="Millares 4 3 2 2 3 3 4" xfId="10305" xr:uid="{B8B4D1B9-0988-40AE-BDD6-6E02F50195E2}"/>
    <cellStyle name="Millares 4 3 2 2 3 4" xfId="7095" xr:uid="{51DC132D-1E6A-4853-9EE0-9911E2C35ACA}"/>
    <cellStyle name="Millares 4 3 2 2 3 4 2" xfId="23209" xr:uid="{A941BF22-792C-4AA3-8ABC-CDE2347A3077}"/>
    <cellStyle name="Millares 4 3 2 2 3 4 3" xfId="12886" xr:uid="{05E6CAEE-1AB4-41BA-B13A-2AB50D9B1272}"/>
    <cellStyle name="Millares 4 3 2 2 3 5" xfId="18047" xr:uid="{19987F0F-B831-4F44-AC54-17509543A697}"/>
    <cellStyle name="Millares 4 3 2 2 3 6" xfId="8376" xr:uid="{5F6C2E09-8519-4E6A-BD3F-A88E996B2FFC}"/>
    <cellStyle name="Millares 4 3 2 2 4" xfId="2649" xr:uid="{00000000-0005-0000-0000-0000770D0000}"/>
    <cellStyle name="Millares 4 3 2 2 4 2" xfId="4147" xr:uid="{00000000-0005-0000-0000-0000780D0000}"/>
    <cellStyle name="Millares 4 3 2 2 4 2 2" xfId="16111" xr:uid="{6C04AB1A-6DD2-448D-A285-BD948B5248AB}"/>
    <cellStyle name="Millares 4 3 2 2 4 2 2 2" xfId="26435" xr:uid="{0C5D5DBF-8B85-45DB-A6F6-4F6A5119E57A}"/>
    <cellStyle name="Millares 4 3 2 2 4 2 3" xfId="21273" xr:uid="{973BAD8A-0E32-40C2-B3F1-801A03E527C7}"/>
    <cellStyle name="Millares 4 3 2 2 4 2 4" xfId="10950" xr:uid="{0287F21F-8A61-40F9-90F7-9A66160DCA5C}"/>
    <cellStyle name="Millares 4 3 2 2 4 3" xfId="5807" xr:uid="{EA67310B-8E20-4043-BC79-E617797E7D8C}"/>
    <cellStyle name="Millares 4 3 2 2 4 3 2" xfId="23854" xr:uid="{6CA9BA87-9A94-4824-B917-4A4A2EDCBFBD}"/>
    <cellStyle name="Millares 4 3 2 2 4 3 3" xfId="13531" xr:uid="{01B65444-F1FC-460F-B00A-389210CB3BC1}"/>
    <cellStyle name="Millares 4 3 2 2 4 4" xfId="7415" xr:uid="{FC610951-1B2B-468D-BB0C-EEDC8C1C66F8}"/>
    <cellStyle name="Millares 4 3 2 2 4 4 2" xfId="18692" xr:uid="{BCD5F9E0-71FA-485A-9522-BFDBAC6EED2B}"/>
    <cellStyle name="Millares 4 3 2 2 4 5" xfId="8696" xr:uid="{4325F421-4370-4D6F-9C17-4D3999D98565}"/>
    <cellStyle name="Millares 4 3 2 2 5" xfId="3506" xr:uid="{00000000-0005-0000-0000-0000790D0000}"/>
    <cellStyle name="Millares 4 3 2 2 5 2" xfId="14821" xr:uid="{38182D63-2325-457D-9D7A-5C8B7FCF5F18}"/>
    <cellStyle name="Millares 4 3 2 2 5 2 2" xfId="25145" xr:uid="{6D6E9688-4A38-40D8-BB87-9335F4DC1C9A}"/>
    <cellStyle name="Millares 4 3 2 2 5 3" xfId="19983" xr:uid="{77E08BB1-2A7C-42D5-B012-4955965F59CA}"/>
    <cellStyle name="Millares 4 3 2 2 5 4" xfId="9660" xr:uid="{F8B32000-0528-4C02-81ED-AC0E5A164CA7}"/>
    <cellStyle name="Millares 4 3 2 2 6" xfId="4469" xr:uid="{C4F7304A-047B-4416-9AF1-CFC9A61B45DE}"/>
    <cellStyle name="Millares 4 3 2 2 6 2" xfId="22564" xr:uid="{22791039-3EDC-4256-8F1A-4E83CF3CE9A3}"/>
    <cellStyle name="Millares 4 3 2 2 6 3" xfId="12241" xr:uid="{96C6CEFA-195E-4324-8A33-6D05EBA875C6}"/>
    <cellStyle name="Millares 4 3 2 2 7" xfId="6775" xr:uid="{25FB00A4-9DCC-4B53-B54E-363AAC6ECFB6}"/>
    <cellStyle name="Millares 4 3 2 2 7 2" xfId="17402" xr:uid="{EC7A1ED8-B1EA-44F5-B385-1FFBFEC2CC90}"/>
    <cellStyle name="Millares 4 3 2 2 8" xfId="8056" xr:uid="{37E6570B-1672-4771-A7A6-AD0CEC96D4A7}"/>
    <cellStyle name="Millares 4 3 2 3" xfId="2009" xr:uid="{00000000-0005-0000-0000-00007A0D0000}"/>
    <cellStyle name="Millares 4 3 2 3 2" xfId="2331" xr:uid="{00000000-0005-0000-0000-00007B0D0000}"/>
    <cellStyle name="Millares 4 3 2 3 2 2" xfId="3829" xr:uid="{00000000-0005-0000-0000-00007C0D0000}"/>
    <cellStyle name="Millares 4 3 2 3 2 2 2" xfId="6454" xr:uid="{C47FE21A-19F5-476C-B119-FD52DE26B311}"/>
    <cellStyle name="Millares 4 3 2 3 2 2 2 2" xfId="16758" xr:uid="{3AEE20FF-3677-4F8E-AB1B-A7F2305FD98B}"/>
    <cellStyle name="Millares 4 3 2 3 2 2 2 2 2" xfId="27082" xr:uid="{D808039F-7644-48B6-861C-F510C57BCB61}"/>
    <cellStyle name="Millares 4 3 2 3 2 2 2 3" xfId="21920" xr:uid="{C2541435-A456-427C-BF86-8E6AE479407B}"/>
    <cellStyle name="Millares 4 3 2 3 2 2 2 4" xfId="11597" xr:uid="{4A90FF28-636A-46A6-B645-DC050213841E}"/>
    <cellStyle name="Millares 4 3 2 3 2 2 3" xfId="7737" xr:uid="{BF3DF345-97BC-46AE-9F51-A7B4B2FF0D4D}"/>
    <cellStyle name="Millares 4 3 2 3 2 2 3 2" xfId="24501" xr:uid="{C516E415-5AE7-40DF-8C0E-C978B05EB8EF}"/>
    <cellStyle name="Millares 4 3 2 3 2 2 3 3" xfId="14178" xr:uid="{75D5F28E-4A9D-415E-A178-C9AFA5467780}"/>
    <cellStyle name="Millares 4 3 2 3 2 2 4" xfId="19339" xr:uid="{0F40FDC5-D28C-4E7F-9CB5-54CC5652A6C5}"/>
    <cellStyle name="Millares 4 3 2 3 2 2 5" xfId="9018" xr:uid="{91421E5F-E7A8-4D5D-A5F5-2B4402CAF532}"/>
    <cellStyle name="Millares 4 3 2 3 2 3" xfId="5118" xr:uid="{89BE06C5-EEAC-48A0-BCE5-E4B2D3B324DB}"/>
    <cellStyle name="Millares 4 3 2 3 2 3 2" xfId="15468" xr:uid="{18D2EC0B-E3BF-41BE-9B95-FC2CCD93B6A1}"/>
    <cellStyle name="Millares 4 3 2 3 2 3 2 2" xfId="25792" xr:uid="{EC31A0A3-49AF-41A3-978C-E2A5E97F1405}"/>
    <cellStyle name="Millares 4 3 2 3 2 3 3" xfId="20630" xr:uid="{55E981E7-5F38-4102-BFBF-67C12F0819EE}"/>
    <cellStyle name="Millares 4 3 2 3 2 3 4" xfId="10307" xr:uid="{CF908FCF-2A68-466C-B9BC-CE71888F7092}"/>
    <cellStyle name="Millares 4 3 2 3 2 4" xfId="7097" xr:uid="{D2F89B4C-3AAC-4A5D-880C-571C5B7397BB}"/>
    <cellStyle name="Millares 4 3 2 3 2 4 2" xfId="23211" xr:uid="{F1B696A8-172D-453C-A674-1DEF526B63D9}"/>
    <cellStyle name="Millares 4 3 2 3 2 4 3" xfId="12888" xr:uid="{E002C307-1F44-4BC6-81B1-E507DF4CACC6}"/>
    <cellStyle name="Millares 4 3 2 3 2 5" xfId="18049" xr:uid="{E548C0BE-F76C-4C42-81DC-C063D0FCB4EC}"/>
    <cellStyle name="Millares 4 3 2 3 2 6" xfId="8378" xr:uid="{512A95EA-B85E-41F5-A1BD-D0A736274E5C}"/>
    <cellStyle name="Millares 4 3 2 3 3" xfId="2651" xr:uid="{00000000-0005-0000-0000-00007D0D0000}"/>
    <cellStyle name="Millares 4 3 2 3 3 2" xfId="4149" xr:uid="{00000000-0005-0000-0000-00007E0D0000}"/>
    <cellStyle name="Millares 4 3 2 3 3 2 2" xfId="16113" xr:uid="{02048376-1155-4250-B51A-34655C858256}"/>
    <cellStyle name="Millares 4 3 2 3 3 2 2 2" xfId="26437" xr:uid="{DA575E16-DB25-4CAE-AA79-3B5B20579C47}"/>
    <cellStyle name="Millares 4 3 2 3 3 2 3" xfId="21275" xr:uid="{6CEC2E83-D114-4C70-AD86-7B4D250D0B98}"/>
    <cellStyle name="Millares 4 3 2 3 3 2 4" xfId="10952" xr:uid="{A78528B8-C804-4E2F-88DC-3F39607B7D09}"/>
    <cellStyle name="Millares 4 3 2 3 3 3" xfId="5809" xr:uid="{98F5292E-07E9-4922-B152-096D658C94DD}"/>
    <cellStyle name="Millares 4 3 2 3 3 3 2" xfId="23856" xr:uid="{F460C9E8-03CB-464C-9772-2D0906B90F57}"/>
    <cellStyle name="Millares 4 3 2 3 3 3 3" xfId="13533" xr:uid="{0BE4F823-2C65-4357-9E16-A32D0E20D7F2}"/>
    <cellStyle name="Millares 4 3 2 3 3 4" xfId="7417" xr:uid="{B363A677-AA4C-4869-95BD-1D8CC9DB0108}"/>
    <cellStyle name="Millares 4 3 2 3 3 4 2" xfId="18694" xr:uid="{FD6D94B2-CC9F-407A-9E8E-B699C3C4E86D}"/>
    <cellStyle name="Millares 4 3 2 3 3 5" xfId="8698" xr:uid="{A4DB1B8A-B248-4439-917A-443EAFC93C00}"/>
    <cellStyle name="Millares 4 3 2 3 4" xfId="3508" xr:uid="{00000000-0005-0000-0000-00007F0D0000}"/>
    <cellStyle name="Millares 4 3 2 3 4 2" xfId="14823" xr:uid="{82E4E3FF-861A-4675-B7B5-FE27D2740A0F}"/>
    <cellStyle name="Millares 4 3 2 3 4 2 2" xfId="25147" xr:uid="{8FA8CB37-CE13-48CE-824D-DF616D5C944D}"/>
    <cellStyle name="Millares 4 3 2 3 4 3" xfId="19985" xr:uid="{2B50BA43-7F95-4ACA-891E-7CA6513780EB}"/>
    <cellStyle name="Millares 4 3 2 3 4 4" xfId="9662" xr:uid="{7D75B046-D92C-485B-90F2-6787E7DE8CF2}"/>
    <cellStyle name="Millares 4 3 2 3 5" xfId="4471" xr:uid="{B84B5D2A-7695-4CBD-A7A9-B32F07C84A88}"/>
    <cellStyle name="Millares 4 3 2 3 5 2" xfId="22566" xr:uid="{392E948F-977B-4848-853C-CC1329F22084}"/>
    <cellStyle name="Millares 4 3 2 3 5 3" xfId="12243" xr:uid="{20CFB592-549E-456C-9386-DECE90AC4432}"/>
    <cellStyle name="Millares 4 3 2 3 6" xfId="6777" xr:uid="{BAEABC20-EDF1-4DF5-9C3B-DF5B7D2A874D}"/>
    <cellStyle name="Millares 4 3 2 3 6 2" xfId="17404" xr:uid="{36F1A6E5-0AEF-4EF3-9AC8-3EC32F43E985}"/>
    <cellStyle name="Millares 4 3 2 3 7" xfId="8058" xr:uid="{ACF2A7AE-B0B9-45EF-B714-4A51ACC97A8C}"/>
    <cellStyle name="Millares 4 3 2 4" xfId="2328" xr:uid="{00000000-0005-0000-0000-0000800D0000}"/>
    <cellStyle name="Millares 4 3 2 4 2" xfId="3826" xr:uid="{00000000-0005-0000-0000-0000810D0000}"/>
    <cellStyle name="Millares 4 3 2 4 2 2" xfId="6451" xr:uid="{EFA49147-D2C3-47BC-8807-9DE813643567}"/>
    <cellStyle name="Millares 4 3 2 4 2 2 2" xfId="16755" xr:uid="{85D4D5FB-25E9-4161-BF88-8D605028EC06}"/>
    <cellStyle name="Millares 4 3 2 4 2 2 2 2" xfId="27079" xr:uid="{38188F09-84E7-44D9-9078-2E427C4911B9}"/>
    <cellStyle name="Millares 4 3 2 4 2 2 3" xfId="21917" xr:uid="{B7ADE433-AE89-4C5B-8AB2-A7634FCCC9EA}"/>
    <cellStyle name="Millares 4 3 2 4 2 2 4" xfId="11594" xr:uid="{82533401-234E-47A6-A7AD-1B3619FAC206}"/>
    <cellStyle name="Millares 4 3 2 4 2 3" xfId="7734" xr:uid="{553B7821-9AD9-44E2-9375-A626EC85C984}"/>
    <cellStyle name="Millares 4 3 2 4 2 3 2" xfId="24498" xr:uid="{09791DC2-19D1-4666-9481-0B0335AEF156}"/>
    <cellStyle name="Millares 4 3 2 4 2 3 3" xfId="14175" xr:uid="{8E415590-D59B-44E8-B6F6-5AF19DD31F39}"/>
    <cellStyle name="Millares 4 3 2 4 2 4" xfId="19336" xr:uid="{77A7E5F3-073A-4992-93C3-71B1E9930780}"/>
    <cellStyle name="Millares 4 3 2 4 2 5" xfId="9015" xr:uid="{D967F36E-8E9A-4FBF-B057-144B03CC3761}"/>
    <cellStyle name="Millares 4 3 2 4 3" xfId="5115" xr:uid="{A5410D15-8B7F-45DF-A101-9C63FA703E6D}"/>
    <cellStyle name="Millares 4 3 2 4 3 2" xfId="15465" xr:uid="{6DA59F4E-8EF0-4CD8-B1AC-A7C41977A076}"/>
    <cellStyle name="Millares 4 3 2 4 3 2 2" xfId="25789" xr:uid="{C7E9B2C4-82F7-470F-86D7-E6148B1354E2}"/>
    <cellStyle name="Millares 4 3 2 4 3 3" xfId="20627" xr:uid="{11D108DA-93D2-4BFF-8B66-38AE26769529}"/>
    <cellStyle name="Millares 4 3 2 4 3 4" xfId="10304" xr:uid="{CDC93565-914C-4638-9665-0417F2651C78}"/>
    <cellStyle name="Millares 4 3 2 4 4" xfId="7094" xr:uid="{C8078955-7F5D-4007-B62A-75D14DC8F1C0}"/>
    <cellStyle name="Millares 4 3 2 4 4 2" xfId="23208" xr:uid="{F2C5F88E-2BD5-494C-9E94-E0B56F642C2B}"/>
    <cellStyle name="Millares 4 3 2 4 4 3" xfId="12885" xr:uid="{D19CC714-F214-401D-B1C9-61BEED37525A}"/>
    <cellStyle name="Millares 4 3 2 4 5" xfId="18046" xr:uid="{68C1ECE4-6210-4A48-9764-A24AAA9F0537}"/>
    <cellStyle name="Millares 4 3 2 4 6" xfId="8375" xr:uid="{30DBBD01-DED7-4AB2-978F-9BE8887191E4}"/>
    <cellStyle name="Millares 4 3 2 5" xfId="2648" xr:uid="{00000000-0005-0000-0000-0000820D0000}"/>
    <cellStyle name="Millares 4 3 2 5 2" xfId="4146" xr:uid="{00000000-0005-0000-0000-0000830D0000}"/>
    <cellStyle name="Millares 4 3 2 5 2 2" xfId="16110" xr:uid="{885C29E6-64C4-4189-AA97-04B7BA79842C}"/>
    <cellStyle name="Millares 4 3 2 5 2 2 2" xfId="26434" xr:uid="{CE3DE15D-C11D-479C-9CB0-689E0189FCEC}"/>
    <cellStyle name="Millares 4 3 2 5 2 3" xfId="21272" xr:uid="{980857AE-B9ED-45CD-BFE2-AC69448A5D26}"/>
    <cellStyle name="Millares 4 3 2 5 2 4" xfId="10949" xr:uid="{CDEC5A75-D665-4DC5-B99A-EE40208EAC97}"/>
    <cellStyle name="Millares 4 3 2 5 3" xfId="5806" xr:uid="{58E00FCA-C592-4A9A-BD08-E09C7F70AC75}"/>
    <cellStyle name="Millares 4 3 2 5 3 2" xfId="23853" xr:uid="{8101847B-EA50-48CC-9FF1-F6D884C2E61E}"/>
    <cellStyle name="Millares 4 3 2 5 3 3" xfId="13530" xr:uid="{C0E49332-D14A-4C67-BB1D-46E7017677A8}"/>
    <cellStyle name="Millares 4 3 2 5 4" xfId="7414" xr:uid="{FFE29C6F-672D-4979-87AA-E849A863B059}"/>
    <cellStyle name="Millares 4 3 2 5 4 2" xfId="18691" xr:uid="{30CA7F7F-D5FB-4ABE-952B-1FB775F35F7C}"/>
    <cellStyle name="Millares 4 3 2 5 5" xfId="8695" xr:uid="{60824941-6977-42C8-BFE9-E403232FD3E5}"/>
    <cellStyle name="Millares 4 3 2 6" xfId="3505" xr:uid="{00000000-0005-0000-0000-0000840D0000}"/>
    <cellStyle name="Millares 4 3 2 6 2" xfId="14820" xr:uid="{64CDD064-9F46-441E-9D5E-C6FF84337FB4}"/>
    <cellStyle name="Millares 4 3 2 6 2 2" xfId="25144" xr:uid="{B8FDABCF-B421-4F4F-9AEE-AC4B27699A37}"/>
    <cellStyle name="Millares 4 3 2 6 3" xfId="19982" xr:uid="{A2548B42-C8C7-499F-AFE5-314D70E1BBDF}"/>
    <cellStyle name="Millares 4 3 2 6 4" xfId="9659" xr:uid="{C76A2934-1FD6-4AE5-B067-91A8224148C7}"/>
    <cellStyle name="Millares 4 3 2 7" xfId="4468" xr:uid="{1C755A9A-F294-41F0-BE8B-C0DBE8888DF7}"/>
    <cellStyle name="Millares 4 3 2 7 2" xfId="22563" xr:uid="{B84994ED-D87C-4273-837B-BCD8629431AE}"/>
    <cellStyle name="Millares 4 3 2 7 3" xfId="12240" xr:uid="{08EA8154-5E10-440C-9C67-E5E91C5DC87D}"/>
    <cellStyle name="Millares 4 3 2 8" xfId="6774" xr:uid="{689FE69F-AD32-48F3-A3D1-0981C0A52767}"/>
    <cellStyle name="Millares 4 3 2 8 2" xfId="17401" xr:uid="{5FB6F3E3-D9E7-43A5-8A41-6828250851AC}"/>
    <cellStyle name="Millares 4 3 2 9" xfId="8055" xr:uid="{78E8CE8B-B5C1-4760-9628-12BD620F3FBA}"/>
    <cellStyle name="Millares 4 3 3" xfId="2010" xr:uid="{00000000-0005-0000-0000-0000850D0000}"/>
    <cellStyle name="Millares 4 3 3 2" xfId="2011" xr:uid="{00000000-0005-0000-0000-0000860D0000}"/>
    <cellStyle name="Millares 4 3 3 2 2" xfId="2333" xr:uid="{00000000-0005-0000-0000-0000870D0000}"/>
    <cellStyle name="Millares 4 3 3 2 2 2" xfId="3831" xr:uid="{00000000-0005-0000-0000-0000880D0000}"/>
    <cellStyle name="Millares 4 3 3 2 2 2 2" xfId="6456" xr:uid="{E3731254-15EB-4599-8403-9076B78B2C08}"/>
    <cellStyle name="Millares 4 3 3 2 2 2 2 2" xfId="16760" xr:uid="{CB571287-02E9-4A40-9AD6-D271A6B00D28}"/>
    <cellStyle name="Millares 4 3 3 2 2 2 2 2 2" xfId="27084" xr:uid="{58073297-CE40-473B-8174-737D1F215FAF}"/>
    <cellStyle name="Millares 4 3 3 2 2 2 2 3" xfId="21922" xr:uid="{1DD3C4D8-7D72-4288-8DD8-DAAFA3098DD1}"/>
    <cellStyle name="Millares 4 3 3 2 2 2 2 4" xfId="11599" xr:uid="{4FABEF34-C1F8-40AF-BEA1-B9A97964C809}"/>
    <cellStyle name="Millares 4 3 3 2 2 2 3" xfId="7739" xr:uid="{9DC2268F-CA09-4D25-8E8C-5810285E9A20}"/>
    <cellStyle name="Millares 4 3 3 2 2 2 3 2" xfId="24503" xr:uid="{37EBCADC-0994-46C8-9495-9E2D8EC6CDDF}"/>
    <cellStyle name="Millares 4 3 3 2 2 2 3 3" xfId="14180" xr:uid="{0F7AC1E9-0DBB-4586-AD34-FE6F9D5B8BBC}"/>
    <cellStyle name="Millares 4 3 3 2 2 2 4" xfId="19341" xr:uid="{E8FC4E36-A0A5-4C06-8CDB-A83616AF6E76}"/>
    <cellStyle name="Millares 4 3 3 2 2 2 5" xfId="9020" xr:uid="{7AE1C3D5-F425-479D-87BA-93C53D6AA06A}"/>
    <cellStyle name="Millares 4 3 3 2 2 3" xfId="5120" xr:uid="{03C181C2-B57F-4F10-858B-536F1A3ED512}"/>
    <cellStyle name="Millares 4 3 3 2 2 3 2" xfId="15470" xr:uid="{E5805AED-BA41-466E-ACC5-6202C627CF84}"/>
    <cellStyle name="Millares 4 3 3 2 2 3 2 2" xfId="25794" xr:uid="{65249FA3-0A9F-427B-AB32-0E4C05E5F0FA}"/>
    <cellStyle name="Millares 4 3 3 2 2 3 3" xfId="20632" xr:uid="{22CCC37E-7B75-4C8C-A533-6F8AB0C5C29B}"/>
    <cellStyle name="Millares 4 3 3 2 2 3 4" xfId="10309" xr:uid="{A62619EE-ECE5-4626-9957-5A46916C318B}"/>
    <cellStyle name="Millares 4 3 3 2 2 4" xfId="7099" xr:uid="{49547593-D90D-41DA-8AEA-141226BC9F12}"/>
    <cellStyle name="Millares 4 3 3 2 2 4 2" xfId="23213" xr:uid="{65B918BE-14E8-4FB8-8B3C-301C318FB1EF}"/>
    <cellStyle name="Millares 4 3 3 2 2 4 3" xfId="12890" xr:uid="{F33A228F-5383-48D4-83AA-E500B26FF2D1}"/>
    <cellStyle name="Millares 4 3 3 2 2 5" xfId="18051" xr:uid="{317E7EE9-0F44-44F1-A9EC-42E5672AA127}"/>
    <cellStyle name="Millares 4 3 3 2 2 6" xfId="8380" xr:uid="{8E6008DA-493F-41DE-981D-3515DF18CF1C}"/>
    <cellStyle name="Millares 4 3 3 2 3" xfId="2653" xr:uid="{00000000-0005-0000-0000-0000890D0000}"/>
    <cellStyle name="Millares 4 3 3 2 3 2" xfId="4151" xr:uid="{00000000-0005-0000-0000-00008A0D0000}"/>
    <cellStyle name="Millares 4 3 3 2 3 2 2" xfId="16115" xr:uid="{E5118322-BFAF-4590-AE5D-19BD5C4F051A}"/>
    <cellStyle name="Millares 4 3 3 2 3 2 2 2" xfId="26439" xr:uid="{4A3690C0-ACA9-4F36-8D18-25451171CF1D}"/>
    <cellStyle name="Millares 4 3 3 2 3 2 3" xfId="21277" xr:uid="{570E4B2B-1D55-4F71-A634-680E311F9B7C}"/>
    <cellStyle name="Millares 4 3 3 2 3 2 4" xfId="10954" xr:uid="{8743D5BB-B3D0-48E7-AF7C-8B3A044D0547}"/>
    <cellStyle name="Millares 4 3 3 2 3 3" xfId="5811" xr:uid="{B69ABCEF-79F8-4E10-84E5-B1F935C04184}"/>
    <cellStyle name="Millares 4 3 3 2 3 3 2" xfId="23858" xr:uid="{572147F3-5A3D-45D2-B374-99323F38B834}"/>
    <cellStyle name="Millares 4 3 3 2 3 3 3" xfId="13535" xr:uid="{2F86F4D9-C154-493A-A584-2A0220F19DDB}"/>
    <cellStyle name="Millares 4 3 3 2 3 4" xfId="7419" xr:uid="{86768E0F-A50F-4B74-8729-7CBF1762F2F7}"/>
    <cellStyle name="Millares 4 3 3 2 3 4 2" xfId="18696" xr:uid="{07172B4C-FCC2-4CEC-8776-2FA1567E211C}"/>
    <cellStyle name="Millares 4 3 3 2 3 5" xfId="8700" xr:uid="{ACAB0243-1670-499F-BF78-F04B2B1122B7}"/>
    <cellStyle name="Millares 4 3 3 2 4" xfId="3510" xr:uid="{00000000-0005-0000-0000-00008B0D0000}"/>
    <cellStyle name="Millares 4 3 3 2 4 2" xfId="14825" xr:uid="{EEB74500-DFA2-4F8D-9DB3-06BF8A421683}"/>
    <cellStyle name="Millares 4 3 3 2 4 2 2" xfId="25149" xr:uid="{C69254C5-11EA-45A4-9A80-FBB0B0F130CD}"/>
    <cellStyle name="Millares 4 3 3 2 4 3" xfId="19987" xr:uid="{503BC0AF-CB1C-46F5-8486-3EAC813E2D6A}"/>
    <cellStyle name="Millares 4 3 3 2 4 4" xfId="9664" xr:uid="{2245BE4F-CC44-42DC-A2FC-92DD6C77F367}"/>
    <cellStyle name="Millares 4 3 3 2 5" xfId="4473" xr:uid="{B6C168FD-D60D-442A-B1E4-82BD24590430}"/>
    <cellStyle name="Millares 4 3 3 2 5 2" xfId="22568" xr:uid="{FEBC8FEE-F94F-4026-9126-55C8BF441A89}"/>
    <cellStyle name="Millares 4 3 3 2 5 3" xfId="12245" xr:uid="{D4B88A5E-2737-4B7E-80DF-00E8CA59CCCE}"/>
    <cellStyle name="Millares 4 3 3 2 6" xfId="6779" xr:uid="{0FEB8C41-C377-4829-879F-8C9092F17A5E}"/>
    <cellStyle name="Millares 4 3 3 2 6 2" xfId="17406" xr:uid="{4870A968-4D16-41E0-BCE7-5A90C5CBD2BA}"/>
    <cellStyle name="Millares 4 3 3 2 7" xfId="8060" xr:uid="{66E1476B-E891-4B3B-B532-AF479DAFBEAE}"/>
    <cellStyle name="Millares 4 3 3 3" xfId="2332" xr:uid="{00000000-0005-0000-0000-00008C0D0000}"/>
    <cellStyle name="Millares 4 3 3 3 2" xfId="3830" xr:uid="{00000000-0005-0000-0000-00008D0D0000}"/>
    <cellStyle name="Millares 4 3 3 3 2 2" xfId="6455" xr:uid="{DBC25201-649A-4260-A012-ED00EFE37E1D}"/>
    <cellStyle name="Millares 4 3 3 3 2 2 2" xfId="16759" xr:uid="{922DEDC6-A878-40D6-970E-2FE9EE1135F6}"/>
    <cellStyle name="Millares 4 3 3 3 2 2 2 2" xfId="27083" xr:uid="{B549361D-C70A-457D-86DF-2BA0D1C0DEB0}"/>
    <cellStyle name="Millares 4 3 3 3 2 2 3" xfId="21921" xr:uid="{9C0170DE-3C69-4BC9-B62A-34533B64C2B8}"/>
    <cellStyle name="Millares 4 3 3 3 2 2 4" xfId="11598" xr:uid="{43A1CD15-BD97-4376-9559-1E94FA1A63FA}"/>
    <cellStyle name="Millares 4 3 3 3 2 3" xfId="7738" xr:uid="{23C3F10D-2F76-4ED6-9C98-155533619A02}"/>
    <cellStyle name="Millares 4 3 3 3 2 3 2" xfId="24502" xr:uid="{EC238A24-96B7-4674-A59C-D8CB564D5FDB}"/>
    <cellStyle name="Millares 4 3 3 3 2 3 3" xfId="14179" xr:uid="{8BA312CC-3F8D-4741-8FAD-0F3BD35A05CA}"/>
    <cellStyle name="Millares 4 3 3 3 2 4" xfId="19340" xr:uid="{FF9C040E-270E-46FC-A354-AE5774A73559}"/>
    <cellStyle name="Millares 4 3 3 3 2 5" xfId="9019" xr:uid="{219B4CC6-A47A-4E1E-85CF-3C585A63C254}"/>
    <cellStyle name="Millares 4 3 3 3 3" xfId="5119" xr:uid="{D2C7C26E-BFF7-44C9-9FCA-D039AB9EA0BF}"/>
    <cellStyle name="Millares 4 3 3 3 3 2" xfId="15469" xr:uid="{143B82F2-6B86-4BB9-A69A-7B54990996F2}"/>
    <cellStyle name="Millares 4 3 3 3 3 2 2" xfId="25793" xr:uid="{861C0B77-2F39-4639-8EAE-00531669A492}"/>
    <cellStyle name="Millares 4 3 3 3 3 3" xfId="20631" xr:uid="{A0CEFC9C-D5E0-4C77-A823-289C35546357}"/>
    <cellStyle name="Millares 4 3 3 3 3 4" xfId="10308" xr:uid="{36ECD7D9-19FC-4505-9423-9D67F4DFF606}"/>
    <cellStyle name="Millares 4 3 3 3 4" xfId="7098" xr:uid="{5B176E83-C2A6-4BBA-A5E8-CA90DDB5DE46}"/>
    <cellStyle name="Millares 4 3 3 3 4 2" xfId="23212" xr:uid="{54FDF49C-2BCC-434D-8E48-D200F753A830}"/>
    <cellStyle name="Millares 4 3 3 3 4 3" xfId="12889" xr:uid="{FCA7EB57-433D-49FB-8BE5-3F2B9600FBD6}"/>
    <cellStyle name="Millares 4 3 3 3 5" xfId="18050" xr:uid="{B6CEC6CC-B31F-47D6-9A4F-B29708A2AECB}"/>
    <cellStyle name="Millares 4 3 3 3 6" xfId="8379" xr:uid="{931EE83B-EC69-4F60-8DC4-F1D9A0166970}"/>
    <cellStyle name="Millares 4 3 3 4" xfId="2652" xr:uid="{00000000-0005-0000-0000-00008E0D0000}"/>
    <cellStyle name="Millares 4 3 3 4 2" xfId="4150" xr:uid="{00000000-0005-0000-0000-00008F0D0000}"/>
    <cellStyle name="Millares 4 3 3 4 2 2" xfId="16114" xr:uid="{BC7AA894-0C8D-4217-A294-24271C42303E}"/>
    <cellStyle name="Millares 4 3 3 4 2 2 2" xfId="26438" xr:uid="{4E849C36-D22A-42D0-8EE3-F89D7C7F0FDD}"/>
    <cellStyle name="Millares 4 3 3 4 2 3" xfId="21276" xr:uid="{C188D994-8A76-4031-9F42-5E536B4EA518}"/>
    <cellStyle name="Millares 4 3 3 4 2 4" xfId="10953" xr:uid="{E393C5CB-9E00-4235-8534-1E47A1C4F732}"/>
    <cellStyle name="Millares 4 3 3 4 3" xfId="5810" xr:uid="{596C2BD0-48EF-4FA4-9BCC-F6690806A571}"/>
    <cellStyle name="Millares 4 3 3 4 3 2" xfId="23857" xr:uid="{6F8681D6-88BA-49BF-AC35-57E584074AD9}"/>
    <cellStyle name="Millares 4 3 3 4 3 3" xfId="13534" xr:uid="{2270202E-0F7F-4107-9935-C28236DAB6E2}"/>
    <cellStyle name="Millares 4 3 3 4 4" xfId="7418" xr:uid="{0DD56F9B-8FBE-4228-9352-31226FC166A5}"/>
    <cellStyle name="Millares 4 3 3 4 4 2" xfId="18695" xr:uid="{ECA82A09-078F-4E80-9035-1DABA4EC97DB}"/>
    <cellStyle name="Millares 4 3 3 4 5" xfId="8699" xr:uid="{AB2F6E90-D46C-4438-BEA9-89393C8CD84A}"/>
    <cellStyle name="Millares 4 3 3 5" xfId="3509" xr:uid="{00000000-0005-0000-0000-0000900D0000}"/>
    <cellStyle name="Millares 4 3 3 5 2" xfId="14824" xr:uid="{4236F2D0-130D-47AF-9D94-F398A0AC3E2B}"/>
    <cellStyle name="Millares 4 3 3 5 2 2" xfId="25148" xr:uid="{520ECE13-6583-4461-A98B-612521096C5B}"/>
    <cellStyle name="Millares 4 3 3 5 3" xfId="19986" xr:uid="{6FB3F0C1-BF14-46E6-AF0B-34A89B087497}"/>
    <cellStyle name="Millares 4 3 3 5 4" xfId="9663" xr:uid="{C1EC924D-944C-42DA-ADE6-1406A476C464}"/>
    <cellStyle name="Millares 4 3 3 6" xfId="4472" xr:uid="{D83C0394-7E7F-48F3-807C-CD2F4AAF38DE}"/>
    <cellStyle name="Millares 4 3 3 6 2" xfId="22567" xr:uid="{C1CD5996-7517-42BD-9610-E66212DF233C}"/>
    <cellStyle name="Millares 4 3 3 6 3" xfId="12244" xr:uid="{00263DE5-BDA6-457A-8592-6A015A254DA1}"/>
    <cellStyle name="Millares 4 3 3 7" xfId="6778" xr:uid="{6C916721-198B-4D25-BFE8-CEABA87ED3DE}"/>
    <cellStyle name="Millares 4 3 3 7 2" xfId="17405" xr:uid="{6FDF0AF3-5CED-489D-9CD0-FF284DE9A8F2}"/>
    <cellStyle name="Millares 4 3 3 8" xfId="8059" xr:uid="{7425AE8D-84CD-4913-8FBB-CE3810A6EC68}"/>
    <cellStyle name="Millares 4 3 4" xfId="2012" xr:uid="{00000000-0005-0000-0000-0000910D0000}"/>
    <cellStyle name="Millares 4 3 4 2" xfId="2013" xr:uid="{00000000-0005-0000-0000-0000920D0000}"/>
    <cellStyle name="Millares 4 3 4 2 2" xfId="2335" xr:uid="{00000000-0005-0000-0000-0000930D0000}"/>
    <cellStyle name="Millares 4 3 4 2 2 2" xfId="3833" xr:uid="{00000000-0005-0000-0000-0000940D0000}"/>
    <cellStyle name="Millares 4 3 4 2 2 2 2" xfId="6458" xr:uid="{733E5409-5B56-4649-95DB-2F3B96E9E36A}"/>
    <cellStyle name="Millares 4 3 4 2 2 2 2 2" xfId="16762" xr:uid="{CD56E9AF-1C70-41B3-BBE6-EBF6518E48CF}"/>
    <cellStyle name="Millares 4 3 4 2 2 2 2 2 2" xfId="27086" xr:uid="{AFD8A8BF-A4DD-43A6-8B8C-6E09DCF54350}"/>
    <cellStyle name="Millares 4 3 4 2 2 2 2 3" xfId="21924" xr:uid="{B51E025D-C1CB-440F-B79B-8A793DDCFD6C}"/>
    <cellStyle name="Millares 4 3 4 2 2 2 2 4" xfId="11601" xr:uid="{DB757DF0-0BE9-4517-B90E-7207DC073691}"/>
    <cellStyle name="Millares 4 3 4 2 2 2 3" xfId="7741" xr:uid="{02AEC780-868D-42AC-9F64-1DCFE39575DE}"/>
    <cellStyle name="Millares 4 3 4 2 2 2 3 2" xfId="24505" xr:uid="{C15A09BC-C749-4715-BD7D-50CA5F19BCB1}"/>
    <cellStyle name="Millares 4 3 4 2 2 2 3 3" xfId="14182" xr:uid="{7B1A559D-0926-4B2F-B275-98D8F60FB610}"/>
    <cellStyle name="Millares 4 3 4 2 2 2 4" xfId="19343" xr:uid="{FEC7FF3D-C7E3-45C3-BF5F-8AD26A806C23}"/>
    <cellStyle name="Millares 4 3 4 2 2 2 5" xfId="9022" xr:uid="{3FF4D353-C3D1-46A3-80FE-4B521328C970}"/>
    <cellStyle name="Millares 4 3 4 2 2 3" xfId="5122" xr:uid="{19642C8B-247C-4512-8A20-28276BC6FA93}"/>
    <cellStyle name="Millares 4 3 4 2 2 3 2" xfId="15472" xr:uid="{6F2B38D6-107B-4243-AC8A-30A75A91C07D}"/>
    <cellStyle name="Millares 4 3 4 2 2 3 2 2" xfId="25796" xr:uid="{4151D42C-9F9C-407F-82AB-F0C4708D144F}"/>
    <cellStyle name="Millares 4 3 4 2 2 3 3" xfId="20634" xr:uid="{AB790601-F679-4B29-AAD7-1FCFDE053361}"/>
    <cellStyle name="Millares 4 3 4 2 2 3 4" xfId="10311" xr:uid="{917DC7DD-9CED-41F3-85B4-C3DF7C70F6CB}"/>
    <cellStyle name="Millares 4 3 4 2 2 4" xfId="7101" xr:uid="{86430E87-CFAE-4CA9-A833-1C79DAC95429}"/>
    <cellStyle name="Millares 4 3 4 2 2 4 2" xfId="23215" xr:uid="{AE376EDA-F0B5-4724-B9D9-CED14E1CEF87}"/>
    <cellStyle name="Millares 4 3 4 2 2 4 3" xfId="12892" xr:uid="{92A987A3-46CE-42A2-86D7-1C9AB5E61E5C}"/>
    <cellStyle name="Millares 4 3 4 2 2 5" xfId="18053" xr:uid="{A4C7CB2E-0B03-45B9-830F-029A73824F72}"/>
    <cellStyle name="Millares 4 3 4 2 2 6" xfId="8382" xr:uid="{F5EECEC2-7A0A-4613-B779-013A439073EE}"/>
    <cellStyle name="Millares 4 3 4 2 3" xfId="2655" xr:uid="{00000000-0005-0000-0000-0000950D0000}"/>
    <cellStyle name="Millares 4 3 4 2 3 2" xfId="4153" xr:uid="{00000000-0005-0000-0000-0000960D0000}"/>
    <cellStyle name="Millares 4 3 4 2 3 2 2" xfId="16117" xr:uid="{05C94004-92CD-4D9A-BA57-8D23E8C7038C}"/>
    <cellStyle name="Millares 4 3 4 2 3 2 2 2" xfId="26441" xr:uid="{CC1DD26A-3C95-43D1-AFF4-C16D245E56CC}"/>
    <cellStyle name="Millares 4 3 4 2 3 2 3" xfId="21279" xr:uid="{CEC375AD-E4CF-407C-A646-79F1339289D1}"/>
    <cellStyle name="Millares 4 3 4 2 3 2 4" xfId="10956" xr:uid="{98B594D9-C7CC-4B97-9B7A-2C3A3FE4F1FB}"/>
    <cellStyle name="Millares 4 3 4 2 3 3" xfId="5813" xr:uid="{2869B8FF-D552-4CA7-B802-14DC77231A29}"/>
    <cellStyle name="Millares 4 3 4 2 3 3 2" xfId="23860" xr:uid="{6CE9B594-22E2-426B-9057-59990EF045CE}"/>
    <cellStyle name="Millares 4 3 4 2 3 3 3" xfId="13537" xr:uid="{C263B8C3-7AB3-407B-BB1F-B3B2DE0249FF}"/>
    <cellStyle name="Millares 4 3 4 2 3 4" xfId="7421" xr:uid="{143A2D87-1302-4A6E-BA18-710692AE5CE2}"/>
    <cellStyle name="Millares 4 3 4 2 3 4 2" xfId="18698" xr:uid="{076E7F70-0CB8-452C-8B65-A6328B1B7F31}"/>
    <cellStyle name="Millares 4 3 4 2 3 5" xfId="8702" xr:uid="{0B7F8588-2F39-48FD-BADE-9EA9EEAB7CF6}"/>
    <cellStyle name="Millares 4 3 4 2 4" xfId="3512" xr:uid="{00000000-0005-0000-0000-0000970D0000}"/>
    <cellStyle name="Millares 4 3 4 2 4 2" xfId="14827" xr:uid="{5F7C7D45-FC51-4A2C-AF7A-5B652EDA01F5}"/>
    <cellStyle name="Millares 4 3 4 2 4 2 2" xfId="25151" xr:uid="{65425695-A60B-462C-B392-E7E8FEB42FB4}"/>
    <cellStyle name="Millares 4 3 4 2 4 3" xfId="19989" xr:uid="{C3B32BE4-327C-440C-BDB7-FB3CCCB1DFA6}"/>
    <cellStyle name="Millares 4 3 4 2 4 4" xfId="9666" xr:uid="{E7E08CD4-20A1-4D6C-8F66-0EC0AD0203BE}"/>
    <cellStyle name="Millares 4 3 4 2 5" xfId="4475" xr:uid="{524CDD5C-2DA4-47D9-92A3-58E20989ECBD}"/>
    <cellStyle name="Millares 4 3 4 2 5 2" xfId="22570" xr:uid="{7C3ED92D-6E78-4B63-960F-CB91E3891332}"/>
    <cellStyle name="Millares 4 3 4 2 5 3" xfId="12247" xr:uid="{474AA223-D4AC-41B0-B3A7-5FCEEBE2B562}"/>
    <cellStyle name="Millares 4 3 4 2 6" xfId="6781" xr:uid="{F96E8424-66DF-48F6-94AB-9B170736166C}"/>
    <cellStyle name="Millares 4 3 4 2 6 2" xfId="17408" xr:uid="{CED2FD66-EBA9-4B4E-81DA-22A5ADB27E80}"/>
    <cellStyle name="Millares 4 3 4 2 7" xfId="8062" xr:uid="{9122D91D-878A-4971-89B9-49F41D256689}"/>
    <cellStyle name="Millares 4 3 4 3" xfId="2334" xr:uid="{00000000-0005-0000-0000-0000980D0000}"/>
    <cellStyle name="Millares 4 3 4 3 2" xfId="3832" xr:uid="{00000000-0005-0000-0000-0000990D0000}"/>
    <cellStyle name="Millares 4 3 4 3 2 2" xfId="6457" xr:uid="{CEDBE61B-86A3-409A-927E-6622D35AB187}"/>
    <cellStyle name="Millares 4 3 4 3 2 2 2" xfId="16761" xr:uid="{8EDC20CA-3CF4-4F52-85A2-568F3532BEE8}"/>
    <cellStyle name="Millares 4 3 4 3 2 2 2 2" xfId="27085" xr:uid="{4A284F53-039A-48A0-8EE0-D29FA95EB042}"/>
    <cellStyle name="Millares 4 3 4 3 2 2 3" xfId="21923" xr:uid="{E8A5FA35-0139-4FC9-8751-62BFB6EB926F}"/>
    <cellStyle name="Millares 4 3 4 3 2 2 4" xfId="11600" xr:uid="{A4E168A0-D283-46F0-BFFD-E4810CC69F49}"/>
    <cellStyle name="Millares 4 3 4 3 2 3" xfId="7740" xr:uid="{D0EA60A9-9F21-445E-9164-F0FE7122EDA0}"/>
    <cellStyle name="Millares 4 3 4 3 2 3 2" xfId="24504" xr:uid="{EAEFD605-B384-49F1-8375-6CFEF7312E18}"/>
    <cellStyle name="Millares 4 3 4 3 2 3 3" xfId="14181" xr:uid="{B3A0D82C-0DDD-47A8-9F84-77BCE00606A2}"/>
    <cellStyle name="Millares 4 3 4 3 2 4" xfId="19342" xr:uid="{F8CED970-0901-4B31-A6F8-7076EC591EF1}"/>
    <cellStyle name="Millares 4 3 4 3 2 5" xfId="9021" xr:uid="{77E3B2DE-EF59-4A2B-90FB-6937F0034A84}"/>
    <cellStyle name="Millares 4 3 4 3 3" xfId="5121" xr:uid="{A4372F3A-26B8-4C5F-8B6B-75C2A7BC9C94}"/>
    <cellStyle name="Millares 4 3 4 3 3 2" xfId="15471" xr:uid="{493C294F-3BDA-4AC7-A28A-9C785428F5C5}"/>
    <cellStyle name="Millares 4 3 4 3 3 2 2" xfId="25795" xr:uid="{8060B1B7-E71A-44F3-94CA-336682831C82}"/>
    <cellStyle name="Millares 4 3 4 3 3 3" xfId="20633" xr:uid="{6BDCF46D-6EE9-4CC6-A6EE-E7AEE9185D6C}"/>
    <cellStyle name="Millares 4 3 4 3 3 4" xfId="10310" xr:uid="{FBA5A0F4-F20C-4713-9A66-77C3C46AE40A}"/>
    <cellStyle name="Millares 4 3 4 3 4" xfId="7100" xr:uid="{EF3B4E42-119D-4650-90AA-1F302577A8BC}"/>
    <cellStyle name="Millares 4 3 4 3 4 2" xfId="23214" xr:uid="{DB19CF59-883D-45D8-A3E5-8831DBFBB197}"/>
    <cellStyle name="Millares 4 3 4 3 4 3" xfId="12891" xr:uid="{02E6C317-D42B-49D6-9851-6C00BA0DC784}"/>
    <cellStyle name="Millares 4 3 4 3 5" xfId="18052" xr:uid="{02F8C56C-EF61-4C85-B8FF-2985EF493F7F}"/>
    <cellStyle name="Millares 4 3 4 3 6" xfId="8381" xr:uid="{C4689CD7-0AC8-4E9D-B74B-E014A73C8420}"/>
    <cellStyle name="Millares 4 3 4 4" xfId="2654" xr:uid="{00000000-0005-0000-0000-00009A0D0000}"/>
    <cellStyle name="Millares 4 3 4 4 2" xfId="4152" xr:uid="{00000000-0005-0000-0000-00009B0D0000}"/>
    <cellStyle name="Millares 4 3 4 4 2 2" xfId="16116" xr:uid="{2BABDD6C-597C-470E-8346-75DD48ED68B7}"/>
    <cellStyle name="Millares 4 3 4 4 2 2 2" xfId="26440" xr:uid="{8D4A6CAB-F8FA-4C1A-B46D-E8E6732F8EE5}"/>
    <cellStyle name="Millares 4 3 4 4 2 3" xfId="21278" xr:uid="{0B4138BF-E225-4FD1-8B05-1F30223948C3}"/>
    <cellStyle name="Millares 4 3 4 4 2 4" xfId="10955" xr:uid="{3D07B4F3-9164-4415-9F3F-37B551F9A305}"/>
    <cellStyle name="Millares 4 3 4 4 3" xfId="5812" xr:uid="{A8652689-54DD-4B74-827D-F0B065545EC4}"/>
    <cellStyle name="Millares 4 3 4 4 3 2" xfId="23859" xr:uid="{F038B5C4-D3FD-45A7-9D7B-61462D855EA2}"/>
    <cellStyle name="Millares 4 3 4 4 3 3" xfId="13536" xr:uid="{0A73B48C-F4D4-461F-99D4-C95A8C555289}"/>
    <cellStyle name="Millares 4 3 4 4 4" xfId="7420" xr:uid="{B11B821E-CE04-4C5D-9376-C8B57896FA5A}"/>
    <cellStyle name="Millares 4 3 4 4 4 2" xfId="18697" xr:uid="{D959E1B4-408D-4F66-9BD6-6225A2DDBB05}"/>
    <cellStyle name="Millares 4 3 4 4 5" xfId="8701" xr:uid="{9B274E68-774D-4E8D-801A-37ACD108296D}"/>
    <cellStyle name="Millares 4 3 4 5" xfId="3511" xr:uid="{00000000-0005-0000-0000-00009C0D0000}"/>
    <cellStyle name="Millares 4 3 4 5 2" xfId="14826" xr:uid="{204DA6D3-2C50-4FC0-AF5E-B772E7C48B8C}"/>
    <cellStyle name="Millares 4 3 4 5 2 2" xfId="25150" xr:uid="{79E41318-C1EF-441B-96A3-867B6736E829}"/>
    <cellStyle name="Millares 4 3 4 5 3" xfId="19988" xr:uid="{8E165CFD-5CFE-4F3C-8D71-7E2B98AA97E1}"/>
    <cellStyle name="Millares 4 3 4 5 4" xfId="9665" xr:uid="{0D1E880F-84CC-441D-AE64-7B4E8AE6F354}"/>
    <cellStyle name="Millares 4 3 4 6" xfId="4474" xr:uid="{273EF11C-90B0-49FE-9016-9C492EAF7B3F}"/>
    <cellStyle name="Millares 4 3 4 6 2" xfId="22569" xr:uid="{B2156023-5CEF-44F9-80B9-4A3E022E6C4B}"/>
    <cellStyle name="Millares 4 3 4 6 3" xfId="12246" xr:uid="{CAAFAD28-DD4D-4173-AC9E-88288982F937}"/>
    <cellStyle name="Millares 4 3 4 7" xfId="6780" xr:uid="{39229AD5-AE02-4EF2-A98C-B0D5AF32F646}"/>
    <cellStyle name="Millares 4 3 4 7 2" xfId="17407" xr:uid="{B09F7F97-608D-452A-B41D-F59A235C5949}"/>
    <cellStyle name="Millares 4 3 4 8" xfId="8061" xr:uid="{141AB441-6F9F-4A20-82C3-66D8EDCBCB95}"/>
    <cellStyle name="Millares 4 3 5" xfId="2014" xr:uid="{00000000-0005-0000-0000-00009D0D0000}"/>
    <cellStyle name="Millares 4 3 5 2" xfId="2336" xr:uid="{00000000-0005-0000-0000-00009E0D0000}"/>
    <cellStyle name="Millares 4 3 5 2 2" xfId="3834" xr:uid="{00000000-0005-0000-0000-00009F0D0000}"/>
    <cellStyle name="Millares 4 3 5 2 2 2" xfId="6459" xr:uid="{94E43B01-A81E-42CD-B659-2F23D758D5D5}"/>
    <cellStyle name="Millares 4 3 5 2 2 2 2" xfId="16763" xr:uid="{18538846-5C81-4D6F-A250-2A5DE8E56C72}"/>
    <cellStyle name="Millares 4 3 5 2 2 2 2 2" xfId="27087" xr:uid="{38D1706E-E4A2-416E-899A-53CEC6DA3E79}"/>
    <cellStyle name="Millares 4 3 5 2 2 2 3" xfId="21925" xr:uid="{5A343257-DF3A-40C6-A390-D07471354FF1}"/>
    <cellStyle name="Millares 4 3 5 2 2 2 4" xfId="11602" xr:uid="{0E916CED-1C84-4F18-9776-2042E0074218}"/>
    <cellStyle name="Millares 4 3 5 2 2 3" xfId="7742" xr:uid="{5F2CC067-7A59-43C0-BBCB-92C41D1FBB16}"/>
    <cellStyle name="Millares 4 3 5 2 2 3 2" xfId="24506" xr:uid="{AAD5E257-3DE9-4F9F-8AB2-5264703F7B55}"/>
    <cellStyle name="Millares 4 3 5 2 2 3 3" xfId="14183" xr:uid="{5A66CA34-6BF9-4AC4-AAF6-1DA5D5B9EE15}"/>
    <cellStyle name="Millares 4 3 5 2 2 4" xfId="19344" xr:uid="{C01C6A87-0E52-423F-9E1C-7E3A37A5BA4C}"/>
    <cellStyle name="Millares 4 3 5 2 2 5" xfId="9023" xr:uid="{1E35C620-0C50-4EDD-91FB-95ED774CE2FC}"/>
    <cellStyle name="Millares 4 3 5 2 3" xfId="5123" xr:uid="{6F619985-8369-4CAD-9603-A19F15B0481E}"/>
    <cellStyle name="Millares 4 3 5 2 3 2" xfId="15473" xr:uid="{E25C34AC-9148-403B-B89A-AAD5DD316E1C}"/>
    <cellStyle name="Millares 4 3 5 2 3 2 2" xfId="25797" xr:uid="{C6F400AA-90E8-479F-B63C-13E5EB66CAB1}"/>
    <cellStyle name="Millares 4 3 5 2 3 3" xfId="20635" xr:uid="{F796163F-87DF-4B34-AB31-73E55B34DD70}"/>
    <cellStyle name="Millares 4 3 5 2 3 4" xfId="10312" xr:uid="{BB508607-1478-47BA-9FD3-7CD6EF2A389E}"/>
    <cellStyle name="Millares 4 3 5 2 4" xfId="7102" xr:uid="{CAB658B8-677F-446E-B638-4F6801040B8C}"/>
    <cellStyle name="Millares 4 3 5 2 4 2" xfId="23216" xr:uid="{12314428-FCB2-4088-AEEB-7F728197DC1A}"/>
    <cellStyle name="Millares 4 3 5 2 4 3" xfId="12893" xr:uid="{30631486-13A4-476B-A930-0DF8B073BBAC}"/>
    <cellStyle name="Millares 4 3 5 2 5" xfId="18054" xr:uid="{6732BF6E-5BFB-417F-A8A0-C88B1BC74C61}"/>
    <cellStyle name="Millares 4 3 5 2 6" xfId="8383" xr:uid="{CD6B1111-EF1F-431E-BF44-21E39948D8DC}"/>
    <cellStyle name="Millares 4 3 5 3" xfId="2656" xr:uid="{00000000-0005-0000-0000-0000A00D0000}"/>
    <cellStyle name="Millares 4 3 5 3 2" xfId="4154" xr:uid="{00000000-0005-0000-0000-0000A10D0000}"/>
    <cellStyle name="Millares 4 3 5 3 2 2" xfId="16118" xr:uid="{1407F461-A69E-4ECC-88B1-132A3E0EA8BE}"/>
    <cellStyle name="Millares 4 3 5 3 2 2 2" xfId="26442" xr:uid="{057D6298-7AC5-47D8-8FBC-7D03841BDA3C}"/>
    <cellStyle name="Millares 4 3 5 3 2 3" xfId="21280" xr:uid="{6CB2E830-CE55-4CCD-BB32-5FE4B0E9612F}"/>
    <cellStyle name="Millares 4 3 5 3 2 4" xfId="10957" xr:uid="{7F836E2A-01D8-488C-B5A6-B561BEE69F19}"/>
    <cellStyle name="Millares 4 3 5 3 3" xfId="5814" xr:uid="{D8F7446B-5C30-4DE5-BF24-EB5CBCE01581}"/>
    <cellStyle name="Millares 4 3 5 3 3 2" xfId="23861" xr:uid="{519027B7-275A-45C2-B079-33AC34FA8232}"/>
    <cellStyle name="Millares 4 3 5 3 3 3" xfId="13538" xr:uid="{01FD72D4-E1A1-40CB-AC95-DAAFA5AEC131}"/>
    <cellStyle name="Millares 4 3 5 3 4" xfId="7422" xr:uid="{99B88A22-278E-4CA1-9BA1-FF4B3E825583}"/>
    <cellStyle name="Millares 4 3 5 3 4 2" xfId="18699" xr:uid="{554E49A1-7F78-4194-AC51-AA545208B597}"/>
    <cellStyle name="Millares 4 3 5 3 5" xfId="8703" xr:uid="{DC63D1ED-F6A7-4A48-9FD0-AD57BFF37AEC}"/>
    <cellStyle name="Millares 4 3 5 4" xfId="3513" xr:uid="{00000000-0005-0000-0000-0000A20D0000}"/>
    <cellStyle name="Millares 4 3 5 4 2" xfId="14828" xr:uid="{4E59B2ED-2036-4F98-B08C-158945DF0C7C}"/>
    <cellStyle name="Millares 4 3 5 4 2 2" xfId="25152" xr:uid="{EF976A02-4B3B-46EA-A8C0-B010FF901844}"/>
    <cellStyle name="Millares 4 3 5 4 3" xfId="19990" xr:uid="{1198AEFB-217B-4414-8F34-F3AC3243353B}"/>
    <cellStyle name="Millares 4 3 5 4 4" xfId="9667" xr:uid="{7B53F92C-E7C5-4C62-8F43-13324552FE83}"/>
    <cellStyle name="Millares 4 3 5 5" xfId="4476" xr:uid="{AC8FE542-DFF2-45AB-9346-B2DD5691AFDD}"/>
    <cellStyle name="Millares 4 3 5 5 2" xfId="22571" xr:uid="{F091BEAF-2F75-4B02-B7A8-B93D37581C06}"/>
    <cellStyle name="Millares 4 3 5 5 3" xfId="12248" xr:uid="{4C9B6869-ACD0-47F2-84F9-20BBC3B9CE4D}"/>
    <cellStyle name="Millares 4 3 5 6" xfId="6782" xr:uid="{21FA0A62-EE86-4D39-BA23-C4F58E31C70A}"/>
    <cellStyle name="Millares 4 3 5 6 2" xfId="17409" xr:uid="{B5B9C6C5-F935-4419-B8E4-0E229D68534A}"/>
    <cellStyle name="Millares 4 3 5 7" xfId="8063" xr:uid="{1309DD7A-8663-4DD5-971A-AD2E8539143A}"/>
    <cellStyle name="Millares 4 3 6" xfId="2005" xr:uid="{00000000-0005-0000-0000-0000A30D0000}"/>
    <cellStyle name="Millares 4 3 6 2" xfId="3504" xr:uid="{00000000-0005-0000-0000-0000A40D0000}"/>
    <cellStyle name="Millares 4 3 6 2 2" xfId="6450" xr:uid="{2BD86A5B-50FA-40C3-9B71-0CF83B98BF68}"/>
    <cellStyle name="Millares 4 3 6 2 2 2" xfId="16754" xr:uid="{7C7B6711-F648-44AF-B77E-51994FB2AFA2}"/>
    <cellStyle name="Millares 4 3 6 2 2 2 2" xfId="27078" xr:uid="{BBC9750E-6E53-4A59-A342-BAB6181D0158}"/>
    <cellStyle name="Millares 4 3 6 2 2 3" xfId="21916" xr:uid="{2B8487EA-728A-4BFC-9B00-D74ECAF5BE78}"/>
    <cellStyle name="Millares 4 3 6 2 2 4" xfId="11593" xr:uid="{96E72F5E-CD54-4A19-8CB3-FC1E28721072}"/>
    <cellStyle name="Millares 4 3 6 2 3" xfId="7733" xr:uid="{ABF78B24-DD30-4B4A-8FCE-0905CEC632DE}"/>
    <cellStyle name="Millares 4 3 6 2 3 2" xfId="24497" xr:uid="{61DAF20B-A6CE-4D16-9DAD-C0F7E9B3D840}"/>
    <cellStyle name="Millares 4 3 6 2 3 3" xfId="14174" xr:uid="{3B24CDC8-EF80-4FD0-88B9-5689FA16A82E}"/>
    <cellStyle name="Millares 4 3 6 2 4" xfId="19335" xr:uid="{F690E839-D721-48F0-BE66-461D1457FB99}"/>
    <cellStyle name="Millares 4 3 6 2 5" xfId="9014" xr:uid="{77AA46D3-3DE4-48B0-80A8-E2A8DFB8E2BC}"/>
    <cellStyle name="Millares 4 3 6 3" xfId="5114" xr:uid="{21FEAA08-806A-4543-A914-C78FB096BE12}"/>
    <cellStyle name="Millares 4 3 6 3 2" xfId="15464" xr:uid="{163D24AE-7B70-4308-AE9E-67B2069E6C9E}"/>
    <cellStyle name="Millares 4 3 6 3 2 2" xfId="25788" xr:uid="{D385BF34-8717-4CF0-AFDA-2335D736D447}"/>
    <cellStyle name="Millares 4 3 6 3 3" xfId="20626" xr:uid="{B96B961A-716A-4A85-959C-FF6E925DDC7D}"/>
    <cellStyle name="Millares 4 3 6 3 4" xfId="10303" xr:uid="{FC9EB2B0-9990-4094-A0DB-8D2D319FB2CE}"/>
    <cellStyle name="Millares 4 3 6 4" xfId="7093" xr:uid="{0B7512D5-90E8-4286-A006-B0315F35DF09}"/>
    <cellStyle name="Millares 4 3 6 4 2" xfId="23207" xr:uid="{A88E54BB-EF15-493B-9056-4BE7FB66DA8F}"/>
    <cellStyle name="Millares 4 3 6 4 3" xfId="12884" xr:uid="{7D0A3448-0392-4FE5-8881-E83651E073F0}"/>
    <cellStyle name="Millares 4 3 6 5" xfId="18045" xr:uid="{3CC8DF03-8753-4E65-B8EF-336D1B33C48F}"/>
    <cellStyle name="Millares 4 3 6 6" xfId="8374" xr:uid="{A396E7C0-96BE-4CBD-A225-CB87CCB95275}"/>
    <cellStyle name="Millares 4 3 7" xfId="2327" xr:uid="{00000000-0005-0000-0000-0000A50D0000}"/>
    <cellStyle name="Millares 4 3 7 2" xfId="3825" xr:uid="{00000000-0005-0000-0000-0000A60D0000}"/>
    <cellStyle name="Millares 4 3 7 2 2" xfId="16109" xr:uid="{3067BBA4-AD7D-4EBC-BC82-C480FC55336F}"/>
    <cellStyle name="Millares 4 3 7 2 2 2" xfId="26433" xr:uid="{AB905770-15BA-40FB-9E7F-6567DCBAFAB1}"/>
    <cellStyle name="Millares 4 3 7 2 3" xfId="21271" xr:uid="{208B09F5-696E-46F0-B8D5-BDE25AE61DAC}"/>
    <cellStyle name="Millares 4 3 7 2 4" xfId="10948" xr:uid="{05922F7D-47A7-452B-91F2-ED637E394F03}"/>
    <cellStyle name="Millares 4 3 7 3" xfId="5805" xr:uid="{BFB7429E-E60E-4ABE-862F-250DAB68EB57}"/>
    <cellStyle name="Millares 4 3 7 3 2" xfId="23852" xr:uid="{3342AB36-6AD7-42F4-B92C-431325284364}"/>
    <cellStyle name="Millares 4 3 7 3 3" xfId="13529" xr:uid="{9FD453AD-6B9D-4B24-AB4F-E3BC40D2F8E6}"/>
    <cellStyle name="Millares 4 3 7 4" xfId="7413" xr:uid="{08BEFE30-4407-4FD3-B835-FDB633F10DBE}"/>
    <cellStyle name="Millares 4 3 7 4 2" xfId="18690" xr:uid="{3B8F07E9-3454-406B-B0DD-B7F302563D7A}"/>
    <cellStyle name="Millares 4 3 7 5" xfId="8694" xr:uid="{DB0D4A28-1720-4F44-BF0C-A094B8AF6B61}"/>
    <cellStyle name="Millares 4 3 8" xfId="2647" xr:uid="{00000000-0005-0000-0000-0000A70D0000}"/>
    <cellStyle name="Millares 4 3 8 2" xfId="4145" xr:uid="{00000000-0005-0000-0000-0000A80D0000}"/>
    <cellStyle name="Millares 4 3 8 2 2" xfId="25143" xr:uid="{5E16876B-777E-4D8E-AD22-082537A21514}"/>
    <cellStyle name="Millares 4 3 8 2 3" xfId="14819" xr:uid="{D4DFAC08-AC91-4C69-BF2E-A75278F472F7}"/>
    <cellStyle name="Millares 4 3 8 3" xfId="19981" xr:uid="{E4A4A25F-CA2A-4DFE-8217-2B0CC5C1BE7E}"/>
    <cellStyle name="Millares 4 3 8 4" xfId="9658" xr:uid="{39EDDDE7-02B9-44B8-B6CD-AA807D7AE4D2}"/>
    <cellStyle name="Millares 4 3 9" xfId="2963" xr:uid="{00000000-0005-0000-0000-0000A90D0000}"/>
    <cellStyle name="Millares 4 3 9 2" xfId="22562" xr:uid="{C2081F8F-E985-4765-8A2E-BB5DE6530E2B}"/>
    <cellStyle name="Millares 4 3 9 3" xfId="12239" xr:uid="{D89B8A7A-5DB2-497F-8018-63F3DBE4C1A0}"/>
    <cellStyle name="Millares 4 4" xfId="1551" xr:uid="{00000000-0005-0000-0000-0000AA0D0000}"/>
    <cellStyle name="Millares 4 4 10" xfId="8064" xr:uid="{57F565CD-4CE9-4DA8-936A-B3CD2090FBBA}"/>
    <cellStyle name="Millares 4 4 2" xfId="2016" xr:uid="{00000000-0005-0000-0000-0000AB0D0000}"/>
    <cellStyle name="Millares 4 4 2 2" xfId="2017" xr:uid="{00000000-0005-0000-0000-0000AC0D0000}"/>
    <cellStyle name="Millares 4 4 2 2 2" xfId="2339" xr:uid="{00000000-0005-0000-0000-0000AD0D0000}"/>
    <cellStyle name="Millares 4 4 2 2 2 2" xfId="3837" xr:uid="{00000000-0005-0000-0000-0000AE0D0000}"/>
    <cellStyle name="Millares 4 4 2 2 2 2 2" xfId="6462" xr:uid="{9FEA3E8F-70F7-4564-8315-866920F000E7}"/>
    <cellStyle name="Millares 4 4 2 2 2 2 2 2" xfId="16766" xr:uid="{10C31EB1-7F92-4239-8694-5427F368B16F}"/>
    <cellStyle name="Millares 4 4 2 2 2 2 2 2 2" xfId="27090" xr:uid="{501E27DB-53E0-461E-B1B7-23D360AD16DF}"/>
    <cellStyle name="Millares 4 4 2 2 2 2 2 3" xfId="21928" xr:uid="{004142A1-2761-4682-BD11-A0869BF1E5D9}"/>
    <cellStyle name="Millares 4 4 2 2 2 2 2 4" xfId="11605" xr:uid="{C68991AD-D3DD-4604-BC2A-F3AA8A56E355}"/>
    <cellStyle name="Millares 4 4 2 2 2 2 3" xfId="7745" xr:uid="{FD8A95AA-ABAD-4642-8738-DD8E61E02D9B}"/>
    <cellStyle name="Millares 4 4 2 2 2 2 3 2" xfId="24509" xr:uid="{F6A4070C-F0AB-42AC-8054-353C6B9012F4}"/>
    <cellStyle name="Millares 4 4 2 2 2 2 3 3" xfId="14186" xr:uid="{AF93F3B5-A735-41D0-B84C-790CE24E5857}"/>
    <cellStyle name="Millares 4 4 2 2 2 2 4" xfId="19347" xr:uid="{E64C0C00-39EE-41F4-BB5F-413284C30A10}"/>
    <cellStyle name="Millares 4 4 2 2 2 2 5" xfId="9026" xr:uid="{8B1F5BE3-C5C5-4130-9223-1E2ECFEF6835}"/>
    <cellStyle name="Millares 4 4 2 2 2 3" xfId="5126" xr:uid="{08265151-2115-4889-B1D5-3CD977055117}"/>
    <cellStyle name="Millares 4 4 2 2 2 3 2" xfId="15476" xr:uid="{990783FE-F11B-4B5D-A5B5-7D503B851B9B}"/>
    <cellStyle name="Millares 4 4 2 2 2 3 2 2" xfId="25800" xr:uid="{A7FAE8A3-1F27-4FDB-B301-D0AEB88DA4A8}"/>
    <cellStyle name="Millares 4 4 2 2 2 3 3" xfId="20638" xr:uid="{F45E6BDF-B041-4227-9DD3-FF6DE95188B0}"/>
    <cellStyle name="Millares 4 4 2 2 2 3 4" xfId="10315" xr:uid="{8F817698-5FBE-4C5D-BD44-FE1188BB4F58}"/>
    <cellStyle name="Millares 4 4 2 2 2 4" xfId="7105" xr:uid="{938B55BA-455C-45E3-9CFB-93AF6BA9201C}"/>
    <cellStyle name="Millares 4 4 2 2 2 4 2" xfId="23219" xr:uid="{445A5610-3FB5-49E7-B50F-63361CBB7C7E}"/>
    <cellStyle name="Millares 4 4 2 2 2 4 3" xfId="12896" xr:uid="{8CC52304-DB78-4458-AC99-4FB69E2E1E47}"/>
    <cellStyle name="Millares 4 4 2 2 2 5" xfId="18057" xr:uid="{9ED85FF8-308E-417F-93A0-3EC30E21A12D}"/>
    <cellStyle name="Millares 4 4 2 2 2 6" xfId="8386" xr:uid="{10BA514A-A144-4437-A256-4CB04A3B15E2}"/>
    <cellStyle name="Millares 4 4 2 2 3" xfId="2659" xr:uid="{00000000-0005-0000-0000-0000AF0D0000}"/>
    <cellStyle name="Millares 4 4 2 2 3 2" xfId="4157" xr:uid="{00000000-0005-0000-0000-0000B00D0000}"/>
    <cellStyle name="Millares 4 4 2 2 3 2 2" xfId="16121" xr:uid="{13AB32BA-D097-4596-8E39-0D8806ECEFDE}"/>
    <cellStyle name="Millares 4 4 2 2 3 2 2 2" xfId="26445" xr:uid="{5FFBA7C6-D9C0-43E0-9B7B-7D84284F7B6F}"/>
    <cellStyle name="Millares 4 4 2 2 3 2 3" xfId="21283" xr:uid="{B2D65E7D-8282-4891-9D2E-C40137A422F8}"/>
    <cellStyle name="Millares 4 4 2 2 3 2 4" xfId="10960" xr:uid="{8C84DB94-CFF0-4D46-8845-EC6772181ED9}"/>
    <cellStyle name="Millares 4 4 2 2 3 3" xfId="5817" xr:uid="{22DE7C74-24E4-4D98-B7CB-BC4D3AB5B2FE}"/>
    <cellStyle name="Millares 4 4 2 2 3 3 2" xfId="23864" xr:uid="{6FE110D0-A638-43CB-9C1D-A105F2D8A5B9}"/>
    <cellStyle name="Millares 4 4 2 2 3 3 3" xfId="13541" xr:uid="{A25B604F-C4EE-4452-97EF-AD982B1FB5FC}"/>
    <cellStyle name="Millares 4 4 2 2 3 4" xfId="7425" xr:uid="{5F2F8A74-ABE1-47CA-AA5A-800CA49B89F3}"/>
    <cellStyle name="Millares 4 4 2 2 3 4 2" xfId="18702" xr:uid="{44F7C7E9-5470-46E4-91F0-92C07C6DCDE5}"/>
    <cellStyle name="Millares 4 4 2 2 3 5" xfId="8706" xr:uid="{C5F8F194-D35E-451D-A07C-3EF8C60469B1}"/>
    <cellStyle name="Millares 4 4 2 2 4" xfId="3516" xr:uid="{00000000-0005-0000-0000-0000B10D0000}"/>
    <cellStyle name="Millares 4 4 2 2 4 2" xfId="14831" xr:uid="{321CFE66-B1B2-452F-BE23-29BE404D6C0D}"/>
    <cellStyle name="Millares 4 4 2 2 4 2 2" xfId="25155" xr:uid="{9EB22DC7-BCF6-4AF4-996E-80F4A33667B3}"/>
    <cellStyle name="Millares 4 4 2 2 4 3" xfId="19993" xr:uid="{0412AA59-527C-45E0-9FE4-44835F4F202F}"/>
    <cellStyle name="Millares 4 4 2 2 4 4" xfId="9670" xr:uid="{2E91C806-C6B4-4BF0-927F-28A0DEED9625}"/>
    <cellStyle name="Millares 4 4 2 2 5" xfId="4479" xr:uid="{E2ABFEB4-803E-4C8F-ADD2-7B16D4E253F0}"/>
    <cellStyle name="Millares 4 4 2 2 5 2" xfId="22574" xr:uid="{44C9D03E-B62F-4716-8089-79F7E3B4977B}"/>
    <cellStyle name="Millares 4 4 2 2 5 3" xfId="12251" xr:uid="{B2A34926-9D98-445B-9099-4EF02774E124}"/>
    <cellStyle name="Millares 4 4 2 2 6" xfId="6785" xr:uid="{E9097526-FD37-4EBD-B956-F4EBC30C391D}"/>
    <cellStyle name="Millares 4 4 2 2 6 2" xfId="17412" xr:uid="{75C064F7-B201-42E5-9271-DA2107FAC983}"/>
    <cellStyle name="Millares 4 4 2 2 7" xfId="8066" xr:uid="{5D9662D6-56B6-44CF-9032-19E84B8F3373}"/>
    <cellStyle name="Millares 4 4 2 3" xfId="2338" xr:uid="{00000000-0005-0000-0000-0000B20D0000}"/>
    <cellStyle name="Millares 4 4 2 3 2" xfId="3836" xr:uid="{00000000-0005-0000-0000-0000B30D0000}"/>
    <cellStyle name="Millares 4 4 2 3 2 2" xfId="6461" xr:uid="{3431A014-9536-4CBF-BB90-2E1AA660B591}"/>
    <cellStyle name="Millares 4 4 2 3 2 2 2" xfId="16765" xr:uid="{85FEDB3C-0BCC-44D4-8D9C-6CD6D601B36A}"/>
    <cellStyle name="Millares 4 4 2 3 2 2 2 2" xfId="27089" xr:uid="{C2F29948-F670-4EDE-A845-8BB6CAE3DCE3}"/>
    <cellStyle name="Millares 4 4 2 3 2 2 3" xfId="21927" xr:uid="{B501F5EA-604D-4612-943C-85B1E18A06EC}"/>
    <cellStyle name="Millares 4 4 2 3 2 2 4" xfId="11604" xr:uid="{82C7FC6E-31A5-465F-9C1D-C4405E777017}"/>
    <cellStyle name="Millares 4 4 2 3 2 3" xfId="7744" xr:uid="{D9F5ABC4-951A-46A1-B782-6CE9A1E0CE38}"/>
    <cellStyle name="Millares 4 4 2 3 2 3 2" xfId="24508" xr:uid="{6A26C87F-6624-4B52-BC94-EA4B594C6C15}"/>
    <cellStyle name="Millares 4 4 2 3 2 3 3" xfId="14185" xr:uid="{95554192-B770-4EFF-8241-51353FD37696}"/>
    <cellStyle name="Millares 4 4 2 3 2 4" xfId="19346" xr:uid="{2B5FE9D0-CD15-4C36-9BE4-97BA55A19DDC}"/>
    <cellStyle name="Millares 4 4 2 3 2 5" xfId="9025" xr:uid="{B140EEF3-EDEA-40B0-8295-19B87415A843}"/>
    <cellStyle name="Millares 4 4 2 3 3" xfId="5125" xr:uid="{630CB253-4FF7-4C4A-A596-FFE3AFEA4BA8}"/>
    <cellStyle name="Millares 4 4 2 3 3 2" xfId="15475" xr:uid="{2DEB9982-65D8-4943-B404-45914491EEC9}"/>
    <cellStyle name="Millares 4 4 2 3 3 2 2" xfId="25799" xr:uid="{88478AF9-F7E9-49C6-BC91-4CFE0BE027B3}"/>
    <cellStyle name="Millares 4 4 2 3 3 3" xfId="20637" xr:uid="{7E47971F-4B4A-4905-93FB-56BF5D7C780A}"/>
    <cellStyle name="Millares 4 4 2 3 3 4" xfId="10314" xr:uid="{09C5014F-472E-4636-91E3-1CC93A63FD87}"/>
    <cellStyle name="Millares 4 4 2 3 4" xfId="7104" xr:uid="{24B34496-2DCB-4137-A257-AB6977979DD0}"/>
    <cellStyle name="Millares 4 4 2 3 4 2" xfId="23218" xr:uid="{CA09203B-DF9D-4651-AC0E-7C708BFC0A1A}"/>
    <cellStyle name="Millares 4 4 2 3 4 3" xfId="12895" xr:uid="{1B8C57F6-E6BE-4E17-8C14-42328016CB78}"/>
    <cellStyle name="Millares 4 4 2 3 5" xfId="18056" xr:uid="{FA59C808-0154-406C-BAC8-11950E65E031}"/>
    <cellStyle name="Millares 4 4 2 3 6" xfId="8385" xr:uid="{5B013138-B736-41E7-924A-36F97CB727B1}"/>
    <cellStyle name="Millares 4 4 2 4" xfId="2658" xr:uid="{00000000-0005-0000-0000-0000B40D0000}"/>
    <cellStyle name="Millares 4 4 2 4 2" xfId="4156" xr:uid="{00000000-0005-0000-0000-0000B50D0000}"/>
    <cellStyle name="Millares 4 4 2 4 2 2" xfId="16120" xr:uid="{F5842BAB-E4E1-4B3C-9316-06CDC71CC3B7}"/>
    <cellStyle name="Millares 4 4 2 4 2 2 2" xfId="26444" xr:uid="{68974AFB-6F0B-455E-B1FA-43FDF509999B}"/>
    <cellStyle name="Millares 4 4 2 4 2 3" xfId="21282" xr:uid="{21C27BB6-04FE-441A-86AD-9993A16827B0}"/>
    <cellStyle name="Millares 4 4 2 4 2 4" xfId="10959" xr:uid="{CE92797D-608E-4DBA-8440-51F2C1DF6C02}"/>
    <cellStyle name="Millares 4 4 2 4 3" xfId="5816" xr:uid="{612EAEAE-89A4-41BC-A7BE-8D4DC6F9DCE5}"/>
    <cellStyle name="Millares 4 4 2 4 3 2" xfId="23863" xr:uid="{5C3E4896-5D1A-4838-AEE3-89CF2A54BC78}"/>
    <cellStyle name="Millares 4 4 2 4 3 3" xfId="13540" xr:uid="{7856E046-C8B8-4D71-A5D3-9226BA78CB19}"/>
    <cellStyle name="Millares 4 4 2 4 4" xfId="7424" xr:uid="{5D07E746-B7AC-4D95-AFE0-E430B22D745F}"/>
    <cellStyle name="Millares 4 4 2 4 4 2" xfId="18701" xr:uid="{178AEA19-FD62-4991-93C2-1BACD62A6CA7}"/>
    <cellStyle name="Millares 4 4 2 4 5" xfId="8705" xr:uid="{00A7751B-2872-416C-9132-D1EA0BE95811}"/>
    <cellStyle name="Millares 4 4 2 5" xfId="3515" xr:uid="{00000000-0005-0000-0000-0000B60D0000}"/>
    <cellStyle name="Millares 4 4 2 5 2" xfId="14830" xr:uid="{F50E68EE-A21D-414B-9B16-7A934A376D78}"/>
    <cellStyle name="Millares 4 4 2 5 2 2" xfId="25154" xr:uid="{F5EEAFA1-9EAB-4C96-B740-029F31769A2B}"/>
    <cellStyle name="Millares 4 4 2 5 3" xfId="19992" xr:uid="{9EA45864-D2CE-4A7D-80B2-0DFD074BB8FC}"/>
    <cellStyle name="Millares 4 4 2 5 4" xfId="9669" xr:uid="{395B3378-13DE-46F7-B272-29D6C14F2ED7}"/>
    <cellStyle name="Millares 4 4 2 6" xfId="4478" xr:uid="{AB95248D-8208-4BDD-8F81-2A1B9F7035B8}"/>
    <cellStyle name="Millares 4 4 2 6 2" xfId="22573" xr:uid="{3209268A-9256-418B-804A-F18A297643C3}"/>
    <cellStyle name="Millares 4 4 2 6 3" xfId="12250" xr:uid="{1CD1D998-A4BA-455D-8FBA-A8814A885498}"/>
    <cellStyle name="Millares 4 4 2 7" xfId="6784" xr:uid="{F19EDCC2-3787-4A81-8938-F8E04F7C5B5B}"/>
    <cellStyle name="Millares 4 4 2 7 2" xfId="17411" xr:uid="{908FD74F-0F2A-41A1-B6F1-2AA455C9BAC0}"/>
    <cellStyle name="Millares 4 4 2 8" xfId="8065" xr:uid="{396A1A5F-0B91-4792-9B83-38DE9C94B48A}"/>
    <cellStyle name="Millares 4 4 3" xfId="2018" xr:uid="{00000000-0005-0000-0000-0000B70D0000}"/>
    <cellStyle name="Millares 4 4 3 2" xfId="2340" xr:uid="{00000000-0005-0000-0000-0000B80D0000}"/>
    <cellStyle name="Millares 4 4 3 2 2" xfId="3838" xr:uid="{00000000-0005-0000-0000-0000B90D0000}"/>
    <cellStyle name="Millares 4 4 3 2 2 2" xfId="6463" xr:uid="{DF8D177A-90DC-4794-8984-C29A5F8E73B9}"/>
    <cellStyle name="Millares 4 4 3 2 2 2 2" xfId="16767" xr:uid="{0196658D-4EDB-4A96-B297-AA0BD68FCE59}"/>
    <cellStyle name="Millares 4 4 3 2 2 2 2 2" xfId="27091" xr:uid="{7E62E962-599B-4C05-AF28-A4292C708E29}"/>
    <cellStyle name="Millares 4 4 3 2 2 2 3" xfId="21929" xr:uid="{591E2A62-4A6F-458E-BEE1-F3134A279E18}"/>
    <cellStyle name="Millares 4 4 3 2 2 2 4" xfId="11606" xr:uid="{BBF89343-7D7C-46FC-8A0E-042F0879F78D}"/>
    <cellStyle name="Millares 4 4 3 2 2 3" xfId="7746" xr:uid="{F0056542-D440-4860-BF8A-76AB18ABF074}"/>
    <cellStyle name="Millares 4 4 3 2 2 3 2" xfId="24510" xr:uid="{F88E3840-48AA-47CB-ABD5-667EBFC24185}"/>
    <cellStyle name="Millares 4 4 3 2 2 3 3" xfId="14187" xr:uid="{2CC5168B-29CA-4CCE-9414-B85E0AE564F2}"/>
    <cellStyle name="Millares 4 4 3 2 2 4" xfId="19348" xr:uid="{F672AF06-F13E-4729-A4DB-67A54CA52F02}"/>
    <cellStyle name="Millares 4 4 3 2 2 5" xfId="9027" xr:uid="{7F541B37-E79E-4CBC-A36A-1D58A13ABA94}"/>
    <cellStyle name="Millares 4 4 3 2 3" xfId="5127" xr:uid="{1374C7C0-ABB1-4C4F-8053-7B6834AC1FF1}"/>
    <cellStyle name="Millares 4 4 3 2 3 2" xfId="15477" xr:uid="{9F9DAA87-390E-45B8-946B-9799AA9660AA}"/>
    <cellStyle name="Millares 4 4 3 2 3 2 2" xfId="25801" xr:uid="{FBEF53E2-60D9-4B1A-834B-6F571B9D537C}"/>
    <cellStyle name="Millares 4 4 3 2 3 3" xfId="20639" xr:uid="{BEDEB145-DB9C-4A3A-9B75-2C2EE41148D8}"/>
    <cellStyle name="Millares 4 4 3 2 3 4" xfId="10316" xr:uid="{AAECDDA1-E12E-41FC-ACFA-2304E8B87482}"/>
    <cellStyle name="Millares 4 4 3 2 4" xfId="7106" xr:uid="{9DB75651-49E3-4AF0-B1B2-C2CC1A266CBD}"/>
    <cellStyle name="Millares 4 4 3 2 4 2" xfId="23220" xr:uid="{CC229787-06B3-4902-91FF-91EAED6F096A}"/>
    <cellStyle name="Millares 4 4 3 2 4 3" xfId="12897" xr:uid="{AE2448BB-4A41-4A8A-A3C7-060C30894D39}"/>
    <cellStyle name="Millares 4 4 3 2 5" xfId="18058" xr:uid="{661CACDB-0747-4465-BAC8-C03F90035C12}"/>
    <cellStyle name="Millares 4 4 3 2 6" xfId="8387" xr:uid="{04D4956F-2F3A-45B6-9DAC-4A52FE18E67A}"/>
    <cellStyle name="Millares 4 4 3 3" xfId="2660" xr:uid="{00000000-0005-0000-0000-0000BA0D0000}"/>
    <cellStyle name="Millares 4 4 3 3 2" xfId="4158" xr:uid="{00000000-0005-0000-0000-0000BB0D0000}"/>
    <cellStyle name="Millares 4 4 3 3 2 2" xfId="16122" xr:uid="{9C9FBCF6-46BB-4148-9276-ABC4A8407465}"/>
    <cellStyle name="Millares 4 4 3 3 2 2 2" xfId="26446" xr:uid="{686B2AB1-8737-43F2-8D61-EB5FEA23FA6D}"/>
    <cellStyle name="Millares 4 4 3 3 2 3" xfId="21284" xr:uid="{D7D82993-F020-4D53-841C-2A2DA4839B75}"/>
    <cellStyle name="Millares 4 4 3 3 2 4" xfId="10961" xr:uid="{DAAB7146-FC39-4032-B512-456210C8D2C9}"/>
    <cellStyle name="Millares 4 4 3 3 3" xfId="5818" xr:uid="{ED7A82BE-FC45-404A-9559-E348BA1A5E60}"/>
    <cellStyle name="Millares 4 4 3 3 3 2" xfId="23865" xr:uid="{40DDCD2F-46EC-4663-9173-286D5313F402}"/>
    <cellStyle name="Millares 4 4 3 3 3 3" xfId="13542" xr:uid="{CF9D2912-CAD0-4299-AC07-A5D1D0FA4ACC}"/>
    <cellStyle name="Millares 4 4 3 3 4" xfId="7426" xr:uid="{2770EF3D-0185-4443-B3A1-BB9F53D72804}"/>
    <cellStyle name="Millares 4 4 3 3 4 2" xfId="18703" xr:uid="{1F8DA977-A433-4898-B88F-93572B577073}"/>
    <cellStyle name="Millares 4 4 3 3 5" xfId="8707" xr:uid="{4303F6E7-84D3-4852-9652-80F405B716AD}"/>
    <cellStyle name="Millares 4 4 3 4" xfId="3517" xr:uid="{00000000-0005-0000-0000-0000BC0D0000}"/>
    <cellStyle name="Millares 4 4 3 4 2" xfId="14832" xr:uid="{6D38CCE6-97D5-4E39-8E10-E45C6F0613ED}"/>
    <cellStyle name="Millares 4 4 3 4 2 2" xfId="25156" xr:uid="{099DC2D8-1ECF-4B17-A96D-9470363221D7}"/>
    <cellStyle name="Millares 4 4 3 4 3" xfId="19994" xr:uid="{780B8BA7-6130-4925-83EE-0B87A3A9A7AC}"/>
    <cellStyle name="Millares 4 4 3 4 4" xfId="9671" xr:uid="{526D0362-7F96-45F3-94E6-D2D27A535AE0}"/>
    <cellStyle name="Millares 4 4 3 5" xfId="4480" xr:uid="{3FB78D6A-668F-401E-8D27-919D2C00EEA6}"/>
    <cellStyle name="Millares 4 4 3 5 2" xfId="22575" xr:uid="{A9691A46-9639-4568-8F8D-EED6CFA75977}"/>
    <cellStyle name="Millares 4 4 3 5 3" xfId="12252" xr:uid="{EA999A77-7B9C-4DBD-824A-453EC43FE5BC}"/>
    <cellStyle name="Millares 4 4 3 6" xfId="6786" xr:uid="{726F5D8F-BE0C-4F48-8F40-34B901ADDF32}"/>
    <cellStyle name="Millares 4 4 3 6 2" xfId="17413" xr:uid="{2C729B27-B348-4FEE-822E-CA6EEC0EE43C}"/>
    <cellStyle name="Millares 4 4 3 7" xfId="8067" xr:uid="{1C16A5CA-0034-4191-ABF3-C7FBD7D01327}"/>
    <cellStyle name="Millares 4 4 4" xfId="2015" xr:uid="{00000000-0005-0000-0000-0000BD0D0000}"/>
    <cellStyle name="Millares 4 4 4 2" xfId="3514" xr:uid="{00000000-0005-0000-0000-0000BE0D0000}"/>
    <cellStyle name="Millares 4 4 4 2 2" xfId="6460" xr:uid="{AB225752-87E6-43C8-9A37-D880BED917F0}"/>
    <cellStyle name="Millares 4 4 4 2 2 2" xfId="16764" xr:uid="{686ECFE4-7FED-402A-BB3D-0D3B74B72590}"/>
    <cellStyle name="Millares 4 4 4 2 2 2 2" xfId="27088" xr:uid="{B445ACFF-DEB7-4284-8136-59ED12E027B8}"/>
    <cellStyle name="Millares 4 4 4 2 2 3" xfId="21926" xr:uid="{462535C7-CF52-48D3-8C7E-E4BB9609AD2F}"/>
    <cellStyle name="Millares 4 4 4 2 2 4" xfId="11603" xr:uid="{B3CE0E85-9838-49B3-9A62-2123F9C99324}"/>
    <cellStyle name="Millares 4 4 4 2 3" xfId="7743" xr:uid="{E19E3DF2-F591-46F4-A28F-8F4F44D03624}"/>
    <cellStyle name="Millares 4 4 4 2 3 2" xfId="24507" xr:uid="{CA743381-DF7C-4733-806D-D827C4B4E8A0}"/>
    <cellStyle name="Millares 4 4 4 2 3 3" xfId="14184" xr:uid="{1536DF8C-85A4-4F04-8A96-1F9449AC3555}"/>
    <cellStyle name="Millares 4 4 4 2 4" xfId="19345" xr:uid="{03552964-881A-4F2D-9B8D-BE20C6A09017}"/>
    <cellStyle name="Millares 4 4 4 2 5" xfId="9024" xr:uid="{7D0F4164-3F4A-4465-A565-FE298FA67258}"/>
    <cellStyle name="Millares 4 4 4 3" xfId="5124" xr:uid="{D646221C-659D-40BF-9D79-4BC91573A28D}"/>
    <cellStyle name="Millares 4 4 4 3 2" xfId="15474" xr:uid="{2B7BB0A4-D027-4BEE-86C9-D60DCF6DAC77}"/>
    <cellStyle name="Millares 4 4 4 3 2 2" xfId="25798" xr:uid="{B918B855-B9C0-44DD-B50E-B27B8A3AA2AB}"/>
    <cellStyle name="Millares 4 4 4 3 3" xfId="20636" xr:uid="{88728725-EC59-4263-8DC6-54EC13715402}"/>
    <cellStyle name="Millares 4 4 4 3 4" xfId="10313" xr:uid="{CDE12ADC-E293-4492-8283-BDDED5C0AF6C}"/>
    <cellStyle name="Millares 4 4 4 4" xfId="7103" xr:uid="{9296CD58-DD1A-41F7-84D0-449135053D01}"/>
    <cellStyle name="Millares 4 4 4 4 2" xfId="23217" xr:uid="{1D042805-28FF-4875-9437-ADE8190D93D1}"/>
    <cellStyle name="Millares 4 4 4 4 3" xfId="12894" xr:uid="{172BAAAC-1B54-4361-9212-5EF2B7E25C10}"/>
    <cellStyle name="Millares 4 4 4 5" xfId="18055" xr:uid="{C9EEDAD4-FB74-4E36-88B0-57315C9D8FA2}"/>
    <cellStyle name="Millares 4 4 4 6" xfId="8384" xr:uid="{5A807B43-F966-4162-BDDA-FBD2673BBBE2}"/>
    <cellStyle name="Millares 4 4 5" xfId="2337" xr:uid="{00000000-0005-0000-0000-0000BF0D0000}"/>
    <cellStyle name="Millares 4 4 5 2" xfId="3835" xr:uid="{00000000-0005-0000-0000-0000C00D0000}"/>
    <cellStyle name="Millares 4 4 5 2 2" xfId="16119" xr:uid="{CD4804E7-A1DA-4C35-9042-22C0B44671E2}"/>
    <cellStyle name="Millares 4 4 5 2 2 2" xfId="26443" xr:uid="{ADDBBA1E-460B-4277-AD53-239B2F335FF3}"/>
    <cellStyle name="Millares 4 4 5 2 3" xfId="21281" xr:uid="{44726D94-09C2-4A79-82FD-E65EB59D5C65}"/>
    <cellStyle name="Millares 4 4 5 2 4" xfId="10958" xr:uid="{B62F4143-77CC-494B-9263-F57AE4B3CBC5}"/>
    <cellStyle name="Millares 4 4 5 3" xfId="5815" xr:uid="{B4DDB5A0-58E2-491D-8045-417DD26DD242}"/>
    <cellStyle name="Millares 4 4 5 3 2" xfId="23862" xr:uid="{C3D4E037-2DA1-4A1E-8015-7ED47AEA3A57}"/>
    <cellStyle name="Millares 4 4 5 3 3" xfId="13539" xr:uid="{B569EFC4-868D-4E52-BAF4-7F3766BB6D98}"/>
    <cellStyle name="Millares 4 4 5 4" xfId="7423" xr:uid="{E55A4916-7DA3-4AFD-B48A-F5A364463DD5}"/>
    <cellStyle name="Millares 4 4 5 4 2" xfId="18700" xr:uid="{6C0A91BD-06D6-43B1-84FD-F68AF6797D11}"/>
    <cellStyle name="Millares 4 4 5 5" xfId="8704" xr:uid="{05EE78CB-2A91-4274-B0C6-C35F0C029686}"/>
    <cellStyle name="Millares 4 4 6" xfId="2657" xr:uid="{00000000-0005-0000-0000-0000C10D0000}"/>
    <cellStyle name="Millares 4 4 6 2" xfId="4155" xr:uid="{00000000-0005-0000-0000-0000C20D0000}"/>
    <cellStyle name="Millares 4 4 6 2 2" xfId="25153" xr:uid="{CEDF70B2-835C-4382-875F-B729225B1A3D}"/>
    <cellStyle name="Millares 4 4 6 2 3" xfId="14829" xr:uid="{3A403373-913A-4AFB-BE23-925FB9381815}"/>
    <cellStyle name="Millares 4 4 6 3" xfId="19991" xr:uid="{B4375728-B3DC-427D-87E3-985B6D9D0E73}"/>
    <cellStyle name="Millares 4 4 6 4" xfId="9668" xr:uid="{30C11225-00E3-42D8-9DB8-802345B59A1B}"/>
    <cellStyle name="Millares 4 4 7" xfId="3053" xr:uid="{00000000-0005-0000-0000-0000C30D0000}"/>
    <cellStyle name="Millares 4 4 7 2" xfId="22572" xr:uid="{FA4FBDA1-C191-4C56-8570-4B21C0B99EF6}"/>
    <cellStyle name="Millares 4 4 7 3" xfId="12249" xr:uid="{0CA8AF11-1467-49EF-B718-6DAE95BD86BB}"/>
    <cellStyle name="Millares 4 4 8" xfId="4477" xr:uid="{869EF5F7-2545-4EFF-B352-62574659C0A0}"/>
    <cellStyle name="Millares 4 4 8 2" xfId="17410" xr:uid="{1BB43DA6-ECA9-441F-A696-E8B87C9CCB03}"/>
    <cellStyle name="Millares 4 4 9" xfId="6783" xr:uid="{4EB8FE7B-2371-4EF9-8D96-74F5D711365C}"/>
    <cellStyle name="Millares 4 5" xfId="1641" xr:uid="{00000000-0005-0000-0000-0000C40D0000}"/>
    <cellStyle name="Millares 4 5 2" xfId="2020" xr:uid="{00000000-0005-0000-0000-0000C50D0000}"/>
    <cellStyle name="Millares 4 5 2 2" xfId="2342" xr:uid="{00000000-0005-0000-0000-0000C60D0000}"/>
    <cellStyle name="Millares 4 5 2 2 2" xfId="3840" xr:uid="{00000000-0005-0000-0000-0000C70D0000}"/>
    <cellStyle name="Millares 4 5 2 2 2 2" xfId="6465" xr:uid="{0D511991-2100-493C-B8EB-F47F3660F1D0}"/>
    <cellStyle name="Millares 4 5 2 2 2 2 2" xfId="16769" xr:uid="{4CD0F619-34BB-4509-9FEF-FC2A6D3CA558}"/>
    <cellStyle name="Millares 4 5 2 2 2 2 2 2" xfId="27093" xr:uid="{15BB7482-2FAE-4BF9-9007-AF429DF79303}"/>
    <cellStyle name="Millares 4 5 2 2 2 2 3" xfId="21931" xr:uid="{5B1F072E-DF0F-4AF0-B0BB-D02296E0DFA3}"/>
    <cellStyle name="Millares 4 5 2 2 2 2 4" xfId="11608" xr:uid="{1B0A6280-0C34-4E6F-97B3-627FE828BFDC}"/>
    <cellStyle name="Millares 4 5 2 2 2 3" xfId="7748" xr:uid="{2E1454F8-6B24-4795-A253-28029D494F32}"/>
    <cellStyle name="Millares 4 5 2 2 2 3 2" xfId="24512" xr:uid="{806C9052-3886-4953-9D06-4CD839C0F279}"/>
    <cellStyle name="Millares 4 5 2 2 2 3 3" xfId="14189" xr:uid="{16AF3ACB-F2A2-4578-961F-491CF7BB8444}"/>
    <cellStyle name="Millares 4 5 2 2 2 4" xfId="19350" xr:uid="{8BE07E81-EA38-44D0-A6BB-4994DD5A9FCA}"/>
    <cellStyle name="Millares 4 5 2 2 2 5" xfId="9029" xr:uid="{4D6F8E27-A5CB-43EC-980E-C1482CA5A773}"/>
    <cellStyle name="Millares 4 5 2 2 3" xfId="5129" xr:uid="{4EFDFBA4-8E21-40F9-B450-8D2C31B3EF7D}"/>
    <cellStyle name="Millares 4 5 2 2 3 2" xfId="15479" xr:uid="{42FB488B-808D-4AFB-A4A4-76A7B0D947A1}"/>
    <cellStyle name="Millares 4 5 2 2 3 2 2" xfId="25803" xr:uid="{C0F660ED-CD23-41E2-8E95-6C34DBE9416D}"/>
    <cellStyle name="Millares 4 5 2 2 3 3" xfId="20641" xr:uid="{FE201D70-6A42-415D-BB72-07F991428965}"/>
    <cellStyle name="Millares 4 5 2 2 3 4" xfId="10318" xr:uid="{8D142286-2E46-41C3-8D16-2E78499304AF}"/>
    <cellStyle name="Millares 4 5 2 2 4" xfId="7108" xr:uid="{C01CA2A7-A154-4131-AB80-1BF6B673D964}"/>
    <cellStyle name="Millares 4 5 2 2 4 2" xfId="23222" xr:uid="{B9D01622-0F98-4449-9CB0-662DB8D56FF6}"/>
    <cellStyle name="Millares 4 5 2 2 4 3" xfId="12899" xr:uid="{AEFB16D4-1DE4-4CA7-B494-A7B16BA41E7A}"/>
    <cellStyle name="Millares 4 5 2 2 5" xfId="18060" xr:uid="{A1FEB1CB-CC93-400B-9377-FEB7847FCA84}"/>
    <cellStyle name="Millares 4 5 2 2 6" xfId="8389" xr:uid="{152A2202-24BA-4A3B-90BD-2873986C358A}"/>
    <cellStyle name="Millares 4 5 2 3" xfId="2662" xr:uid="{00000000-0005-0000-0000-0000C80D0000}"/>
    <cellStyle name="Millares 4 5 2 3 2" xfId="4160" xr:uid="{00000000-0005-0000-0000-0000C90D0000}"/>
    <cellStyle name="Millares 4 5 2 3 2 2" xfId="16124" xr:uid="{1286007A-8183-4DAB-80E7-EFADB411D769}"/>
    <cellStyle name="Millares 4 5 2 3 2 2 2" xfId="26448" xr:uid="{5B015F6D-FBAA-408E-93FD-0A1FEE60CE98}"/>
    <cellStyle name="Millares 4 5 2 3 2 3" xfId="21286" xr:uid="{E5CA384F-72E9-43EA-88E5-0A765AD784CE}"/>
    <cellStyle name="Millares 4 5 2 3 2 4" xfId="10963" xr:uid="{F95EE0DF-2286-4B20-A429-A8FF2FCF9CE2}"/>
    <cellStyle name="Millares 4 5 2 3 3" xfId="5820" xr:uid="{E11DCAB3-A4D4-41D0-AE2C-36E61801850D}"/>
    <cellStyle name="Millares 4 5 2 3 3 2" xfId="23867" xr:uid="{AA28924A-9AC5-4B14-8FA1-7A51E762F942}"/>
    <cellStyle name="Millares 4 5 2 3 3 3" xfId="13544" xr:uid="{CA4AC596-9803-4E63-A1B3-92CCD612703B}"/>
    <cellStyle name="Millares 4 5 2 3 4" xfId="7428" xr:uid="{D5ECD4B1-6FA0-4E70-A405-0028E05D3A22}"/>
    <cellStyle name="Millares 4 5 2 3 4 2" xfId="18705" xr:uid="{6A99D6E3-9FD1-42DD-93F0-BAF3BBA04E22}"/>
    <cellStyle name="Millares 4 5 2 3 5" xfId="8709" xr:uid="{1A0F5F31-DE90-43D6-802B-BB18ADC389B5}"/>
    <cellStyle name="Millares 4 5 2 4" xfId="3519" xr:uid="{00000000-0005-0000-0000-0000CA0D0000}"/>
    <cellStyle name="Millares 4 5 2 4 2" xfId="14834" xr:uid="{771A2BDE-94D1-4DCF-BECB-D902F20EEBDD}"/>
    <cellStyle name="Millares 4 5 2 4 2 2" xfId="25158" xr:uid="{A02FB2B3-AB96-470A-8365-2479B7E70054}"/>
    <cellStyle name="Millares 4 5 2 4 3" xfId="19996" xr:uid="{B76FF3E3-912C-44F4-AF88-7FF87EBE2F14}"/>
    <cellStyle name="Millares 4 5 2 4 4" xfId="9673" xr:uid="{1D474F0B-50FF-4C3D-ADD2-A449366AE077}"/>
    <cellStyle name="Millares 4 5 2 5" xfId="4482" xr:uid="{08EFB411-EC13-477E-91D3-735994181BE3}"/>
    <cellStyle name="Millares 4 5 2 5 2" xfId="22577" xr:uid="{1E1CD1A0-0D8E-4CE6-B37A-04A80E20912F}"/>
    <cellStyle name="Millares 4 5 2 5 3" xfId="12254" xr:uid="{D0626BDA-1318-41AC-BB11-569E47FD5B1F}"/>
    <cellStyle name="Millares 4 5 2 6" xfId="6788" xr:uid="{11B1861D-E708-4365-B196-A7BDD3384AA4}"/>
    <cellStyle name="Millares 4 5 2 6 2" xfId="17415" xr:uid="{1CF17E3E-C514-4290-9F45-4DB3DB483FAD}"/>
    <cellStyle name="Millares 4 5 2 7" xfId="8069" xr:uid="{EA7D10B4-7237-4448-92F8-40791B3D440B}"/>
    <cellStyle name="Millares 4 5 3" xfId="2019" xr:uid="{00000000-0005-0000-0000-0000CB0D0000}"/>
    <cellStyle name="Millares 4 5 3 2" xfId="3518" xr:uid="{00000000-0005-0000-0000-0000CC0D0000}"/>
    <cellStyle name="Millares 4 5 3 2 2" xfId="6464" xr:uid="{3D598580-A7C0-494B-BDB6-20A9AB3F207C}"/>
    <cellStyle name="Millares 4 5 3 2 2 2" xfId="16768" xr:uid="{952C94D4-3363-443D-9F4C-FCA9E2172BD5}"/>
    <cellStyle name="Millares 4 5 3 2 2 2 2" xfId="27092" xr:uid="{96381537-D080-4B78-A78E-6756AB0953C6}"/>
    <cellStyle name="Millares 4 5 3 2 2 3" xfId="21930" xr:uid="{612DDBEB-C5CD-4044-B6B6-A8E940C4D26A}"/>
    <cellStyle name="Millares 4 5 3 2 2 4" xfId="11607" xr:uid="{7F0F4A85-A3EF-4057-A22E-FF2C9EFE135C}"/>
    <cellStyle name="Millares 4 5 3 2 3" xfId="7747" xr:uid="{A9DDD771-BB66-430C-8567-125DE2609D21}"/>
    <cellStyle name="Millares 4 5 3 2 3 2" xfId="24511" xr:uid="{34F44110-B14B-46A2-B3E2-B3B7664A5965}"/>
    <cellStyle name="Millares 4 5 3 2 3 3" xfId="14188" xr:uid="{F70BF38E-B476-40D9-A1F9-D48758CD3363}"/>
    <cellStyle name="Millares 4 5 3 2 4" xfId="19349" xr:uid="{B6075CD5-F48B-474F-9858-B944324A9AFC}"/>
    <cellStyle name="Millares 4 5 3 2 5" xfId="9028" xr:uid="{6D7DDB11-955E-419E-81E9-A7933EF271D7}"/>
    <cellStyle name="Millares 4 5 3 3" xfId="5128" xr:uid="{225D19AA-F1DF-47A2-8B83-A5C2932B8867}"/>
    <cellStyle name="Millares 4 5 3 3 2" xfId="15478" xr:uid="{0C07EB37-4AC5-48FE-BBEC-7A0C3EEE33B2}"/>
    <cellStyle name="Millares 4 5 3 3 2 2" xfId="25802" xr:uid="{A39336AF-6897-495E-A0A0-B103AAF40224}"/>
    <cellStyle name="Millares 4 5 3 3 3" xfId="20640" xr:uid="{56B78F0C-1BBB-45E9-AACC-514C5484F593}"/>
    <cellStyle name="Millares 4 5 3 3 4" xfId="10317" xr:uid="{A2FCDC6A-68E6-4D7C-91F3-97784AA83020}"/>
    <cellStyle name="Millares 4 5 3 4" xfId="7107" xr:uid="{53511EB3-C17D-455E-8634-B689F9D5DB6B}"/>
    <cellStyle name="Millares 4 5 3 4 2" xfId="23221" xr:uid="{A98A9DBD-DE9E-4EC7-9481-02EF84CEEF2F}"/>
    <cellStyle name="Millares 4 5 3 4 3" xfId="12898" xr:uid="{A912EEB2-8A24-40CB-AE55-8FEAE6E72BC0}"/>
    <cellStyle name="Millares 4 5 3 5" xfId="18059" xr:uid="{4EF050BD-D710-4902-8B17-92657D0EEC42}"/>
    <cellStyle name="Millares 4 5 3 6" xfId="8388" xr:uid="{779EFD7F-6E99-4116-AA1F-0F2EDE18A611}"/>
    <cellStyle name="Millares 4 5 4" xfId="2341" xr:uid="{00000000-0005-0000-0000-0000CD0D0000}"/>
    <cellStyle name="Millares 4 5 4 2" xfId="3839" xr:uid="{00000000-0005-0000-0000-0000CE0D0000}"/>
    <cellStyle name="Millares 4 5 4 2 2" xfId="16123" xr:uid="{4C159195-10F8-4842-8A63-A4B02CC234AD}"/>
    <cellStyle name="Millares 4 5 4 2 2 2" xfId="26447" xr:uid="{89E12610-BB74-49C0-A577-0458E76D9EF5}"/>
    <cellStyle name="Millares 4 5 4 2 3" xfId="21285" xr:uid="{2D82C985-D1BF-43C3-B39E-EC1F03CDBB97}"/>
    <cellStyle name="Millares 4 5 4 2 4" xfId="10962" xr:uid="{9838513B-AE1E-4FA8-8984-42CF08AC047D}"/>
    <cellStyle name="Millares 4 5 4 3" xfId="5819" xr:uid="{BFDB0771-723A-4135-BC7C-48B5EC8DCCFD}"/>
    <cellStyle name="Millares 4 5 4 3 2" xfId="23866" xr:uid="{FC289BF5-D97A-4D05-8D81-911C2ECD1B23}"/>
    <cellStyle name="Millares 4 5 4 3 3" xfId="13543" xr:uid="{7F60447E-E439-4A0B-8E60-8177CB20199B}"/>
    <cellStyle name="Millares 4 5 4 4" xfId="7427" xr:uid="{969CA5AE-3285-4BA6-9539-397BD6281AEF}"/>
    <cellStyle name="Millares 4 5 4 4 2" xfId="18704" xr:uid="{5678CD75-6375-4244-BF0E-3C0FFF03002E}"/>
    <cellStyle name="Millares 4 5 4 5" xfId="8708" xr:uid="{D135F6D5-1A6A-4DD1-9B61-7D7DFF4E5783}"/>
    <cellStyle name="Millares 4 5 5" xfId="2661" xr:uid="{00000000-0005-0000-0000-0000CF0D0000}"/>
    <cellStyle name="Millares 4 5 5 2" xfId="4159" xr:uid="{00000000-0005-0000-0000-0000D00D0000}"/>
    <cellStyle name="Millares 4 5 5 2 2" xfId="25157" xr:uid="{65076F60-2C77-473A-9807-AC0C5704A14D}"/>
    <cellStyle name="Millares 4 5 5 2 3" xfId="14833" xr:uid="{2C0F9CF0-6E1F-4F7C-8E0E-ADE00BE1D409}"/>
    <cellStyle name="Millares 4 5 5 3" xfId="19995" xr:uid="{52AEA4A8-AA3A-4C70-8DFD-9A8AF5F07926}"/>
    <cellStyle name="Millares 4 5 5 4" xfId="9672" xr:uid="{56AA1380-B7E2-4E97-A1DF-FF25D209FBBC}"/>
    <cellStyle name="Millares 4 5 6" xfId="3143" xr:uid="{00000000-0005-0000-0000-0000D10D0000}"/>
    <cellStyle name="Millares 4 5 6 2" xfId="22576" xr:uid="{7402D124-F721-46D9-9CA2-8542B2E1EFE1}"/>
    <cellStyle name="Millares 4 5 6 3" xfId="12253" xr:uid="{A9BB8C95-8DC2-4788-B5CB-7895ACF69B2B}"/>
    <cellStyle name="Millares 4 5 7" xfId="4481" xr:uid="{E7BB83C0-658A-4D42-B166-EB6A29BD8F16}"/>
    <cellStyle name="Millares 4 5 7 2" xfId="17414" xr:uid="{2D40992A-23B5-4402-8304-3F6046027EEA}"/>
    <cellStyle name="Millares 4 5 8" xfId="6787" xr:uid="{76E16397-1B25-481A-8F09-56F15D93AA62}"/>
    <cellStyle name="Millares 4 5 9" xfId="8068" xr:uid="{18F3F232-42AC-42A1-BBD0-53158678C95D}"/>
    <cellStyle name="Millares 4 6" xfId="1732" xr:uid="{00000000-0005-0000-0000-0000D20D0000}"/>
    <cellStyle name="Millares 4 6 2" xfId="2022" xr:uid="{00000000-0005-0000-0000-0000D30D0000}"/>
    <cellStyle name="Millares 4 6 2 2" xfId="2344" xr:uid="{00000000-0005-0000-0000-0000D40D0000}"/>
    <cellStyle name="Millares 4 6 2 2 2" xfId="3842" xr:uid="{00000000-0005-0000-0000-0000D50D0000}"/>
    <cellStyle name="Millares 4 6 2 2 2 2" xfId="6467" xr:uid="{B5CDCBF4-6E95-4B65-8B19-EE92018C899C}"/>
    <cellStyle name="Millares 4 6 2 2 2 2 2" xfId="16771" xr:uid="{FE674FCD-8369-494E-A832-DF0EE7DD6706}"/>
    <cellStyle name="Millares 4 6 2 2 2 2 2 2" xfId="27095" xr:uid="{6BA49E42-7285-4D40-9236-A256FA959708}"/>
    <cellStyle name="Millares 4 6 2 2 2 2 3" xfId="21933" xr:uid="{5BF47DF4-6A95-4D55-8E6B-2E2D1726A31E}"/>
    <cellStyle name="Millares 4 6 2 2 2 2 4" xfId="11610" xr:uid="{5F649295-EA34-4CB2-A07F-2C633549508C}"/>
    <cellStyle name="Millares 4 6 2 2 2 3" xfId="7750" xr:uid="{A102B2BF-38B4-46CA-A463-3E225ED3F42C}"/>
    <cellStyle name="Millares 4 6 2 2 2 3 2" xfId="24514" xr:uid="{A60224EF-CC38-4F6B-A0A4-2EC2E74B47D1}"/>
    <cellStyle name="Millares 4 6 2 2 2 3 3" xfId="14191" xr:uid="{5E679164-8198-4A4E-A7B4-45F11EFAD286}"/>
    <cellStyle name="Millares 4 6 2 2 2 4" xfId="19352" xr:uid="{E58F3A56-7428-41A7-B460-D217538DE1B6}"/>
    <cellStyle name="Millares 4 6 2 2 2 5" xfId="9031" xr:uid="{F5F5B5F7-A85E-46DE-98BD-97D478E04794}"/>
    <cellStyle name="Millares 4 6 2 2 3" xfId="5131" xr:uid="{2B4B0370-2479-4874-A538-87F0F5980ADA}"/>
    <cellStyle name="Millares 4 6 2 2 3 2" xfId="15481" xr:uid="{2EB42A7A-B809-46F4-8CDC-AAB496ECA8D7}"/>
    <cellStyle name="Millares 4 6 2 2 3 2 2" xfId="25805" xr:uid="{CBD1F546-6EC8-4E78-A783-36FCE78D534E}"/>
    <cellStyle name="Millares 4 6 2 2 3 3" xfId="20643" xr:uid="{9B330ECD-2E96-47A8-80E7-9498A016DDAF}"/>
    <cellStyle name="Millares 4 6 2 2 3 4" xfId="10320" xr:uid="{94EEF906-2059-4B75-802A-522BF9CE327D}"/>
    <cellStyle name="Millares 4 6 2 2 4" xfId="7110" xr:uid="{68120A08-E386-4C63-B5B1-8971CF027CB9}"/>
    <cellStyle name="Millares 4 6 2 2 4 2" xfId="23224" xr:uid="{398DA070-91CC-454F-9111-4047CED5DE7E}"/>
    <cellStyle name="Millares 4 6 2 2 4 3" xfId="12901" xr:uid="{F90A46A5-A02D-4A33-A8F3-1F0AAD0B43CF}"/>
    <cellStyle name="Millares 4 6 2 2 5" xfId="18062" xr:uid="{ADB892EE-F6EA-40B4-9371-DFEB36A08A9A}"/>
    <cellStyle name="Millares 4 6 2 2 6" xfId="8391" xr:uid="{83B2BFA8-5A69-4F94-9328-8852EC576A92}"/>
    <cellStyle name="Millares 4 6 2 3" xfId="2664" xr:uid="{00000000-0005-0000-0000-0000D60D0000}"/>
    <cellStyle name="Millares 4 6 2 3 2" xfId="4162" xr:uid="{00000000-0005-0000-0000-0000D70D0000}"/>
    <cellStyle name="Millares 4 6 2 3 2 2" xfId="16126" xr:uid="{EFCABC61-C8AC-488C-8ECF-1E99359679A8}"/>
    <cellStyle name="Millares 4 6 2 3 2 2 2" xfId="26450" xr:uid="{AC3EA414-1B03-42EF-A00D-4B751C5F135F}"/>
    <cellStyle name="Millares 4 6 2 3 2 3" xfId="21288" xr:uid="{EBBFAFB8-116C-4BCF-A5A3-3C8F334D9E4E}"/>
    <cellStyle name="Millares 4 6 2 3 2 4" xfId="10965" xr:uid="{3CF771CC-78A3-41FF-BF47-40329EEDF101}"/>
    <cellStyle name="Millares 4 6 2 3 3" xfId="5822" xr:uid="{3780A4D9-5DAD-415A-91B9-3FF4E84552BC}"/>
    <cellStyle name="Millares 4 6 2 3 3 2" xfId="23869" xr:uid="{E61F3B07-5D98-44B8-93BD-9617D0DFADD2}"/>
    <cellStyle name="Millares 4 6 2 3 3 3" xfId="13546" xr:uid="{2D3ECD0B-A721-4D97-B533-E8C53D551997}"/>
    <cellStyle name="Millares 4 6 2 3 4" xfId="7430" xr:uid="{2A390AC1-F273-44A0-BBE8-71C2D69B45CE}"/>
    <cellStyle name="Millares 4 6 2 3 4 2" xfId="18707" xr:uid="{A36BA5C2-5E13-4A18-8B2B-AA5BD0448650}"/>
    <cellStyle name="Millares 4 6 2 3 5" xfId="8711" xr:uid="{002F2951-4E7E-43BF-BE42-9F731A66CA0A}"/>
    <cellStyle name="Millares 4 6 2 4" xfId="3521" xr:uid="{00000000-0005-0000-0000-0000D80D0000}"/>
    <cellStyle name="Millares 4 6 2 4 2" xfId="14836" xr:uid="{BCB472C4-0644-411C-84B5-7BD873326CB3}"/>
    <cellStyle name="Millares 4 6 2 4 2 2" xfId="25160" xr:uid="{BBCB61BF-5045-4414-8821-4B42E60E07F6}"/>
    <cellStyle name="Millares 4 6 2 4 3" xfId="19998" xr:uid="{765541F6-2907-4E36-A264-F4235A5CE38E}"/>
    <cellStyle name="Millares 4 6 2 4 4" xfId="9675" xr:uid="{ABB67ACB-7D5A-42EA-BAB2-BF8E234ECB5E}"/>
    <cellStyle name="Millares 4 6 2 5" xfId="4484" xr:uid="{AD4D7B9D-5F69-4BEB-BE71-D9371C6EAD14}"/>
    <cellStyle name="Millares 4 6 2 5 2" xfId="22579" xr:uid="{8D669F65-0878-4180-9472-02DA70DF7C1C}"/>
    <cellStyle name="Millares 4 6 2 5 3" xfId="12256" xr:uid="{E62BA181-92F2-46AD-9509-67077E0E706D}"/>
    <cellStyle name="Millares 4 6 2 6" xfId="6790" xr:uid="{CA55655E-889A-44ED-876A-714A371D3855}"/>
    <cellStyle name="Millares 4 6 2 6 2" xfId="17417" xr:uid="{7AEB9968-0359-4D7E-BE77-AD877C684C4A}"/>
    <cellStyle name="Millares 4 6 2 7" xfId="8071" xr:uid="{2D98CD0C-4585-453E-A8DA-BE438871D09C}"/>
    <cellStyle name="Millares 4 6 3" xfId="2021" xr:uid="{00000000-0005-0000-0000-0000D90D0000}"/>
    <cellStyle name="Millares 4 6 3 2" xfId="3520" xr:uid="{00000000-0005-0000-0000-0000DA0D0000}"/>
    <cellStyle name="Millares 4 6 3 2 2" xfId="6466" xr:uid="{5FBC96A7-EC34-4991-B2DB-439F0547F5AC}"/>
    <cellStyle name="Millares 4 6 3 2 2 2" xfId="16770" xr:uid="{3130D8E0-0DF1-4E9D-A6EC-DE10D52DF33C}"/>
    <cellStyle name="Millares 4 6 3 2 2 2 2" xfId="27094" xr:uid="{CD82A442-DCBF-4D36-A891-7FA5C6E3D7EE}"/>
    <cellStyle name="Millares 4 6 3 2 2 3" xfId="21932" xr:uid="{B368C498-9634-418D-A38F-8577F9F1DAEC}"/>
    <cellStyle name="Millares 4 6 3 2 2 4" xfId="11609" xr:uid="{80EDC6AA-2731-44A4-B907-A7A47D1E32EB}"/>
    <cellStyle name="Millares 4 6 3 2 3" xfId="7749" xr:uid="{B7AA2A6C-06D9-4D68-8B12-D4E3B194E9E7}"/>
    <cellStyle name="Millares 4 6 3 2 3 2" xfId="24513" xr:uid="{25C3253D-3CC6-440F-B827-B9C0D193047F}"/>
    <cellStyle name="Millares 4 6 3 2 3 3" xfId="14190" xr:uid="{24382470-1BC6-482E-884D-B5DFC7B115A7}"/>
    <cellStyle name="Millares 4 6 3 2 4" xfId="19351" xr:uid="{98BD47A9-1DC1-456C-BA17-FCC0724606E7}"/>
    <cellStyle name="Millares 4 6 3 2 5" xfId="9030" xr:uid="{EED6D6E7-33B1-4C6D-AC9E-2BD19B12593D}"/>
    <cellStyle name="Millares 4 6 3 3" xfId="5130" xr:uid="{D00984F9-DE32-404E-9431-D4DEF8243528}"/>
    <cellStyle name="Millares 4 6 3 3 2" xfId="15480" xr:uid="{66A3D0F6-32B6-4E9B-906E-FFCD51720318}"/>
    <cellStyle name="Millares 4 6 3 3 2 2" xfId="25804" xr:uid="{0170F406-F000-4513-B1FE-E67B5E80CDBC}"/>
    <cellStyle name="Millares 4 6 3 3 3" xfId="20642" xr:uid="{D6AC594A-F5FC-49FF-99D9-4A491F0B4946}"/>
    <cellStyle name="Millares 4 6 3 3 4" xfId="10319" xr:uid="{2F61F474-053B-4546-8A0D-60B8062078A7}"/>
    <cellStyle name="Millares 4 6 3 4" xfId="7109" xr:uid="{CA3B3199-52AA-428C-9758-025F5876E22D}"/>
    <cellStyle name="Millares 4 6 3 4 2" xfId="23223" xr:uid="{50572DB8-CFFC-44F8-9B93-AFEC708105E7}"/>
    <cellStyle name="Millares 4 6 3 4 3" xfId="12900" xr:uid="{73ED7261-6002-40FC-A3D3-B5343AB5E010}"/>
    <cellStyle name="Millares 4 6 3 5" xfId="18061" xr:uid="{1625247B-2488-495E-B091-285A56A74064}"/>
    <cellStyle name="Millares 4 6 3 6" xfId="8390" xr:uid="{345707FF-DC65-47A9-9C42-5C877A44AF89}"/>
    <cellStyle name="Millares 4 6 4" xfId="2343" xr:uid="{00000000-0005-0000-0000-0000DB0D0000}"/>
    <cellStyle name="Millares 4 6 4 2" xfId="3841" xr:uid="{00000000-0005-0000-0000-0000DC0D0000}"/>
    <cellStyle name="Millares 4 6 4 2 2" xfId="16125" xr:uid="{CAE0F23B-FDDF-48BF-B06E-7BBC7B076B0A}"/>
    <cellStyle name="Millares 4 6 4 2 2 2" xfId="26449" xr:uid="{0A90835F-9CCF-43DA-B222-E248B8D1A65C}"/>
    <cellStyle name="Millares 4 6 4 2 3" xfId="21287" xr:uid="{5AF84273-6C14-4973-96B0-B3BED5002179}"/>
    <cellStyle name="Millares 4 6 4 2 4" xfId="10964" xr:uid="{DAF5D70D-9463-4109-8E2F-4B16A043A282}"/>
    <cellStyle name="Millares 4 6 4 3" xfId="5821" xr:uid="{1F860141-5E92-49E6-AF60-FB2FF01015C4}"/>
    <cellStyle name="Millares 4 6 4 3 2" xfId="23868" xr:uid="{C202CE4B-7D2B-498F-A2CB-A806DAD0C559}"/>
    <cellStyle name="Millares 4 6 4 3 3" xfId="13545" xr:uid="{45B89931-6D18-4AA7-AD23-8D213FB599FD}"/>
    <cellStyle name="Millares 4 6 4 4" xfId="7429" xr:uid="{EAB7CF94-B8FB-4CE1-BB63-713BD3F044A2}"/>
    <cellStyle name="Millares 4 6 4 4 2" xfId="18706" xr:uid="{4C4EE5D6-A2F7-4591-B394-115BE8B43B4D}"/>
    <cellStyle name="Millares 4 6 4 5" xfId="8710" xr:uid="{A8D37C0C-FACE-4ECD-A2DD-443787B87A5D}"/>
    <cellStyle name="Millares 4 6 5" xfId="2663" xr:uid="{00000000-0005-0000-0000-0000DD0D0000}"/>
    <cellStyle name="Millares 4 6 5 2" xfId="4161" xr:uid="{00000000-0005-0000-0000-0000DE0D0000}"/>
    <cellStyle name="Millares 4 6 5 2 2" xfId="25159" xr:uid="{907D7EBD-49BB-429F-AF07-806C80AA9869}"/>
    <cellStyle name="Millares 4 6 5 2 3" xfId="14835" xr:uid="{975D07B2-63DD-4E8B-8AAF-DCE9D767E500}"/>
    <cellStyle name="Millares 4 6 5 3" xfId="19997" xr:uid="{FE9FA7F4-117D-43C9-84A8-18F32A5ACB34}"/>
    <cellStyle name="Millares 4 6 5 4" xfId="9674" xr:uid="{4A87C4F9-20F1-4388-A889-916EC42DE625}"/>
    <cellStyle name="Millares 4 6 6" xfId="3233" xr:uid="{00000000-0005-0000-0000-0000DF0D0000}"/>
    <cellStyle name="Millares 4 6 6 2" xfId="22578" xr:uid="{50D9B95A-F526-470E-B782-936DF1849CC4}"/>
    <cellStyle name="Millares 4 6 6 3" xfId="12255" xr:uid="{F288D2E3-6BC2-4B4A-A419-D8B0C37FB0B3}"/>
    <cellStyle name="Millares 4 6 7" xfId="4483" xr:uid="{6B0F6A11-46E5-4766-89B6-6CF5797A9168}"/>
    <cellStyle name="Millares 4 6 7 2" xfId="17416" xr:uid="{E119D3BA-73D5-4D89-8BAA-5560196384E3}"/>
    <cellStyle name="Millares 4 6 8" xfId="6789" xr:uid="{9F15A47D-193B-45B2-AADA-0A907B1E014C}"/>
    <cellStyle name="Millares 4 6 9" xfId="8070" xr:uid="{C4BF9AB6-D245-4B15-BAEA-9241394F297D}"/>
    <cellStyle name="Millares 4 7" xfId="2023" xr:uid="{00000000-0005-0000-0000-0000E00D0000}"/>
    <cellStyle name="Millares 4 7 2" xfId="2345" xr:uid="{00000000-0005-0000-0000-0000E10D0000}"/>
    <cellStyle name="Millares 4 7 2 2" xfId="3843" xr:uid="{00000000-0005-0000-0000-0000E20D0000}"/>
    <cellStyle name="Millares 4 7 2 2 2" xfId="6468" xr:uid="{8A3C6ECD-B370-43AF-A510-66DF67D2CE6A}"/>
    <cellStyle name="Millares 4 7 2 2 2 2" xfId="16772" xr:uid="{86469740-E02D-4235-A761-FB507CDE44D7}"/>
    <cellStyle name="Millares 4 7 2 2 2 2 2" xfId="27096" xr:uid="{8FC0199A-988D-4368-A1C7-E9532DE264AF}"/>
    <cellStyle name="Millares 4 7 2 2 2 3" xfId="21934" xr:uid="{CAD3CFA1-8127-4067-B35A-ED68AE9C3DE1}"/>
    <cellStyle name="Millares 4 7 2 2 2 4" xfId="11611" xr:uid="{7C0079DF-A6BA-481F-A346-548C65851346}"/>
    <cellStyle name="Millares 4 7 2 2 3" xfId="7751" xr:uid="{04B9D064-4D3D-41CC-A8E2-3636F92EF9AD}"/>
    <cellStyle name="Millares 4 7 2 2 3 2" xfId="24515" xr:uid="{AC408FB2-F146-472D-A4E4-4986ADE28B61}"/>
    <cellStyle name="Millares 4 7 2 2 3 3" xfId="14192" xr:uid="{2ACC3207-252E-4891-A2E8-E976F5F1D1D4}"/>
    <cellStyle name="Millares 4 7 2 2 4" xfId="19353" xr:uid="{10EA7177-9317-463E-8ACF-407D536EBC99}"/>
    <cellStyle name="Millares 4 7 2 2 5" xfId="9032" xr:uid="{87895DEF-E827-47EF-B794-AE7879431C0B}"/>
    <cellStyle name="Millares 4 7 2 3" xfId="5132" xr:uid="{7B9B82D2-838B-4DEE-BBB5-74ADD4C38C0A}"/>
    <cellStyle name="Millares 4 7 2 3 2" xfId="15482" xr:uid="{DA08B2D4-AA99-45DB-8B85-8B169B810580}"/>
    <cellStyle name="Millares 4 7 2 3 2 2" xfId="25806" xr:uid="{9D99457B-ECAC-4287-A1C1-F6222552E9A5}"/>
    <cellStyle name="Millares 4 7 2 3 3" xfId="20644" xr:uid="{BAA2D7FE-B689-4897-A3C9-CC32E16D743F}"/>
    <cellStyle name="Millares 4 7 2 3 4" xfId="10321" xr:uid="{65C3997A-D078-41AB-A29B-7E634A07E736}"/>
    <cellStyle name="Millares 4 7 2 4" xfId="7111" xr:uid="{94637A9A-A59D-4050-9B17-A4A214417AF5}"/>
    <cellStyle name="Millares 4 7 2 4 2" xfId="23225" xr:uid="{78213B5B-2533-4B7B-A2A1-87E0223E5A7B}"/>
    <cellStyle name="Millares 4 7 2 4 3" xfId="12902" xr:uid="{A5D7D874-7350-4DFD-9795-12E55BC6A5AF}"/>
    <cellStyle name="Millares 4 7 2 5" xfId="18063" xr:uid="{7F3B38B0-9C72-44BD-9CA6-746F3FFA3476}"/>
    <cellStyle name="Millares 4 7 2 6" xfId="8392" xr:uid="{CBE1842E-1959-4F84-AA0C-800C14050CBD}"/>
    <cellStyle name="Millares 4 7 3" xfId="2665" xr:uid="{00000000-0005-0000-0000-0000E30D0000}"/>
    <cellStyle name="Millares 4 7 3 2" xfId="4163" xr:uid="{00000000-0005-0000-0000-0000E40D0000}"/>
    <cellStyle name="Millares 4 7 3 2 2" xfId="16127" xr:uid="{36A76453-4F59-400F-846F-CBD0A7B2884A}"/>
    <cellStyle name="Millares 4 7 3 2 2 2" xfId="26451" xr:uid="{51037E3C-A9F4-445C-8120-96BE1F871AD1}"/>
    <cellStyle name="Millares 4 7 3 2 3" xfId="21289" xr:uid="{B784A238-2768-4C95-840A-30B744E3D1DD}"/>
    <cellStyle name="Millares 4 7 3 2 4" xfId="10966" xr:uid="{7A7B8D58-EB88-4DBF-9D4E-24E3C7FED422}"/>
    <cellStyle name="Millares 4 7 3 3" xfId="5823" xr:uid="{F57A9FDC-9214-4ADF-94BF-979AAA6891F8}"/>
    <cellStyle name="Millares 4 7 3 3 2" xfId="23870" xr:uid="{B8E10EB0-5AF7-4ADF-BE9A-AD421331559F}"/>
    <cellStyle name="Millares 4 7 3 3 3" xfId="13547" xr:uid="{E14BB4DB-3508-45CC-8942-C5258B0393D2}"/>
    <cellStyle name="Millares 4 7 3 4" xfId="7431" xr:uid="{DB44D606-84AB-4D49-80AC-947E485036FB}"/>
    <cellStyle name="Millares 4 7 3 4 2" xfId="18708" xr:uid="{3E3990F0-159B-4B28-8B1F-BF5BE0C6B3D6}"/>
    <cellStyle name="Millares 4 7 3 5" xfId="8712" xr:uid="{F5258192-A80B-4B11-AEFC-F512398758C3}"/>
    <cellStyle name="Millares 4 7 4" xfId="3522" xr:uid="{00000000-0005-0000-0000-0000E50D0000}"/>
    <cellStyle name="Millares 4 7 4 2" xfId="14837" xr:uid="{BB1D1370-E0EE-43A0-A5FC-58005D81C83A}"/>
    <cellStyle name="Millares 4 7 4 2 2" xfId="25161" xr:uid="{645857E4-878D-4483-86A5-DD3272C731D4}"/>
    <cellStyle name="Millares 4 7 4 3" xfId="19999" xr:uid="{9AAA36F9-8BE4-4D65-B5C6-BF6B5ED1B73E}"/>
    <cellStyle name="Millares 4 7 4 4" xfId="9676" xr:uid="{DEAB2311-3078-4F4D-80AA-6141FAC0FA6B}"/>
    <cellStyle name="Millares 4 7 5" xfId="4485" xr:uid="{A08FEF32-1CA9-44A2-91CC-CB7A2D177ED2}"/>
    <cellStyle name="Millares 4 7 5 2" xfId="22580" xr:uid="{2644D555-79E8-47C7-BA7D-136341D88C7D}"/>
    <cellStyle name="Millares 4 7 5 3" xfId="12257" xr:uid="{23ED5749-1584-4AF5-B12C-8CDF23AE0FE7}"/>
    <cellStyle name="Millares 4 7 6" xfId="6791" xr:uid="{63A29203-A035-4A9A-BB97-4094B94A6EC2}"/>
    <cellStyle name="Millares 4 7 6 2" xfId="17418" xr:uid="{D39B541A-2DBE-4109-AE8C-BD8D157A4E20}"/>
    <cellStyle name="Millares 4 7 7" xfId="8072" xr:uid="{7C253C12-3B2B-44A3-8F66-D18581CF6CC1}"/>
    <cellStyle name="Millares 4 8" xfId="1984" xr:uid="{00000000-0005-0000-0000-0000E60D0000}"/>
    <cellStyle name="Millares 4 8 2" xfId="3483" xr:uid="{00000000-0005-0000-0000-0000E70D0000}"/>
    <cellStyle name="Millares 4 8 2 2" xfId="6429" xr:uid="{A6259019-B400-4847-B258-77FD61DB9FDC}"/>
    <cellStyle name="Millares 4 8 2 2 2" xfId="16733" xr:uid="{B53A75E9-D982-40E8-AD9B-A0384BCC2E13}"/>
    <cellStyle name="Millares 4 8 2 2 2 2" xfId="27057" xr:uid="{DF180E81-594A-4C50-BAC0-5E74D6648094}"/>
    <cellStyle name="Millares 4 8 2 2 3" xfId="21895" xr:uid="{0F41BB6F-F9B1-45AA-BCA7-230DC6AF7510}"/>
    <cellStyle name="Millares 4 8 2 2 4" xfId="11572" xr:uid="{E1A8FA46-F6DC-4452-ACA8-1090D9748168}"/>
    <cellStyle name="Millares 4 8 2 3" xfId="7712" xr:uid="{23517CA3-E84E-46AC-8439-615C9CEBA183}"/>
    <cellStyle name="Millares 4 8 2 3 2" xfId="24476" xr:uid="{3D62EF22-1CBB-4B4E-AF04-09AC1A8A82AE}"/>
    <cellStyle name="Millares 4 8 2 3 3" xfId="14153" xr:uid="{901E750A-A558-4F2B-A685-535215934475}"/>
    <cellStyle name="Millares 4 8 2 4" xfId="19314" xr:uid="{796F6AC3-2684-4706-A97D-371170428C71}"/>
    <cellStyle name="Millares 4 8 2 5" xfId="8993" xr:uid="{5601703F-6D06-4B81-A0DD-2FAA5B77FBC5}"/>
    <cellStyle name="Millares 4 8 3" xfId="5093" xr:uid="{111090F6-8688-442D-A29D-F5F0792B63E2}"/>
    <cellStyle name="Millares 4 8 3 2" xfId="15443" xr:uid="{12AA8169-C5A2-4E3B-9C39-B6BC1B42A07A}"/>
    <cellStyle name="Millares 4 8 3 2 2" xfId="25767" xr:uid="{32EB150D-75D2-4234-B127-BA8B3A9CB8D4}"/>
    <cellStyle name="Millares 4 8 3 3" xfId="20605" xr:uid="{7BF41776-4B60-4CAA-A0B4-E59B638D1BA8}"/>
    <cellStyle name="Millares 4 8 3 4" xfId="10282" xr:uid="{C9A13784-1F94-4C9E-BC4B-8F87DBB4A8B1}"/>
    <cellStyle name="Millares 4 8 4" xfId="7072" xr:uid="{6F363BE8-CC2C-4E5B-801D-C7CB95BE26D4}"/>
    <cellStyle name="Millares 4 8 4 2" xfId="23186" xr:uid="{51C78D62-B615-4D98-A58C-C7D30F0E35E0}"/>
    <cellStyle name="Millares 4 8 4 3" xfId="12863" xr:uid="{6DA3A3C7-B921-4251-906A-72F6B294681F}"/>
    <cellStyle name="Millares 4 8 5" xfId="18024" xr:uid="{8F5C3304-6ACD-426E-A267-0EB580D31380}"/>
    <cellStyle name="Millares 4 8 6" xfId="8353" xr:uid="{912B90AE-EA8B-45E2-8E3C-E1C9C960D10C}"/>
    <cellStyle name="Millares 4 9" xfId="2306" xr:uid="{00000000-0005-0000-0000-0000E80D0000}"/>
    <cellStyle name="Millares 4 9 2" xfId="3804" xr:uid="{00000000-0005-0000-0000-0000E90D0000}"/>
    <cellStyle name="Millares 4 9 2 2" xfId="16088" xr:uid="{C9E26C3F-2B06-4DBF-A0FA-C974299CAE80}"/>
    <cellStyle name="Millares 4 9 2 2 2" xfId="26412" xr:uid="{E8AC6A67-31E4-46E1-9C78-C918DA4396B7}"/>
    <cellStyle name="Millares 4 9 2 3" xfId="21250" xr:uid="{CC6BB7B3-51FA-4857-962A-01A972AD1BFE}"/>
    <cellStyle name="Millares 4 9 2 4" xfId="10927" xr:uid="{06D3AC92-5CAA-4792-B2F5-B091A0EB2311}"/>
    <cellStyle name="Millares 4 9 3" xfId="5784" xr:uid="{937909D8-DDF4-4BB9-9533-923172FB7437}"/>
    <cellStyle name="Millares 4 9 3 2" xfId="23831" xr:uid="{B6B9F073-04E3-4309-8280-D8DE3C138C8A}"/>
    <cellStyle name="Millares 4 9 3 3" xfId="13508" xr:uid="{68B25535-8A37-4707-9AE2-C8ADBBA0281A}"/>
    <cellStyle name="Millares 4 9 4" xfId="7392" xr:uid="{FE7BDD38-3DEF-4545-8ADB-F996F6A68315}"/>
    <cellStyle name="Millares 4 9 4 2" xfId="18669" xr:uid="{F17B5AAA-AD6E-4C0B-8144-D85CE1A4EF60}"/>
    <cellStyle name="Millares 4 9 5" xfId="8673" xr:uid="{A9D6907C-0CC1-44AC-876D-766BA641CF58}"/>
    <cellStyle name="Millares 5" xfId="1194" xr:uid="{00000000-0005-0000-0000-0000EA0D0000}"/>
    <cellStyle name="Millares 5 10" xfId="2710" xr:uid="{00000000-0005-0000-0000-0000EB0D0000}"/>
    <cellStyle name="Millares 5 10 2" xfId="22581" xr:uid="{3D4B5A95-DBFE-4109-9887-F0BCEACCBE05}"/>
    <cellStyle name="Millares 5 10 3" xfId="12258" xr:uid="{5EF3A355-51B2-4C73-9813-D5C4ECC266AF}"/>
    <cellStyle name="Millares 5 11" xfId="4486" xr:uid="{6A3447CD-C063-46B9-A3AD-4B446BE45EEA}"/>
    <cellStyle name="Millares 5 11 2" xfId="17419" xr:uid="{0D64ACBB-06B7-4F41-99DB-C3015C852356}"/>
    <cellStyle name="Millares 5 12" xfId="6792" xr:uid="{9D82804D-EBC4-4F15-BAFD-4FD31A71DF26}"/>
    <cellStyle name="Millares 5 13" xfId="8073" xr:uid="{60D0EC99-BADB-41EF-BFBA-CAEA6B33B81E}"/>
    <cellStyle name="Millares 5 2" xfId="1365" xr:uid="{00000000-0005-0000-0000-0000EC0D0000}"/>
    <cellStyle name="Millares 5 2 10" xfId="4487" xr:uid="{AC97909D-A379-40C8-B3FB-EAD74B00EFA2}"/>
    <cellStyle name="Millares 5 2 10 2" xfId="17420" xr:uid="{50415CEB-247F-4B2B-B275-41C64E2C5725}"/>
    <cellStyle name="Millares 5 2 11" xfId="6793" xr:uid="{83DE4042-E968-47AE-95BE-12851E98A622}"/>
    <cellStyle name="Millares 5 2 12" xfId="8074" xr:uid="{C437F27E-B00A-4D42-A62D-8964E412C72E}"/>
    <cellStyle name="Millares 5 2 2" xfId="2026" xr:uid="{00000000-0005-0000-0000-0000ED0D0000}"/>
    <cellStyle name="Millares 5 2 2 2" xfId="2027" xr:uid="{00000000-0005-0000-0000-0000EE0D0000}"/>
    <cellStyle name="Millares 5 2 2 2 2" xfId="2028" xr:uid="{00000000-0005-0000-0000-0000EF0D0000}"/>
    <cellStyle name="Millares 5 2 2 2 2 2" xfId="2350" xr:uid="{00000000-0005-0000-0000-0000F00D0000}"/>
    <cellStyle name="Millares 5 2 2 2 2 2 2" xfId="3848" xr:uid="{00000000-0005-0000-0000-0000F10D0000}"/>
    <cellStyle name="Millares 5 2 2 2 2 2 2 2" xfId="6473" xr:uid="{5E1CF52F-6436-4493-A89F-7CBE58622202}"/>
    <cellStyle name="Millares 5 2 2 2 2 2 2 2 2" xfId="16777" xr:uid="{3A1E742A-A061-4C80-97DF-C964DEDECA99}"/>
    <cellStyle name="Millares 5 2 2 2 2 2 2 2 2 2" xfId="27101" xr:uid="{B7069410-D5CD-444A-8BF4-285C568CAAAE}"/>
    <cellStyle name="Millares 5 2 2 2 2 2 2 2 3" xfId="21939" xr:uid="{7818A82F-1877-4527-A4F3-8D6204C2FBB4}"/>
    <cellStyle name="Millares 5 2 2 2 2 2 2 2 4" xfId="11616" xr:uid="{6376DB24-59C9-44A5-B0B7-991427AF6F5D}"/>
    <cellStyle name="Millares 5 2 2 2 2 2 2 3" xfId="7756" xr:uid="{BA224EA1-8F8A-43AC-8AC7-321E9BEA7F8F}"/>
    <cellStyle name="Millares 5 2 2 2 2 2 2 3 2" xfId="24520" xr:uid="{83E9CB13-B0E4-42E5-B234-1317C6259731}"/>
    <cellStyle name="Millares 5 2 2 2 2 2 2 3 3" xfId="14197" xr:uid="{884EE5DE-0967-4499-AC0C-198760D026C8}"/>
    <cellStyle name="Millares 5 2 2 2 2 2 2 4" xfId="19358" xr:uid="{52E1FC08-983F-4954-8F8E-E4D775A3F7B0}"/>
    <cellStyle name="Millares 5 2 2 2 2 2 2 5" xfId="9037" xr:uid="{676ADAC7-C844-46F9-88EE-7B6B6D47AEB7}"/>
    <cellStyle name="Millares 5 2 2 2 2 2 3" xfId="5137" xr:uid="{5E15C87D-779A-4B5B-BAA6-C14E311652EB}"/>
    <cellStyle name="Millares 5 2 2 2 2 2 3 2" xfId="15487" xr:uid="{7D81DFB4-9660-4E83-AC2C-9247653258BA}"/>
    <cellStyle name="Millares 5 2 2 2 2 2 3 2 2" xfId="25811" xr:uid="{7E49DBFF-4D71-4C12-8928-F30BC84E1FD6}"/>
    <cellStyle name="Millares 5 2 2 2 2 2 3 3" xfId="20649" xr:uid="{999AA193-47D4-4443-A66D-C31EA084F297}"/>
    <cellStyle name="Millares 5 2 2 2 2 2 3 4" xfId="10326" xr:uid="{9C52B0EC-6FA3-45FC-8736-3EF813EFE185}"/>
    <cellStyle name="Millares 5 2 2 2 2 2 4" xfId="7116" xr:uid="{34268ECD-2D74-4171-9551-F0B793E2C30E}"/>
    <cellStyle name="Millares 5 2 2 2 2 2 4 2" xfId="23230" xr:uid="{EC5A07A2-3EF1-4F6B-976D-4B1DF59B4D49}"/>
    <cellStyle name="Millares 5 2 2 2 2 2 4 3" xfId="12907" xr:uid="{B07A9769-ACD8-4D32-B5C8-952C44D27A62}"/>
    <cellStyle name="Millares 5 2 2 2 2 2 5" xfId="18068" xr:uid="{15FEE015-543C-40E6-928C-F56B8757E539}"/>
    <cellStyle name="Millares 5 2 2 2 2 2 6" xfId="8397" xr:uid="{ACBE6B98-5FAA-42B9-A0C2-84FA252E675D}"/>
    <cellStyle name="Millares 5 2 2 2 2 3" xfId="2670" xr:uid="{00000000-0005-0000-0000-0000F20D0000}"/>
    <cellStyle name="Millares 5 2 2 2 2 3 2" xfId="4168" xr:uid="{00000000-0005-0000-0000-0000F30D0000}"/>
    <cellStyle name="Millares 5 2 2 2 2 3 2 2" xfId="16132" xr:uid="{FCB7D513-1932-4845-B0EC-EAF878C947C6}"/>
    <cellStyle name="Millares 5 2 2 2 2 3 2 2 2" xfId="26456" xr:uid="{DD078BAE-6840-4526-A262-D439AF0742FD}"/>
    <cellStyle name="Millares 5 2 2 2 2 3 2 3" xfId="21294" xr:uid="{81BAF18D-0BE0-4BAE-B66C-8C30EA1150BD}"/>
    <cellStyle name="Millares 5 2 2 2 2 3 2 4" xfId="10971" xr:uid="{95EC4AF8-429A-4653-A8FC-3BBE8E926025}"/>
    <cellStyle name="Millares 5 2 2 2 2 3 3" xfId="5828" xr:uid="{A764534A-0BB1-43AC-8669-D2C6B35A6D79}"/>
    <cellStyle name="Millares 5 2 2 2 2 3 3 2" xfId="23875" xr:uid="{18CDD501-A1AE-4B9C-9872-7BEA9218C46C}"/>
    <cellStyle name="Millares 5 2 2 2 2 3 3 3" xfId="13552" xr:uid="{99AA23EC-C55E-48C4-BDA7-176AE6F86B7A}"/>
    <cellStyle name="Millares 5 2 2 2 2 3 4" xfId="7436" xr:uid="{1E30FFB2-1D40-4140-80CE-A3BD5FB269B0}"/>
    <cellStyle name="Millares 5 2 2 2 2 3 4 2" xfId="18713" xr:uid="{81E9F074-2359-4310-A5EA-801E970710C1}"/>
    <cellStyle name="Millares 5 2 2 2 2 3 5" xfId="8717" xr:uid="{1546DDF0-3745-421B-BED2-A8E0D1F83940}"/>
    <cellStyle name="Millares 5 2 2 2 2 4" xfId="3527" xr:uid="{00000000-0005-0000-0000-0000F40D0000}"/>
    <cellStyle name="Millares 5 2 2 2 2 4 2" xfId="14842" xr:uid="{6194FD5B-74FE-4600-91AD-ADB150DB53E8}"/>
    <cellStyle name="Millares 5 2 2 2 2 4 2 2" xfId="25166" xr:uid="{018AC07C-0630-4E1E-814F-E7492FECAC21}"/>
    <cellStyle name="Millares 5 2 2 2 2 4 3" xfId="20004" xr:uid="{AF6913E7-3875-4DB1-9A4A-B4DE231A3852}"/>
    <cellStyle name="Millares 5 2 2 2 2 4 4" xfId="9681" xr:uid="{EFA7F7F2-98DD-4A23-BF89-8D05399EF6D2}"/>
    <cellStyle name="Millares 5 2 2 2 2 5" xfId="4490" xr:uid="{9AAE53A6-43AC-4EE0-91A3-04C06E692420}"/>
    <cellStyle name="Millares 5 2 2 2 2 5 2" xfId="22585" xr:uid="{D670B3CC-FA4F-4532-ABBF-8D8A433A19C3}"/>
    <cellStyle name="Millares 5 2 2 2 2 5 3" xfId="12262" xr:uid="{93055BFB-940D-44F5-ADEE-6B0B40BB0FFF}"/>
    <cellStyle name="Millares 5 2 2 2 2 6" xfId="6796" xr:uid="{3B8E6927-8EA5-42BC-A9A4-AAB06D605477}"/>
    <cellStyle name="Millares 5 2 2 2 2 6 2" xfId="17423" xr:uid="{EB254C51-F33A-4B65-81DB-7D560BDBD0D1}"/>
    <cellStyle name="Millares 5 2 2 2 2 7" xfId="8077" xr:uid="{DF44EF5D-0892-4D30-B20C-BFEF002AECBF}"/>
    <cellStyle name="Millares 5 2 2 2 3" xfId="2349" xr:uid="{00000000-0005-0000-0000-0000F50D0000}"/>
    <cellStyle name="Millares 5 2 2 2 3 2" xfId="3847" xr:uid="{00000000-0005-0000-0000-0000F60D0000}"/>
    <cellStyle name="Millares 5 2 2 2 3 2 2" xfId="6472" xr:uid="{6A78CF68-E8F6-4DF6-9E18-3617AC24E86B}"/>
    <cellStyle name="Millares 5 2 2 2 3 2 2 2" xfId="16776" xr:uid="{FB030663-FFC8-49BE-9AF2-7DC70D14DF73}"/>
    <cellStyle name="Millares 5 2 2 2 3 2 2 2 2" xfId="27100" xr:uid="{AA4A92E0-844E-499E-BAA6-2866B6B2F9F3}"/>
    <cellStyle name="Millares 5 2 2 2 3 2 2 3" xfId="21938" xr:uid="{DC4CA3F5-8849-4BF0-B166-71B33DB40C4A}"/>
    <cellStyle name="Millares 5 2 2 2 3 2 2 4" xfId="11615" xr:uid="{44E906AF-A9D0-4879-A2E5-8BDB38698302}"/>
    <cellStyle name="Millares 5 2 2 2 3 2 3" xfId="7755" xr:uid="{BAE02690-8152-4F48-910A-4A3D72984445}"/>
    <cellStyle name="Millares 5 2 2 2 3 2 3 2" xfId="24519" xr:uid="{F6D53E13-87CC-4AFB-816D-656EE66399F6}"/>
    <cellStyle name="Millares 5 2 2 2 3 2 3 3" xfId="14196" xr:uid="{410D1D76-9F5F-4632-AA6E-EA4FF63DD9BD}"/>
    <cellStyle name="Millares 5 2 2 2 3 2 4" xfId="19357" xr:uid="{D3A23962-11F4-44A1-A6F0-73F2436025BA}"/>
    <cellStyle name="Millares 5 2 2 2 3 2 5" xfId="9036" xr:uid="{5564FAEF-FA92-4EA7-86C7-26A7BD90C76E}"/>
    <cellStyle name="Millares 5 2 2 2 3 3" xfId="5136" xr:uid="{F96CB5D4-BC72-4B66-A811-5F143D3AC787}"/>
    <cellStyle name="Millares 5 2 2 2 3 3 2" xfId="15486" xr:uid="{71F2A836-74D0-46F5-984C-4E0A8C4926A6}"/>
    <cellStyle name="Millares 5 2 2 2 3 3 2 2" xfId="25810" xr:uid="{A32FC3FC-40D2-4FCD-B1EE-28E1A5CAD558}"/>
    <cellStyle name="Millares 5 2 2 2 3 3 3" xfId="20648" xr:uid="{DAB3F287-8537-4C49-8A5B-E1F22D590A55}"/>
    <cellStyle name="Millares 5 2 2 2 3 3 4" xfId="10325" xr:uid="{68B944E1-326A-46C1-9E9F-055A84652EEA}"/>
    <cellStyle name="Millares 5 2 2 2 3 4" xfId="7115" xr:uid="{CA4F454A-FC5D-4340-9613-9F1695A7F71D}"/>
    <cellStyle name="Millares 5 2 2 2 3 4 2" xfId="23229" xr:uid="{3133ED91-1693-4F6B-9EA0-0A1D893DD0CB}"/>
    <cellStyle name="Millares 5 2 2 2 3 4 3" xfId="12906" xr:uid="{C05C00F3-F1B4-4A4D-98D1-C6AC939603DF}"/>
    <cellStyle name="Millares 5 2 2 2 3 5" xfId="18067" xr:uid="{D3822525-9C32-4A7D-809C-0F2EF473A2D0}"/>
    <cellStyle name="Millares 5 2 2 2 3 6" xfId="8396" xr:uid="{5AF0AE79-947F-4842-9DB3-3F7A0AEB5138}"/>
    <cellStyle name="Millares 5 2 2 2 4" xfId="2669" xr:uid="{00000000-0005-0000-0000-0000F70D0000}"/>
    <cellStyle name="Millares 5 2 2 2 4 2" xfId="4167" xr:uid="{00000000-0005-0000-0000-0000F80D0000}"/>
    <cellStyle name="Millares 5 2 2 2 4 2 2" xfId="16131" xr:uid="{367D82B0-3C82-4ABC-B421-674EFFC19D58}"/>
    <cellStyle name="Millares 5 2 2 2 4 2 2 2" xfId="26455" xr:uid="{3A10594D-FB0B-4590-A250-DF823DCBD494}"/>
    <cellStyle name="Millares 5 2 2 2 4 2 3" xfId="21293" xr:uid="{894ECFF8-8006-4F26-8ECC-166A3B38C0AD}"/>
    <cellStyle name="Millares 5 2 2 2 4 2 4" xfId="10970" xr:uid="{DEB0F049-1DB7-4E3D-B73D-A5A45103EB92}"/>
    <cellStyle name="Millares 5 2 2 2 4 3" xfId="5827" xr:uid="{A565950F-61D1-44B0-854E-091068392EE3}"/>
    <cellStyle name="Millares 5 2 2 2 4 3 2" xfId="23874" xr:uid="{BC15FAD3-474F-4BF4-AD82-FADC7BFBDF0C}"/>
    <cellStyle name="Millares 5 2 2 2 4 3 3" xfId="13551" xr:uid="{3138FA31-ECA4-4A7A-B28E-4AA67D7F94E5}"/>
    <cellStyle name="Millares 5 2 2 2 4 4" xfId="7435" xr:uid="{1E73E870-F9BA-4F82-A2B0-0120F7455821}"/>
    <cellStyle name="Millares 5 2 2 2 4 4 2" xfId="18712" xr:uid="{8CD5BF70-AD15-42A3-A9F0-9E7CB79CCC89}"/>
    <cellStyle name="Millares 5 2 2 2 4 5" xfId="8716" xr:uid="{475398CB-E71B-48D4-BEC2-7C293C7457A8}"/>
    <cellStyle name="Millares 5 2 2 2 5" xfId="3526" xr:uid="{00000000-0005-0000-0000-0000F90D0000}"/>
    <cellStyle name="Millares 5 2 2 2 5 2" xfId="14841" xr:uid="{9CCEA72F-7426-4323-B961-571196AC804A}"/>
    <cellStyle name="Millares 5 2 2 2 5 2 2" xfId="25165" xr:uid="{988C7967-9BA5-4E15-B910-DC959A79CB41}"/>
    <cellStyle name="Millares 5 2 2 2 5 3" xfId="20003" xr:uid="{ABBEC829-7832-4040-B5D5-846BAAA820D2}"/>
    <cellStyle name="Millares 5 2 2 2 5 4" xfId="9680" xr:uid="{1E7A3724-5560-4754-B705-B9EF35D80FB4}"/>
    <cellStyle name="Millares 5 2 2 2 6" xfId="4489" xr:uid="{82CA0CF2-6551-4CE9-B2A7-4CD332D2FE87}"/>
    <cellStyle name="Millares 5 2 2 2 6 2" xfId="22584" xr:uid="{2213C8B9-7D5D-454A-A421-EA54CF84CB6F}"/>
    <cellStyle name="Millares 5 2 2 2 6 3" xfId="12261" xr:uid="{D485701D-8D75-4FDD-9C41-172F17953B1D}"/>
    <cellStyle name="Millares 5 2 2 2 7" xfId="6795" xr:uid="{8F2F01CC-73EA-431A-A7F6-6BAA77F890B4}"/>
    <cellStyle name="Millares 5 2 2 2 7 2" xfId="17422" xr:uid="{E5F84DA9-86E6-4351-9705-EA124BA97905}"/>
    <cellStyle name="Millares 5 2 2 2 8" xfId="8076" xr:uid="{A7485CBC-BD88-4DF8-BF40-BE25B1F7C1DA}"/>
    <cellStyle name="Millares 5 2 2 3" xfId="2029" xr:uid="{00000000-0005-0000-0000-0000FA0D0000}"/>
    <cellStyle name="Millares 5 2 2 3 2" xfId="2351" xr:uid="{00000000-0005-0000-0000-0000FB0D0000}"/>
    <cellStyle name="Millares 5 2 2 3 2 2" xfId="3849" xr:uid="{00000000-0005-0000-0000-0000FC0D0000}"/>
    <cellStyle name="Millares 5 2 2 3 2 2 2" xfId="6474" xr:uid="{31728EDF-C894-4E99-BE78-31B14E086333}"/>
    <cellStyle name="Millares 5 2 2 3 2 2 2 2" xfId="16778" xr:uid="{50FA237A-A9E2-4404-A17D-9041A45382BC}"/>
    <cellStyle name="Millares 5 2 2 3 2 2 2 2 2" xfId="27102" xr:uid="{72D46D23-7A55-4CE2-9778-C9AD3C13CB29}"/>
    <cellStyle name="Millares 5 2 2 3 2 2 2 3" xfId="21940" xr:uid="{39DC96DE-545E-4BF1-95D2-7E7C62768A01}"/>
    <cellStyle name="Millares 5 2 2 3 2 2 2 4" xfId="11617" xr:uid="{F0A5EC61-F9EF-4AC3-A17F-52C00C2EDBC8}"/>
    <cellStyle name="Millares 5 2 2 3 2 2 3" xfId="7757" xr:uid="{107B77A9-DAE2-46FB-BE1E-2375A8E4480C}"/>
    <cellStyle name="Millares 5 2 2 3 2 2 3 2" xfId="24521" xr:uid="{0AA44FA8-5C55-4721-8A8D-9667687A338F}"/>
    <cellStyle name="Millares 5 2 2 3 2 2 3 3" xfId="14198" xr:uid="{D84432E0-879B-4D5B-A0E9-BE904ED500E9}"/>
    <cellStyle name="Millares 5 2 2 3 2 2 4" xfId="19359" xr:uid="{FA2FA45B-396E-4EFF-964F-E7B9BBE95BA4}"/>
    <cellStyle name="Millares 5 2 2 3 2 2 5" xfId="9038" xr:uid="{D75738CB-819D-4AFA-A1AA-2BBE60552BC5}"/>
    <cellStyle name="Millares 5 2 2 3 2 3" xfId="5138" xr:uid="{BFE55ACA-9652-434E-9EC4-361141F93243}"/>
    <cellStyle name="Millares 5 2 2 3 2 3 2" xfId="15488" xr:uid="{18CBDC0A-2E5C-427F-95F4-C3F6E18797D9}"/>
    <cellStyle name="Millares 5 2 2 3 2 3 2 2" xfId="25812" xr:uid="{FA14628F-97E2-4206-A07D-F05899A55C1B}"/>
    <cellStyle name="Millares 5 2 2 3 2 3 3" xfId="20650" xr:uid="{D0AFD39C-9A42-48CA-9167-8C77C58C781B}"/>
    <cellStyle name="Millares 5 2 2 3 2 3 4" xfId="10327" xr:uid="{8D5A44BE-6BB2-490C-9976-B87DC61416F3}"/>
    <cellStyle name="Millares 5 2 2 3 2 4" xfId="7117" xr:uid="{8BA6C364-D758-4573-B1C3-AF0ABAD36726}"/>
    <cellStyle name="Millares 5 2 2 3 2 4 2" xfId="23231" xr:uid="{B5AB7196-481E-4BC3-9F74-0EF25A3D9623}"/>
    <cellStyle name="Millares 5 2 2 3 2 4 3" xfId="12908" xr:uid="{469CEE0F-341A-44C5-B085-45DB019EBCE0}"/>
    <cellStyle name="Millares 5 2 2 3 2 5" xfId="18069" xr:uid="{50C20ABF-C73A-4623-BD33-BC934266C418}"/>
    <cellStyle name="Millares 5 2 2 3 2 6" xfId="8398" xr:uid="{139EFD1F-1C49-4A52-A8C7-FBD3D894E558}"/>
    <cellStyle name="Millares 5 2 2 3 3" xfId="2671" xr:uid="{00000000-0005-0000-0000-0000FD0D0000}"/>
    <cellStyle name="Millares 5 2 2 3 3 2" xfId="4169" xr:uid="{00000000-0005-0000-0000-0000FE0D0000}"/>
    <cellStyle name="Millares 5 2 2 3 3 2 2" xfId="16133" xr:uid="{D1315B90-9D6B-4B7C-972A-5B8426A57E34}"/>
    <cellStyle name="Millares 5 2 2 3 3 2 2 2" xfId="26457" xr:uid="{135ECDB4-C186-4FD6-8404-E8549F5DFDC6}"/>
    <cellStyle name="Millares 5 2 2 3 3 2 3" xfId="21295" xr:uid="{3EF58880-142A-4B66-8A5F-943FADBB2EBC}"/>
    <cellStyle name="Millares 5 2 2 3 3 2 4" xfId="10972" xr:uid="{B0D5799B-39A5-4189-B6C5-F281C48FF649}"/>
    <cellStyle name="Millares 5 2 2 3 3 3" xfId="5829" xr:uid="{B1A850F8-7205-424A-AAC3-EAEAB1C72076}"/>
    <cellStyle name="Millares 5 2 2 3 3 3 2" xfId="23876" xr:uid="{447151C2-729E-4E18-BC9C-E810399F8C4C}"/>
    <cellStyle name="Millares 5 2 2 3 3 3 3" xfId="13553" xr:uid="{10536A54-332E-43B8-A478-DA786F81E22B}"/>
    <cellStyle name="Millares 5 2 2 3 3 4" xfId="7437" xr:uid="{4715D68D-D9CF-44C5-8E8D-06F80E9A73EA}"/>
    <cellStyle name="Millares 5 2 2 3 3 4 2" xfId="18714" xr:uid="{0488BBA6-CEFB-4EAA-819A-30F0A3144833}"/>
    <cellStyle name="Millares 5 2 2 3 3 5" xfId="8718" xr:uid="{DF0540E4-2F3C-4F95-ACA7-53D3F8EB9A35}"/>
    <cellStyle name="Millares 5 2 2 3 4" xfId="3528" xr:uid="{00000000-0005-0000-0000-0000FF0D0000}"/>
    <cellStyle name="Millares 5 2 2 3 4 2" xfId="14843" xr:uid="{BBC2AA75-2DB2-4329-BCA8-751419BE20F4}"/>
    <cellStyle name="Millares 5 2 2 3 4 2 2" xfId="25167" xr:uid="{CC6A89B5-3361-4B87-A1D3-FB3C665D56C9}"/>
    <cellStyle name="Millares 5 2 2 3 4 3" xfId="20005" xr:uid="{8C09253D-AFF3-4641-81AC-E3E036108A1F}"/>
    <cellStyle name="Millares 5 2 2 3 4 4" xfId="9682" xr:uid="{F10DCEC1-72A2-4A75-B361-1918BBBD8BEA}"/>
    <cellStyle name="Millares 5 2 2 3 5" xfId="4491" xr:uid="{E292B3B7-FB7A-4FD2-B766-E8B3FFD0494D}"/>
    <cellStyle name="Millares 5 2 2 3 5 2" xfId="22586" xr:uid="{B90C2A8E-F71D-4271-89D9-877A644826EA}"/>
    <cellStyle name="Millares 5 2 2 3 5 3" xfId="12263" xr:uid="{132E18E4-2F02-4F97-B015-CBBDC62E3480}"/>
    <cellStyle name="Millares 5 2 2 3 6" xfId="6797" xr:uid="{FE477E5F-1318-4BC2-9CBE-9B34E90B8786}"/>
    <cellStyle name="Millares 5 2 2 3 6 2" xfId="17424" xr:uid="{3A7E0482-0437-46F6-91DF-F118741DD764}"/>
    <cellStyle name="Millares 5 2 2 3 7" xfId="8078" xr:uid="{83222B4C-A91F-4C42-B9E5-389527E1DBE1}"/>
    <cellStyle name="Millares 5 2 2 4" xfId="2348" xr:uid="{00000000-0005-0000-0000-0000000E0000}"/>
    <cellStyle name="Millares 5 2 2 4 2" xfId="3846" xr:uid="{00000000-0005-0000-0000-0000010E0000}"/>
    <cellStyle name="Millares 5 2 2 4 2 2" xfId="6471" xr:uid="{33FB57FC-705A-457D-9ABD-DBE18921B120}"/>
    <cellStyle name="Millares 5 2 2 4 2 2 2" xfId="16775" xr:uid="{1059E3AE-3763-4C67-88E4-4BDAAB4DA4B4}"/>
    <cellStyle name="Millares 5 2 2 4 2 2 2 2" xfId="27099" xr:uid="{3CF41606-AB9E-4144-B4EA-4E951D1C086C}"/>
    <cellStyle name="Millares 5 2 2 4 2 2 3" xfId="21937" xr:uid="{506DC976-F407-442E-A942-18F486502828}"/>
    <cellStyle name="Millares 5 2 2 4 2 2 4" xfId="11614" xr:uid="{F2556209-7CBC-4F26-AFEE-4E49A521E818}"/>
    <cellStyle name="Millares 5 2 2 4 2 3" xfId="7754" xr:uid="{EF799C42-6FA4-46AF-829B-D2718AEF40E0}"/>
    <cellStyle name="Millares 5 2 2 4 2 3 2" xfId="24518" xr:uid="{A409E6D5-D0E8-4091-B0DF-9B9A2E81430C}"/>
    <cellStyle name="Millares 5 2 2 4 2 3 3" xfId="14195" xr:uid="{DCF2AFC1-BE9D-4E0F-9917-DD4AD0B37F4D}"/>
    <cellStyle name="Millares 5 2 2 4 2 4" xfId="19356" xr:uid="{6A977AFB-0347-4B38-970A-78658F1FCCED}"/>
    <cellStyle name="Millares 5 2 2 4 2 5" xfId="9035" xr:uid="{037F05B3-37A8-4304-81A2-F13AD4B11AF2}"/>
    <cellStyle name="Millares 5 2 2 4 3" xfId="5135" xr:uid="{639E81DF-3B85-4063-A334-0027A095A22A}"/>
    <cellStyle name="Millares 5 2 2 4 3 2" xfId="15485" xr:uid="{86F9BA82-81C1-421F-80C5-DDBDC622DF38}"/>
    <cellStyle name="Millares 5 2 2 4 3 2 2" xfId="25809" xr:uid="{93E0A13F-5BFA-4720-A5D9-CDBCF4775958}"/>
    <cellStyle name="Millares 5 2 2 4 3 3" xfId="20647" xr:uid="{43C9F326-7710-4D86-8F63-F2F7F8595500}"/>
    <cellStyle name="Millares 5 2 2 4 3 4" xfId="10324" xr:uid="{F1BCA0E0-E529-4383-8E10-8C3BCBA71D92}"/>
    <cellStyle name="Millares 5 2 2 4 4" xfId="7114" xr:uid="{8ED7E7D9-B881-4FBE-ADF1-CEFC09EAF606}"/>
    <cellStyle name="Millares 5 2 2 4 4 2" xfId="23228" xr:uid="{68A47285-3634-4741-B6B9-F5A59FA10116}"/>
    <cellStyle name="Millares 5 2 2 4 4 3" xfId="12905" xr:uid="{69D41110-C761-4B91-98A8-018BDEDF8311}"/>
    <cellStyle name="Millares 5 2 2 4 5" xfId="18066" xr:uid="{D17D86C1-901D-4608-A010-48D08DAFEF86}"/>
    <cellStyle name="Millares 5 2 2 4 6" xfId="8395" xr:uid="{47DBC509-B513-4EE1-AB01-7EC5994F7C84}"/>
    <cellStyle name="Millares 5 2 2 5" xfId="2668" xr:uid="{00000000-0005-0000-0000-0000020E0000}"/>
    <cellStyle name="Millares 5 2 2 5 2" xfId="4166" xr:uid="{00000000-0005-0000-0000-0000030E0000}"/>
    <cellStyle name="Millares 5 2 2 5 2 2" xfId="16130" xr:uid="{781112AF-6F06-4229-BED7-660567F12276}"/>
    <cellStyle name="Millares 5 2 2 5 2 2 2" xfId="26454" xr:uid="{BE4255B8-3849-487F-B37E-DADF2FEF712E}"/>
    <cellStyle name="Millares 5 2 2 5 2 3" xfId="21292" xr:uid="{CE96D00C-1674-430C-B914-1A1F600132DD}"/>
    <cellStyle name="Millares 5 2 2 5 2 4" xfId="10969" xr:uid="{D9710BE9-AE78-42BC-97CA-067F4816BA6F}"/>
    <cellStyle name="Millares 5 2 2 5 3" xfId="5826" xr:uid="{F339C4E2-B7DA-4477-A97F-FD74499A33A4}"/>
    <cellStyle name="Millares 5 2 2 5 3 2" xfId="23873" xr:uid="{040D1F78-1F75-456D-B1DC-CE7A34BD2BC1}"/>
    <cellStyle name="Millares 5 2 2 5 3 3" xfId="13550" xr:uid="{CCFE3B52-272D-453E-B1A3-4246CE584170}"/>
    <cellStyle name="Millares 5 2 2 5 4" xfId="7434" xr:uid="{FBB5BA50-41BA-4859-97B5-4A84BA574E68}"/>
    <cellStyle name="Millares 5 2 2 5 4 2" xfId="18711" xr:uid="{168523B5-8845-40B5-9817-AC2B15C6D6D5}"/>
    <cellStyle name="Millares 5 2 2 5 5" xfId="8715" xr:uid="{F3DCE856-4106-46B2-B492-34B1C14C78C4}"/>
    <cellStyle name="Millares 5 2 2 6" xfId="3525" xr:uid="{00000000-0005-0000-0000-0000040E0000}"/>
    <cellStyle name="Millares 5 2 2 6 2" xfId="14840" xr:uid="{90ACBE54-7999-4E6C-9899-5AB731DED390}"/>
    <cellStyle name="Millares 5 2 2 6 2 2" xfId="25164" xr:uid="{025C4171-C5B7-489A-9771-9EFF834704F5}"/>
    <cellStyle name="Millares 5 2 2 6 3" xfId="20002" xr:uid="{612C8833-7396-475D-9F00-1945E8E8AFF3}"/>
    <cellStyle name="Millares 5 2 2 6 4" xfId="9679" xr:uid="{F8E85384-A27F-4A76-805B-732E78573815}"/>
    <cellStyle name="Millares 5 2 2 7" xfId="4488" xr:uid="{5A3B4461-D929-4867-AA98-D7920108E6F6}"/>
    <cellStyle name="Millares 5 2 2 7 2" xfId="22583" xr:uid="{DA5AF0BE-982B-4CF1-969C-4E9278B37FB8}"/>
    <cellStyle name="Millares 5 2 2 7 3" xfId="12260" xr:uid="{9CC63FF9-61DC-465B-A8CF-D3789B85F7F5}"/>
    <cellStyle name="Millares 5 2 2 8" xfId="6794" xr:uid="{AE3F2E61-934A-4BE9-B150-1677B9DEE7BA}"/>
    <cellStyle name="Millares 5 2 2 8 2" xfId="17421" xr:uid="{96C89FAD-5CF8-43B9-9465-61D514B8A9A2}"/>
    <cellStyle name="Millares 5 2 2 9" xfId="8075" xr:uid="{215AA286-D119-4D51-BDA0-7053DE72A859}"/>
    <cellStyle name="Millares 5 2 3" xfId="2030" xr:uid="{00000000-0005-0000-0000-0000050E0000}"/>
    <cellStyle name="Millares 5 2 3 2" xfId="2031" xr:uid="{00000000-0005-0000-0000-0000060E0000}"/>
    <cellStyle name="Millares 5 2 3 2 2" xfId="2353" xr:uid="{00000000-0005-0000-0000-0000070E0000}"/>
    <cellStyle name="Millares 5 2 3 2 2 2" xfId="3851" xr:uid="{00000000-0005-0000-0000-0000080E0000}"/>
    <cellStyle name="Millares 5 2 3 2 2 2 2" xfId="6476" xr:uid="{73096119-A6C0-4A85-BD13-BCC24BFD43A1}"/>
    <cellStyle name="Millares 5 2 3 2 2 2 2 2" xfId="16780" xr:uid="{E771C247-C282-43CD-ADB6-57049FD36209}"/>
    <cellStyle name="Millares 5 2 3 2 2 2 2 2 2" xfId="27104" xr:uid="{0FE1293B-B47E-4330-A35C-864FA5F7A8D1}"/>
    <cellStyle name="Millares 5 2 3 2 2 2 2 3" xfId="21942" xr:uid="{803EC1D3-A5D8-428B-8B36-C81DE13545CE}"/>
    <cellStyle name="Millares 5 2 3 2 2 2 2 4" xfId="11619" xr:uid="{4DAAFD47-21DE-4438-AA5F-EFBB781D4784}"/>
    <cellStyle name="Millares 5 2 3 2 2 2 3" xfId="7759" xr:uid="{F967D1D2-C5E1-4DF9-A454-FAA69E3749D7}"/>
    <cellStyle name="Millares 5 2 3 2 2 2 3 2" xfId="24523" xr:uid="{D0BAF2F8-D957-4304-9780-8F1D63CCE325}"/>
    <cellStyle name="Millares 5 2 3 2 2 2 3 3" xfId="14200" xr:uid="{8B047C9F-1EAB-46F0-A8E3-383F15C92ADE}"/>
    <cellStyle name="Millares 5 2 3 2 2 2 4" xfId="19361" xr:uid="{8269AF62-0C48-43AD-B681-750DF23EFCA5}"/>
    <cellStyle name="Millares 5 2 3 2 2 2 5" xfId="9040" xr:uid="{F5CFF753-8258-491A-8803-9F2677F98EC7}"/>
    <cellStyle name="Millares 5 2 3 2 2 3" xfId="5140" xr:uid="{7A88241D-AA88-4EDE-A192-153D45B02B78}"/>
    <cellStyle name="Millares 5 2 3 2 2 3 2" xfId="15490" xr:uid="{60327EAD-66A8-44F8-857F-3CE404195E32}"/>
    <cellStyle name="Millares 5 2 3 2 2 3 2 2" xfId="25814" xr:uid="{3F6D4D58-7B38-442C-8842-0A937CF3901D}"/>
    <cellStyle name="Millares 5 2 3 2 2 3 3" xfId="20652" xr:uid="{1055BA0D-EC45-46DF-9D5C-C94B93ACF20E}"/>
    <cellStyle name="Millares 5 2 3 2 2 3 4" xfId="10329" xr:uid="{1F2BC1BD-B094-4506-9E18-2EFD21A4F22A}"/>
    <cellStyle name="Millares 5 2 3 2 2 4" xfId="7119" xr:uid="{6044412C-83E8-4ADF-89F3-3EA33FB44AC0}"/>
    <cellStyle name="Millares 5 2 3 2 2 4 2" xfId="23233" xr:uid="{71D4BB06-1EAC-407D-BD42-BB4D82C0C3D7}"/>
    <cellStyle name="Millares 5 2 3 2 2 4 3" xfId="12910" xr:uid="{9BE393DC-EB4C-4CCB-9806-8EB1FFBE9319}"/>
    <cellStyle name="Millares 5 2 3 2 2 5" xfId="18071" xr:uid="{58923549-7616-4A46-A0EB-F653D150C94D}"/>
    <cellStyle name="Millares 5 2 3 2 2 6" xfId="8400" xr:uid="{36EF7902-880A-4068-8BA5-E6113E3DF071}"/>
    <cellStyle name="Millares 5 2 3 2 3" xfId="2673" xr:uid="{00000000-0005-0000-0000-0000090E0000}"/>
    <cellStyle name="Millares 5 2 3 2 3 2" xfId="4171" xr:uid="{00000000-0005-0000-0000-00000A0E0000}"/>
    <cellStyle name="Millares 5 2 3 2 3 2 2" xfId="16135" xr:uid="{69DE0995-7684-4A59-9AE8-C4238AA19C10}"/>
    <cellStyle name="Millares 5 2 3 2 3 2 2 2" xfId="26459" xr:uid="{D16F0474-6847-4000-9AED-4D304B7F6159}"/>
    <cellStyle name="Millares 5 2 3 2 3 2 3" xfId="21297" xr:uid="{6D6D3EF8-3A8E-4766-A75C-95DC4FA58F8B}"/>
    <cellStyle name="Millares 5 2 3 2 3 2 4" xfId="10974" xr:uid="{9783BB2C-740D-4E64-82B5-F36999C78A13}"/>
    <cellStyle name="Millares 5 2 3 2 3 3" xfId="5831" xr:uid="{48148961-5897-41D6-8069-41A10279010D}"/>
    <cellStyle name="Millares 5 2 3 2 3 3 2" xfId="23878" xr:uid="{7087FBE9-BFA6-402E-A734-75CD4955C56D}"/>
    <cellStyle name="Millares 5 2 3 2 3 3 3" xfId="13555" xr:uid="{A9FBBA61-C9A2-4D8F-B654-928C1A2860CC}"/>
    <cellStyle name="Millares 5 2 3 2 3 4" xfId="7439" xr:uid="{9121D801-4D85-415A-995A-1274F132187D}"/>
    <cellStyle name="Millares 5 2 3 2 3 4 2" xfId="18716" xr:uid="{420A0892-2487-4702-AAC7-B64BC774014D}"/>
    <cellStyle name="Millares 5 2 3 2 3 5" xfId="8720" xr:uid="{02EA80E6-3746-495D-A335-7CED0FD9314F}"/>
    <cellStyle name="Millares 5 2 3 2 4" xfId="3530" xr:uid="{00000000-0005-0000-0000-00000B0E0000}"/>
    <cellStyle name="Millares 5 2 3 2 4 2" xfId="14845" xr:uid="{F5F82C19-5EA7-4247-A880-69AD647DEA09}"/>
    <cellStyle name="Millares 5 2 3 2 4 2 2" xfId="25169" xr:uid="{374F2735-A27B-4F45-A0BB-3311D776694D}"/>
    <cellStyle name="Millares 5 2 3 2 4 3" xfId="20007" xr:uid="{82E3B020-A748-49FF-8B12-F2BDDEDCDEDB}"/>
    <cellStyle name="Millares 5 2 3 2 4 4" xfId="9684" xr:uid="{3F0E54D0-ACBE-4339-A532-AEDA113D9814}"/>
    <cellStyle name="Millares 5 2 3 2 5" xfId="4493" xr:uid="{B5AA94D4-E476-4C5B-8924-A694BF58F475}"/>
    <cellStyle name="Millares 5 2 3 2 5 2" xfId="22588" xr:uid="{E0CB51F6-24AE-4A0B-9FAB-174A83AC8F76}"/>
    <cellStyle name="Millares 5 2 3 2 5 3" xfId="12265" xr:uid="{559E74AC-B49B-487F-81D2-81116ECE9635}"/>
    <cellStyle name="Millares 5 2 3 2 6" xfId="6799" xr:uid="{9B09D1E0-F31D-4D90-8C2B-7ED1C324A1F8}"/>
    <cellStyle name="Millares 5 2 3 2 6 2" xfId="17426" xr:uid="{321CF344-AA2D-4047-B200-DC399A536CEB}"/>
    <cellStyle name="Millares 5 2 3 2 7" xfId="8080" xr:uid="{CB414EA8-A89E-4241-986B-3CD84F9BB731}"/>
    <cellStyle name="Millares 5 2 3 3" xfId="2352" xr:uid="{00000000-0005-0000-0000-00000C0E0000}"/>
    <cellStyle name="Millares 5 2 3 3 2" xfId="3850" xr:uid="{00000000-0005-0000-0000-00000D0E0000}"/>
    <cellStyle name="Millares 5 2 3 3 2 2" xfId="6475" xr:uid="{316D6593-7F2E-4475-B4BA-49D14588F667}"/>
    <cellStyle name="Millares 5 2 3 3 2 2 2" xfId="16779" xr:uid="{E8D6C75A-7A91-435F-923A-E5491C2328BA}"/>
    <cellStyle name="Millares 5 2 3 3 2 2 2 2" xfId="27103" xr:uid="{35D6843A-ED8F-4140-B4F8-0AA73A623220}"/>
    <cellStyle name="Millares 5 2 3 3 2 2 3" xfId="21941" xr:uid="{57EBD7CF-41A7-4BA2-B51A-AA45AD527528}"/>
    <cellStyle name="Millares 5 2 3 3 2 2 4" xfId="11618" xr:uid="{9D907F5D-0308-49FD-86C2-EDD57B12BDFE}"/>
    <cellStyle name="Millares 5 2 3 3 2 3" xfId="7758" xr:uid="{5693CA52-FCB5-4446-AB16-56525BB7238B}"/>
    <cellStyle name="Millares 5 2 3 3 2 3 2" xfId="24522" xr:uid="{417FE3E2-DE57-49CF-9C25-CCC38E825925}"/>
    <cellStyle name="Millares 5 2 3 3 2 3 3" xfId="14199" xr:uid="{3D2BAA54-53E7-4151-8928-CB568A9D5F6A}"/>
    <cellStyle name="Millares 5 2 3 3 2 4" xfId="19360" xr:uid="{C4F12510-E964-46B2-B4F8-04D1508D7790}"/>
    <cellStyle name="Millares 5 2 3 3 2 5" xfId="9039" xr:uid="{8CD688C4-8D9E-4E82-9706-3BD543F440F1}"/>
    <cellStyle name="Millares 5 2 3 3 3" xfId="5139" xr:uid="{B9BF8D8E-FF9D-4004-A236-F409A5D335B2}"/>
    <cellStyle name="Millares 5 2 3 3 3 2" xfId="15489" xr:uid="{E1C229FE-E8E1-4579-AB19-BDFFA9FB4568}"/>
    <cellStyle name="Millares 5 2 3 3 3 2 2" xfId="25813" xr:uid="{CBAE49F5-5733-4A9B-973C-7B10C0CC133C}"/>
    <cellStyle name="Millares 5 2 3 3 3 3" xfId="20651" xr:uid="{FD36923D-3897-4845-9A97-3964F6B71242}"/>
    <cellStyle name="Millares 5 2 3 3 3 4" xfId="10328" xr:uid="{BCAFA3F4-CFC2-4D77-9205-64B99EEED9A8}"/>
    <cellStyle name="Millares 5 2 3 3 4" xfId="7118" xr:uid="{0A85674A-07DC-4106-91A6-FBD8526CB655}"/>
    <cellStyle name="Millares 5 2 3 3 4 2" xfId="23232" xr:uid="{10345746-7A24-42EE-B825-F60D1CDE26B1}"/>
    <cellStyle name="Millares 5 2 3 3 4 3" xfId="12909" xr:uid="{6D9DCFCC-65B2-406F-A231-C6E1486AAEFB}"/>
    <cellStyle name="Millares 5 2 3 3 5" xfId="18070" xr:uid="{5E112BFE-816B-4DEE-B920-4EBAA7A5E0A4}"/>
    <cellStyle name="Millares 5 2 3 3 6" xfId="8399" xr:uid="{B2117F4F-B001-4823-872D-3C5106F3469E}"/>
    <cellStyle name="Millares 5 2 3 4" xfId="2672" xr:uid="{00000000-0005-0000-0000-00000E0E0000}"/>
    <cellStyle name="Millares 5 2 3 4 2" xfId="4170" xr:uid="{00000000-0005-0000-0000-00000F0E0000}"/>
    <cellStyle name="Millares 5 2 3 4 2 2" xfId="16134" xr:uid="{B59E6410-FFC4-499D-89B1-E1B4FA87588B}"/>
    <cellStyle name="Millares 5 2 3 4 2 2 2" xfId="26458" xr:uid="{253E8A2E-AE63-4EBD-91CC-157C6FBDDD80}"/>
    <cellStyle name="Millares 5 2 3 4 2 3" xfId="21296" xr:uid="{A1CBC1AF-167D-4910-90FD-1A77C8038AFE}"/>
    <cellStyle name="Millares 5 2 3 4 2 4" xfId="10973" xr:uid="{BC96057F-D896-40D5-9F35-91FAA84D43A7}"/>
    <cellStyle name="Millares 5 2 3 4 3" xfId="5830" xr:uid="{057B359F-92C5-4D2D-9E3E-250EB5DBCADF}"/>
    <cellStyle name="Millares 5 2 3 4 3 2" xfId="23877" xr:uid="{FD843CC7-95D2-4A94-A39D-B0A4DBA1D42E}"/>
    <cellStyle name="Millares 5 2 3 4 3 3" xfId="13554" xr:uid="{28B9D9DA-112D-43A1-BBDF-3456E0489A5C}"/>
    <cellStyle name="Millares 5 2 3 4 4" xfId="7438" xr:uid="{A23FC5B2-59E0-4962-BDC1-2071297901EE}"/>
    <cellStyle name="Millares 5 2 3 4 4 2" xfId="18715" xr:uid="{C318A38B-410A-4C92-9B2D-5952515F675C}"/>
    <cellStyle name="Millares 5 2 3 4 5" xfId="8719" xr:uid="{382AA0D5-5389-4263-925E-8D8B83089CF1}"/>
    <cellStyle name="Millares 5 2 3 5" xfId="3529" xr:uid="{00000000-0005-0000-0000-0000100E0000}"/>
    <cellStyle name="Millares 5 2 3 5 2" xfId="14844" xr:uid="{D452D754-E58B-4A91-8F89-45916415EC03}"/>
    <cellStyle name="Millares 5 2 3 5 2 2" xfId="25168" xr:uid="{7796A867-23A9-43C0-B97D-ED43A582B865}"/>
    <cellStyle name="Millares 5 2 3 5 3" xfId="20006" xr:uid="{3E6559A2-4F90-4232-ADE4-61DCFCBF163D}"/>
    <cellStyle name="Millares 5 2 3 5 4" xfId="9683" xr:uid="{3042A479-8ADE-4B59-B443-DD2F4F01EE01}"/>
    <cellStyle name="Millares 5 2 3 6" xfId="4492" xr:uid="{DA6F84C9-BD4D-4C71-9625-214DD0DEEA04}"/>
    <cellStyle name="Millares 5 2 3 6 2" xfId="22587" xr:uid="{0D7438CD-2B05-49AF-8FEF-0469FD5FA25D}"/>
    <cellStyle name="Millares 5 2 3 6 3" xfId="12264" xr:uid="{78D4FA1C-EF0B-4E64-9EDC-018FA5BDA4D7}"/>
    <cellStyle name="Millares 5 2 3 7" xfId="6798" xr:uid="{E5E7C7C0-D1F3-4E13-9B7E-08453A81467D}"/>
    <cellStyle name="Millares 5 2 3 7 2" xfId="17425" xr:uid="{300873AA-44BA-43C3-8F3C-A8F986B19650}"/>
    <cellStyle name="Millares 5 2 3 8" xfId="8079" xr:uid="{8FB9F00E-25E9-43A3-9F12-7904D662B4C6}"/>
    <cellStyle name="Millares 5 2 4" xfId="2032" xr:uid="{00000000-0005-0000-0000-0000110E0000}"/>
    <cellStyle name="Millares 5 2 4 2" xfId="2033" xr:uid="{00000000-0005-0000-0000-0000120E0000}"/>
    <cellStyle name="Millares 5 2 4 2 2" xfId="2355" xr:uid="{00000000-0005-0000-0000-0000130E0000}"/>
    <cellStyle name="Millares 5 2 4 2 2 2" xfId="3853" xr:uid="{00000000-0005-0000-0000-0000140E0000}"/>
    <cellStyle name="Millares 5 2 4 2 2 2 2" xfId="6478" xr:uid="{A54442EF-D255-48AE-9FC2-5E7EBEAA0EB0}"/>
    <cellStyle name="Millares 5 2 4 2 2 2 2 2" xfId="16782" xr:uid="{03CD573E-0858-48B4-A51C-4557A1073C53}"/>
    <cellStyle name="Millares 5 2 4 2 2 2 2 2 2" xfId="27106" xr:uid="{35AF2FC5-588D-445B-8BC8-8F3224E22299}"/>
    <cellStyle name="Millares 5 2 4 2 2 2 2 3" xfId="21944" xr:uid="{A5FB87E1-56C7-4D72-9659-83BB95C19F7D}"/>
    <cellStyle name="Millares 5 2 4 2 2 2 2 4" xfId="11621" xr:uid="{97587AD6-E82A-4572-9AB4-5A7292E8A1DB}"/>
    <cellStyle name="Millares 5 2 4 2 2 2 3" xfId="7761" xr:uid="{73C183D8-D872-4C5F-96BA-014B09341A2B}"/>
    <cellStyle name="Millares 5 2 4 2 2 2 3 2" xfId="24525" xr:uid="{E22E6CDC-2A77-4BEC-BA8E-F0FBFD0E9A79}"/>
    <cellStyle name="Millares 5 2 4 2 2 2 3 3" xfId="14202" xr:uid="{0DDB2B9D-2AA9-443B-A508-B5AC6FD0B0AF}"/>
    <cellStyle name="Millares 5 2 4 2 2 2 4" xfId="19363" xr:uid="{B9DB9D92-3A2D-4491-9F7E-F4A8FE98AE67}"/>
    <cellStyle name="Millares 5 2 4 2 2 2 5" xfId="9042" xr:uid="{001DF317-B4BA-4E2A-AAF5-AE651BB525DE}"/>
    <cellStyle name="Millares 5 2 4 2 2 3" xfId="5142" xr:uid="{421B9815-E4E0-42CE-9DED-C121E17D073B}"/>
    <cellStyle name="Millares 5 2 4 2 2 3 2" xfId="15492" xr:uid="{027273BE-08B5-40A2-97C1-905FDD85DB2D}"/>
    <cellStyle name="Millares 5 2 4 2 2 3 2 2" xfId="25816" xr:uid="{C2CB1DA7-7A91-4A48-AB49-EF81F5E42244}"/>
    <cellStyle name="Millares 5 2 4 2 2 3 3" xfId="20654" xr:uid="{4F887E6B-31E0-4A11-8927-9C70DFB58F16}"/>
    <cellStyle name="Millares 5 2 4 2 2 3 4" xfId="10331" xr:uid="{55C6D25D-8AED-4417-9ADD-CDC68BA69A48}"/>
    <cellStyle name="Millares 5 2 4 2 2 4" xfId="7121" xr:uid="{37797A17-D63A-441B-AD10-667953A572EF}"/>
    <cellStyle name="Millares 5 2 4 2 2 4 2" xfId="23235" xr:uid="{20C842E2-3AC4-4AA2-AE94-A65BF5E642AF}"/>
    <cellStyle name="Millares 5 2 4 2 2 4 3" xfId="12912" xr:uid="{190F27B8-11CA-45BD-9FA1-C7D7E3E64005}"/>
    <cellStyle name="Millares 5 2 4 2 2 5" xfId="18073" xr:uid="{87A7DEB0-0288-4D77-9BAB-651413C87911}"/>
    <cellStyle name="Millares 5 2 4 2 2 6" xfId="8402" xr:uid="{4B54FCF2-52BB-434B-93A7-0BE77C5BD81A}"/>
    <cellStyle name="Millares 5 2 4 2 3" xfId="2675" xr:uid="{00000000-0005-0000-0000-0000150E0000}"/>
    <cellStyle name="Millares 5 2 4 2 3 2" xfId="4173" xr:uid="{00000000-0005-0000-0000-0000160E0000}"/>
    <cellStyle name="Millares 5 2 4 2 3 2 2" xfId="16137" xr:uid="{6A8D2DC2-72A2-4181-9886-23995915ED72}"/>
    <cellStyle name="Millares 5 2 4 2 3 2 2 2" xfId="26461" xr:uid="{B11A9B73-6522-4CD5-8BC0-8414D4780312}"/>
    <cellStyle name="Millares 5 2 4 2 3 2 3" xfId="21299" xr:uid="{E4F71373-71D3-4A5C-BB92-2675CF7558CA}"/>
    <cellStyle name="Millares 5 2 4 2 3 2 4" xfId="10976" xr:uid="{4C54C598-834A-4A73-AA82-95BAAEED1239}"/>
    <cellStyle name="Millares 5 2 4 2 3 3" xfId="5833" xr:uid="{76EA5A80-50F3-438E-9AD4-51B0A976D3FA}"/>
    <cellStyle name="Millares 5 2 4 2 3 3 2" xfId="23880" xr:uid="{F350F384-DF0A-4C4F-8BA1-249AE1D7F3E4}"/>
    <cellStyle name="Millares 5 2 4 2 3 3 3" xfId="13557" xr:uid="{EF7C2A40-6482-48C0-9575-665D6BAF9DCF}"/>
    <cellStyle name="Millares 5 2 4 2 3 4" xfId="7441" xr:uid="{C0C986BF-1D5E-403A-807C-9AB4C420EC0F}"/>
    <cellStyle name="Millares 5 2 4 2 3 4 2" xfId="18718" xr:uid="{4C4B8062-B24E-48BC-895E-F1CEDD93702A}"/>
    <cellStyle name="Millares 5 2 4 2 3 5" xfId="8722" xr:uid="{DCA27EC9-1230-4F3B-9E88-BB006A77DC8F}"/>
    <cellStyle name="Millares 5 2 4 2 4" xfId="3532" xr:uid="{00000000-0005-0000-0000-0000170E0000}"/>
    <cellStyle name="Millares 5 2 4 2 4 2" xfId="14847" xr:uid="{978D98C3-575B-4649-B48D-E8DEBDE50AA1}"/>
    <cellStyle name="Millares 5 2 4 2 4 2 2" xfId="25171" xr:uid="{07349163-8D9F-4F3F-9B23-A28927C97D9D}"/>
    <cellStyle name="Millares 5 2 4 2 4 3" xfId="20009" xr:uid="{4D656DD6-0B90-4C9A-9252-B34F03BB21A4}"/>
    <cellStyle name="Millares 5 2 4 2 4 4" xfId="9686" xr:uid="{36343674-1476-492C-865F-0F12F6D02BC9}"/>
    <cellStyle name="Millares 5 2 4 2 5" xfId="4495" xr:uid="{F42AF86C-9C98-4D64-8FD3-18C8A80813D8}"/>
    <cellStyle name="Millares 5 2 4 2 5 2" xfId="22590" xr:uid="{6E60A572-C393-446D-8037-F8A44D4A0F61}"/>
    <cellStyle name="Millares 5 2 4 2 5 3" xfId="12267" xr:uid="{7A33DC54-745F-47AD-8E7D-9A0002332E62}"/>
    <cellStyle name="Millares 5 2 4 2 6" xfId="6801" xr:uid="{98CC25B4-8FEF-42F8-A821-D5CE0A382EE7}"/>
    <cellStyle name="Millares 5 2 4 2 6 2" xfId="17428" xr:uid="{7F8A4239-8F8A-4C4C-BE65-D42C40AB1423}"/>
    <cellStyle name="Millares 5 2 4 2 7" xfId="8082" xr:uid="{5DAADDB3-E53E-40FD-9839-14E479E0B768}"/>
    <cellStyle name="Millares 5 2 4 3" xfId="2354" xr:uid="{00000000-0005-0000-0000-0000180E0000}"/>
    <cellStyle name="Millares 5 2 4 3 2" xfId="3852" xr:uid="{00000000-0005-0000-0000-0000190E0000}"/>
    <cellStyle name="Millares 5 2 4 3 2 2" xfId="6477" xr:uid="{AD980C64-49F9-4C6F-B380-C884F62E93CF}"/>
    <cellStyle name="Millares 5 2 4 3 2 2 2" xfId="16781" xr:uid="{19935477-E489-409B-8E8D-99562FA51BC3}"/>
    <cellStyle name="Millares 5 2 4 3 2 2 2 2" xfId="27105" xr:uid="{E013228A-A5FD-408E-86C8-B2F961D1B7E0}"/>
    <cellStyle name="Millares 5 2 4 3 2 2 3" xfId="21943" xr:uid="{2DB683D0-ADF2-4845-AAE9-B82119FFD2FC}"/>
    <cellStyle name="Millares 5 2 4 3 2 2 4" xfId="11620" xr:uid="{0AA49C0E-B402-4DB4-8496-5A4837284D87}"/>
    <cellStyle name="Millares 5 2 4 3 2 3" xfId="7760" xr:uid="{D8A63015-D182-4EF6-AC50-20A49320A700}"/>
    <cellStyle name="Millares 5 2 4 3 2 3 2" xfId="24524" xr:uid="{27B1B60E-3105-4BCF-81D6-801DCF8CAE55}"/>
    <cellStyle name="Millares 5 2 4 3 2 3 3" xfId="14201" xr:uid="{E9BCEDF5-3AED-48D3-8FF4-527D9C249349}"/>
    <cellStyle name="Millares 5 2 4 3 2 4" xfId="19362" xr:uid="{BB6F5DF0-D1C3-48B9-8121-1B534A0D10D1}"/>
    <cellStyle name="Millares 5 2 4 3 2 5" xfId="9041" xr:uid="{4CC07928-881C-49A9-AD43-6F4192D9CA05}"/>
    <cellStyle name="Millares 5 2 4 3 3" xfId="5141" xr:uid="{5EB4F761-2AA6-4D42-A092-A6B7A1A251FC}"/>
    <cellStyle name="Millares 5 2 4 3 3 2" xfId="15491" xr:uid="{6AD5A273-0C6F-4902-B10D-31109D529333}"/>
    <cellStyle name="Millares 5 2 4 3 3 2 2" xfId="25815" xr:uid="{76082F2C-C1D7-4AC0-91C6-82819D957808}"/>
    <cellStyle name="Millares 5 2 4 3 3 3" xfId="20653" xr:uid="{0282ECA7-DBEA-48BD-A0FD-EC1FA3706623}"/>
    <cellStyle name="Millares 5 2 4 3 3 4" xfId="10330" xr:uid="{F29F7076-A66F-4D93-B79F-05D96C858EDE}"/>
    <cellStyle name="Millares 5 2 4 3 4" xfId="7120" xr:uid="{4E87D04D-66F5-467E-88E6-7C57B0600688}"/>
    <cellStyle name="Millares 5 2 4 3 4 2" xfId="23234" xr:uid="{034608F7-B82E-4B45-9276-82F2D22598A8}"/>
    <cellStyle name="Millares 5 2 4 3 4 3" xfId="12911" xr:uid="{8B14DD45-E7D5-48B7-84DC-9310442A9E0A}"/>
    <cellStyle name="Millares 5 2 4 3 5" xfId="18072" xr:uid="{267C2D91-055E-4080-B383-E21A8AE75AE7}"/>
    <cellStyle name="Millares 5 2 4 3 6" xfId="8401" xr:uid="{64A7AF55-EEC9-4B46-9F4E-601C9753AD4E}"/>
    <cellStyle name="Millares 5 2 4 4" xfId="2674" xr:uid="{00000000-0005-0000-0000-00001A0E0000}"/>
    <cellStyle name="Millares 5 2 4 4 2" xfId="4172" xr:uid="{00000000-0005-0000-0000-00001B0E0000}"/>
    <cellStyle name="Millares 5 2 4 4 2 2" xfId="16136" xr:uid="{7E3B353B-5A4D-49A6-BFE2-B9C886B289E2}"/>
    <cellStyle name="Millares 5 2 4 4 2 2 2" xfId="26460" xr:uid="{064B27C7-9C26-4BE1-A990-608AB47E326F}"/>
    <cellStyle name="Millares 5 2 4 4 2 3" xfId="21298" xr:uid="{5CE4C9A0-CAE4-47D8-AB4D-4DC7A6C14ED8}"/>
    <cellStyle name="Millares 5 2 4 4 2 4" xfId="10975" xr:uid="{3BD777F6-6B3E-4FB3-B834-22563995A917}"/>
    <cellStyle name="Millares 5 2 4 4 3" xfId="5832" xr:uid="{1CECA0D0-A547-4C9A-894F-9AC74BC69AC2}"/>
    <cellStyle name="Millares 5 2 4 4 3 2" xfId="23879" xr:uid="{94AC8E1A-1724-433B-9AAA-D292745CFF00}"/>
    <cellStyle name="Millares 5 2 4 4 3 3" xfId="13556" xr:uid="{2D760557-E8EB-481A-B8F5-06256472336B}"/>
    <cellStyle name="Millares 5 2 4 4 4" xfId="7440" xr:uid="{DB46FE2A-8AFE-4A9C-A915-276205512D1D}"/>
    <cellStyle name="Millares 5 2 4 4 4 2" xfId="18717" xr:uid="{D18ABFAB-5A0B-417D-BD51-81CF1B574A86}"/>
    <cellStyle name="Millares 5 2 4 4 5" xfId="8721" xr:uid="{1F8A0557-8639-4466-81D3-E6EF09DF3D23}"/>
    <cellStyle name="Millares 5 2 4 5" xfId="3531" xr:uid="{00000000-0005-0000-0000-00001C0E0000}"/>
    <cellStyle name="Millares 5 2 4 5 2" xfId="14846" xr:uid="{3D22822A-CF7F-42DB-A902-B8E21CAD17A8}"/>
    <cellStyle name="Millares 5 2 4 5 2 2" xfId="25170" xr:uid="{FB35FB6B-2372-46F8-A250-B713D1BFF59F}"/>
    <cellStyle name="Millares 5 2 4 5 3" xfId="20008" xr:uid="{FE1DBDF4-C1F4-46EB-AB8F-4A92A37D5F98}"/>
    <cellStyle name="Millares 5 2 4 5 4" xfId="9685" xr:uid="{9967A5F3-C898-4CD1-8938-D8A9757D2373}"/>
    <cellStyle name="Millares 5 2 4 6" xfId="4494" xr:uid="{FC88F5FC-E7BB-496D-997B-FFE77C448A66}"/>
    <cellStyle name="Millares 5 2 4 6 2" xfId="22589" xr:uid="{DDBDC5A0-88C6-417B-8526-52E0C3AEE60E}"/>
    <cellStyle name="Millares 5 2 4 6 3" xfId="12266" xr:uid="{FD890ECE-0848-496E-B6B4-35B406A04B6B}"/>
    <cellStyle name="Millares 5 2 4 7" xfId="6800" xr:uid="{DD7F6896-4A3A-48B4-8303-84C562CD3729}"/>
    <cellStyle name="Millares 5 2 4 7 2" xfId="17427" xr:uid="{DA5D548D-2130-4807-8000-84FAAFB42739}"/>
    <cellStyle name="Millares 5 2 4 8" xfId="8081" xr:uid="{7D873944-B28D-489E-AC9E-00FDCCC99309}"/>
    <cellStyle name="Millares 5 2 5" xfId="2034" xr:uid="{00000000-0005-0000-0000-00001D0E0000}"/>
    <cellStyle name="Millares 5 2 5 2" xfId="2356" xr:uid="{00000000-0005-0000-0000-00001E0E0000}"/>
    <cellStyle name="Millares 5 2 5 2 2" xfId="3854" xr:uid="{00000000-0005-0000-0000-00001F0E0000}"/>
    <cellStyle name="Millares 5 2 5 2 2 2" xfId="6479" xr:uid="{5BBABD36-E2BC-46A2-87CA-2163387327F3}"/>
    <cellStyle name="Millares 5 2 5 2 2 2 2" xfId="16783" xr:uid="{15A5DF28-077A-422F-81C0-E9AA58DA6211}"/>
    <cellStyle name="Millares 5 2 5 2 2 2 2 2" xfId="27107" xr:uid="{58751AD4-B957-44C2-81FA-80FC4804EB57}"/>
    <cellStyle name="Millares 5 2 5 2 2 2 3" xfId="21945" xr:uid="{68EC88D7-0FAE-4812-90EB-C7CF867F7254}"/>
    <cellStyle name="Millares 5 2 5 2 2 2 4" xfId="11622" xr:uid="{80E1C4F0-ACAF-4170-BD79-FBD696F6562E}"/>
    <cellStyle name="Millares 5 2 5 2 2 3" xfId="7762" xr:uid="{6852829A-1EAE-430C-A4A4-2D17D20712E9}"/>
    <cellStyle name="Millares 5 2 5 2 2 3 2" xfId="24526" xr:uid="{A6F87303-AB41-410E-AF21-F4690BC3E0A0}"/>
    <cellStyle name="Millares 5 2 5 2 2 3 3" xfId="14203" xr:uid="{F40D44E1-7DD0-4789-AF77-34FC07883E49}"/>
    <cellStyle name="Millares 5 2 5 2 2 4" xfId="19364" xr:uid="{8E061FD2-E3E9-4633-B04A-1D4C295E5C12}"/>
    <cellStyle name="Millares 5 2 5 2 2 5" xfId="9043" xr:uid="{40013A74-195C-40E0-BA98-9DCFFCF080F8}"/>
    <cellStyle name="Millares 5 2 5 2 3" xfId="5143" xr:uid="{0DE06280-C4B7-462A-9555-AD8164546697}"/>
    <cellStyle name="Millares 5 2 5 2 3 2" xfId="15493" xr:uid="{F81F00C1-A8CA-44BF-A986-33DA019F7992}"/>
    <cellStyle name="Millares 5 2 5 2 3 2 2" xfId="25817" xr:uid="{0D0BE297-5FDA-449F-92C8-0304DEA7F950}"/>
    <cellStyle name="Millares 5 2 5 2 3 3" xfId="20655" xr:uid="{7EF326BF-FE9A-44C7-9CE6-2767A6CB9B07}"/>
    <cellStyle name="Millares 5 2 5 2 3 4" xfId="10332" xr:uid="{ABFC8F02-76FA-47A6-9DD8-489900D42DBF}"/>
    <cellStyle name="Millares 5 2 5 2 4" xfId="7122" xr:uid="{F730A1C5-3447-4ADC-A9D3-D5730313FFA1}"/>
    <cellStyle name="Millares 5 2 5 2 4 2" xfId="23236" xr:uid="{65B1FF0F-23D1-4CB8-8302-9ECFF39E43E6}"/>
    <cellStyle name="Millares 5 2 5 2 4 3" xfId="12913" xr:uid="{BEA58E64-8E1F-433B-AF52-4F269DBECE8E}"/>
    <cellStyle name="Millares 5 2 5 2 5" xfId="18074" xr:uid="{F4FF64C4-4E98-4A1F-9FE3-E72C94F8A126}"/>
    <cellStyle name="Millares 5 2 5 2 6" xfId="8403" xr:uid="{693E317F-0B8E-47C7-81B9-AD20E0C880B4}"/>
    <cellStyle name="Millares 5 2 5 3" xfId="2676" xr:uid="{00000000-0005-0000-0000-0000200E0000}"/>
    <cellStyle name="Millares 5 2 5 3 2" xfId="4174" xr:uid="{00000000-0005-0000-0000-0000210E0000}"/>
    <cellStyle name="Millares 5 2 5 3 2 2" xfId="16138" xr:uid="{4CC90451-ACB7-4A9A-B795-195DD942A7EF}"/>
    <cellStyle name="Millares 5 2 5 3 2 2 2" xfId="26462" xr:uid="{9EE5760F-5C07-41F6-808C-3B5BF0977691}"/>
    <cellStyle name="Millares 5 2 5 3 2 3" xfId="21300" xr:uid="{318B2544-7733-4791-A9F1-75298FB4851B}"/>
    <cellStyle name="Millares 5 2 5 3 2 4" xfId="10977" xr:uid="{0D17AB62-4863-4B4D-BA7A-220688B5E4BC}"/>
    <cellStyle name="Millares 5 2 5 3 3" xfId="5834" xr:uid="{6ADC5124-1DBA-4081-90FD-E6154F81BFFF}"/>
    <cellStyle name="Millares 5 2 5 3 3 2" xfId="23881" xr:uid="{A1782BB9-A882-4C98-BFB1-D92B3A72FFA3}"/>
    <cellStyle name="Millares 5 2 5 3 3 3" xfId="13558" xr:uid="{C90F9E01-ED3B-47CC-B965-67049498721B}"/>
    <cellStyle name="Millares 5 2 5 3 4" xfId="7442" xr:uid="{0B1CA965-3EC1-4FC5-B6DC-060D908AEE87}"/>
    <cellStyle name="Millares 5 2 5 3 4 2" xfId="18719" xr:uid="{264BE4F0-DA01-4209-B813-363AE5C081BC}"/>
    <cellStyle name="Millares 5 2 5 3 5" xfId="8723" xr:uid="{E4FBA7BC-3EF3-4571-871A-B449F982BBD3}"/>
    <cellStyle name="Millares 5 2 5 4" xfId="3533" xr:uid="{00000000-0005-0000-0000-0000220E0000}"/>
    <cellStyle name="Millares 5 2 5 4 2" xfId="14848" xr:uid="{0C18A20B-8BFF-4102-BAD8-F59EEF3D5A20}"/>
    <cellStyle name="Millares 5 2 5 4 2 2" xfId="25172" xr:uid="{CA38DEC7-6FB4-49B8-AAB9-1C1628092D4A}"/>
    <cellStyle name="Millares 5 2 5 4 3" xfId="20010" xr:uid="{7F1D53F9-1D5E-49CC-B68E-0C851550FAB6}"/>
    <cellStyle name="Millares 5 2 5 4 4" xfId="9687" xr:uid="{25B5F944-130D-49BC-9D52-78986E5C6EAC}"/>
    <cellStyle name="Millares 5 2 5 5" xfId="4496" xr:uid="{9857B5F0-E68F-4978-A78C-2ABDDB15F8EF}"/>
    <cellStyle name="Millares 5 2 5 5 2" xfId="22591" xr:uid="{DF67A94E-D478-42CA-8842-F133575D337F}"/>
    <cellStyle name="Millares 5 2 5 5 3" xfId="12268" xr:uid="{0072C590-ACE7-4212-A9CE-60D2D6A3BE67}"/>
    <cellStyle name="Millares 5 2 5 6" xfId="6802" xr:uid="{7D54DA2E-D841-43D2-BB05-020E229179FD}"/>
    <cellStyle name="Millares 5 2 5 6 2" xfId="17429" xr:uid="{62A07889-D19F-4525-85BA-76F21FF5E5F8}"/>
    <cellStyle name="Millares 5 2 5 7" xfId="8083" xr:uid="{69336AC2-C5D8-4B15-A2F3-DA20492F33A2}"/>
    <cellStyle name="Millares 5 2 6" xfId="2025" xr:uid="{00000000-0005-0000-0000-0000230E0000}"/>
    <cellStyle name="Millares 5 2 6 2" xfId="3524" xr:uid="{00000000-0005-0000-0000-0000240E0000}"/>
    <cellStyle name="Millares 5 2 6 2 2" xfId="6470" xr:uid="{341DCF17-F50D-428B-B034-DA6DA9819C61}"/>
    <cellStyle name="Millares 5 2 6 2 2 2" xfId="16774" xr:uid="{46E39213-F756-43BB-ACE7-76F2F5A09658}"/>
    <cellStyle name="Millares 5 2 6 2 2 2 2" xfId="27098" xr:uid="{3DA5C3E4-29ED-4C6C-938F-1AD39C182593}"/>
    <cellStyle name="Millares 5 2 6 2 2 3" xfId="21936" xr:uid="{C1FB8876-5271-4C36-A9D5-3617C73DEF42}"/>
    <cellStyle name="Millares 5 2 6 2 2 4" xfId="11613" xr:uid="{034C25A9-DF00-4F77-901C-6D349DCB4AB2}"/>
    <cellStyle name="Millares 5 2 6 2 3" xfId="7753" xr:uid="{19C61734-D911-493B-BE8C-435F90EB87F0}"/>
    <cellStyle name="Millares 5 2 6 2 3 2" xfId="24517" xr:uid="{594A2F6E-34A5-49C8-AF72-112EFA9F3DDF}"/>
    <cellStyle name="Millares 5 2 6 2 3 3" xfId="14194" xr:uid="{A0A66AB7-0088-4D14-AF66-AC11BA2DCCB0}"/>
    <cellStyle name="Millares 5 2 6 2 4" xfId="19355" xr:uid="{149D9148-7028-41E8-AD91-D88DD0FCF84C}"/>
    <cellStyle name="Millares 5 2 6 2 5" xfId="9034" xr:uid="{91788F1D-904D-474F-9653-E55DB7B34B74}"/>
    <cellStyle name="Millares 5 2 6 3" xfId="5134" xr:uid="{A3B52DD8-47A7-4B57-A68C-D98EDC3C3A9F}"/>
    <cellStyle name="Millares 5 2 6 3 2" xfId="15484" xr:uid="{5C9C0665-C0A8-4FF5-ADF6-FF0DF84ED5D0}"/>
    <cellStyle name="Millares 5 2 6 3 2 2" xfId="25808" xr:uid="{7A5B96AE-DB32-4627-82AD-642B34E296F1}"/>
    <cellStyle name="Millares 5 2 6 3 3" xfId="20646" xr:uid="{9053E6E1-9F09-4FD7-B7C0-BCDAC81198D2}"/>
    <cellStyle name="Millares 5 2 6 3 4" xfId="10323" xr:uid="{6690B519-2029-46A8-B330-0E2B3B58E87B}"/>
    <cellStyle name="Millares 5 2 6 4" xfId="7113" xr:uid="{398916B8-CA6A-4D46-8179-20165149AB9E}"/>
    <cellStyle name="Millares 5 2 6 4 2" xfId="23227" xr:uid="{388D9F4A-A66C-45A5-ABF7-9E728695386E}"/>
    <cellStyle name="Millares 5 2 6 4 3" xfId="12904" xr:uid="{E6EECE03-7CE4-46B3-B62B-EA281905D9AE}"/>
    <cellStyle name="Millares 5 2 6 5" xfId="18065" xr:uid="{FCB3B91C-51C5-45A5-A417-8E5F6A51C3A8}"/>
    <cellStyle name="Millares 5 2 6 6" xfId="8394" xr:uid="{A16605E0-A6D5-45D1-A634-681B84F61769}"/>
    <cellStyle name="Millares 5 2 7" xfId="2347" xr:uid="{00000000-0005-0000-0000-0000250E0000}"/>
    <cellStyle name="Millares 5 2 7 2" xfId="3845" xr:uid="{00000000-0005-0000-0000-0000260E0000}"/>
    <cellStyle name="Millares 5 2 7 2 2" xfId="16129" xr:uid="{C0B9CA0F-E1F1-48CF-A290-6EC9ACDF31BA}"/>
    <cellStyle name="Millares 5 2 7 2 2 2" xfId="26453" xr:uid="{AC70CD86-1DAE-46AB-9BAE-27B52D77AB1C}"/>
    <cellStyle name="Millares 5 2 7 2 3" xfId="21291" xr:uid="{C9085DA6-CF64-4AFA-BDF6-FA4029BB6EFC}"/>
    <cellStyle name="Millares 5 2 7 2 4" xfId="10968" xr:uid="{9FD0BBCC-809D-4745-9A64-3053BEC27D79}"/>
    <cellStyle name="Millares 5 2 7 3" xfId="5825" xr:uid="{1E619441-E0CD-4702-A66F-804B0FF8AB66}"/>
    <cellStyle name="Millares 5 2 7 3 2" xfId="23872" xr:uid="{9A7E08DA-CD6E-4D0A-AD02-80FC9C45D72B}"/>
    <cellStyle name="Millares 5 2 7 3 3" xfId="13549" xr:uid="{F2A6F38D-6DAF-4118-8209-98E72D23E371}"/>
    <cellStyle name="Millares 5 2 7 4" xfId="7433" xr:uid="{A9E7B872-543F-4B1A-A1A8-F2F5AF370D7F}"/>
    <cellStyle name="Millares 5 2 7 4 2" xfId="18710" xr:uid="{B0080DB7-AA4A-4198-9704-AC14C43721F7}"/>
    <cellStyle name="Millares 5 2 7 5" xfId="8714" xr:uid="{BC7B5BA5-9024-4E26-A5FA-580642518CCD}"/>
    <cellStyle name="Millares 5 2 8" xfId="2667" xr:uid="{00000000-0005-0000-0000-0000270E0000}"/>
    <cellStyle name="Millares 5 2 8 2" xfId="4165" xr:uid="{00000000-0005-0000-0000-0000280E0000}"/>
    <cellStyle name="Millares 5 2 8 2 2" xfId="25163" xr:uid="{E6E4DBCD-1EEC-4570-A0A3-F3BF0A58DA70}"/>
    <cellStyle name="Millares 5 2 8 2 3" xfId="14839" xr:uid="{F818F69F-2F29-4E20-904F-28120524ABD5}"/>
    <cellStyle name="Millares 5 2 8 3" xfId="20001" xr:uid="{A6ADB94B-7931-4463-AA58-20A77580750D}"/>
    <cellStyle name="Millares 5 2 8 4" xfId="9678" xr:uid="{F9CC8F13-4F08-4B08-A072-62A8AEBC35DF}"/>
    <cellStyle name="Millares 5 2 9" xfId="2874" xr:uid="{00000000-0005-0000-0000-0000290E0000}"/>
    <cellStyle name="Millares 5 2 9 2" xfId="22582" xr:uid="{D9D94398-97FB-4107-B18C-8DD867DC6D22}"/>
    <cellStyle name="Millares 5 2 9 3" xfId="12259" xr:uid="{E4AD46E0-E153-4A89-920E-63917820DD2B}"/>
    <cellStyle name="Millares 5 3" xfId="1462" xr:uid="{00000000-0005-0000-0000-00002A0E0000}"/>
    <cellStyle name="Millares 5 3 10" xfId="8084" xr:uid="{4B6B4C49-F644-4833-8FE2-0D7A87E8EA4A}"/>
    <cellStyle name="Millares 5 3 2" xfId="2036" xr:uid="{00000000-0005-0000-0000-00002B0E0000}"/>
    <cellStyle name="Millares 5 3 2 2" xfId="2037" xr:uid="{00000000-0005-0000-0000-00002C0E0000}"/>
    <cellStyle name="Millares 5 3 2 2 2" xfId="2359" xr:uid="{00000000-0005-0000-0000-00002D0E0000}"/>
    <cellStyle name="Millares 5 3 2 2 2 2" xfId="3857" xr:uid="{00000000-0005-0000-0000-00002E0E0000}"/>
    <cellStyle name="Millares 5 3 2 2 2 2 2" xfId="6482" xr:uid="{38CCC5D9-ECF0-49AA-9D3A-BF42AB09DC16}"/>
    <cellStyle name="Millares 5 3 2 2 2 2 2 2" xfId="16786" xr:uid="{A25896D7-22C6-480C-9C55-80C5E0DDB0FE}"/>
    <cellStyle name="Millares 5 3 2 2 2 2 2 2 2" xfId="27110" xr:uid="{EDACB6D4-77E7-4769-8104-99F6E05C6A24}"/>
    <cellStyle name="Millares 5 3 2 2 2 2 2 3" xfId="21948" xr:uid="{CACA3300-59BB-484F-91BD-C01A595ACDDA}"/>
    <cellStyle name="Millares 5 3 2 2 2 2 2 4" xfId="11625" xr:uid="{84408F2D-281E-44D6-9549-F6A6EE74A8E9}"/>
    <cellStyle name="Millares 5 3 2 2 2 2 3" xfId="7765" xr:uid="{73D08F12-81D7-41F1-BBDB-3D2614D16094}"/>
    <cellStyle name="Millares 5 3 2 2 2 2 3 2" xfId="24529" xr:uid="{6C43B376-73C3-4DB1-A888-66FD318F523F}"/>
    <cellStyle name="Millares 5 3 2 2 2 2 3 3" xfId="14206" xr:uid="{70BCAEF5-F92F-4FFB-AC75-6207EE9FB027}"/>
    <cellStyle name="Millares 5 3 2 2 2 2 4" xfId="19367" xr:uid="{6B0624C2-9D4D-4A2F-9AC9-B04D76B3BC2E}"/>
    <cellStyle name="Millares 5 3 2 2 2 2 5" xfId="9046" xr:uid="{E7E3C2FA-A234-475F-B515-872A63DA8F76}"/>
    <cellStyle name="Millares 5 3 2 2 2 3" xfId="5146" xr:uid="{CAE6131E-8799-4907-BEE5-E840D58C7011}"/>
    <cellStyle name="Millares 5 3 2 2 2 3 2" xfId="15496" xr:uid="{20EF1DEA-19F3-418A-B3FC-1237703E81AA}"/>
    <cellStyle name="Millares 5 3 2 2 2 3 2 2" xfId="25820" xr:uid="{438FFEC8-EA57-420C-9C2A-5CF5E8FEA6A2}"/>
    <cellStyle name="Millares 5 3 2 2 2 3 3" xfId="20658" xr:uid="{5AA2FE1D-E51A-4D20-9D6A-F1F806234FA1}"/>
    <cellStyle name="Millares 5 3 2 2 2 3 4" xfId="10335" xr:uid="{3F37D889-0675-41D3-B0D6-CE208F507CAF}"/>
    <cellStyle name="Millares 5 3 2 2 2 4" xfId="7125" xr:uid="{6494F257-9A99-433D-BC85-3C626FCFD146}"/>
    <cellStyle name="Millares 5 3 2 2 2 4 2" xfId="23239" xr:uid="{EF310385-09EC-4EED-826A-27CA991FDDD4}"/>
    <cellStyle name="Millares 5 3 2 2 2 4 3" xfId="12916" xr:uid="{A928B4D7-9F74-4CF0-8B5C-3214F6A5E61C}"/>
    <cellStyle name="Millares 5 3 2 2 2 5" xfId="18077" xr:uid="{4A351795-B99D-440C-BAEA-C05AAD06A6EB}"/>
    <cellStyle name="Millares 5 3 2 2 2 6" xfId="8406" xr:uid="{69C51DF5-6EDA-400A-B6FE-607B37E3FAEF}"/>
    <cellStyle name="Millares 5 3 2 2 3" xfId="2679" xr:uid="{00000000-0005-0000-0000-00002F0E0000}"/>
    <cellStyle name="Millares 5 3 2 2 3 2" xfId="4177" xr:uid="{00000000-0005-0000-0000-0000300E0000}"/>
    <cellStyle name="Millares 5 3 2 2 3 2 2" xfId="16141" xr:uid="{95298857-4EF8-4CA1-9B70-5AAD7A9056B7}"/>
    <cellStyle name="Millares 5 3 2 2 3 2 2 2" xfId="26465" xr:uid="{000D507A-1D68-404F-9542-0E5DD432E4EB}"/>
    <cellStyle name="Millares 5 3 2 2 3 2 3" xfId="21303" xr:uid="{358C1110-2262-4F07-8FDB-CA6512BC4E37}"/>
    <cellStyle name="Millares 5 3 2 2 3 2 4" xfId="10980" xr:uid="{1A618207-DA6D-47B0-ABE1-D0471DF03353}"/>
    <cellStyle name="Millares 5 3 2 2 3 3" xfId="5837" xr:uid="{01D737F0-5236-40D4-980B-88FAC72A098C}"/>
    <cellStyle name="Millares 5 3 2 2 3 3 2" xfId="23884" xr:uid="{83DB4E5B-9520-41DB-9BD7-56482F096C71}"/>
    <cellStyle name="Millares 5 3 2 2 3 3 3" xfId="13561" xr:uid="{91B182E8-01C6-43EF-83C2-FCDA3631770A}"/>
    <cellStyle name="Millares 5 3 2 2 3 4" xfId="7445" xr:uid="{E2AEDB3D-D0BD-4596-8E3F-EAB57CF95B52}"/>
    <cellStyle name="Millares 5 3 2 2 3 4 2" xfId="18722" xr:uid="{1579512B-936F-4880-B76B-2C1745DF3F00}"/>
    <cellStyle name="Millares 5 3 2 2 3 5" xfId="8726" xr:uid="{738E6CB5-DD36-4063-ABFD-509AA814C767}"/>
    <cellStyle name="Millares 5 3 2 2 4" xfId="3536" xr:uid="{00000000-0005-0000-0000-0000310E0000}"/>
    <cellStyle name="Millares 5 3 2 2 4 2" xfId="14851" xr:uid="{54698041-71CC-4E9A-A147-3D1BC4B7CAEA}"/>
    <cellStyle name="Millares 5 3 2 2 4 2 2" xfId="25175" xr:uid="{211090A3-2CCE-491C-9679-E1857250FD46}"/>
    <cellStyle name="Millares 5 3 2 2 4 3" xfId="20013" xr:uid="{16150278-AAE1-4E97-B358-65634243C3B4}"/>
    <cellStyle name="Millares 5 3 2 2 4 4" xfId="9690" xr:uid="{443C4F03-1246-4B07-83A1-E352C886D033}"/>
    <cellStyle name="Millares 5 3 2 2 5" xfId="4499" xr:uid="{4F85731C-8F9F-42CA-982D-F31A9D0782EA}"/>
    <cellStyle name="Millares 5 3 2 2 5 2" xfId="22594" xr:uid="{4712AF28-20BD-4AE3-96D9-0862B9637609}"/>
    <cellStyle name="Millares 5 3 2 2 5 3" xfId="12271" xr:uid="{26C0A1DE-51EB-4CC4-8683-FCDA5F24F435}"/>
    <cellStyle name="Millares 5 3 2 2 6" xfId="6805" xr:uid="{BF6D6451-AA0A-40B3-9312-039252651D1D}"/>
    <cellStyle name="Millares 5 3 2 2 6 2" xfId="17432" xr:uid="{3CD3A9FD-A5FF-4509-843A-CA997BD495F2}"/>
    <cellStyle name="Millares 5 3 2 2 7" xfId="8086" xr:uid="{5C47CA4D-74DC-4B8B-8845-18C2BD219F56}"/>
    <cellStyle name="Millares 5 3 2 3" xfId="2358" xr:uid="{00000000-0005-0000-0000-0000320E0000}"/>
    <cellStyle name="Millares 5 3 2 3 2" xfId="3856" xr:uid="{00000000-0005-0000-0000-0000330E0000}"/>
    <cellStyle name="Millares 5 3 2 3 2 2" xfId="6481" xr:uid="{E7F0F6C1-8B67-476C-8479-D7082321713F}"/>
    <cellStyle name="Millares 5 3 2 3 2 2 2" xfId="16785" xr:uid="{77A9B863-AEB1-4BE0-AD7C-E42DAB687817}"/>
    <cellStyle name="Millares 5 3 2 3 2 2 2 2" xfId="27109" xr:uid="{79B373DE-B317-495C-B53A-A2CE90EF4B1B}"/>
    <cellStyle name="Millares 5 3 2 3 2 2 3" xfId="21947" xr:uid="{147589AE-A607-4AEC-B013-330134751422}"/>
    <cellStyle name="Millares 5 3 2 3 2 2 4" xfId="11624" xr:uid="{94D36ECA-EF82-4E62-93D9-9053F9948233}"/>
    <cellStyle name="Millares 5 3 2 3 2 3" xfId="7764" xr:uid="{8139E830-BB42-4F21-A4E4-D820642EEA0E}"/>
    <cellStyle name="Millares 5 3 2 3 2 3 2" xfId="24528" xr:uid="{4E0635A0-A705-4880-807A-2A7A697ADE7C}"/>
    <cellStyle name="Millares 5 3 2 3 2 3 3" xfId="14205" xr:uid="{A94DA8DD-FD61-4E41-A522-D4B2A7EDE98F}"/>
    <cellStyle name="Millares 5 3 2 3 2 4" xfId="19366" xr:uid="{0B6C200B-A67E-4407-97DD-4441305E1E80}"/>
    <cellStyle name="Millares 5 3 2 3 2 5" xfId="9045" xr:uid="{D20E9BF0-30E0-4FF2-AE88-CAAF329CAE23}"/>
    <cellStyle name="Millares 5 3 2 3 3" xfId="5145" xr:uid="{DC55382B-11DE-4740-A7AE-2901A0E21F43}"/>
    <cellStyle name="Millares 5 3 2 3 3 2" xfId="15495" xr:uid="{F8ED40F6-562C-48AC-86EE-6DF15206BCCB}"/>
    <cellStyle name="Millares 5 3 2 3 3 2 2" xfId="25819" xr:uid="{A49D7417-E346-4229-9DAE-1A5E1B97184B}"/>
    <cellStyle name="Millares 5 3 2 3 3 3" xfId="20657" xr:uid="{91BB9E86-B98D-45E9-B268-8B8A586E05E6}"/>
    <cellStyle name="Millares 5 3 2 3 3 4" xfId="10334" xr:uid="{DB17BB70-6393-43B0-B977-BFCF4192B63D}"/>
    <cellStyle name="Millares 5 3 2 3 4" xfId="7124" xr:uid="{F83BE8B6-FE8A-4E1A-BB22-EBDAABBBFA8B}"/>
    <cellStyle name="Millares 5 3 2 3 4 2" xfId="23238" xr:uid="{4B2E8341-F000-4726-93CE-1DC0EA03FCAC}"/>
    <cellStyle name="Millares 5 3 2 3 4 3" xfId="12915" xr:uid="{4EAA23BE-F148-4C44-B9E0-2F6C27B2C6A1}"/>
    <cellStyle name="Millares 5 3 2 3 5" xfId="18076" xr:uid="{192013F8-8C35-4116-9F9C-961EC9E39F1B}"/>
    <cellStyle name="Millares 5 3 2 3 6" xfId="8405" xr:uid="{3C460836-B7C1-44C7-9C92-90DBEEF55786}"/>
    <cellStyle name="Millares 5 3 2 4" xfId="2678" xr:uid="{00000000-0005-0000-0000-0000340E0000}"/>
    <cellStyle name="Millares 5 3 2 4 2" xfId="4176" xr:uid="{00000000-0005-0000-0000-0000350E0000}"/>
    <cellStyle name="Millares 5 3 2 4 2 2" xfId="16140" xr:uid="{60875DDF-94DE-43A7-8F9B-E9212CD1ADE4}"/>
    <cellStyle name="Millares 5 3 2 4 2 2 2" xfId="26464" xr:uid="{3BFDDF41-A56E-4866-8E08-4E8AF805CE84}"/>
    <cellStyle name="Millares 5 3 2 4 2 3" xfId="21302" xr:uid="{EB17CEBB-20F0-47EF-9F36-CFDA75AECE18}"/>
    <cellStyle name="Millares 5 3 2 4 2 4" xfId="10979" xr:uid="{6A0A3BDB-BD17-4452-9FA5-1E3F1EBBF621}"/>
    <cellStyle name="Millares 5 3 2 4 3" xfId="5836" xr:uid="{FEE4EE2E-0F05-4480-A0D0-A0C9E5B0BBCE}"/>
    <cellStyle name="Millares 5 3 2 4 3 2" xfId="23883" xr:uid="{9A531F10-59A7-4545-93D3-6A7E3078A50B}"/>
    <cellStyle name="Millares 5 3 2 4 3 3" xfId="13560" xr:uid="{AF9ED02F-3387-4BAA-95F5-DC104F347CD4}"/>
    <cellStyle name="Millares 5 3 2 4 4" xfId="7444" xr:uid="{B919ECE6-A7C9-4EF6-BBED-96A46DDEC6F8}"/>
    <cellStyle name="Millares 5 3 2 4 4 2" xfId="18721" xr:uid="{50D845E3-ECF6-4B72-B4F1-D8928AF3A6F9}"/>
    <cellStyle name="Millares 5 3 2 4 5" xfId="8725" xr:uid="{2FA7AC4A-31E6-4551-9B28-82521A4AE4FC}"/>
    <cellStyle name="Millares 5 3 2 5" xfId="3535" xr:uid="{00000000-0005-0000-0000-0000360E0000}"/>
    <cellStyle name="Millares 5 3 2 5 2" xfId="14850" xr:uid="{39F98897-BF0B-42C3-B7A1-6A61DBE8EC1F}"/>
    <cellStyle name="Millares 5 3 2 5 2 2" xfId="25174" xr:uid="{55896FF1-110A-4FB4-99FD-6BC3E355FFCC}"/>
    <cellStyle name="Millares 5 3 2 5 3" xfId="20012" xr:uid="{726AA203-6FA9-481B-80C3-84601156D241}"/>
    <cellStyle name="Millares 5 3 2 5 4" xfId="9689" xr:uid="{5A4D43AB-568E-40DD-B952-F45CD44379F8}"/>
    <cellStyle name="Millares 5 3 2 6" xfId="4498" xr:uid="{C121A188-A8DA-4843-B701-F1D2DBB0F9BE}"/>
    <cellStyle name="Millares 5 3 2 6 2" xfId="22593" xr:uid="{2BE2FF2F-A110-4DB4-831C-E264AD2B7299}"/>
    <cellStyle name="Millares 5 3 2 6 3" xfId="12270" xr:uid="{9F1941BE-DA45-4253-BDCF-8B1B3E535E2E}"/>
    <cellStyle name="Millares 5 3 2 7" xfId="6804" xr:uid="{1D8009EA-3C35-454A-85C1-652768663302}"/>
    <cellStyle name="Millares 5 3 2 7 2" xfId="17431" xr:uid="{B2C0154F-2398-403E-97CC-320931F32457}"/>
    <cellStyle name="Millares 5 3 2 8" xfId="8085" xr:uid="{2614E9D1-A068-43F8-B881-76A1D6CD22FA}"/>
    <cellStyle name="Millares 5 3 3" xfId="2038" xr:uid="{00000000-0005-0000-0000-0000370E0000}"/>
    <cellStyle name="Millares 5 3 3 2" xfId="2360" xr:uid="{00000000-0005-0000-0000-0000380E0000}"/>
    <cellStyle name="Millares 5 3 3 2 2" xfId="3858" xr:uid="{00000000-0005-0000-0000-0000390E0000}"/>
    <cellStyle name="Millares 5 3 3 2 2 2" xfId="6483" xr:uid="{543BDEB8-9E1F-4F3D-84E4-7829C127F5C5}"/>
    <cellStyle name="Millares 5 3 3 2 2 2 2" xfId="16787" xr:uid="{DE762C25-1F08-46C3-80C5-837171689499}"/>
    <cellStyle name="Millares 5 3 3 2 2 2 2 2" xfId="27111" xr:uid="{41FDA28B-314B-42C6-8789-DDDB94E5EDAF}"/>
    <cellStyle name="Millares 5 3 3 2 2 2 3" xfId="21949" xr:uid="{DFD6484D-8DC9-482C-9ACD-9DE87F7668AF}"/>
    <cellStyle name="Millares 5 3 3 2 2 2 4" xfId="11626" xr:uid="{D3C95FA4-E7ED-47CE-BD10-818A6B316C67}"/>
    <cellStyle name="Millares 5 3 3 2 2 3" xfId="7766" xr:uid="{EAC61DB4-9A08-4DCC-B819-0095A7F9EA69}"/>
    <cellStyle name="Millares 5 3 3 2 2 3 2" xfId="24530" xr:uid="{EFE49995-8FFB-4130-874F-9A319A9764D9}"/>
    <cellStyle name="Millares 5 3 3 2 2 3 3" xfId="14207" xr:uid="{F3A8EB29-7AC6-4BDE-8BC8-1D4BCF74759C}"/>
    <cellStyle name="Millares 5 3 3 2 2 4" xfId="19368" xr:uid="{BE1A5C74-A460-4E4B-BB1D-4BDA12A7BEFF}"/>
    <cellStyle name="Millares 5 3 3 2 2 5" xfId="9047" xr:uid="{90C749EC-5501-48CB-8534-03DA9B03A8B1}"/>
    <cellStyle name="Millares 5 3 3 2 3" xfId="5147" xr:uid="{F718D0B4-A6ED-4CDC-8218-91E0AB49BDD3}"/>
    <cellStyle name="Millares 5 3 3 2 3 2" xfId="15497" xr:uid="{41035B8F-D9DC-4656-A77C-1EF5104C13AA}"/>
    <cellStyle name="Millares 5 3 3 2 3 2 2" xfId="25821" xr:uid="{5DF7C1BD-E504-409C-B195-A63664775EDE}"/>
    <cellStyle name="Millares 5 3 3 2 3 3" xfId="20659" xr:uid="{A2B1968D-A3A7-4118-A373-4EB5A5E1FE00}"/>
    <cellStyle name="Millares 5 3 3 2 3 4" xfId="10336" xr:uid="{F41E2F47-855C-4F56-8A2D-06ABA80D5EE4}"/>
    <cellStyle name="Millares 5 3 3 2 4" xfId="7126" xr:uid="{0F134470-459F-41D9-BD7C-0394A8DD507E}"/>
    <cellStyle name="Millares 5 3 3 2 4 2" xfId="23240" xr:uid="{E8478DE5-1B62-4713-9C17-8ADD9CAE5674}"/>
    <cellStyle name="Millares 5 3 3 2 4 3" xfId="12917" xr:uid="{365C67BF-8757-461D-8548-EF227F84ED6D}"/>
    <cellStyle name="Millares 5 3 3 2 5" xfId="18078" xr:uid="{B3BF83B9-D1C0-4CD1-AF7B-96F85DA190C8}"/>
    <cellStyle name="Millares 5 3 3 2 6" xfId="8407" xr:uid="{7A12F2F2-9355-4122-9192-556C7998DAC9}"/>
    <cellStyle name="Millares 5 3 3 3" xfId="2680" xr:uid="{00000000-0005-0000-0000-00003A0E0000}"/>
    <cellStyle name="Millares 5 3 3 3 2" xfId="4178" xr:uid="{00000000-0005-0000-0000-00003B0E0000}"/>
    <cellStyle name="Millares 5 3 3 3 2 2" xfId="16142" xr:uid="{BD78091B-BDC0-43A5-9B9B-E3A1E8B1648D}"/>
    <cellStyle name="Millares 5 3 3 3 2 2 2" xfId="26466" xr:uid="{B57D6A31-09A1-4901-A7D8-A0498661A0A2}"/>
    <cellStyle name="Millares 5 3 3 3 2 3" xfId="21304" xr:uid="{B3B661C3-E190-4726-A601-7510588F226C}"/>
    <cellStyle name="Millares 5 3 3 3 2 4" xfId="10981" xr:uid="{549E22DE-F22E-4549-861C-09AB39180BCC}"/>
    <cellStyle name="Millares 5 3 3 3 3" xfId="5838" xr:uid="{F611CF36-3594-4D2E-94EB-8C52B0C27739}"/>
    <cellStyle name="Millares 5 3 3 3 3 2" xfId="23885" xr:uid="{0146BCCE-B5A2-44FA-BEBB-1323C1F2568B}"/>
    <cellStyle name="Millares 5 3 3 3 3 3" xfId="13562" xr:uid="{BFE8C8CF-0F79-48ED-9484-63BAFA01FB95}"/>
    <cellStyle name="Millares 5 3 3 3 4" xfId="7446" xr:uid="{389863B1-E460-42E4-808D-5C4D0B47DFEF}"/>
    <cellStyle name="Millares 5 3 3 3 4 2" xfId="18723" xr:uid="{0A67FF7B-FF79-4581-858E-6DD82900D65D}"/>
    <cellStyle name="Millares 5 3 3 3 5" xfId="8727" xr:uid="{7E3606C1-3E4B-429E-B3B5-64896FF17802}"/>
    <cellStyle name="Millares 5 3 3 4" xfId="3537" xr:uid="{00000000-0005-0000-0000-00003C0E0000}"/>
    <cellStyle name="Millares 5 3 3 4 2" xfId="14852" xr:uid="{0C4E9A48-EF92-498B-BAF3-5C8AFED7CE66}"/>
    <cellStyle name="Millares 5 3 3 4 2 2" xfId="25176" xr:uid="{B605AB58-163D-44E7-8BA6-F69DEED83AAB}"/>
    <cellStyle name="Millares 5 3 3 4 3" xfId="20014" xr:uid="{6AF73393-C4B3-4198-AA4F-E04DBEB777D1}"/>
    <cellStyle name="Millares 5 3 3 4 4" xfId="9691" xr:uid="{B0027F3F-22C6-4BDF-ACE2-E5334B2D9074}"/>
    <cellStyle name="Millares 5 3 3 5" xfId="4500" xr:uid="{A9DF7F2D-7A10-4B32-A803-F6DE6AFC142F}"/>
    <cellStyle name="Millares 5 3 3 5 2" xfId="22595" xr:uid="{2A08FF07-481C-444E-BB32-24D24711217D}"/>
    <cellStyle name="Millares 5 3 3 5 3" xfId="12272" xr:uid="{94872AF4-81EF-4136-B97F-B5FF2A09B052}"/>
    <cellStyle name="Millares 5 3 3 6" xfId="6806" xr:uid="{81E2D1FA-7132-4612-BE32-502AC66A859E}"/>
    <cellStyle name="Millares 5 3 3 6 2" xfId="17433" xr:uid="{382D5036-4B42-4808-A588-4AFEFCF8DE7A}"/>
    <cellStyle name="Millares 5 3 3 7" xfId="8087" xr:uid="{F7784652-2796-4CDB-95F4-D50FB61C0462}"/>
    <cellStyle name="Millares 5 3 4" xfId="2035" xr:uid="{00000000-0005-0000-0000-00003D0E0000}"/>
    <cellStyle name="Millares 5 3 4 2" xfId="3534" xr:uid="{00000000-0005-0000-0000-00003E0E0000}"/>
    <cellStyle name="Millares 5 3 4 2 2" xfId="6480" xr:uid="{CF0C5FDB-AFA3-4E96-88EF-4A784EBD1620}"/>
    <cellStyle name="Millares 5 3 4 2 2 2" xfId="16784" xr:uid="{2D679E5A-5CC7-4516-BA81-8250BA8CC7AA}"/>
    <cellStyle name="Millares 5 3 4 2 2 2 2" xfId="27108" xr:uid="{F1278DB3-6C8E-4F4F-BF0A-1533CB573929}"/>
    <cellStyle name="Millares 5 3 4 2 2 3" xfId="21946" xr:uid="{A1862C10-F15C-4EFA-A007-3093FEF9F17C}"/>
    <cellStyle name="Millares 5 3 4 2 2 4" xfId="11623" xr:uid="{EBEC3593-713E-42D0-BA42-B99BBA96ACEC}"/>
    <cellStyle name="Millares 5 3 4 2 3" xfId="7763" xr:uid="{C05E95A0-1CDC-4DE2-836E-CE0C6FB1925B}"/>
    <cellStyle name="Millares 5 3 4 2 3 2" xfId="24527" xr:uid="{342DCD5B-F889-47A2-A347-0B17097364B0}"/>
    <cellStyle name="Millares 5 3 4 2 3 3" xfId="14204" xr:uid="{D5B6ABF2-31EB-4B50-BB9B-92D6CD92C678}"/>
    <cellStyle name="Millares 5 3 4 2 4" xfId="19365" xr:uid="{169255A8-D523-49F5-B039-BC6B56BAC669}"/>
    <cellStyle name="Millares 5 3 4 2 5" xfId="9044" xr:uid="{43D37BBA-2043-4C3E-AEC6-27EA3EC893D4}"/>
    <cellStyle name="Millares 5 3 4 3" xfId="5144" xr:uid="{FEE76351-9210-4A21-8D8F-09EDDBD4BC06}"/>
    <cellStyle name="Millares 5 3 4 3 2" xfId="15494" xr:uid="{618BDAF3-3378-4303-96EF-5C6F6FB95FCF}"/>
    <cellStyle name="Millares 5 3 4 3 2 2" xfId="25818" xr:uid="{D46E3B0C-3790-4D30-98A3-BF552ED48CFD}"/>
    <cellStyle name="Millares 5 3 4 3 3" xfId="20656" xr:uid="{12865F52-81CC-48D4-A604-D47445F3223F}"/>
    <cellStyle name="Millares 5 3 4 3 4" xfId="10333" xr:uid="{B9E86F5C-016C-4BFC-A0FA-3AEBA2000A77}"/>
    <cellStyle name="Millares 5 3 4 4" xfId="7123" xr:uid="{92C9E61C-EE78-4AA5-87DD-E6D7CE55E3B1}"/>
    <cellStyle name="Millares 5 3 4 4 2" xfId="23237" xr:uid="{9F192FC2-8C3A-4B2C-8DFB-9461B03CED65}"/>
    <cellStyle name="Millares 5 3 4 4 3" xfId="12914" xr:uid="{1A1BADC8-4F6F-4014-9DAD-37971E4D7DFF}"/>
    <cellStyle name="Millares 5 3 4 5" xfId="18075" xr:uid="{5788DD6B-C6F6-431B-AC7D-1E883CF4BD8B}"/>
    <cellStyle name="Millares 5 3 4 6" xfId="8404" xr:uid="{CF76FE83-6CF1-4ED7-A576-4DC386C15543}"/>
    <cellStyle name="Millares 5 3 5" xfId="2357" xr:uid="{00000000-0005-0000-0000-00003F0E0000}"/>
    <cellStyle name="Millares 5 3 5 2" xfId="3855" xr:uid="{00000000-0005-0000-0000-0000400E0000}"/>
    <cellStyle name="Millares 5 3 5 2 2" xfId="16139" xr:uid="{13AF51D7-56C0-443D-A743-CD94579448C6}"/>
    <cellStyle name="Millares 5 3 5 2 2 2" xfId="26463" xr:uid="{30B63E6D-20F8-4275-AF63-6E11536B9EC2}"/>
    <cellStyle name="Millares 5 3 5 2 3" xfId="21301" xr:uid="{4EFFF02E-3546-43F7-9496-D9BF554368AA}"/>
    <cellStyle name="Millares 5 3 5 2 4" xfId="10978" xr:uid="{A7F3AD8E-0E9B-4FC4-96EA-B3561DA2B607}"/>
    <cellStyle name="Millares 5 3 5 3" xfId="5835" xr:uid="{D5A873EC-E61E-469E-A268-889E92A2FE47}"/>
    <cellStyle name="Millares 5 3 5 3 2" xfId="23882" xr:uid="{BED531C1-2454-438A-BF5E-514034D1711A}"/>
    <cellStyle name="Millares 5 3 5 3 3" xfId="13559" xr:uid="{83EFE70E-3C62-4C4C-8B8A-6045FECD2CB0}"/>
    <cellStyle name="Millares 5 3 5 4" xfId="7443" xr:uid="{ED46131C-015D-49AB-AE8B-257A00632565}"/>
    <cellStyle name="Millares 5 3 5 4 2" xfId="18720" xr:uid="{452EB73F-B70D-4FCF-A6DB-47584339890A}"/>
    <cellStyle name="Millares 5 3 5 5" xfId="8724" xr:uid="{699BB548-B4CE-40D6-A66C-C3A98C245ABC}"/>
    <cellStyle name="Millares 5 3 6" xfId="2677" xr:uid="{00000000-0005-0000-0000-0000410E0000}"/>
    <cellStyle name="Millares 5 3 6 2" xfId="4175" xr:uid="{00000000-0005-0000-0000-0000420E0000}"/>
    <cellStyle name="Millares 5 3 6 2 2" xfId="25173" xr:uid="{D0BF62CF-84C2-48E2-A26E-1C828B63B6AE}"/>
    <cellStyle name="Millares 5 3 6 2 3" xfId="14849" xr:uid="{E7FE4BBE-2122-4CCC-827F-CE1164F5FBBA}"/>
    <cellStyle name="Millares 5 3 6 3" xfId="20011" xr:uid="{BFEA7427-9B73-402F-8C52-95B252D5AD62}"/>
    <cellStyle name="Millares 5 3 6 4" xfId="9688" xr:uid="{86F08BB3-A9F3-4FD2-8C28-2411B58BDD0A}"/>
    <cellStyle name="Millares 5 3 7" xfId="2964" xr:uid="{00000000-0005-0000-0000-0000430E0000}"/>
    <cellStyle name="Millares 5 3 7 2" xfId="22592" xr:uid="{6BB6D0CE-4719-4124-9C01-F38457CF08DF}"/>
    <cellStyle name="Millares 5 3 7 3" xfId="12269" xr:uid="{5165C31C-2CF4-47B4-A83A-95279A31D86A}"/>
    <cellStyle name="Millares 5 3 8" xfId="4497" xr:uid="{E6FAA72E-2F92-4C04-9E02-1EB50DB6F898}"/>
    <cellStyle name="Millares 5 3 8 2" xfId="17430" xr:uid="{A15C6E40-5D05-413E-8C34-A805C06A35E9}"/>
    <cellStyle name="Millares 5 3 9" xfId="6803" xr:uid="{570A7890-E213-4F29-99DB-A50293611E43}"/>
    <cellStyle name="Millares 5 4" xfId="1552" xr:uid="{00000000-0005-0000-0000-0000440E0000}"/>
    <cellStyle name="Millares 5 4 2" xfId="2040" xr:uid="{00000000-0005-0000-0000-0000450E0000}"/>
    <cellStyle name="Millares 5 4 2 2" xfId="2362" xr:uid="{00000000-0005-0000-0000-0000460E0000}"/>
    <cellStyle name="Millares 5 4 2 2 2" xfId="3860" xr:uid="{00000000-0005-0000-0000-0000470E0000}"/>
    <cellStyle name="Millares 5 4 2 2 2 2" xfId="6485" xr:uid="{4133541F-C58C-4DFE-ADF9-D9A624BFEDEF}"/>
    <cellStyle name="Millares 5 4 2 2 2 2 2" xfId="16789" xr:uid="{7DC68384-F502-419E-92EE-3287F1C856AE}"/>
    <cellStyle name="Millares 5 4 2 2 2 2 2 2" xfId="27113" xr:uid="{AC0D87A3-05E9-4A49-9F8A-DE6B50236AA3}"/>
    <cellStyle name="Millares 5 4 2 2 2 2 3" xfId="21951" xr:uid="{95CFD131-6A74-4091-B35F-DFFD98319457}"/>
    <cellStyle name="Millares 5 4 2 2 2 2 4" xfId="11628" xr:uid="{D4A547E8-0040-4B0A-8B45-29C7B689E4FC}"/>
    <cellStyle name="Millares 5 4 2 2 2 3" xfId="7768" xr:uid="{D9FD7649-DE05-403F-B0F8-55B3198535DB}"/>
    <cellStyle name="Millares 5 4 2 2 2 3 2" xfId="24532" xr:uid="{ECA494CE-9262-4EB8-AF90-0E4C8831D3B8}"/>
    <cellStyle name="Millares 5 4 2 2 2 3 3" xfId="14209" xr:uid="{BCF0E5FB-ED0B-4102-94D9-D1B411CFEA12}"/>
    <cellStyle name="Millares 5 4 2 2 2 4" xfId="19370" xr:uid="{9BD34529-6480-490F-A3E2-9CF0F5ED8C53}"/>
    <cellStyle name="Millares 5 4 2 2 2 5" xfId="9049" xr:uid="{C21A9F52-92A3-4BCC-8B8C-8982762B51F2}"/>
    <cellStyle name="Millares 5 4 2 2 3" xfId="5149" xr:uid="{F5EE48BD-AB93-4C86-8B4E-658480AF26AA}"/>
    <cellStyle name="Millares 5 4 2 2 3 2" xfId="15499" xr:uid="{6CD311FB-2ECB-4C39-8AA8-E8FAB3ACA551}"/>
    <cellStyle name="Millares 5 4 2 2 3 2 2" xfId="25823" xr:uid="{A79DD302-2FC2-4B56-BBD8-38F2D1CCA41E}"/>
    <cellStyle name="Millares 5 4 2 2 3 3" xfId="20661" xr:uid="{9ADBB302-0640-4296-8533-F2F705114A87}"/>
    <cellStyle name="Millares 5 4 2 2 3 4" xfId="10338" xr:uid="{8367CE5B-A53E-4CE1-9A87-AFF92D404B4D}"/>
    <cellStyle name="Millares 5 4 2 2 4" xfId="7128" xr:uid="{C89D65FF-3858-4E0D-9895-86BC01CBA9F8}"/>
    <cellStyle name="Millares 5 4 2 2 4 2" xfId="23242" xr:uid="{29EE945F-71D6-4D61-8057-3618913B83DF}"/>
    <cellStyle name="Millares 5 4 2 2 4 3" xfId="12919" xr:uid="{D25DDD51-025C-440B-B178-4EE6E6174787}"/>
    <cellStyle name="Millares 5 4 2 2 5" xfId="18080" xr:uid="{25CAE0F3-7E42-452F-82B5-3E2D0771D73C}"/>
    <cellStyle name="Millares 5 4 2 2 6" xfId="8409" xr:uid="{2BDFCED5-3811-471A-AC95-223272AB09E3}"/>
    <cellStyle name="Millares 5 4 2 3" xfId="2682" xr:uid="{00000000-0005-0000-0000-0000480E0000}"/>
    <cellStyle name="Millares 5 4 2 3 2" xfId="4180" xr:uid="{00000000-0005-0000-0000-0000490E0000}"/>
    <cellStyle name="Millares 5 4 2 3 2 2" xfId="16144" xr:uid="{CDECABED-E8DF-4899-A253-AF96A6915FC4}"/>
    <cellStyle name="Millares 5 4 2 3 2 2 2" xfId="26468" xr:uid="{F6969757-AF0C-4151-A5CD-515ED19900EF}"/>
    <cellStyle name="Millares 5 4 2 3 2 3" xfId="21306" xr:uid="{AFD4D777-1B36-485C-AB9D-69E4CE597977}"/>
    <cellStyle name="Millares 5 4 2 3 2 4" xfId="10983" xr:uid="{BF55C1FD-DBE7-46D3-9A44-5717041C7987}"/>
    <cellStyle name="Millares 5 4 2 3 3" xfId="5840" xr:uid="{A2C4FD26-5B7C-4927-9207-8CC259C726EC}"/>
    <cellStyle name="Millares 5 4 2 3 3 2" xfId="23887" xr:uid="{7E6161E1-A764-4F30-8B84-9D3FE566A2B3}"/>
    <cellStyle name="Millares 5 4 2 3 3 3" xfId="13564" xr:uid="{D47222A0-A137-4FDC-A7E1-C57E4A6FB054}"/>
    <cellStyle name="Millares 5 4 2 3 4" xfId="7448" xr:uid="{3C155B84-B770-429F-B7C7-FEA91B87D353}"/>
    <cellStyle name="Millares 5 4 2 3 4 2" xfId="18725" xr:uid="{4A754F46-7956-4E38-B640-14B209789048}"/>
    <cellStyle name="Millares 5 4 2 3 5" xfId="8729" xr:uid="{1AA6CD6E-1B03-4219-A029-B9B2A0ADFC1E}"/>
    <cellStyle name="Millares 5 4 2 4" xfId="3539" xr:uid="{00000000-0005-0000-0000-00004A0E0000}"/>
    <cellStyle name="Millares 5 4 2 4 2" xfId="14854" xr:uid="{DD8384D3-BA72-41AE-B844-AEA7FA819590}"/>
    <cellStyle name="Millares 5 4 2 4 2 2" xfId="25178" xr:uid="{6EE2BFFD-830E-47B7-88F9-C0C791350861}"/>
    <cellStyle name="Millares 5 4 2 4 3" xfId="20016" xr:uid="{C7E2B461-8EE6-49C9-A5B4-F6CB053FBAE2}"/>
    <cellStyle name="Millares 5 4 2 4 4" xfId="9693" xr:uid="{3AE20CA9-AEDF-4D01-9B24-EABABB83CB16}"/>
    <cellStyle name="Millares 5 4 2 5" xfId="4502" xr:uid="{AE434C70-6955-4067-91A0-59E8B7A394EA}"/>
    <cellStyle name="Millares 5 4 2 5 2" xfId="22597" xr:uid="{5F465EA9-4630-4902-8E45-443FDB26D929}"/>
    <cellStyle name="Millares 5 4 2 5 3" xfId="12274" xr:uid="{488D21D1-5942-417D-B18F-1796F766FB3E}"/>
    <cellStyle name="Millares 5 4 2 6" xfId="6808" xr:uid="{894E57B9-6524-411A-8A18-EA2BD9080F15}"/>
    <cellStyle name="Millares 5 4 2 6 2" xfId="17435" xr:uid="{8C3EAE2E-4D1F-4160-9332-175294DCC2F5}"/>
    <cellStyle name="Millares 5 4 2 7" xfId="8089" xr:uid="{1929D310-C696-4CE5-811A-F33B59C29E0A}"/>
    <cellStyle name="Millares 5 4 3" xfId="2039" xr:uid="{00000000-0005-0000-0000-00004B0E0000}"/>
    <cellStyle name="Millares 5 4 3 2" xfId="3538" xr:uid="{00000000-0005-0000-0000-00004C0E0000}"/>
    <cellStyle name="Millares 5 4 3 2 2" xfId="6484" xr:uid="{11BB3728-71B7-455F-BAB0-1661379ECEF6}"/>
    <cellStyle name="Millares 5 4 3 2 2 2" xfId="16788" xr:uid="{4E342D5F-4406-465E-9EA5-CBB4319718F2}"/>
    <cellStyle name="Millares 5 4 3 2 2 2 2" xfId="27112" xr:uid="{523D579C-2D0F-4CC8-89BC-69EB3196E58C}"/>
    <cellStyle name="Millares 5 4 3 2 2 3" xfId="21950" xr:uid="{644653C6-CABC-4C09-B5FF-14033AB75C7F}"/>
    <cellStyle name="Millares 5 4 3 2 2 4" xfId="11627" xr:uid="{12326A3C-4D19-48F7-9A4D-B9DC48408193}"/>
    <cellStyle name="Millares 5 4 3 2 3" xfId="7767" xr:uid="{AD7194BD-A2EB-4BD6-9CCB-CE7413B98D41}"/>
    <cellStyle name="Millares 5 4 3 2 3 2" xfId="24531" xr:uid="{5296B956-CD08-411C-81D2-8568D615D9F0}"/>
    <cellStyle name="Millares 5 4 3 2 3 3" xfId="14208" xr:uid="{028DAC9B-3B3E-4428-A6EF-4A2F50B5E571}"/>
    <cellStyle name="Millares 5 4 3 2 4" xfId="19369" xr:uid="{D70F4D78-FAFB-449A-971F-3567B20CC786}"/>
    <cellStyle name="Millares 5 4 3 2 5" xfId="9048" xr:uid="{FC8E813A-8BB6-4612-977A-3FE96A372009}"/>
    <cellStyle name="Millares 5 4 3 3" xfId="5148" xr:uid="{24D63EC8-607F-490F-ABAA-8FB4D0F95160}"/>
    <cellStyle name="Millares 5 4 3 3 2" xfId="15498" xr:uid="{605A2F11-161A-41A8-8567-A8E8F695F21F}"/>
    <cellStyle name="Millares 5 4 3 3 2 2" xfId="25822" xr:uid="{E839EE84-CF4D-4658-9F20-E94BC1D5BF2F}"/>
    <cellStyle name="Millares 5 4 3 3 3" xfId="20660" xr:uid="{22EEAE6D-30AE-4DA5-8881-77AD74FC16C3}"/>
    <cellStyle name="Millares 5 4 3 3 4" xfId="10337" xr:uid="{090A1573-096F-4CAF-BE2F-C7295B7D2F37}"/>
    <cellStyle name="Millares 5 4 3 4" xfId="7127" xr:uid="{C007C9B9-A17B-42E7-BF7C-2979411F4CFF}"/>
    <cellStyle name="Millares 5 4 3 4 2" xfId="23241" xr:uid="{DF420BA4-423C-4385-81AE-FE17D4726D34}"/>
    <cellStyle name="Millares 5 4 3 4 3" xfId="12918" xr:uid="{826A5D0A-436C-48AC-B5CF-7B4C6D80F16D}"/>
    <cellStyle name="Millares 5 4 3 5" xfId="18079" xr:uid="{BCFCFEA0-9F32-48A5-99B1-8F869A2AC1C4}"/>
    <cellStyle name="Millares 5 4 3 6" xfId="8408" xr:uid="{9C26B9CE-B21D-49B1-9BB3-F37D06155827}"/>
    <cellStyle name="Millares 5 4 4" xfId="2361" xr:uid="{00000000-0005-0000-0000-00004D0E0000}"/>
    <cellStyle name="Millares 5 4 4 2" xfId="3859" xr:uid="{00000000-0005-0000-0000-00004E0E0000}"/>
    <cellStyle name="Millares 5 4 4 2 2" xfId="16143" xr:uid="{64FAE11A-F1F9-440D-A46F-4DF85491AEDE}"/>
    <cellStyle name="Millares 5 4 4 2 2 2" xfId="26467" xr:uid="{2C2D6B3D-212A-4771-B0F6-D1ECD92DA487}"/>
    <cellStyle name="Millares 5 4 4 2 3" xfId="21305" xr:uid="{513FDAB7-3E7C-4B2D-9EAD-A45079CC4FA0}"/>
    <cellStyle name="Millares 5 4 4 2 4" xfId="10982" xr:uid="{7E5489FB-236D-4560-A106-557F964E1CE0}"/>
    <cellStyle name="Millares 5 4 4 3" xfId="5839" xr:uid="{C0C1E936-5673-4059-A607-0BBE65FDCDF6}"/>
    <cellStyle name="Millares 5 4 4 3 2" xfId="23886" xr:uid="{AB6DE16A-AB68-412D-9D1D-59E874F61CE7}"/>
    <cellStyle name="Millares 5 4 4 3 3" xfId="13563" xr:uid="{75CFB9F9-B8FD-4D4F-BEAE-CCA7A277A3FB}"/>
    <cellStyle name="Millares 5 4 4 4" xfId="7447" xr:uid="{738B52FB-4243-45CD-A304-2AE8AB3B75CF}"/>
    <cellStyle name="Millares 5 4 4 4 2" xfId="18724" xr:uid="{69C71637-D228-49C9-8955-E35D04A92F10}"/>
    <cellStyle name="Millares 5 4 4 5" xfId="8728" xr:uid="{E393B408-7520-4AE5-876C-8459E47D32DC}"/>
    <cellStyle name="Millares 5 4 5" xfId="2681" xr:uid="{00000000-0005-0000-0000-00004F0E0000}"/>
    <cellStyle name="Millares 5 4 5 2" xfId="4179" xr:uid="{00000000-0005-0000-0000-0000500E0000}"/>
    <cellStyle name="Millares 5 4 5 2 2" xfId="25177" xr:uid="{3CEA59E6-1B94-4050-9CFF-C62DA0A1C1A9}"/>
    <cellStyle name="Millares 5 4 5 2 3" xfId="14853" xr:uid="{A999F811-14B4-4464-AB9F-B86736A1B4FB}"/>
    <cellStyle name="Millares 5 4 5 3" xfId="20015" xr:uid="{302F799E-6113-4F76-ADD9-568CA676B487}"/>
    <cellStyle name="Millares 5 4 5 4" xfId="9692" xr:uid="{30FF6FFF-1A3E-4FD4-A91A-09F32134D3DF}"/>
    <cellStyle name="Millares 5 4 6" xfId="3054" xr:uid="{00000000-0005-0000-0000-0000510E0000}"/>
    <cellStyle name="Millares 5 4 6 2" xfId="22596" xr:uid="{BD95B572-51CF-4B5B-BCE7-68A940C4380C}"/>
    <cellStyle name="Millares 5 4 6 3" xfId="12273" xr:uid="{7663E964-905E-43DE-9E50-1B1197E1B43A}"/>
    <cellStyle name="Millares 5 4 7" xfId="4501" xr:uid="{86CF7AAD-63E0-4B2A-BFD0-021EC4850D20}"/>
    <cellStyle name="Millares 5 4 7 2" xfId="17434" xr:uid="{1A4608E0-FFE1-4A7B-A8AE-14E993350557}"/>
    <cellStyle name="Millares 5 4 8" xfId="6807" xr:uid="{AA649651-D452-4D22-90B6-52F65374BCE4}"/>
    <cellStyle name="Millares 5 4 9" xfId="8088" xr:uid="{EA6E5798-54D1-44DB-9D93-3A55FA72BB3F}"/>
    <cellStyle name="Millares 5 5" xfId="1642" xr:uid="{00000000-0005-0000-0000-0000520E0000}"/>
    <cellStyle name="Millares 5 5 2" xfId="2042" xr:uid="{00000000-0005-0000-0000-0000530E0000}"/>
    <cellStyle name="Millares 5 5 2 2" xfId="2364" xr:uid="{00000000-0005-0000-0000-0000540E0000}"/>
    <cellStyle name="Millares 5 5 2 2 2" xfId="3862" xr:uid="{00000000-0005-0000-0000-0000550E0000}"/>
    <cellStyle name="Millares 5 5 2 2 2 2" xfId="6487" xr:uid="{46D04999-29D2-4520-B206-0776AA5E9E15}"/>
    <cellStyle name="Millares 5 5 2 2 2 2 2" xfId="16791" xr:uid="{B38EE930-C978-4039-83BC-0F0CFD070B8C}"/>
    <cellStyle name="Millares 5 5 2 2 2 2 2 2" xfId="27115" xr:uid="{C1E2BCCA-0C5B-4C33-B207-74734A6F61BA}"/>
    <cellStyle name="Millares 5 5 2 2 2 2 3" xfId="21953" xr:uid="{7690D8C3-548D-4B39-80CF-C5D24AAE4AD7}"/>
    <cellStyle name="Millares 5 5 2 2 2 2 4" xfId="11630" xr:uid="{62EEB570-D843-4C95-A5BE-72CA99CF377B}"/>
    <cellStyle name="Millares 5 5 2 2 2 3" xfId="7770" xr:uid="{AC7E33D3-FCC4-4C8B-B7B6-53D69049222E}"/>
    <cellStyle name="Millares 5 5 2 2 2 3 2" xfId="24534" xr:uid="{53F71748-7614-4C6B-A979-8B371039BDEC}"/>
    <cellStyle name="Millares 5 5 2 2 2 3 3" xfId="14211" xr:uid="{EE738373-1D89-4FC1-ADAB-84655DBEC0E0}"/>
    <cellStyle name="Millares 5 5 2 2 2 4" xfId="19372" xr:uid="{94D40FD9-8A1C-4A37-BF90-0C2D15A5AFDA}"/>
    <cellStyle name="Millares 5 5 2 2 2 5" xfId="9051" xr:uid="{ECA40C87-00D1-431D-AB10-61AE182593F0}"/>
    <cellStyle name="Millares 5 5 2 2 3" xfId="5151" xr:uid="{89448C35-CBE1-4A0D-AC1D-6DE2DF9A16A8}"/>
    <cellStyle name="Millares 5 5 2 2 3 2" xfId="15501" xr:uid="{54FDE9F6-6EEF-4FF1-A0E4-B7A0FA4AE5D1}"/>
    <cellStyle name="Millares 5 5 2 2 3 2 2" xfId="25825" xr:uid="{74E6A136-7DA3-4AF6-A03C-484816DAB903}"/>
    <cellStyle name="Millares 5 5 2 2 3 3" xfId="20663" xr:uid="{3E5BDA4B-07A5-4B6E-9EE4-B7EAF9F02B35}"/>
    <cellStyle name="Millares 5 5 2 2 3 4" xfId="10340" xr:uid="{77C419D0-52C7-40E3-BC10-1D9A0DD54D6E}"/>
    <cellStyle name="Millares 5 5 2 2 4" xfId="7130" xr:uid="{51A5CC59-BC9F-4C13-B45F-19925EDC1F5F}"/>
    <cellStyle name="Millares 5 5 2 2 4 2" xfId="23244" xr:uid="{77A3F9AC-B880-46F2-9287-781628729B4F}"/>
    <cellStyle name="Millares 5 5 2 2 4 3" xfId="12921" xr:uid="{AD2B4EBC-A82B-4CBA-A3E2-78DE5774DD22}"/>
    <cellStyle name="Millares 5 5 2 2 5" xfId="18082" xr:uid="{B15E1620-3A76-4A62-9F43-4845D32DE3D1}"/>
    <cellStyle name="Millares 5 5 2 2 6" xfId="8411" xr:uid="{73CE454B-8005-4671-A441-853B2677AE4B}"/>
    <cellStyle name="Millares 5 5 2 3" xfId="2684" xr:uid="{00000000-0005-0000-0000-0000560E0000}"/>
    <cellStyle name="Millares 5 5 2 3 2" xfId="4182" xr:uid="{00000000-0005-0000-0000-0000570E0000}"/>
    <cellStyle name="Millares 5 5 2 3 2 2" xfId="16146" xr:uid="{F0E23E86-80A5-4AFE-8527-355ED707C9BF}"/>
    <cellStyle name="Millares 5 5 2 3 2 2 2" xfId="26470" xr:uid="{C4F2362E-E875-4A4B-AACE-25B1F3418C11}"/>
    <cellStyle name="Millares 5 5 2 3 2 3" xfId="21308" xr:uid="{F8EB78B7-04A1-4DF1-BB67-44F78BF84F5F}"/>
    <cellStyle name="Millares 5 5 2 3 2 4" xfId="10985" xr:uid="{E7B81CD9-05E1-43AF-B438-BD6288A231CC}"/>
    <cellStyle name="Millares 5 5 2 3 3" xfId="5842" xr:uid="{4770C662-E196-4908-94D4-1F290CDBE683}"/>
    <cellStyle name="Millares 5 5 2 3 3 2" xfId="23889" xr:uid="{DC47179E-D6E5-4D88-908E-3B2B77E07AB4}"/>
    <cellStyle name="Millares 5 5 2 3 3 3" xfId="13566" xr:uid="{A903868E-8620-481D-BD16-E9F783A34C62}"/>
    <cellStyle name="Millares 5 5 2 3 4" xfId="7450" xr:uid="{6C5E4247-44AB-467B-B778-D280208FC72E}"/>
    <cellStyle name="Millares 5 5 2 3 4 2" xfId="18727" xr:uid="{FBF73914-FA1E-47B3-92FA-D0F88F0A0CC4}"/>
    <cellStyle name="Millares 5 5 2 3 5" xfId="8731" xr:uid="{2C886F24-7C7E-458D-BA18-4793FCB57902}"/>
    <cellStyle name="Millares 5 5 2 4" xfId="3541" xr:uid="{00000000-0005-0000-0000-0000580E0000}"/>
    <cellStyle name="Millares 5 5 2 4 2" xfId="14856" xr:uid="{6687DCC8-FA19-4B09-9384-9732CD0984D3}"/>
    <cellStyle name="Millares 5 5 2 4 2 2" xfId="25180" xr:uid="{6F58D6B6-4198-4A17-A1A7-90AFA2890E61}"/>
    <cellStyle name="Millares 5 5 2 4 3" xfId="20018" xr:uid="{8EF3E572-599B-4110-B878-6792D4496702}"/>
    <cellStyle name="Millares 5 5 2 4 4" xfId="9695" xr:uid="{A0248839-4526-4B15-B71C-B6483DEAD622}"/>
    <cellStyle name="Millares 5 5 2 5" xfId="4504" xr:uid="{086E93AD-A045-47CB-BAA9-266DAC1A9F8C}"/>
    <cellStyle name="Millares 5 5 2 5 2" xfId="22599" xr:uid="{87BF6FF9-0946-43B1-9F87-9C5421E48105}"/>
    <cellStyle name="Millares 5 5 2 5 3" xfId="12276" xr:uid="{A301FD11-55B6-44EA-8BD5-D6EC816CEEE1}"/>
    <cellStyle name="Millares 5 5 2 6" xfId="6810" xr:uid="{A6D99D32-D940-4C67-BA44-5A5AAAC4CAD4}"/>
    <cellStyle name="Millares 5 5 2 6 2" xfId="17437" xr:uid="{35280C5D-BD83-4579-B757-96EDBCBC2050}"/>
    <cellStyle name="Millares 5 5 2 7" xfId="8091" xr:uid="{4EA19BF0-C5FA-4EA6-B898-F56DE3001273}"/>
    <cellStyle name="Millares 5 5 3" xfId="2041" xr:uid="{00000000-0005-0000-0000-0000590E0000}"/>
    <cellStyle name="Millares 5 5 3 2" xfId="3540" xr:uid="{00000000-0005-0000-0000-00005A0E0000}"/>
    <cellStyle name="Millares 5 5 3 2 2" xfId="6486" xr:uid="{77DBBB72-A440-49A6-9251-C05162AE6E4F}"/>
    <cellStyle name="Millares 5 5 3 2 2 2" xfId="16790" xr:uid="{A88BA9E8-82FE-4378-9237-D0A0FF216005}"/>
    <cellStyle name="Millares 5 5 3 2 2 2 2" xfId="27114" xr:uid="{84C50F7A-EE8C-4CC3-8E56-4E2A078B0955}"/>
    <cellStyle name="Millares 5 5 3 2 2 3" xfId="21952" xr:uid="{5E5E610A-13AF-476F-BAD4-820482AEFD2E}"/>
    <cellStyle name="Millares 5 5 3 2 2 4" xfId="11629" xr:uid="{45EB18F7-6097-49A2-82B9-230EAFD19A64}"/>
    <cellStyle name="Millares 5 5 3 2 3" xfId="7769" xr:uid="{86E8D1FD-34DB-4EA0-BBB8-FE026825B453}"/>
    <cellStyle name="Millares 5 5 3 2 3 2" xfId="24533" xr:uid="{ADC35F44-3EDA-4EBD-8DFC-B87630BC972F}"/>
    <cellStyle name="Millares 5 5 3 2 3 3" xfId="14210" xr:uid="{3BDCBB6C-30D2-4CF3-81C4-A381144A1B29}"/>
    <cellStyle name="Millares 5 5 3 2 4" xfId="19371" xr:uid="{814AA2E2-1BC6-4991-962D-1B137C868FBB}"/>
    <cellStyle name="Millares 5 5 3 2 5" xfId="9050" xr:uid="{F756058F-75C3-4234-A63E-BE48340DCF82}"/>
    <cellStyle name="Millares 5 5 3 3" xfId="5150" xr:uid="{44FC4155-55C5-4B49-9B64-57DBA665FB33}"/>
    <cellStyle name="Millares 5 5 3 3 2" xfId="15500" xr:uid="{3F104AF5-C24F-48CA-A2AB-1E26F92E324E}"/>
    <cellStyle name="Millares 5 5 3 3 2 2" xfId="25824" xr:uid="{A28EBDC4-6218-4301-AB0F-E06B6905B102}"/>
    <cellStyle name="Millares 5 5 3 3 3" xfId="20662" xr:uid="{1E6AA716-DAE4-4AA1-B7D0-09D8F2077423}"/>
    <cellStyle name="Millares 5 5 3 3 4" xfId="10339" xr:uid="{0FD87404-1B7A-441A-ACA3-A9B51677BD1E}"/>
    <cellStyle name="Millares 5 5 3 4" xfId="7129" xr:uid="{ED4EECCF-619D-4BC9-B3F9-060BE6DA9A95}"/>
    <cellStyle name="Millares 5 5 3 4 2" xfId="23243" xr:uid="{250F3E33-540A-4FD3-B019-BC16AA608993}"/>
    <cellStyle name="Millares 5 5 3 4 3" xfId="12920" xr:uid="{7FC564C4-5C45-4C46-ADD3-B8F103F3CF5B}"/>
    <cellStyle name="Millares 5 5 3 5" xfId="18081" xr:uid="{DA0E67AD-4CAF-4F7F-B3C5-147B2EA4AEC9}"/>
    <cellStyle name="Millares 5 5 3 6" xfId="8410" xr:uid="{02623B12-44D8-46B4-B026-890A9E4FEB8A}"/>
    <cellStyle name="Millares 5 5 4" xfId="2363" xr:uid="{00000000-0005-0000-0000-00005B0E0000}"/>
    <cellStyle name="Millares 5 5 4 2" xfId="3861" xr:uid="{00000000-0005-0000-0000-00005C0E0000}"/>
    <cellStyle name="Millares 5 5 4 2 2" xfId="16145" xr:uid="{9063B744-E976-4C6B-B578-9E09FD78D940}"/>
    <cellStyle name="Millares 5 5 4 2 2 2" xfId="26469" xr:uid="{5DECC8B0-9C2B-42BD-8DCB-E4DEB22B3BFE}"/>
    <cellStyle name="Millares 5 5 4 2 3" xfId="21307" xr:uid="{82D96EF9-1284-4C65-A0AB-0F43CA7F8B01}"/>
    <cellStyle name="Millares 5 5 4 2 4" xfId="10984" xr:uid="{B8F6A4E2-60C9-4822-97CC-E73C2D4B19B1}"/>
    <cellStyle name="Millares 5 5 4 3" xfId="5841" xr:uid="{06993B5C-EAF9-45BC-9468-41DC86C2CBAF}"/>
    <cellStyle name="Millares 5 5 4 3 2" xfId="23888" xr:uid="{F91D6E92-C596-4495-A88B-570C3A850B9A}"/>
    <cellStyle name="Millares 5 5 4 3 3" xfId="13565" xr:uid="{76D266EF-D806-4188-8A6F-88D1F476BD25}"/>
    <cellStyle name="Millares 5 5 4 4" xfId="7449" xr:uid="{FE354F0F-D50E-4965-A1A1-9875A6303B7B}"/>
    <cellStyle name="Millares 5 5 4 4 2" xfId="18726" xr:uid="{A2260834-64C2-4118-98CA-F95D306CC470}"/>
    <cellStyle name="Millares 5 5 4 5" xfId="8730" xr:uid="{40F57126-ADE3-4073-BE65-EDB4F8379790}"/>
    <cellStyle name="Millares 5 5 5" xfId="2683" xr:uid="{00000000-0005-0000-0000-00005D0E0000}"/>
    <cellStyle name="Millares 5 5 5 2" xfId="4181" xr:uid="{00000000-0005-0000-0000-00005E0E0000}"/>
    <cellStyle name="Millares 5 5 5 2 2" xfId="25179" xr:uid="{4571E68F-9DA0-47FA-A1EA-A61D92AE840F}"/>
    <cellStyle name="Millares 5 5 5 2 3" xfId="14855" xr:uid="{13520D16-1ECB-45F7-85DB-003B5FC65A2E}"/>
    <cellStyle name="Millares 5 5 5 3" xfId="20017" xr:uid="{26DFC357-E1BD-4C6B-AC90-2E95A27FA99B}"/>
    <cellStyle name="Millares 5 5 5 4" xfId="9694" xr:uid="{E642AAAC-F3A2-4FBD-99FF-7C2DFE8FE8DD}"/>
    <cellStyle name="Millares 5 5 6" xfId="3144" xr:uid="{00000000-0005-0000-0000-00005F0E0000}"/>
    <cellStyle name="Millares 5 5 6 2" xfId="22598" xr:uid="{4EEAD689-0DCD-4215-832C-344A0F68B918}"/>
    <cellStyle name="Millares 5 5 6 3" xfId="12275" xr:uid="{4B7CE031-CB6E-4D60-B6E7-95BD083AEE77}"/>
    <cellStyle name="Millares 5 5 7" xfId="4503" xr:uid="{66E178C6-BAFC-411B-BC4C-025F5008778E}"/>
    <cellStyle name="Millares 5 5 7 2" xfId="17436" xr:uid="{88B1B384-F4FA-4BF0-BCB6-6A957CBD00CE}"/>
    <cellStyle name="Millares 5 5 8" xfId="6809" xr:uid="{057B5C22-814A-4FC2-B90B-623853FC3FCB}"/>
    <cellStyle name="Millares 5 5 9" xfId="8090" xr:uid="{8F559FCE-8894-4748-B9E2-F1C35C72E2EF}"/>
    <cellStyle name="Millares 5 6" xfId="1733" xr:uid="{00000000-0005-0000-0000-0000600E0000}"/>
    <cellStyle name="Millares 5 6 2" xfId="2043" xr:uid="{00000000-0005-0000-0000-0000610E0000}"/>
    <cellStyle name="Millares 5 6 2 2" xfId="3542" xr:uid="{00000000-0005-0000-0000-0000620E0000}"/>
    <cellStyle name="Millares 5 6 2 2 2" xfId="6488" xr:uid="{B3924E6A-375A-4D41-84CA-08FECF10F078}"/>
    <cellStyle name="Millares 5 6 2 2 2 2" xfId="16792" xr:uid="{D3EB15A9-D76D-4882-9F41-0701B803A27B}"/>
    <cellStyle name="Millares 5 6 2 2 2 2 2" xfId="27116" xr:uid="{C25150C2-A667-470A-8964-626B6E99CA35}"/>
    <cellStyle name="Millares 5 6 2 2 2 3" xfId="21954" xr:uid="{6B6CA66F-70DE-41B8-B5C0-846B8D0E3C6B}"/>
    <cellStyle name="Millares 5 6 2 2 2 4" xfId="11631" xr:uid="{38412040-698E-4676-9F0A-CF418DC84A27}"/>
    <cellStyle name="Millares 5 6 2 2 3" xfId="7771" xr:uid="{3583E34A-039A-4E37-A95A-8998C2928383}"/>
    <cellStyle name="Millares 5 6 2 2 3 2" xfId="24535" xr:uid="{DEE4996F-FFEF-4CCC-8BCB-F0B973F770EB}"/>
    <cellStyle name="Millares 5 6 2 2 3 3" xfId="14212" xr:uid="{69A11BFC-051F-4566-A4F5-E4ACACFE8D94}"/>
    <cellStyle name="Millares 5 6 2 2 4" xfId="19373" xr:uid="{6ED5BF85-9114-4CEF-927C-9FFA000275D9}"/>
    <cellStyle name="Millares 5 6 2 2 5" xfId="9052" xr:uid="{5F667427-D388-4C65-B8D1-5BA49A47B483}"/>
    <cellStyle name="Millares 5 6 2 3" xfId="5152" xr:uid="{4EEB1AE6-21F1-4F02-931A-2FF64B108FAC}"/>
    <cellStyle name="Millares 5 6 2 3 2" xfId="15502" xr:uid="{FAF1F032-44F8-4F32-957F-04B0E85FC869}"/>
    <cellStyle name="Millares 5 6 2 3 2 2" xfId="25826" xr:uid="{BBAE40FB-FC4A-407A-815E-222E3DEA8CDE}"/>
    <cellStyle name="Millares 5 6 2 3 3" xfId="20664" xr:uid="{FA764BE1-B875-4BA7-99AB-BEE435691811}"/>
    <cellStyle name="Millares 5 6 2 3 4" xfId="10341" xr:uid="{478A4ABB-13B2-44BD-A1F2-B8D7CF8F1C8B}"/>
    <cellStyle name="Millares 5 6 2 4" xfId="7131" xr:uid="{621750AE-7E2C-4D53-8446-F13711DB8D8B}"/>
    <cellStyle name="Millares 5 6 2 4 2" xfId="23245" xr:uid="{7D4C640F-B770-4CBC-A446-DE6EA7DF91D0}"/>
    <cellStyle name="Millares 5 6 2 4 3" xfId="12922" xr:uid="{F3071314-89A6-4DBA-959F-2C3E06BA6FE3}"/>
    <cellStyle name="Millares 5 6 2 5" xfId="18083" xr:uid="{8F68887B-46F5-4AB8-9490-5CB9453840F7}"/>
    <cellStyle name="Millares 5 6 2 6" xfId="8412" xr:uid="{17B10B24-B135-46AB-BA59-F79D86E27DA7}"/>
    <cellStyle name="Millares 5 6 3" xfId="2365" xr:uid="{00000000-0005-0000-0000-0000630E0000}"/>
    <cellStyle name="Millares 5 6 3 2" xfId="3863" xr:uid="{00000000-0005-0000-0000-0000640E0000}"/>
    <cellStyle name="Millares 5 6 3 2 2" xfId="16147" xr:uid="{897BE7C9-C297-48EE-9E19-5B50C8AC7D11}"/>
    <cellStyle name="Millares 5 6 3 2 2 2" xfId="26471" xr:uid="{A8E3CBC8-EEF6-41BA-BBA6-10E604F2C4C0}"/>
    <cellStyle name="Millares 5 6 3 2 3" xfId="21309" xr:uid="{7D479970-A7C5-48BF-A15A-32D3DD3AD7A4}"/>
    <cellStyle name="Millares 5 6 3 2 4" xfId="10986" xr:uid="{6245472B-F5AE-4750-B4D0-6177F3CCC4F4}"/>
    <cellStyle name="Millares 5 6 3 3" xfId="5843" xr:uid="{4276AB74-222A-40FB-8F44-D47CE1914529}"/>
    <cellStyle name="Millares 5 6 3 3 2" xfId="23890" xr:uid="{D22CC29B-C5E8-4436-B040-95E2F9683E3F}"/>
    <cellStyle name="Millares 5 6 3 3 3" xfId="13567" xr:uid="{0CA91A35-24B5-4C75-9019-08FD7C9C4E11}"/>
    <cellStyle name="Millares 5 6 3 4" xfId="7451" xr:uid="{A2CD805F-826A-4223-9081-551042CA5ED5}"/>
    <cellStyle name="Millares 5 6 3 4 2" xfId="18728" xr:uid="{BB52AC54-5F88-457B-9CFD-31F9A461757B}"/>
    <cellStyle name="Millares 5 6 3 5" xfId="8732" xr:uid="{B5FDE576-E76C-4344-8905-14838F0209BC}"/>
    <cellStyle name="Millares 5 6 4" xfId="2685" xr:uid="{00000000-0005-0000-0000-0000650E0000}"/>
    <cellStyle name="Millares 5 6 4 2" xfId="4183" xr:uid="{00000000-0005-0000-0000-0000660E0000}"/>
    <cellStyle name="Millares 5 6 4 2 2" xfId="25181" xr:uid="{D19722B5-320C-4DE8-BF5B-8C723CC64EA4}"/>
    <cellStyle name="Millares 5 6 4 2 3" xfId="14857" xr:uid="{A836C663-10FA-48E3-9CA5-5C5C0DB6A548}"/>
    <cellStyle name="Millares 5 6 4 3" xfId="20019" xr:uid="{A12372EF-3AAF-4798-9409-34B7532D3CEC}"/>
    <cellStyle name="Millares 5 6 4 4" xfId="9696" xr:uid="{DD8BD9F2-6AE4-4E05-B2B9-178660EFF161}"/>
    <cellStyle name="Millares 5 6 5" xfId="3234" xr:uid="{00000000-0005-0000-0000-0000670E0000}"/>
    <cellStyle name="Millares 5 6 5 2" xfId="22600" xr:uid="{C12ECAF7-D1DB-46C7-BC70-E40A2B82369B}"/>
    <cellStyle name="Millares 5 6 5 3" xfId="12277" xr:uid="{BBA81874-585D-4E7A-BD06-7DC3CDFD06CA}"/>
    <cellStyle name="Millares 5 6 6" xfId="4505" xr:uid="{BAE867BC-BD65-49C3-A23E-C7A0E85FC423}"/>
    <cellStyle name="Millares 5 6 6 2" xfId="17438" xr:uid="{62D725C9-B4EE-4EC9-97B2-572BB915C09A}"/>
    <cellStyle name="Millares 5 6 7" xfId="6811" xr:uid="{72623948-18D0-493C-991F-B6D5FBA01748}"/>
    <cellStyle name="Millares 5 6 8" xfId="8092" xr:uid="{68D19DEB-8EF5-47E1-A531-0733E5F10E39}"/>
    <cellStyle name="Millares 5 7" xfId="2024" xr:uid="{00000000-0005-0000-0000-0000680E0000}"/>
    <cellStyle name="Millares 5 7 2" xfId="3523" xr:uid="{00000000-0005-0000-0000-0000690E0000}"/>
    <cellStyle name="Millares 5 7 2 2" xfId="6469" xr:uid="{19961591-BDDE-4729-AB22-685EE58CF409}"/>
    <cellStyle name="Millares 5 7 2 2 2" xfId="16773" xr:uid="{339A2AA0-055D-4F2C-BF40-3DB6F5C95E84}"/>
    <cellStyle name="Millares 5 7 2 2 2 2" xfId="27097" xr:uid="{A6F4B6DC-680A-4851-A1C4-A3E8919565BB}"/>
    <cellStyle name="Millares 5 7 2 2 3" xfId="21935" xr:uid="{6B78AB94-026A-42A7-BE52-FCE53719EB35}"/>
    <cellStyle name="Millares 5 7 2 2 4" xfId="11612" xr:uid="{E792509B-447C-4E98-B933-FACD23792179}"/>
    <cellStyle name="Millares 5 7 2 3" xfId="7752" xr:uid="{BD63C6F3-535B-4338-B9CB-20A666E95B1C}"/>
    <cellStyle name="Millares 5 7 2 3 2" xfId="24516" xr:uid="{FEF67FCE-C04B-4BD9-9DF4-CFD55DE8B79D}"/>
    <cellStyle name="Millares 5 7 2 3 3" xfId="14193" xr:uid="{05D95DCB-3FF9-4218-8B70-A7ED3563CD79}"/>
    <cellStyle name="Millares 5 7 2 4" xfId="19354" xr:uid="{76799B2F-9CA2-4B85-A5A0-424880CADEC0}"/>
    <cellStyle name="Millares 5 7 2 5" xfId="9033" xr:uid="{8FD4DDE0-76E4-4D80-A866-833E45AA10E1}"/>
    <cellStyle name="Millares 5 7 3" xfId="5133" xr:uid="{99EA1047-9A66-491C-9311-EFC696B04251}"/>
    <cellStyle name="Millares 5 7 3 2" xfId="15483" xr:uid="{A44E2ECC-F471-4D68-8E47-AB642E16C0B8}"/>
    <cellStyle name="Millares 5 7 3 2 2" xfId="25807" xr:uid="{F5CF0F96-1270-4052-B296-9843794BBBD7}"/>
    <cellStyle name="Millares 5 7 3 3" xfId="20645" xr:uid="{8F7942B2-DC11-4E22-98E3-5D3800798FE7}"/>
    <cellStyle name="Millares 5 7 3 4" xfId="10322" xr:uid="{5758C390-FDC8-4963-BF25-93E7924DA496}"/>
    <cellStyle name="Millares 5 7 4" xfId="7112" xr:uid="{49BD92BC-CA3F-49F4-ACCB-D8EFD7C26405}"/>
    <cellStyle name="Millares 5 7 4 2" xfId="23226" xr:uid="{A3608AA2-F221-43BE-8A15-0DEF5FC7A929}"/>
    <cellStyle name="Millares 5 7 4 3" xfId="12903" xr:uid="{3A643D25-AD2E-483C-99E4-56BBD7A55F37}"/>
    <cellStyle name="Millares 5 7 5" xfId="18064" xr:uid="{2CDC9A79-364A-4F0C-BE2B-F92DE86299A9}"/>
    <cellStyle name="Millares 5 7 6" xfId="8393" xr:uid="{ED927128-8304-4F3B-AC5C-495D72D7A0B2}"/>
    <cellStyle name="Millares 5 8" xfId="2346" xr:uid="{00000000-0005-0000-0000-00006A0E0000}"/>
    <cellStyle name="Millares 5 8 2" xfId="3844" xr:uid="{00000000-0005-0000-0000-00006B0E0000}"/>
    <cellStyle name="Millares 5 8 2 2" xfId="16128" xr:uid="{AFFC1B07-64AF-4E4F-BE2D-191C9BA0C204}"/>
    <cellStyle name="Millares 5 8 2 2 2" xfId="26452" xr:uid="{652A62C1-00B0-44A1-B591-3F9507B14FD5}"/>
    <cellStyle name="Millares 5 8 2 3" xfId="21290" xr:uid="{2056C52B-A0AD-4FBC-9266-4C8F91746A3F}"/>
    <cellStyle name="Millares 5 8 2 4" xfId="10967" xr:uid="{A8727E37-102F-4C84-B83F-5B6CCA53CCA5}"/>
    <cellStyle name="Millares 5 8 3" xfId="5824" xr:uid="{918645FC-7E1E-4386-9E70-7E088F5B6D9A}"/>
    <cellStyle name="Millares 5 8 3 2" xfId="23871" xr:uid="{3931A9CB-6778-4297-BCA4-737F208AA62D}"/>
    <cellStyle name="Millares 5 8 3 3" xfId="13548" xr:uid="{F89855C9-76AE-4F31-A795-63B2F4E173B4}"/>
    <cellStyle name="Millares 5 8 4" xfId="7432" xr:uid="{539331EC-8AF0-4807-B84D-9135A1497C74}"/>
    <cellStyle name="Millares 5 8 4 2" xfId="18709" xr:uid="{77BA5430-79D1-484E-A14A-E5452AE89701}"/>
    <cellStyle name="Millares 5 8 5" xfId="8713" xr:uid="{A02ABB4A-F927-4FA0-9E51-98183866050A}"/>
    <cellStyle name="Millares 5 9" xfId="2666" xr:uid="{00000000-0005-0000-0000-00006C0E0000}"/>
    <cellStyle name="Millares 5 9 2" xfId="4164" xr:uid="{00000000-0005-0000-0000-00006D0E0000}"/>
    <cellStyle name="Millares 5 9 2 2" xfId="25162" xr:uid="{958FD638-5A17-49B0-A347-9F6F925FA3DE}"/>
    <cellStyle name="Millares 5 9 2 3" xfId="14838" xr:uid="{42B8C5BD-5B6B-48AC-9DD5-964EC0468670}"/>
    <cellStyle name="Millares 5 9 3" xfId="20000" xr:uid="{19F26140-29DB-425F-B434-ACDEE2B068D0}"/>
    <cellStyle name="Millares 5 9 4" xfId="9677" xr:uid="{2ADE5A74-5090-4B8A-BDDE-E43086409665}"/>
    <cellStyle name="Millares 6" xfId="1199" xr:uid="{00000000-0005-0000-0000-00006E0E0000}"/>
    <cellStyle name="Millares 6 10" xfId="2714" xr:uid="{00000000-0005-0000-0000-00006F0E0000}"/>
    <cellStyle name="Millares 6 10 2" xfId="17439" xr:uid="{DF0DA77D-156E-4B94-BAE2-88779FEA397C}"/>
    <cellStyle name="Millares 6 11" xfId="4506" xr:uid="{983A680E-5C15-481E-AE2D-79B1120710B9}"/>
    <cellStyle name="Millares 6 12" xfId="6812" xr:uid="{9C2AD99F-8E3A-4703-8625-65B64A30D021}"/>
    <cellStyle name="Millares 6 13" xfId="8093" xr:uid="{2189EF52-9059-4E70-AF28-CC0C059CDF57}"/>
    <cellStyle name="Millares 6 2" xfId="1366" xr:uid="{00000000-0005-0000-0000-0000700E0000}"/>
    <cellStyle name="Millares 6 2 10" xfId="8094" xr:uid="{E347A6BF-6743-486F-90CF-F134B3C1BADA}"/>
    <cellStyle name="Millares 6 2 2" xfId="2046" xr:uid="{00000000-0005-0000-0000-0000710E0000}"/>
    <cellStyle name="Millares 6 2 2 2" xfId="2047" xr:uid="{00000000-0005-0000-0000-0000720E0000}"/>
    <cellStyle name="Millares 6 2 2 2 2" xfId="2369" xr:uid="{00000000-0005-0000-0000-0000730E0000}"/>
    <cellStyle name="Millares 6 2 2 2 2 2" xfId="3867" xr:uid="{00000000-0005-0000-0000-0000740E0000}"/>
    <cellStyle name="Millares 6 2 2 2 2 2 2" xfId="6492" xr:uid="{EAEEDCA5-D7CE-4916-90BD-927ED6EE4FC3}"/>
    <cellStyle name="Millares 6 2 2 2 2 2 2 2" xfId="16796" xr:uid="{64352D1E-4593-41B7-BD52-2B4BF9DB99BB}"/>
    <cellStyle name="Millares 6 2 2 2 2 2 2 2 2" xfId="27120" xr:uid="{1EF6B384-1EF5-42B3-A913-C18D3EBF28E1}"/>
    <cellStyle name="Millares 6 2 2 2 2 2 2 3" xfId="21958" xr:uid="{F3E83B3E-0848-481A-9CD4-EA6AD2521361}"/>
    <cellStyle name="Millares 6 2 2 2 2 2 2 4" xfId="11635" xr:uid="{8E3DF90F-52DE-461E-A9BC-3BBE6B36769D}"/>
    <cellStyle name="Millares 6 2 2 2 2 2 3" xfId="7775" xr:uid="{015B2CD7-1757-49F9-BC75-44A582DCC58E}"/>
    <cellStyle name="Millares 6 2 2 2 2 2 3 2" xfId="24539" xr:uid="{7A7BA334-FDC3-43AE-A459-41451621CA29}"/>
    <cellStyle name="Millares 6 2 2 2 2 2 3 3" xfId="14216" xr:uid="{02E6488E-2196-4EFE-BDBA-AC5A9BAA5D84}"/>
    <cellStyle name="Millares 6 2 2 2 2 2 4" xfId="19377" xr:uid="{68EDF516-E72B-4276-B0D4-8CFD668FF3BA}"/>
    <cellStyle name="Millares 6 2 2 2 2 2 5" xfId="9056" xr:uid="{B47AEE78-8ADC-4B8B-9770-2850C7B5490B}"/>
    <cellStyle name="Millares 6 2 2 2 2 3" xfId="5156" xr:uid="{32CE1F99-737D-43CE-BD29-85B44D33852C}"/>
    <cellStyle name="Millares 6 2 2 2 2 3 2" xfId="15506" xr:uid="{EC7B528F-9664-4CE3-9058-A3536FC6CB05}"/>
    <cellStyle name="Millares 6 2 2 2 2 3 2 2" xfId="25830" xr:uid="{A6A3B160-8D15-4947-BF8F-8D0894444B89}"/>
    <cellStyle name="Millares 6 2 2 2 2 3 3" xfId="20668" xr:uid="{BABA0B7A-2677-4A6E-A7B2-BA2F45F78C6E}"/>
    <cellStyle name="Millares 6 2 2 2 2 3 4" xfId="10345" xr:uid="{7563FDC9-55B5-4515-9CC0-C7D99B611D66}"/>
    <cellStyle name="Millares 6 2 2 2 2 4" xfId="7135" xr:uid="{D6DF3317-3E67-4CF5-9919-B930A591E6F4}"/>
    <cellStyle name="Millares 6 2 2 2 2 4 2" xfId="23249" xr:uid="{1AE10CA8-4FE4-4735-9A4F-7EC46B3706C7}"/>
    <cellStyle name="Millares 6 2 2 2 2 4 3" xfId="12926" xr:uid="{C1861B99-7127-47F2-B2A9-EDAD8D09507D}"/>
    <cellStyle name="Millares 6 2 2 2 2 5" xfId="18087" xr:uid="{7DA9F781-4E26-4A8E-9C4A-5949C1E111A7}"/>
    <cellStyle name="Millares 6 2 2 2 2 6" xfId="8416" xr:uid="{C589A91E-B6D4-482F-8AD8-3435E7F77CA3}"/>
    <cellStyle name="Millares 6 2 2 2 3" xfId="2689" xr:uid="{00000000-0005-0000-0000-0000750E0000}"/>
    <cellStyle name="Millares 6 2 2 2 3 2" xfId="4187" xr:uid="{00000000-0005-0000-0000-0000760E0000}"/>
    <cellStyle name="Millares 6 2 2 2 3 2 2" xfId="16151" xr:uid="{01523989-1D6C-41E9-B24F-454B46115298}"/>
    <cellStyle name="Millares 6 2 2 2 3 2 2 2" xfId="26475" xr:uid="{96A0447E-F12A-46E4-8026-C59EC50515B5}"/>
    <cellStyle name="Millares 6 2 2 2 3 2 3" xfId="21313" xr:uid="{BD5ED586-544A-4C5B-B317-119C9C79F4B5}"/>
    <cellStyle name="Millares 6 2 2 2 3 2 4" xfId="10990" xr:uid="{A9BC5C47-5B91-4FF7-9202-2E3D8646AF76}"/>
    <cellStyle name="Millares 6 2 2 2 3 3" xfId="5847" xr:uid="{11F65D12-6167-41C0-8CC4-96BEF203B969}"/>
    <cellStyle name="Millares 6 2 2 2 3 3 2" xfId="23894" xr:uid="{5DAC8540-25BC-455C-A6FA-C9EE31AD246E}"/>
    <cellStyle name="Millares 6 2 2 2 3 3 3" xfId="13571" xr:uid="{27D05C86-0FF4-471F-B7AB-CA590E2417F7}"/>
    <cellStyle name="Millares 6 2 2 2 3 4" xfId="7455" xr:uid="{1FB157FE-0F7E-4142-B923-69D315F63A24}"/>
    <cellStyle name="Millares 6 2 2 2 3 4 2" xfId="18732" xr:uid="{E8341735-9C7B-4C50-80E5-1AFA183965A0}"/>
    <cellStyle name="Millares 6 2 2 2 3 5" xfId="8736" xr:uid="{53A08B21-7E36-47CD-A20E-27F13A600080}"/>
    <cellStyle name="Millares 6 2 2 2 4" xfId="3546" xr:uid="{00000000-0005-0000-0000-0000770E0000}"/>
    <cellStyle name="Millares 6 2 2 2 4 2" xfId="14861" xr:uid="{AC4872F7-247A-402E-8839-83C5D48BCC03}"/>
    <cellStyle name="Millares 6 2 2 2 4 2 2" xfId="25185" xr:uid="{012A6D5A-2D13-4D17-8437-4D8ABD3FC104}"/>
    <cellStyle name="Millares 6 2 2 2 4 3" xfId="20023" xr:uid="{6B2A3390-BE7C-448E-9B12-E9673C5C4DD3}"/>
    <cellStyle name="Millares 6 2 2 2 4 4" xfId="9700" xr:uid="{2E10BB9A-AAD1-4D00-802E-7ABB1D121909}"/>
    <cellStyle name="Millares 6 2 2 2 5" xfId="4509" xr:uid="{8C40C544-F9EF-4C63-8C6D-5CF39CC79CEC}"/>
    <cellStyle name="Millares 6 2 2 2 5 2" xfId="22604" xr:uid="{46EAEDD3-964C-4AF8-83CC-FFA737C33A7D}"/>
    <cellStyle name="Millares 6 2 2 2 5 3" xfId="12281" xr:uid="{0F7B7689-2215-4295-9DA7-0482FF93D369}"/>
    <cellStyle name="Millares 6 2 2 2 6" xfId="6815" xr:uid="{CFC4131E-4B3F-4D7C-ACAA-A3D7A0B1125E}"/>
    <cellStyle name="Millares 6 2 2 2 6 2" xfId="17442" xr:uid="{63416E87-6B90-4922-BC02-6FAA0444A292}"/>
    <cellStyle name="Millares 6 2 2 2 7" xfId="8096" xr:uid="{FAD00051-9A51-4BEF-B90E-A9B957C9A445}"/>
    <cellStyle name="Millares 6 2 2 3" xfId="2368" xr:uid="{00000000-0005-0000-0000-0000780E0000}"/>
    <cellStyle name="Millares 6 2 2 3 2" xfId="3866" xr:uid="{00000000-0005-0000-0000-0000790E0000}"/>
    <cellStyle name="Millares 6 2 2 3 2 2" xfId="6491" xr:uid="{51BB27DB-317C-491D-8445-82D37318070D}"/>
    <cellStyle name="Millares 6 2 2 3 2 2 2" xfId="16795" xr:uid="{CD971B6F-C83A-4708-93FA-FBA331F46DB8}"/>
    <cellStyle name="Millares 6 2 2 3 2 2 2 2" xfId="27119" xr:uid="{763DB92D-15FA-4421-8081-A597680E83D2}"/>
    <cellStyle name="Millares 6 2 2 3 2 2 3" xfId="21957" xr:uid="{248AA681-4DD8-4489-A0EE-3D902BAB299C}"/>
    <cellStyle name="Millares 6 2 2 3 2 2 4" xfId="11634" xr:uid="{B4D5703F-2458-4EE6-BBFD-C8F69F884EBB}"/>
    <cellStyle name="Millares 6 2 2 3 2 3" xfId="7774" xr:uid="{B4DF5ECA-A215-414E-AEDC-1208791790B1}"/>
    <cellStyle name="Millares 6 2 2 3 2 3 2" xfId="24538" xr:uid="{12E37416-F64E-4C3E-B709-450CCF201C8C}"/>
    <cellStyle name="Millares 6 2 2 3 2 3 3" xfId="14215" xr:uid="{A9B7D0CB-10FE-4C42-9E57-233DF4D7CAB0}"/>
    <cellStyle name="Millares 6 2 2 3 2 4" xfId="19376" xr:uid="{E768324E-4763-4E29-8C56-FA9B304BEEEF}"/>
    <cellStyle name="Millares 6 2 2 3 2 5" xfId="9055" xr:uid="{2877FEB2-920C-458C-999E-2DE393D3B926}"/>
    <cellStyle name="Millares 6 2 2 3 3" xfId="5155" xr:uid="{E3B3F173-E302-49DE-8008-585FB8C59789}"/>
    <cellStyle name="Millares 6 2 2 3 3 2" xfId="15505" xr:uid="{F6120D30-EA2A-4551-B915-B8BCBBAE5D73}"/>
    <cellStyle name="Millares 6 2 2 3 3 2 2" xfId="25829" xr:uid="{C3EABD6B-15F2-4FFD-B17F-BA53DA5A8FA5}"/>
    <cellStyle name="Millares 6 2 2 3 3 3" xfId="20667" xr:uid="{AE441367-68E4-48E2-A253-26855EAE053D}"/>
    <cellStyle name="Millares 6 2 2 3 3 4" xfId="10344" xr:uid="{2A6AD7C6-6C66-43BF-8FE0-A9791216EABC}"/>
    <cellStyle name="Millares 6 2 2 3 4" xfId="7134" xr:uid="{7799A853-89FB-4B06-8BB4-C36C4DA4831F}"/>
    <cellStyle name="Millares 6 2 2 3 4 2" xfId="23248" xr:uid="{2F3B4F19-8820-425C-9F62-38451EB784B4}"/>
    <cellStyle name="Millares 6 2 2 3 4 3" xfId="12925" xr:uid="{4E6ABD27-9468-417B-B663-40C5EE2833A6}"/>
    <cellStyle name="Millares 6 2 2 3 5" xfId="18086" xr:uid="{DA5F7342-E8CF-4C43-B671-144FC759066E}"/>
    <cellStyle name="Millares 6 2 2 3 6" xfId="8415" xr:uid="{200A244F-70DA-4B07-A5A5-BBB8AA160041}"/>
    <cellStyle name="Millares 6 2 2 4" xfId="2688" xr:uid="{00000000-0005-0000-0000-00007A0E0000}"/>
    <cellStyle name="Millares 6 2 2 4 2" xfId="4186" xr:uid="{00000000-0005-0000-0000-00007B0E0000}"/>
    <cellStyle name="Millares 6 2 2 4 2 2" xfId="16150" xr:uid="{40666A18-B373-49C5-A9B5-4A634748E303}"/>
    <cellStyle name="Millares 6 2 2 4 2 2 2" xfId="26474" xr:uid="{646BE2FB-9BA3-4E2E-AA7F-CAAD4D9CA8D3}"/>
    <cellStyle name="Millares 6 2 2 4 2 3" xfId="21312" xr:uid="{3231477C-D59E-48C1-A7D7-54A8BC063700}"/>
    <cellStyle name="Millares 6 2 2 4 2 4" xfId="10989" xr:uid="{96CB8661-434F-4FD9-A215-091E326F3E76}"/>
    <cellStyle name="Millares 6 2 2 4 3" xfId="5846" xr:uid="{2A697CE2-8A18-43B1-93E7-0C9B712C6C1B}"/>
    <cellStyle name="Millares 6 2 2 4 3 2" xfId="23893" xr:uid="{1A935C88-1202-4E52-B40A-5F8F1585622D}"/>
    <cellStyle name="Millares 6 2 2 4 3 3" xfId="13570" xr:uid="{B74E14D9-5161-4704-BF35-19B1006908BB}"/>
    <cellStyle name="Millares 6 2 2 4 4" xfId="7454" xr:uid="{B9713C0F-E468-4FAA-9CF8-C0F0165B8543}"/>
    <cellStyle name="Millares 6 2 2 4 4 2" xfId="18731" xr:uid="{1EEF86A6-199F-48D5-9605-DE0C774E9011}"/>
    <cellStyle name="Millares 6 2 2 4 5" xfId="8735" xr:uid="{BCEF6ED6-C23C-46D0-B8D4-51CFCAF5EAF4}"/>
    <cellStyle name="Millares 6 2 2 5" xfId="3545" xr:uid="{00000000-0005-0000-0000-00007C0E0000}"/>
    <cellStyle name="Millares 6 2 2 5 2" xfId="14860" xr:uid="{D309E7AD-AF43-4529-9EB4-788C8FAC4BE4}"/>
    <cellStyle name="Millares 6 2 2 5 2 2" xfId="25184" xr:uid="{5FA0DB2F-EA4F-4F8F-8C57-4E5FC76245BE}"/>
    <cellStyle name="Millares 6 2 2 5 3" xfId="20022" xr:uid="{43954EA0-EABF-499D-885A-5775437DC459}"/>
    <cellStyle name="Millares 6 2 2 5 4" xfId="9699" xr:uid="{4EF9BF13-4192-4AE9-9AA9-B03460E1003E}"/>
    <cellStyle name="Millares 6 2 2 6" xfId="4508" xr:uid="{71CBB2AA-A338-4D75-A605-A1AE2E59E980}"/>
    <cellStyle name="Millares 6 2 2 6 2" xfId="22603" xr:uid="{5353BB20-2C22-45CE-B543-FE261F8B90D7}"/>
    <cellStyle name="Millares 6 2 2 6 3" xfId="12280" xr:uid="{98DF9B9B-1FA8-4AC1-A837-18D167EAAF96}"/>
    <cellStyle name="Millares 6 2 2 7" xfId="6814" xr:uid="{F0CDFC6C-0EBC-4951-AC5C-17C407E99985}"/>
    <cellStyle name="Millares 6 2 2 7 2" xfId="17441" xr:uid="{6D41FFB0-2259-4824-8BDB-933B54CE56C1}"/>
    <cellStyle name="Millares 6 2 2 8" xfId="8095" xr:uid="{C1B7D0A6-9053-4825-A63C-AF8B2F72CE6E}"/>
    <cellStyle name="Millares 6 2 3" xfId="2048" xr:uid="{00000000-0005-0000-0000-00007D0E0000}"/>
    <cellStyle name="Millares 6 2 3 2" xfId="2370" xr:uid="{00000000-0005-0000-0000-00007E0E0000}"/>
    <cellStyle name="Millares 6 2 3 2 2" xfId="3868" xr:uid="{00000000-0005-0000-0000-00007F0E0000}"/>
    <cellStyle name="Millares 6 2 3 2 2 2" xfId="6493" xr:uid="{5CD435C4-1572-4080-8310-E48BF82B9F1E}"/>
    <cellStyle name="Millares 6 2 3 2 2 2 2" xfId="16797" xr:uid="{BBB39DB0-BC59-44F8-AC74-1880A840F913}"/>
    <cellStyle name="Millares 6 2 3 2 2 2 2 2" xfId="27121" xr:uid="{CEEED7E0-3889-4423-9000-704100BB7411}"/>
    <cellStyle name="Millares 6 2 3 2 2 2 3" xfId="21959" xr:uid="{18DE5F58-9F87-43EB-8450-1673F5A7B2A9}"/>
    <cellStyle name="Millares 6 2 3 2 2 2 4" xfId="11636" xr:uid="{E018E99C-DABD-4CC8-A275-865405DD8571}"/>
    <cellStyle name="Millares 6 2 3 2 2 3" xfId="7776" xr:uid="{B08FA21F-08FD-4536-A9CB-38B286D5301C}"/>
    <cellStyle name="Millares 6 2 3 2 2 3 2" xfId="24540" xr:uid="{A57E3BF9-4BF3-4963-8845-C31D2A56A046}"/>
    <cellStyle name="Millares 6 2 3 2 2 3 3" xfId="14217" xr:uid="{513A1622-CD3D-4167-AC8A-6A11536912B0}"/>
    <cellStyle name="Millares 6 2 3 2 2 4" xfId="19378" xr:uid="{C04F0761-E128-4126-AF55-29A3D80027D1}"/>
    <cellStyle name="Millares 6 2 3 2 2 5" xfId="9057" xr:uid="{E4A37EEC-1A45-4DE6-B26C-DE160469C0F3}"/>
    <cellStyle name="Millares 6 2 3 2 3" xfId="5157" xr:uid="{F60A765B-A06A-42AF-88EF-A3CDE7BA0D6D}"/>
    <cellStyle name="Millares 6 2 3 2 3 2" xfId="15507" xr:uid="{9CBB4533-9F38-4B57-9F16-925C6EE90D6A}"/>
    <cellStyle name="Millares 6 2 3 2 3 2 2" xfId="25831" xr:uid="{0A36F8C1-4582-4972-824D-C7B19837B9AE}"/>
    <cellStyle name="Millares 6 2 3 2 3 3" xfId="20669" xr:uid="{AAD030D9-0CB0-4447-B73A-049DD9FB636A}"/>
    <cellStyle name="Millares 6 2 3 2 3 4" xfId="10346" xr:uid="{CDA24CAD-B15B-4E54-9DAF-897915FF0245}"/>
    <cellStyle name="Millares 6 2 3 2 4" xfId="7136" xr:uid="{22A67D5F-947C-406D-8507-D088C7C5C5C3}"/>
    <cellStyle name="Millares 6 2 3 2 4 2" xfId="23250" xr:uid="{9FB5FBA4-A1D2-4C0A-A2B3-0E5C0B88B94D}"/>
    <cellStyle name="Millares 6 2 3 2 4 3" xfId="12927" xr:uid="{2B03C1C6-5492-485A-9612-D4FBA1C724DE}"/>
    <cellStyle name="Millares 6 2 3 2 5" xfId="18088" xr:uid="{BF60937D-71CB-4273-B863-CF07FB26F37B}"/>
    <cellStyle name="Millares 6 2 3 2 6" xfId="8417" xr:uid="{83ABFC3F-FB16-4E1C-A232-12923B19C995}"/>
    <cellStyle name="Millares 6 2 3 3" xfId="2690" xr:uid="{00000000-0005-0000-0000-0000800E0000}"/>
    <cellStyle name="Millares 6 2 3 3 2" xfId="4188" xr:uid="{00000000-0005-0000-0000-0000810E0000}"/>
    <cellStyle name="Millares 6 2 3 3 2 2" xfId="16152" xr:uid="{BF4EE763-39B5-4805-B84F-E5F7A4031C2A}"/>
    <cellStyle name="Millares 6 2 3 3 2 2 2" xfId="26476" xr:uid="{F09270DA-4447-4D2A-B967-4D41AD940889}"/>
    <cellStyle name="Millares 6 2 3 3 2 3" xfId="21314" xr:uid="{48A35B4E-7466-47FB-B402-DF4FE9C8A081}"/>
    <cellStyle name="Millares 6 2 3 3 2 4" xfId="10991" xr:uid="{058D1DBE-4474-4EB9-93F1-A3BB1E548B0B}"/>
    <cellStyle name="Millares 6 2 3 3 3" xfId="5848" xr:uid="{4013AC58-C366-4B85-9028-D3130F9D46D1}"/>
    <cellStyle name="Millares 6 2 3 3 3 2" xfId="23895" xr:uid="{D9676A64-EE34-4EB2-B005-6A10A4C5EEFC}"/>
    <cellStyle name="Millares 6 2 3 3 3 3" xfId="13572" xr:uid="{6B3C1CD6-C093-4DB0-8F22-8FF20B68C16B}"/>
    <cellStyle name="Millares 6 2 3 3 4" xfId="7456" xr:uid="{C54F88BD-52D6-443D-ABB3-8F68CE02C9FF}"/>
    <cellStyle name="Millares 6 2 3 3 4 2" xfId="18733" xr:uid="{37A6D238-205C-4839-A5A7-2A735562070E}"/>
    <cellStyle name="Millares 6 2 3 3 5" xfId="8737" xr:uid="{B584296D-3419-4600-8C99-0EAE513AFB4C}"/>
    <cellStyle name="Millares 6 2 3 4" xfId="3547" xr:uid="{00000000-0005-0000-0000-0000820E0000}"/>
    <cellStyle name="Millares 6 2 3 4 2" xfId="14862" xr:uid="{24F9AEA0-942A-492E-BD6E-25BB6BFCD8C0}"/>
    <cellStyle name="Millares 6 2 3 4 2 2" xfId="25186" xr:uid="{F9BB0EB5-30F0-41F3-BA00-D3B3341B4F8D}"/>
    <cellStyle name="Millares 6 2 3 4 3" xfId="20024" xr:uid="{2D59328F-A070-4499-9D85-5B1DF2AA6D71}"/>
    <cellStyle name="Millares 6 2 3 4 4" xfId="9701" xr:uid="{776CBA90-8C49-42A7-8CAB-E69ACF38F26A}"/>
    <cellStyle name="Millares 6 2 3 5" xfId="4510" xr:uid="{01E5D994-7932-4CC8-834B-1F7978EE9287}"/>
    <cellStyle name="Millares 6 2 3 5 2" xfId="22605" xr:uid="{3E18DE01-C5B4-4801-87E4-2F450BFAAA66}"/>
    <cellStyle name="Millares 6 2 3 5 3" xfId="12282" xr:uid="{FFEF55A5-77F2-48C0-8C0E-DB2B6E198D76}"/>
    <cellStyle name="Millares 6 2 3 6" xfId="6816" xr:uid="{52644B0A-929C-4E60-8B6D-2BF450FB3A2A}"/>
    <cellStyle name="Millares 6 2 3 6 2" xfId="17443" xr:uid="{C9DF72CA-2CE7-4C7E-A172-B3A42940942C}"/>
    <cellStyle name="Millares 6 2 3 7" xfId="8097" xr:uid="{4D4D8592-8890-4A66-80A0-E02012E1A2D3}"/>
    <cellStyle name="Millares 6 2 4" xfId="2045" xr:uid="{00000000-0005-0000-0000-0000830E0000}"/>
    <cellStyle name="Millares 6 2 4 2" xfId="3544" xr:uid="{00000000-0005-0000-0000-0000840E0000}"/>
    <cellStyle name="Millares 6 2 4 2 2" xfId="6490" xr:uid="{24B6E296-1061-499F-AE7A-BD59783B2D4C}"/>
    <cellStyle name="Millares 6 2 4 2 2 2" xfId="16794" xr:uid="{ABC0CEDD-04B8-409C-BB3C-4A01B7D6C8E3}"/>
    <cellStyle name="Millares 6 2 4 2 2 2 2" xfId="27118" xr:uid="{4DB9D557-02A4-4299-AEC6-ED759E9CE861}"/>
    <cellStyle name="Millares 6 2 4 2 2 3" xfId="21956" xr:uid="{A7DDFBFC-B94C-4C03-A0C4-086769052596}"/>
    <cellStyle name="Millares 6 2 4 2 2 4" xfId="11633" xr:uid="{8005120D-F596-4645-A390-3D98912FD4FC}"/>
    <cellStyle name="Millares 6 2 4 2 3" xfId="7773" xr:uid="{7A3777BC-AF1D-4312-8084-C1387900C545}"/>
    <cellStyle name="Millares 6 2 4 2 3 2" xfId="24537" xr:uid="{F8D3EAAF-5BF8-4572-A64A-68A6F77D442F}"/>
    <cellStyle name="Millares 6 2 4 2 3 3" xfId="14214" xr:uid="{D8C59F52-B5DC-405C-B43A-E928FCFF7EE3}"/>
    <cellStyle name="Millares 6 2 4 2 4" xfId="19375" xr:uid="{30ED7F13-28CE-4367-ACC3-1D325E441883}"/>
    <cellStyle name="Millares 6 2 4 2 5" xfId="9054" xr:uid="{E6B96B75-F31A-49B8-B518-428ABC588C93}"/>
    <cellStyle name="Millares 6 2 4 3" xfId="5154" xr:uid="{BDD590D5-16BF-40C4-AEBA-93E89115E5A9}"/>
    <cellStyle name="Millares 6 2 4 3 2" xfId="15504" xr:uid="{62CDE9AE-3CEB-4C7A-A826-453FE84F7716}"/>
    <cellStyle name="Millares 6 2 4 3 2 2" xfId="25828" xr:uid="{6AB0BC23-87FB-4A6B-A515-17717C097DD4}"/>
    <cellStyle name="Millares 6 2 4 3 3" xfId="20666" xr:uid="{7D97D66B-F347-478C-8D0F-3C783A751805}"/>
    <cellStyle name="Millares 6 2 4 3 4" xfId="10343" xr:uid="{9569F5C1-90C1-4846-A3DA-643FB63A3867}"/>
    <cellStyle name="Millares 6 2 4 4" xfId="7133" xr:uid="{10CC9DCC-2CFA-4B63-A880-65FC09A25C0F}"/>
    <cellStyle name="Millares 6 2 4 4 2" xfId="23247" xr:uid="{4DD1C980-5939-43CE-9F90-CAE4C366F76E}"/>
    <cellStyle name="Millares 6 2 4 4 3" xfId="12924" xr:uid="{BBBF1DEE-B80E-4FFD-B6E9-29B2D9E044FF}"/>
    <cellStyle name="Millares 6 2 4 5" xfId="18085" xr:uid="{E2D11B7E-BAE9-42CD-A9CE-92A3A2D1081A}"/>
    <cellStyle name="Millares 6 2 4 6" xfId="8414" xr:uid="{271393BE-F27D-44A2-A0BB-BC1FAA1AAFCC}"/>
    <cellStyle name="Millares 6 2 5" xfId="2367" xr:uid="{00000000-0005-0000-0000-0000850E0000}"/>
    <cellStyle name="Millares 6 2 5 2" xfId="3865" xr:uid="{00000000-0005-0000-0000-0000860E0000}"/>
    <cellStyle name="Millares 6 2 5 2 2" xfId="16149" xr:uid="{47FFAA07-6FD4-40DE-8256-B455212A8175}"/>
    <cellStyle name="Millares 6 2 5 2 2 2" xfId="26473" xr:uid="{7AEE2653-5591-46C9-BAC4-EAC662FCE36B}"/>
    <cellStyle name="Millares 6 2 5 2 3" xfId="21311" xr:uid="{F3CAE170-A2E9-466D-8681-A9C75E7FDBF5}"/>
    <cellStyle name="Millares 6 2 5 2 4" xfId="10988" xr:uid="{89FA1BAC-9BA2-45A4-B8D2-9324CDAB497E}"/>
    <cellStyle name="Millares 6 2 5 3" xfId="5845" xr:uid="{39D60357-95B3-4EFD-86E6-067C65DC8B60}"/>
    <cellStyle name="Millares 6 2 5 3 2" xfId="23892" xr:uid="{274B3D55-1691-4E05-921D-A401A2ECF5B6}"/>
    <cellStyle name="Millares 6 2 5 3 3" xfId="13569" xr:uid="{CFD48676-3F20-4C3E-B64D-B8DDFF87892F}"/>
    <cellStyle name="Millares 6 2 5 4" xfId="7453" xr:uid="{7CF513FD-2260-47D0-BE00-B9CF5F375253}"/>
    <cellStyle name="Millares 6 2 5 4 2" xfId="18730" xr:uid="{5A49AF8E-7510-4A1A-92D4-6131128A598E}"/>
    <cellStyle name="Millares 6 2 5 5" xfId="8734" xr:uid="{4A1B0734-0346-4B52-866B-94D2898C3D68}"/>
    <cellStyle name="Millares 6 2 6" xfId="2687" xr:uid="{00000000-0005-0000-0000-0000870E0000}"/>
    <cellStyle name="Millares 6 2 6 2" xfId="4185" xr:uid="{00000000-0005-0000-0000-0000880E0000}"/>
    <cellStyle name="Millares 6 2 6 2 2" xfId="25183" xr:uid="{EC36D612-786B-4277-94C1-6B637F88E362}"/>
    <cellStyle name="Millares 6 2 6 2 3" xfId="14859" xr:uid="{EBEFD2AA-D6C6-4B51-9604-74A90C4A28C1}"/>
    <cellStyle name="Millares 6 2 6 3" xfId="20021" xr:uid="{F02C650C-849C-44A3-B2A5-ADC61138313E}"/>
    <cellStyle name="Millares 6 2 6 4" xfId="9698" xr:uid="{EEEE4614-E4E3-466B-8BB7-6AF230FA1B9D}"/>
    <cellStyle name="Millares 6 2 7" xfId="2875" xr:uid="{00000000-0005-0000-0000-0000890E0000}"/>
    <cellStyle name="Millares 6 2 7 2" xfId="22602" xr:uid="{C5840158-4A45-49E5-A52B-398C127BCAC1}"/>
    <cellStyle name="Millares 6 2 7 3" xfId="12279" xr:uid="{FEE24822-9238-4E3B-B0AF-76D524E32F24}"/>
    <cellStyle name="Millares 6 2 8" xfId="4507" xr:uid="{BB99C530-7CA9-4F40-A667-B2461EA82517}"/>
    <cellStyle name="Millares 6 2 8 2" xfId="17440" xr:uid="{2C74DE03-C7F7-45C7-B083-56575C4ADB21}"/>
    <cellStyle name="Millares 6 2 9" xfId="6813" xr:uid="{4CA4E6CB-17D9-4A8C-BB9B-B845EEB86CA7}"/>
    <cellStyle name="Millares 6 3" xfId="1463" xr:uid="{00000000-0005-0000-0000-00008A0E0000}"/>
    <cellStyle name="Millares 6 3 2" xfId="2050" xr:uid="{00000000-0005-0000-0000-00008B0E0000}"/>
    <cellStyle name="Millares 6 3 2 2" xfId="2372" xr:uid="{00000000-0005-0000-0000-00008C0E0000}"/>
    <cellStyle name="Millares 6 3 2 2 2" xfId="3870" xr:uid="{00000000-0005-0000-0000-00008D0E0000}"/>
    <cellStyle name="Millares 6 3 2 2 2 2" xfId="6495" xr:uid="{DB0D52A6-9C5B-422A-9BBB-FADE79E894BA}"/>
    <cellStyle name="Millares 6 3 2 2 2 2 2" xfId="16799" xr:uid="{A5120569-8E15-4D22-9737-20565600C462}"/>
    <cellStyle name="Millares 6 3 2 2 2 2 2 2" xfId="27123" xr:uid="{FF99858A-7774-4B7C-BDD2-F0177A5B0FC8}"/>
    <cellStyle name="Millares 6 3 2 2 2 2 3" xfId="21961" xr:uid="{B680C10D-3A01-4A89-B657-54F353067BC6}"/>
    <cellStyle name="Millares 6 3 2 2 2 2 4" xfId="11638" xr:uid="{80937641-D446-4A26-8310-B63ED98DB435}"/>
    <cellStyle name="Millares 6 3 2 2 2 3" xfId="7778" xr:uid="{BD31F561-DC06-4ADA-99B7-3EAB374D12AD}"/>
    <cellStyle name="Millares 6 3 2 2 2 3 2" xfId="24542" xr:uid="{AE48680A-DB01-4ABA-8C7B-D7F49B85DE1B}"/>
    <cellStyle name="Millares 6 3 2 2 2 3 3" xfId="14219" xr:uid="{4ECD0392-625D-40AC-81FA-FE1EBAEDD050}"/>
    <cellStyle name="Millares 6 3 2 2 2 4" xfId="19380" xr:uid="{37D1425A-4011-4936-96D7-973A123C3CB2}"/>
    <cellStyle name="Millares 6 3 2 2 2 5" xfId="9059" xr:uid="{57E0C2D2-27AE-42AE-9C42-D7DA8B2BDCF2}"/>
    <cellStyle name="Millares 6 3 2 2 3" xfId="5159" xr:uid="{6D0A60E6-08F6-44EF-8167-0EDB34515AC8}"/>
    <cellStyle name="Millares 6 3 2 2 3 2" xfId="15509" xr:uid="{FB402B55-130A-47BC-A690-2EBBFCB9F851}"/>
    <cellStyle name="Millares 6 3 2 2 3 2 2" xfId="25833" xr:uid="{A7633E06-5549-4127-8EAE-CA0F6B6DC9EC}"/>
    <cellStyle name="Millares 6 3 2 2 3 3" xfId="20671" xr:uid="{2CFE837C-82EC-4E83-8FB7-4D773E0CEDE7}"/>
    <cellStyle name="Millares 6 3 2 2 3 4" xfId="10348" xr:uid="{597EC3A1-6D32-4749-883F-48C6FC36F772}"/>
    <cellStyle name="Millares 6 3 2 2 4" xfId="7138" xr:uid="{04D57A34-EFBD-4E08-BF89-82347EF71C2E}"/>
    <cellStyle name="Millares 6 3 2 2 4 2" xfId="23252" xr:uid="{F8F8D39D-BCA2-4EFA-9CE3-C6B69B91FC02}"/>
    <cellStyle name="Millares 6 3 2 2 4 3" xfId="12929" xr:uid="{76A94260-A7CA-474F-8BDF-31946592A84D}"/>
    <cellStyle name="Millares 6 3 2 2 5" xfId="18090" xr:uid="{5919B016-B8F8-43EC-B926-960B333790E4}"/>
    <cellStyle name="Millares 6 3 2 2 6" xfId="8419" xr:uid="{863DDE93-E8E0-4AD4-8D0F-06055FF46FA0}"/>
    <cellStyle name="Millares 6 3 2 3" xfId="2692" xr:uid="{00000000-0005-0000-0000-00008E0E0000}"/>
    <cellStyle name="Millares 6 3 2 3 2" xfId="4190" xr:uid="{00000000-0005-0000-0000-00008F0E0000}"/>
    <cellStyle name="Millares 6 3 2 3 2 2" xfId="16154" xr:uid="{EF9F764B-795E-4D26-B272-7313A6B3F8B9}"/>
    <cellStyle name="Millares 6 3 2 3 2 2 2" xfId="26478" xr:uid="{C170AB91-44F6-4F06-B8C5-5F7A1DA4D96C}"/>
    <cellStyle name="Millares 6 3 2 3 2 3" xfId="21316" xr:uid="{2E1B8DDA-7319-4E83-8993-B60ED3AC5411}"/>
    <cellStyle name="Millares 6 3 2 3 2 4" xfId="10993" xr:uid="{230A7C9D-42D1-4D04-A7F1-19367E85F6DE}"/>
    <cellStyle name="Millares 6 3 2 3 3" xfId="5850" xr:uid="{B9408083-B2CF-445C-8067-D8FDC44E837A}"/>
    <cellStyle name="Millares 6 3 2 3 3 2" xfId="23897" xr:uid="{BA227E94-74F2-4411-A737-DF3A94737953}"/>
    <cellStyle name="Millares 6 3 2 3 3 3" xfId="13574" xr:uid="{7F8E96A8-C8AD-40A0-83A6-B28AAF6E1D14}"/>
    <cellStyle name="Millares 6 3 2 3 4" xfId="7458" xr:uid="{8314A606-A378-4F30-893E-3AEA18C20240}"/>
    <cellStyle name="Millares 6 3 2 3 4 2" xfId="18735" xr:uid="{0081DC43-5971-4FE4-A50F-D7B1150FA847}"/>
    <cellStyle name="Millares 6 3 2 3 5" xfId="8739" xr:uid="{959A9B14-13D6-42F3-BD25-7D198AF74321}"/>
    <cellStyle name="Millares 6 3 2 4" xfId="3549" xr:uid="{00000000-0005-0000-0000-0000900E0000}"/>
    <cellStyle name="Millares 6 3 2 4 2" xfId="14864" xr:uid="{D21F89E7-D676-4345-AB31-07B067B4469C}"/>
    <cellStyle name="Millares 6 3 2 4 2 2" xfId="25188" xr:uid="{BD6C4AEA-D932-40D4-9ADA-37E3424CE201}"/>
    <cellStyle name="Millares 6 3 2 4 3" xfId="20026" xr:uid="{81D9A721-5E75-49D6-9910-58E44A4BE108}"/>
    <cellStyle name="Millares 6 3 2 4 4" xfId="9703" xr:uid="{8AD591BF-61E2-4F52-A747-90E1B481F289}"/>
    <cellStyle name="Millares 6 3 2 5" xfId="4512" xr:uid="{DE7F9C23-4951-4916-AFF3-F99380B05F3D}"/>
    <cellStyle name="Millares 6 3 2 5 2" xfId="22607" xr:uid="{97D96309-4F21-497B-A9C7-89E8C3CC34E4}"/>
    <cellStyle name="Millares 6 3 2 5 3" xfId="12284" xr:uid="{F23FF2FC-BF8F-41D7-9CCE-F2362BFE2FD8}"/>
    <cellStyle name="Millares 6 3 2 6" xfId="6818" xr:uid="{1CC5606D-91D2-423A-AB9B-82EF2C6B45D7}"/>
    <cellStyle name="Millares 6 3 2 6 2" xfId="17445" xr:uid="{8FA93FE3-19EF-44F0-99B9-BB495E996713}"/>
    <cellStyle name="Millares 6 3 2 7" xfId="8099" xr:uid="{9A8FBC21-7E12-4CCB-BBF4-6B5E3390E307}"/>
    <cellStyle name="Millares 6 3 3" xfId="2049" xr:uid="{00000000-0005-0000-0000-0000910E0000}"/>
    <cellStyle name="Millares 6 3 3 2" xfId="3548" xr:uid="{00000000-0005-0000-0000-0000920E0000}"/>
    <cellStyle name="Millares 6 3 3 2 2" xfId="6494" xr:uid="{4B3F36BC-62A6-4BA5-A9DD-B159968FA117}"/>
    <cellStyle name="Millares 6 3 3 2 2 2" xfId="16798" xr:uid="{3F340173-EA94-4754-9D91-ED4DFAC5CB66}"/>
    <cellStyle name="Millares 6 3 3 2 2 2 2" xfId="27122" xr:uid="{04A81A99-BCD1-4148-8FE8-A698FF5B66C0}"/>
    <cellStyle name="Millares 6 3 3 2 2 3" xfId="21960" xr:uid="{0B335743-5924-433D-B684-46DCA735EDE0}"/>
    <cellStyle name="Millares 6 3 3 2 2 4" xfId="11637" xr:uid="{C52BA0F1-E25B-4FFB-91D0-9EF396176758}"/>
    <cellStyle name="Millares 6 3 3 2 3" xfId="7777" xr:uid="{18D53956-8A90-4368-8353-3EC14054B728}"/>
    <cellStyle name="Millares 6 3 3 2 3 2" xfId="24541" xr:uid="{FCD3CFE7-C41E-4769-8BA9-449915C4B624}"/>
    <cellStyle name="Millares 6 3 3 2 3 3" xfId="14218" xr:uid="{CA879304-077E-4DE0-AD3C-4C3E47FF067B}"/>
    <cellStyle name="Millares 6 3 3 2 4" xfId="19379" xr:uid="{4A2FBF6D-D92C-4753-85F9-2412FC21B650}"/>
    <cellStyle name="Millares 6 3 3 2 5" xfId="9058" xr:uid="{E9B02C57-F438-4B5F-AC45-2184E7C04DDD}"/>
    <cellStyle name="Millares 6 3 3 3" xfId="5158" xr:uid="{12C5BF35-0C00-422F-A807-E290A8882E95}"/>
    <cellStyle name="Millares 6 3 3 3 2" xfId="15508" xr:uid="{1D2B8F15-A52F-460A-A8B4-C6D7AA7176B9}"/>
    <cellStyle name="Millares 6 3 3 3 2 2" xfId="25832" xr:uid="{7C37DF5F-E9F3-4669-ABBD-93F6BE9E01CA}"/>
    <cellStyle name="Millares 6 3 3 3 3" xfId="20670" xr:uid="{A50005BB-6A0F-4D85-BB3A-0BFD9E6BCEDE}"/>
    <cellStyle name="Millares 6 3 3 3 4" xfId="10347" xr:uid="{E4796772-7587-4A22-88BE-817D7047C6A9}"/>
    <cellStyle name="Millares 6 3 3 4" xfId="7137" xr:uid="{9110AA5D-4379-40C7-805C-DC18848758AF}"/>
    <cellStyle name="Millares 6 3 3 4 2" xfId="23251" xr:uid="{07354FBD-9D89-457F-91BA-90DA10280032}"/>
    <cellStyle name="Millares 6 3 3 4 3" xfId="12928" xr:uid="{37DBA99C-FFB3-4B46-9511-3AA23A12EBBF}"/>
    <cellStyle name="Millares 6 3 3 5" xfId="18089" xr:uid="{09B0BDDB-BB44-4525-8761-D80C745A36B6}"/>
    <cellStyle name="Millares 6 3 3 6" xfId="8418" xr:uid="{35D547EC-0A2D-4DA1-BBBA-3839BA85AE73}"/>
    <cellStyle name="Millares 6 3 4" xfId="2371" xr:uid="{00000000-0005-0000-0000-0000930E0000}"/>
    <cellStyle name="Millares 6 3 4 2" xfId="3869" xr:uid="{00000000-0005-0000-0000-0000940E0000}"/>
    <cellStyle name="Millares 6 3 4 2 2" xfId="16153" xr:uid="{ED0A7129-7F8F-4D4B-ABD9-0F802196C0D2}"/>
    <cellStyle name="Millares 6 3 4 2 2 2" xfId="26477" xr:uid="{0A7D4D45-C903-41B3-B7C2-98AA3F8B29F5}"/>
    <cellStyle name="Millares 6 3 4 2 3" xfId="21315" xr:uid="{1101B67E-3E40-4A94-A07B-7E8881E7A5CD}"/>
    <cellStyle name="Millares 6 3 4 2 4" xfId="10992" xr:uid="{A127678C-6AB1-457C-8A19-AB505D06B93E}"/>
    <cellStyle name="Millares 6 3 4 3" xfId="5849" xr:uid="{038BCE8C-9A3D-49AB-9F33-72B33E106818}"/>
    <cellStyle name="Millares 6 3 4 3 2" xfId="23896" xr:uid="{8007D1A1-A2E1-45B6-A915-FE40C259FAEA}"/>
    <cellStyle name="Millares 6 3 4 3 3" xfId="13573" xr:uid="{67FDC9C3-966A-45AC-8A41-2CD2F273D9AC}"/>
    <cellStyle name="Millares 6 3 4 4" xfId="7457" xr:uid="{ABB647E0-4808-4847-B301-8B234B738B65}"/>
    <cellStyle name="Millares 6 3 4 4 2" xfId="18734" xr:uid="{1C8F1F79-4103-40F8-8684-8A6D6EA0EB31}"/>
    <cellStyle name="Millares 6 3 4 5" xfId="8738" xr:uid="{9FDF8B0D-1AA3-45CE-A15D-9E17FEDA566C}"/>
    <cellStyle name="Millares 6 3 5" xfId="2691" xr:uid="{00000000-0005-0000-0000-0000950E0000}"/>
    <cellStyle name="Millares 6 3 5 2" xfId="4189" xr:uid="{00000000-0005-0000-0000-0000960E0000}"/>
    <cellStyle name="Millares 6 3 5 2 2" xfId="25187" xr:uid="{8740F624-FFC1-4DF0-A104-0447729CAB39}"/>
    <cellStyle name="Millares 6 3 5 2 3" xfId="14863" xr:uid="{21C938CA-C67A-42B1-9B4E-2490C5AD7249}"/>
    <cellStyle name="Millares 6 3 5 3" xfId="20025" xr:uid="{4F315BC9-60EA-4511-87D3-6E1F04716FFD}"/>
    <cellStyle name="Millares 6 3 5 4" xfId="9702" xr:uid="{EBE1EC70-184B-4738-B0A0-7E973D8EF7F7}"/>
    <cellStyle name="Millares 6 3 6" xfId="2965" xr:uid="{00000000-0005-0000-0000-0000970E0000}"/>
    <cellStyle name="Millares 6 3 6 2" xfId="22606" xr:uid="{E0157878-5C6C-45C8-AA8A-7AD6119D7A83}"/>
    <cellStyle name="Millares 6 3 6 3" xfId="12283" xr:uid="{ACFCECF6-E4A1-41B7-82F2-57477CEB7899}"/>
    <cellStyle name="Millares 6 3 7" xfId="4511" xr:uid="{7B6B2319-0CC1-4782-850D-985EB179F233}"/>
    <cellStyle name="Millares 6 3 7 2" xfId="17444" xr:uid="{72E1931C-7D89-42BF-BA3C-10C1F396CFE9}"/>
    <cellStyle name="Millares 6 3 8" xfId="6817" xr:uid="{81DB8109-FC46-4527-B287-B55116961EE8}"/>
    <cellStyle name="Millares 6 3 9" xfId="8098" xr:uid="{54C1A931-05A7-4CF8-92AF-A8A02418FC62}"/>
    <cellStyle name="Millares 6 4" xfId="1553" xr:uid="{00000000-0005-0000-0000-0000980E0000}"/>
    <cellStyle name="Millares 6 4 2" xfId="2052" xr:uid="{00000000-0005-0000-0000-0000990E0000}"/>
    <cellStyle name="Millares 6 4 2 2" xfId="2374" xr:uid="{00000000-0005-0000-0000-00009A0E0000}"/>
    <cellStyle name="Millares 6 4 2 2 2" xfId="3872" xr:uid="{00000000-0005-0000-0000-00009B0E0000}"/>
    <cellStyle name="Millares 6 4 2 2 2 2" xfId="6497" xr:uid="{20B38ABF-5889-42E1-B46F-42E9D1DCB37F}"/>
    <cellStyle name="Millares 6 4 2 2 2 2 2" xfId="16801" xr:uid="{E9F2F03D-6DFC-4DA5-AC1B-227C792B2917}"/>
    <cellStyle name="Millares 6 4 2 2 2 2 2 2" xfId="27125" xr:uid="{C49AA017-A1F3-4425-B66C-A9BB1B079F45}"/>
    <cellStyle name="Millares 6 4 2 2 2 2 3" xfId="21963" xr:uid="{C1C85EB5-781E-4DE8-9C7D-224860E4E0CB}"/>
    <cellStyle name="Millares 6 4 2 2 2 2 4" xfId="11640" xr:uid="{32F4027B-9EE6-4888-9ADF-EF65DEA047E3}"/>
    <cellStyle name="Millares 6 4 2 2 2 3" xfId="7780" xr:uid="{542C5A5A-8660-4950-A0DC-1AEB8C0CCC2B}"/>
    <cellStyle name="Millares 6 4 2 2 2 3 2" xfId="24544" xr:uid="{AFF6F2BE-755F-4011-822C-2CBED064D184}"/>
    <cellStyle name="Millares 6 4 2 2 2 3 3" xfId="14221" xr:uid="{F5814751-761E-41F2-A9D5-418D5960D407}"/>
    <cellStyle name="Millares 6 4 2 2 2 4" xfId="19382" xr:uid="{0E5C88CE-9FEF-4D53-8A7F-38A6DC240E97}"/>
    <cellStyle name="Millares 6 4 2 2 2 5" xfId="9061" xr:uid="{7B8C1B0E-85E6-454B-A6EA-8CB344697A8D}"/>
    <cellStyle name="Millares 6 4 2 2 3" xfId="5161" xr:uid="{2E285509-883E-4101-99A7-D58C5D86CC5A}"/>
    <cellStyle name="Millares 6 4 2 2 3 2" xfId="15511" xr:uid="{F19A7C63-ECFF-45E2-8B8F-9BDB49F57EEE}"/>
    <cellStyle name="Millares 6 4 2 2 3 2 2" xfId="25835" xr:uid="{2A2AEF3F-5965-471E-A7FD-5EAE0E642003}"/>
    <cellStyle name="Millares 6 4 2 2 3 3" xfId="20673" xr:uid="{752455CA-8847-4E90-AFEF-EAE322166F13}"/>
    <cellStyle name="Millares 6 4 2 2 3 4" xfId="10350" xr:uid="{2AADA46A-B119-4918-B73A-4F4B8F8D1ACB}"/>
    <cellStyle name="Millares 6 4 2 2 4" xfId="7140" xr:uid="{0899B954-595A-45E0-B8EE-58FDE8242BAE}"/>
    <cellStyle name="Millares 6 4 2 2 4 2" xfId="23254" xr:uid="{C8082140-2F88-4C19-B2BC-80B11151475C}"/>
    <cellStyle name="Millares 6 4 2 2 4 3" xfId="12931" xr:uid="{A004517C-0ADC-4D5A-8DC4-5825D9976D39}"/>
    <cellStyle name="Millares 6 4 2 2 5" xfId="18092" xr:uid="{46035EDD-6CCA-47A6-9E9E-58159790E1E7}"/>
    <cellStyle name="Millares 6 4 2 2 6" xfId="8421" xr:uid="{05147364-700B-4E8C-A5FA-8246CD5F04BE}"/>
    <cellStyle name="Millares 6 4 2 3" xfId="2694" xr:uid="{00000000-0005-0000-0000-00009C0E0000}"/>
    <cellStyle name="Millares 6 4 2 3 2" xfId="4192" xr:uid="{00000000-0005-0000-0000-00009D0E0000}"/>
    <cellStyle name="Millares 6 4 2 3 2 2" xfId="16156" xr:uid="{CEA1BBC7-8AF5-4034-B7ED-7F508F5F3162}"/>
    <cellStyle name="Millares 6 4 2 3 2 2 2" xfId="26480" xr:uid="{2DDEB16E-7A25-44A2-924A-E334C2D1787D}"/>
    <cellStyle name="Millares 6 4 2 3 2 3" xfId="21318" xr:uid="{7F79C24D-BD70-44F2-A584-829A46003BFE}"/>
    <cellStyle name="Millares 6 4 2 3 2 4" xfId="10995" xr:uid="{FCADCD34-C0F7-433F-9733-3776A7B9737B}"/>
    <cellStyle name="Millares 6 4 2 3 3" xfId="5852" xr:uid="{7B05D2B5-5366-4A94-8407-92FA293FE7FB}"/>
    <cellStyle name="Millares 6 4 2 3 3 2" xfId="23899" xr:uid="{DE230A6F-28B6-4D96-9923-E7D42618A5EB}"/>
    <cellStyle name="Millares 6 4 2 3 3 3" xfId="13576" xr:uid="{C63E2C45-FDF9-402B-8725-45E618CD0DEC}"/>
    <cellStyle name="Millares 6 4 2 3 4" xfId="7460" xr:uid="{635ADD68-635B-4A4C-B1EB-29777381FB9B}"/>
    <cellStyle name="Millares 6 4 2 3 4 2" xfId="18737" xr:uid="{60536568-F1A0-4221-BE83-E26BFE17B772}"/>
    <cellStyle name="Millares 6 4 2 3 5" xfId="8741" xr:uid="{05A3F322-8FBC-4E0E-89EB-CBBB3F68054D}"/>
    <cellStyle name="Millares 6 4 2 4" xfId="3551" xr:uid="{00000000-0005-0000-0000-00009E0E0000}"/>
    <cellStyle name="Millares 6 4 2 4 2" xfId="14866" xr:uid="{F0065F73-C7ED-44DB-B0DC-6BCA4B4EC79A}"/>
    <cellStyle name="Millares 6 4 2 4 2 2" xfId="25190" xr:uid="{CFD89C56-4C96-4A7A-BA29-A9AE0FDB6534}"/>
    <cellStyle name="Millares 6 4 2 4 3" xfId="20028" xr:uid="{582EEBAC-9817-4346-B97B-F764F7327B7B}"/>
    <cellStyle name="Millares 6 4 2 4 4" xfId="9705" xr:uid="{90E97672-F536-40EF-BA20-9F2638BB2224}"/>
    <cellStyle name="Millares 6 4 2 5" xfId="4514" xr:uid="{0F3D1358-04F4-44D5-8E7B-575F6CFC4EA9}"/>
    <cellStyle name="Millares 6 4 2 5 2" xfId="22609" xr:uid="{52611621-C469-46B8-98E6-A010AECFBE36}"/>
    <cellStyle name="Millares 6 4 2 5 3" xfId="12286" xr:uid="{7D499497-1B66-42F4-BA90-507019ABBE6A}"/>
    <cellStyle name="Millares 6 4 2 6" xfId="6820" xr:uid="{614B7671-1BCE-490E-A493-3F14D15A3813}"/>
    <cellStyle name="Millares 6 4 2 6 2" xfId="17447" xr:uid="{72F37756-E560-487A-8F2A-BB45800FD4BE}"/>
    <cellStyle name="Millares 6 4 2 7" xfId="8101" xr:uid="{0303FCC5-E788-458E-9193-F93B46F45940}"/>
    <cellStyle name="Millares 6 4 3" xfId="2051" xr:uid="{00000000-0005-0000-0000-00009F0E0000}"/>
    <cellStyle name="Millares 6 4 3 2" xfId="3550" xr:uid="{00000000-0005-0000-0000-0000A00E0000}"/>
    <cellStyle name="Millares 6 4 3 2 2" xfId="6496" xr:uid="{9FE35F4F-ED42-4CB3-B383-DFA822842A33}"/>
    <cellStyle name="Millares 6 4 3 2 2 2" xfId="16800" xr:uid="{AB7470E5-DB02-406F-8280-47742098EAB5}"/>
    <cellStyle name="Millares 6 4 3 2 2 2 2" xfId="27124" xr:uid="{A710D3F0-0CFD-456B-88D0-9E49E4A73A94}"/>
    <cellStyle name="Millares 6 4 3 2 2 3" xfId="21962" xr:uid="{4696E3C3-21C0-4B14-B81A-3D06E4C491FC}"/>
    <cellStyle name="Millares 6 4 3 2 2 4" xfId="11639" xr:uid="{8984CCA7-384A-4F28-BDC6-D5FB03702C83}"/>
    <cellStyle name="Millares 6 4 3 2 3" xfId="7779" xr:uid="{3D8D8B35-19DD-4D48-A376-4E4FB9CB0BCA}"/>
    <cellStyle name="Millares 6 4 3 2 3 2" xfId="24543" xr:uid="{E26E2595-0A27-40CD-B93A-4BE5134DEA47}"/>
    <cellStyle name="Millares 6 4 3 2 3 3" xfId="14220" xr:uid="{56F0B213-5863-49A3-B4EC-BBB527467EB2}"/>
    <cellStyle name="Millares 6 4 3 2 4" xfId="19381" xr:uid="{504AE3BD-453E-43D5-B902-AD7C3E79A81A}"/>
    <cellStyle name="Millares 6 4 3 2 5" xfId="9060" xr:uid="{1EF1CB8B-A58E-43B6-96AF-90750441B445}"/>
    <cellStyle name="Millares 6 4 3 3" xfId="5160" xr:uid="{7CB3E279-B246-468D-A277-E15C633CC19E}"/>
    <cellStyle name="Millares 6 4 3 3 2" xfId="15510" xr:uid="{F0FB3C81-CCAF-4435-B949-92297929F6B2}"/>
    <cellStyle name="Millares 6 4 3 3 2 2" xfId="25834" xr:uid="{6A8FD99B-5F5F-403D-B851-BDA30811596A}"/>
    <cellStyle name="Millares 6 4 3 3 3" xfId="20672" xr:uid="{DC8CC306-3C83-4FAD-812D-D5906C44923F}"/>
    <cellStyle name="Millares 6 4 3 3 4" xfId="10349" xr:uid="{97BC1887-F283-411E-BF49-D8509BE1A546}"/>
    <cellStyle name="Millares 6 4 3 4" xfId="7139" xr:uid="{2D416C55-14BA-49DE-95CD-85066390510F}"/>
    <cellStyle name="Millares 6 4 3 4 2" xfId="23253" xr:uid="{F31C5AFA-0319-4C2B-8822-473397941923}"/>
    <cellStyle name="Millares 6 4 3 4 3" xfId="12930" xr:uid="{34F4B29D-ED8B-4333-8A04-50F5ED3244E1}"/>
    <cellStyle name="Millares 6 4 3 5" xfId="18091" xr:uid="{88424080-11B2-4B6E-B4A6-DF78E7671326}"/>
    <cellStyle name="Millares 6 4 3 6" xfId="8420" xr:uid="{A04AF541-0DA8-46B3-ACE2-831C6B0AF4A1}"/>
    <cellStyle name="Millares 6 4 4" xfId="2373" xr:uid="{00000000-0005-0000-0000-0000A10E0000}"/>
    <cellStyle name="Millares 6 4 4 2" xfId="3871" xr:uid="{00000000-0005-0000-0000-0000A20E0000}"/>
    <cellStyle name="Millares 6 4 4 2 2" xfId="16155" xr:uid="{FAE7ECDF-9B18-4209-99FD-AB96AE95E401}"/>
    <cellStyle name="Millares 6 4 4 2 2 2" xfId="26479" xr:uid="{E9EC7D3B-E1A3-4871-8702-F69C0490BCC6}"/>
    <cellStyle name="Millares 6 4 4 2 3" xfId="21317" xr:uid="{0D909EFE-2737-400E-9BAA-7095E8C49532}"/>
    <cellStyle name="Millares 6 4 4 2 4" xfId="10994" xr:uid="{0A662AC9-5380-428D-B771-6E29B8920B03}"/>
    <cellStyle name="Millares 6 4 4 3" xfId="5851" xr:uid="{4924536F-A604-4BEA-8E70-76E0F08B228D}"/>
    <cellStyle name="Millares 6 4 4 3 2" xfId="23898" xr:uid="{427AF048-2C2F-4722-A5C1-AF5A23157AD4}"/>
    <cellStyle name="Millares 6 4 4 3 3" xfId="13575" xr:uid="{60802639-4B5D-4A79-989E-C45526067CCE}"/>
    <cellStyle name="Millares 6 4 4 4" xfId="7459" xr:uid="{8B72A460-FEF4-4628-90D6-6C571E07C333}"/>
    <cellStyle name="Millares 6 4 4 4 2" xfId="18736" xr:uid="{D4C329A4-C8D4-4162-BC09-DCBEADF26F08}"/>
    <cellStyle name="Millares 6 4 4 5" xfId="8740" xr:uid="{6A1ADED1-6D08-4E28-9273-2778FAB6B25D}"/>
    <cellStyle name="Millares 6 4 5" xfId="2693" xr:uid="{00000000-0005-0000-0000-0000A30E0000}"/>
    <cellStyle name="Millares 6 4 5 2" xfId="4191" xr:uid="{00000000-0005-0000-0000-0000A40E0000}"/>
    <cellStyle name="Millares 6 4 5 2 2" xfId="25189" xr:uid="{A8C98256-87CE-4F94-833F-A0720575CEC7}"/>
    <cellStyle name="Millares 6 4 5 2 3" xfId="14865" xr:uid="{FF30A527-2A79-44F8-884A-8EF91AD12DCD}"/>
    <cellStyle name="Millares 6 4 5 3" xfId="20027" xr:uid="{56BB382E-8E8E-4549-9871-7D20976BBC42}"/>
    <cellStyle name="Millares 6 4 5 4" xfId="9704" xr:uid="{F8B6A211-B7AA-45BB-9DE1-8C66F1A8E1E0}"/>
    <cellStyle name="Millares 6 4 6" xfId="3055" xr:uid="{00000000-0005-0000-0000-0000A50E0000}"/>
    <cellStyle name="Millares 6 4 6 2" xfId="22608" xr:uid="{4CA6656A-A315-4353-8396-A9BE63018060}"/>
    <cellStyle name="Millares 6 4 6 3" xfId="12285" xr:uid="{863BCEE1-A4B7-4876-84C6-4176A44E4283}"/>
    <cellStyle name="Millares 6 4 7" xfId="4513" xr:uid="{8E72C21A-89B8-44B6-A4B7-A21E511DC431}"/>
    <cellStyle name="Millares 6 4 7 2" xfId="17446" xr:uid="{07B247A8-C3BF-4329-85C8-F1CB017399D8}"/>
    <cellStyle name="Millares 6 4 8" xfId="6819" xr:uid="{EB1926EB-3281-41DF-8C69-E605F8DCAFB9}"/>
    <cellStyle name="Millares 6 4 9" xfId="8100" xr:uid="{24016A3D-5C2F-4097-9A90-DDAB2A9A3A65}"/>
    <cellStyle name="Millares 6 5" xfId="1643" xr:uid="{00000000-0005-0000-0000-0000A60E0000}"/>
    <cellStyle name="Millares 6 5 2" xfId="2053" xr:uid="{00000000-0005-0000-0000-0000A70E0000}"/>
    <cellStyle name="Millares 6 5 2 2" xfId="3552" xr:uid="{00000000-0005-0000-0000-0000A80E0000}"/>
    <cellStyle name="Millares 6 5 2 2 2" xfId="6498" xr:uid="{B8DC1453-CC7E-4081-8904-1CE3412BA001}"/>
    <cellStyle name="Millares 6 5 2 2 2 2" xfId="16802" xr:uid="{2E9A9349-1EA0-4F39-BD12-DAC86992F128}"/>
    <cellStyle name="Millares 6 5 2 2 2 2 2" xfId="27126" xr:uid="{7589B9D0-04DF-4B48-ADB3-FB65CC280615}"/>
    <cellStyle name="Millares 6 5 2 2 2 3" xfId="21964" xr:uid="{E1060961-E667-4C7F-AAC2-A019CAFBAA83}"/>
    <cellStyle name="Millares 6 5 2 2 2 4" xfId="11641" xr:uid="{AECA38F3-C56E-437D-8539-C1EF4C37E413}"/>
    <cellStyle name="Millares 6 5 2 2 3" xfId="7781" xr:uid="{82487C5F-C109-4029-8F30-F3941DE976A9}"/>
    <cellStyle name="Millares 6 5 2 2 3 2" xfId="24545" xr:uid="{586EDAB6-5F5B-481E-B1BE-66DECB26BDD0}"/>
    <cellStyle name="Millares 6 5 2 2 3 3" xfId="14222" xr:uid="{FEE329D8-8D08-4369-9C91-9016B932453D}"/>
    <cellStyle name="Millares 6 5 2 2 4" xfId="19383" xr:uid="{3661DC7F-8557-4DDA-9514-0A1E56148ECE}"/>
    <cellStyle name="Millares 6 5 2 2 5" xfId="9062" xr:uid="{046A1E60-2392-4BAA-953C-FABF0662ABAD}"/>
    <cellStyle name="Millares 6 5 2 3" xfId="5162" xr:uid="{EF8ECEEC-E60C-435D-8DAC-E4F05D59574B}"/>
    <cellStyle name="Millares 6 5 2 3 2" xfId="15512" xr:uid="{DCEF4A7B-85CC-4207-8FE1-299938EEE059}"/>
    <cellStyle name="Millares 6 5 2 3 2 2" xfId="25836" xr:uid="{7E509261-F3B4-4EA6-A7DA-25099FAC0F10}"/>
    <cellStyle name="Millares 6 5 2 3 3" xfId="20674" xr:uid="{2BA1E584-6413-45A3-894C-09EA6BF1605A}"/>
    <cellStyle name="Millares 6 5 2 3 4" xfId="10351" xr:uid="{F69B8671-EC91-480C-880F-FE20F05A48F7}"/>
    <cellStyle name="Millares 6 5 2 4" xfId="7141" xr:uid="{4AE6B1F2-B74D-4FFB-BF7A-50868A2CE336}"/>
    <cellStyle name="Millares 6 5 2 4 2" xfId="23255" xr:uid="{A836C93D-7F7D-4276-9C86-A7D89EA02B51}"/>
    <cellStyle name="Millares 6 5 2 4 3" xfId="12932" xr:uid="{F5A47E01-C593-4342-8B9F-CFAD121E3FB4}"/>
    <cellStyle name="Millares 6 5 2 5" xfId="18093" xr:uid="{EC51636B-1057-4E0D-9539-CD7878F3B3EE}"/>
    <cellStyle name="Millares 6 5 2 6" xfId="8422" xr:uid="{2A16AA31-7306-4E2E-B5A6-BB34E974B4D7}"/>
    <cellStyle name="Millares 6 5 3" xfId="2375" xr:uid="{00000000-0005-0000-0000-0000A90E0000}"/>
    <cellStyle name="Millares 6 5 3 2" xfId="3873" xr:uid="{00000000-0005-0000-0000-0000AA0E0000}"/>
    <cellStyle name="Millares 6 5 3 2 2" xfId="16157" xr:uid="{9DEAB5E3-0317-4EC1-93E8-6586C33BA9A2}"/>
    <cellStyle name="Millares 6 5 3 2 2 2" xfId="26481" xr:uid="{024D273B-573E-4580-A8CA-3148B267041E}"/>
    <cellStyle name="Millares 6 5 3 2 3" xfId="21319" xr:uid="{C7FD90DF-1262-4E3E-A7B8-03EED4A10D98}"/>
    <cellStyle name="Millares 6 5 3 2 4" xfId="10996" xr:uid="{79567A44-4CFF-4486-867B-BC635A893FD9}"/>
    <cellStyle name="Millares 6 5 3 3" xfId="5853" xr:uid="{8C3C29AF-1198-4D2B-AB04-316E9F15905F}"/>
    <cellStyle name="Millares 6 5 3 3 2" xfId="23900" xr:uid="{16AE0083-6409-4B47-A08E-BE41A710D6A4}"/>
    <cellStyle name="Millares 6 5 3 3 3" xfId="13577" xr:uid="{F7765DD4-FA31-4454-815D-23BFAEBA0F3E}"/>
    <cellStyle name="Millares 6 5 3 4" xfId="7461" xr:uid="{658EACCA-5312-403A-BCF3-0EB2E226469E}"/>
    <cellStyle name="Millares 6 5 3 4 2" xfId="18738" xr:uid="{C65C83E3-9F5A-406A-8E55-D83210EB0542}"/>
    <cellStyle name="Millares 6 5 3 5" xfId="8742" xr:uid="{59139B7E-7931-4CBD-8138-50C47143C054}"/>
    <cellStyle name="Millares 6 5 4" xfId="2695" xr:uid="{00000000-0005-0000-0000-0000AB0E0000}"/>
    <cellStyle name="Millares 6 5 4 2" xfId="4193" xr:uid="{00000000-0005-0000-0000-0000AC0E0000}"/>
    <cellStyle name="Millares 6 5 4 2 2" xfId="25191" xr:uid="{B39255BF-4CF9-4FB5-89FF-B94FA64A17A5}"/>
    <cellStyle name="Millares 6 5 4 2 3" xfId="14867" xr:uid="{4252841D-6F11-425C-B1F8-F22712139799}"/>
    <cellStyle name="Millares 6 5 4 3" xfId="20029" xr:uid="{DD56F04E-7E00-432C-8CB8-80C48C67D9AF}"/>
    <cellStyle name="Millares 6 5 4 4" xfId="9706" xr:uid="{BD8B37FF-4905-4509-AE20-32041CCE97EE}"/>
    <cellStyle name="Millares 6 5 5" xfId="3145" xr:uid="{00000000-0005-0000-0000-0000AD0E0000}"/>
    <cellStyle name="Millares 6 5 5 2" xfId="22610" xr:uid="{8664CD18-9EB7-4084-9CCC-570FF0449BCE}"/>
    <cellStyle name="Millares 6 5 5 3" xfId="12287" xr:uid="{73BC4275-D633-445B-B465-8EFB54297E69}"/>
    <cellStyle name="Millares 6 5 6" xfId="4515" xr:uid="{B78736F6-C787-42E8-A6E1-4F96C52E6981}"/>
    <cellStyle name="Millares 6 5 6 2" xfId="17448" xr:uid="{CDB243BA-FA61-4F5A-9BA1-105439065F1C}"/>
    <cellStyle name="Millares 6 5 7" xfId="6821" xr:uid="{B0F2FB57-B8B3-4966-BF4A-95E31E1CB49D}"/>
    <cellStyle name="Millares 6 5 8" xfId="8102" xr:uid="{06355133-3845-4DE9-92B9-31689501AD4A}"/>
    <cellStyle name="Millares 6 6" xfId="1734" xr:uid="{00000000-0005-0000-0000-0000AE0E0000}"/>
    <cellStyle name="Millares 6 6 2" xfId="3235" xr:uid="{00000000-0005-0000-0000-0000AF0E0000}"/>
    <cellStyle name="Millares 6 6 2 2" xfId="6489" xr:uid="{49953E07-9A94-46C6-9848-603EF0BE7888}"/>
    <cellStyle name="Millares 6 6 2 2 2" xfId="16793" xr:uid="{FE56CD4C-6789-4C66-9A14-49375F7F8BAE}"/>
    <cellStyle name="Millares 6 6 2 2 2 2" xfId="27117" xr:uid="{21E03398-ACF2-4207-99BD-677158C2F5B5}"/>
    <cellStyle name="Millares 6 6 2 2 3" xfId="21955" xr:uid="{850A0088-BC5F-414E-AC59-B296851BB7FD}"/>
    <cellStyle name="Millares 6 6 2 2 4" xfId="11632" xr:uid="{3F762612-B9AB-4749-A501-5B93F1864C57}"/>
    <cellStyle name="Millares 6 6 2 3" xfId="7772" xr:uid="{93776E6C-FBDB-4D86-BBAB-F2AF510F80BC}"/>
    <cellStyle name="Millares 6 6 2 3 2" xfId="24536" xr:uid="{603CC057-A01D-4A85-A236-F3DE8D0B004D}"/>
    <cellStyle name="Millares 6 6 2 3 3" xfId="14213" xr:uid="{0F6FF8CA-A5C7-42A2-8A8F-A34402396244}"/>
    <cellStyle name="Millares 6 6 2 4" xfId="19374" xr:uid="{8804BA8B-703C-404E-9F6B-4EABA87D0D8B}"/>
    <cellStyle name="Millares 6 6 2 5" xfId="9053" xr:uid="{7FAA2F35-3C3B-4532-BFF6-B3B0A33B5F6E}"/>
    <cellStyle name="Millares 6 6 3" xfId="5153" xr:uid="{FFF0A6BF-DF4D-4FDA-9D54-A8069DD3642E}"/>
    <cellStyle name="Millares 6 6 3 2" xfId="15503" xr:uid="{E7B301BC-1654-4E57-91C3-8AD0B9B23FC6}"/>
    <cellStyle name="Millares 6 6 3 2 2" xfId="25827" xr:uid="{6A14B3CC-0AAE-4983-9681-DCCEC91AC7A3}"/>
    <cellStyle name="Millares 6 6 3 3" xfId="20665" xr:uid="{5EE63EF0-B97D-4D88-8589-F340E9400BE3}"/>
    <cellStyle name="Millares 6 6 3 4" xfId="10342" xr:uid="{6BC865D9-9927-42A8-A303-8E456852F011}"/>
    <cellStyle name="Millares 6 6 4" xfId="7132" xr:uid="{03B1F978-BD42-421F-B54E-7DDA37D90871}"/>
    <cellStyle name="Millares 6 6 4 2" xfId="23246" xr:uid="{D5B86BD9-9D55-4811-8174-4CED0AADA6CD}"/>
    <cellStyle name="Millares 6 6 4 3" xfId="12923" xr:uid="{9D1BAD6D-EA77-481B-863D-0D377C955D57}"/>
    <cellStyle name="Millares 6 6 5" xfId="18084" xr:uid="{8061C902-3854-458B-8895-F3A028D4CBE5}"/>
    <cellStyle name="Millares 6 6 6" xfId="8413" xr:uid="{377FE1C2-3877-4548-989F-FA8663DED037}"/>
    <cellStyle name="Millares 6 7" xfId="2044" xr:uid="{00000000-0005-0000-0000-0000B00E0000}"/>
    <cellStyle name="Millares 6 7 2" xfId="3543" xr:uid="{00000000-0005-0000-0000-0000B10E0000}"/>
    <cellStyle name="Millares 6 7 2 2" xfId="16148" xr:uid="{9689727F-CBA7-411B-AAC2-4E50ACFE1B74}"/>
    <cellStyle name="Millares 6 7 2 2 2" xfId="26472" xr:uid="{FE073869-2C99-4911-BC1F-7277C4B3E4A7}"/>
    <cellStyle name="Millares 6 7 2 3" xfId="21310" xr:uid="{C1066178-F30E-4376-8D86-ECCFFAF2431D}"/>
    <cellStyle name="Millares 6 7 2 4" xfId="10987" xr:uid="{1BE58D61-FD6E-4656-8130-B5D48462C991}"/>
    <cellStyle name="Millares 6 7 3" xfId="5844" xr:uid="{CE713124-DAC0-42A1-A4D2-BFC9E703AE68}"/>
    <cellStyle name="Millares 6 7 3 2" xfId="23891" xr:uid="{476A75AB-1B59-4D00-AED2-EDCB18CA82BF}"/>
    <cellStyle name="Millares 6 7 3 3" xfId="13568" xr:uid="{65152355-EF0B-468A-BDBA-DE6560BF674C}"/>
    <cellStyle name="Millares 6 7 4" xfId="7452" xr:uid="{E53D055C-F534-463E-9C36-59812042123C}"/>
    <cellStyle name="Millares 6 7 4 2" xfId="18729" xr:uid="{8E9647D0-9792-42CA-A9BF-221E854C4133}"/>
    <cellStyle name="Millares 6 7 5" xfId="8733" xr:uid="{B9E98877-331B-4D70-92C5-3887E11D87A1}"/>
    <cellStyle name="Millares 6 8" xfId="2366" xr:uid="{00000000-0005-0000-0000-0000B20E0000}"/>
    <cellStyle name="Millares 6 8 2" xfId="3864" xr:uid="{00000000-0005-0000-0000-0000B30E0000}"/>
    <cellStyle name="Millares 6 8 2 2" xfId="25182" xr:uid="{7FE9ED24-4940-41D6-A170-47CC9680BF2C}"/>
    <cellStyle name="Millares 6 8 2 3" xfId="14858" xr:uid="{66F545AC-76C3-425D-9B6B-DA594502FF6D}"/>
    <cellStyle name="Millares 6 8 3" xfId="20020" xr:uid="{16F06349-E301-48CD-B3F0-24264444FCAE}"/>
    <cellStyle name="Millares 6 8 4" xfId="9697" xr:uid="{D8CD8685-C660-438B-BE58-8E2D64F9886D}"/>
    <cellStyle name="Millares 6 9" xfId="2686" xr:uid="{00000000-0005-0000-0000-0000B40E0000}"/>
    <cellStyle name="Millares 6 9 2" xfId="4184" xr:uid="{00000000-0005-0000-0000-0000B50E0000}"/>
    <cellStyle name="Millares 6 9 2 2" xfId="22601" xr:uid="{62D5B38C-F2AD-4C4F-8C13-0156C41E4A7B}"/>
    <cellStyle name="Millares 6 9 3" xfId="12278" xr:uid="{FC7E0651-95CD-4160-A98C-56D7CD6DCCF1}"/>
    <cellStyle name="Millares 7" xfId="1204" xr:uid="{00000000-0005-0000-0000-0000B60E0000}"/>
    <cellStyle name="Millares 7 10" xfId="2718" xr:uid="{00000000-0005-0000-0000-0000B70E0000}"/>
    <cellStyle name="Millares 7 11" xfId="4516" xr:uid="{2A3102BD-1A25-4C8E-B978-C99946997499}"/>
    <cellStyle name="Millares 7 12" xfId="6822" xr:uid="{2A85C1A4-095B-433E-BEAE-A188E2645CFC}"/>
    <cellStyle name="Millares 7 13" xfId="8103" xr:uid="{772692DC-F9C1-409B-B409-87901F47B348}"/>
    <cellStyle name="Millares 7 2" xfId="1367" xr:uid="{00000000-0005-0000-0000-0000B80E0000}"/>
    <cellStyle name="Millares 7 2 2" xfId="2056" xr:uid="{00000000-0005-0000-0000-0000B90E0000}"/>
    <cellStyle name="Millares 7 2 2 2" xfId="2378" xr:uid="{00000000-0005-0000-0000-0000BA0E0000}"/>
    <cellStyle name="Millares 7 2 2 2 2" xfId="3876" xr:uid="{00000000-0005-0000-0000-0000BB0E0000}"/>
    <cellStyle name="Millares 7 2 2 2 2 2" xfId="6501" xr:uid="{A9E16B8F-4D9E-4F8D-A53B-DFC8551A6181}"/>
    <cellStyle name="Millares 7 2 2 2 2 2 2" xfId="16805" xr:uid="{5311898E-5C1C-4537-AA9E-FC3F9D76C92C}"/>
    <cellStyle name="Millares 7 2 2 2 2 2 2 2" xfId="27129" xr:uid="{77FFFEE1-519A-4437-97A8-15812F4FA789}"/>
    <cellStyle name="Millares 7 2 2 2 2 2 3" xfId="21967" xr:uid="{128E177C-18A8-41DE-9F0D-73FED36BC87F}"/>
    <cellStyle name="Millares 7 2 2 2 2 2 4" xfId="11644" xr:uid="{E1573A0E-F330-408C-9F3F-4708164E0850}"/>
    <cellStyle name="Millares 7 2 2 2 2 3" xfId="7784" xr:uid="{CA81E665-AF0F-4EEE-86E2-242FDBA0DC7D}"/>
    <cellStyle name="Millares 7 2 2 2 2 3 2" xfId="24548" xr:uid="{0771D0CA-7BC3-45DB-B7E4-C96BF96AA188}"/>
    <cellStyle name="Millares 7 2 2 2 2 3 3" xfId="14225" xr:uid="{CEF40FCC-C37B-456C-9FA4-8B4AFC8BCAC3}"/>
    <cellStyle name="Millares 7 2 2 2 2 4" xfId="19386" xr:uid="{8363173F-7319-4895-91E6-89D3733CF756}"/>
    <cellStyle name="Millares 7 2 2 2 2 5" xfId="9065" xr:uid="{7473B242-07CC-422E-B07E-DC67C72E177E}"/>
    <cellStyle name="Millares 7 2 2 2 3" xfId="5165" xr:uid="{A6E7FDD0-F4F1-4C5B-B4FE-5E2025FC4374}"/>
    <cellStyle name="Millares 7 2 2 2 3 2" xfId="15515" xr:uid="{446CE869-525E-43D8-B295-4242C75DE0D8}"/>
    <cellStyle name="Millares 7 2 2 2 3 2 2" xfId="25839" xr:uid="{5A2B4A2B-46C9-4F4A-8EF4-4C02DFA605A0}"/>
    <cellStyle name="Millares 7 2 2 2 3 3" xfId="20677" xr:uid="{805AC2DB-8D51-46BD-A255-F276DCB6ECF0}"/>
    <cellStyle name="Millares 7 2 2 2 3 4" xfId="10354" xr:uid="{B9C44F1D-6E56-46AC-808C-72E4DB3FA060}"/>
    <cellStyle name="Millares 7 2 2 2 4" xfId="7144" xr:uid="{D5A834D6-184A-4B11-98ED-4F67297A407B}"/>
    <cellStyle name="Millares 7 2 2 2 4 2" xfId="23258" xr:uid="{23E9C95C-9E23-4BFD-A303-3DF98D0AA68C}"/>
    <cellStyle name="Millares 7 2 2 2 4 3" xfId="12935" xr:uid="{9B4512E2-8A28-4464-A33B-7CF6FA9EFF3B}"/>
    <cellStyle name="Millares 7 2 2 2 5" xfId="18096" xr:uid="{0A0A8959-B49E-46BF-A426-F323A888A769}"/>
    <cellStyle name="Millares 7 2 2 2 6" xfId="8425" xr:uid="{309B94E2-02D0-45AD-8BB0-774F67E81082}"/>
    <cellStyle name="Millares 7 2 2 3" xfId="2698" xr:uid="{00000000-0005-0000-0000-0000BC0E0000}"/>
    <cellStyle name="Millares 7 2 2 3 2" xfId="4196" xr:uid="{00000000-0005-0000-0000-0000BD0E0000}"/>
    <cellStyle name="Millares 7 2 2 3 2 2" xfId="16160" xr:uid="{C0A06D4D-3074-4C20-BEF0-1C8FF41F7B38}"/>
    <cellStyle name="Millares 7 2 2 3 2 2 2" xfId="26484" xr:uid="{5F0FFABB-4535-4A47-9DB2-A995D23F5F06}"/>
    <cellStyle name="Millares 7 2 2 3 2 3" xfId="21322" xr:uid="{8CDA634F-10AD-4F31-8EDC-1B3A2CC59430}"/>
    <cellStyle name="Millares 7 2 2 3 2 4" xfId="10999" xr:uid="{994392FF-9F51-4771-967B-0CDA45972A5C}"/>
    <cellStyle name="Millares 7 2 2 3 3" xfId="5856" xr:uid="{9E0A382C-DB9A-4F50-BC77-E08397800349}"/>
    <cellStyle name="Millares 7 2 2 3 3 2" xfId="23903" xr:uid="{017E1462-7EF8-4468-8280-57C4C2EB78AF}"/>
    <cellStyle name="Millares 7 2 2 3 3 3" xfId="13580" xr:uid="{38533D5F-B764-4A74-864E-990052A42309}"/>
    <cellStyle name="Millares 7 2 2 3 4" xfId="7464" xr:uid="{14C249EF-1647-491A-ADB6-21D10C8F43F7}"/>
    <cellStyle name="Millares 7 2 2 3 4 2" xfId="18741" xr:uid="{8CEF0D5E-5A72-4052-BACF-6A72040E3674}"/>
    <cellStyle name="Millares 7 2 2 3 5" xfId="8745" xr:uid="{6BC85532-7506-417D-AFB5-867787928781}"/>
    <cellStyle name="Millares 7 2 2 4" xfId="3555" xr:uid="{00000000-0005-0000-0000-0000BE0E0000}"/>
    <cellStyle name="Millares 7 2 2 4 2" xfId="14870" xr:uid="{CD591D8D-C9F6-4A40-A87C-3FC60E7610D3}"/>
    <cellStyle name="Millares 7 2 2 4 2 2" xfId="25194" xr:uid="{314B4365-F954-42BF-AD5C-12EA87F20719}"/>
    <cellStyle name="Millares 7 2 2 4 3" xfId="20032" xr:uid="{2511F35A-C6F1-406E-9E37-D0B4283AEA60}"/>
    <cellStyle name="Millares 7 2 2 4 4" xfId="9709" xr:uid="{CCB1F1E7-D362-4171-A3CE-B6AB1B1048EA}"/>
    <cellStyle name="Millares 7 2 2 5" xfId="4518" xr:uid="{CA792F96-39F3-4508-BEE5-566D3BE2DCF4}"/>
    <cellStyle name="Millares 7 2 2 5 2" xfId="22613" xr:uid="{66FF3820-B2E1-472B-9056-BD4F364299D1}"/>
    <cellStyle name="Millares 7 2 2 5 3" xfId="12290" xr:uid="{58076575-3B2A-429A-92F3-3D5DD4591297}"/>
    <cellStyle name="Millares 7 2 2 6" xfId="6824" xr:uid="{24A3ECF3-95AD-4FCC-9E1A-4D8626799BC2}"/>
    <cellStyle name="Millares 7 2 2 6 2" xfId="17451" xr:uid="{7ACBA0F1-3462-4190-A60D-EB1616679BED}"/>
    <cellStyle name="Millares 7 2 2 7" xfId="8105" xr:uid="{E05B3CF6-FF32-4B9B-975B-24513FC2B748}"/>
    <cellStyle name="Millares 7 2 3" xfId="2055" xr:uid="{00000000-0005-0000-0000-0000BF0E0000}"/>
    <cellStyle name="Millares 7 2 3 2" xfId="3554" xr:uid="{00000000-0005-0000-0000-0000C00E0000}"/>
    <cellStyle name="Millares 7 2 3 2 2" xfId="6500" xr:uid="{3EA41261-BE96-4F17-AC6C-41285E25FD58}"/>
    <cellStyle name="Millares 7 2 3 2 2 2" xfId="16804" xr:uid="{F8FFC9B0-B86B-466E-8FA1-F42D090AC24E}"/>
    <cellStyle name="Millares 7 2 3 2 2 2 2" xfId="27128" xr:uid="{1FC7258E-D6F9-4B1B-83C5-43DD137839AC}"/>
    <cellStyle name="Millares 7 2 3 2 2 3" xfId="21966" xr:uid="{F0BAE62E-EFC5-49D8-986F-61311191FC40}"/>
    <cellStyle name="Millares 7 2 3 2 2 4" xfId="11643" xr:uid="{F2B2CFED-B5F9-4BE9-9C2E-5693460046CE}"/>
    <cellStyle name="Millares 7 2 3 2 3" xfId="7783" xr:uid="{E14BC173-E9CD-41D9-A2CA-8070F4F1A48A}"/>
    <cellStyle name="Millares 7 2 3 2 3 2" xfId="24547" xr:uid="{E0A3114F-B406-4380-98DC-A26EAACC2E0A}"/>
    <cellStyle name="Millares 7 2 3 2 3 3" xfId="14224" xr:uid="{A51CF6E2-6582-4091-8B65-B36E087BE023}"/>
    <cellStyle name="Millares 7 2 3 2 4" xfId="19385" xr:uid="{A7AA0511-70B1-4612-AAB0-B1AC3C2EE92D}"/>
    <cellStyle name="Millares 7 2 3 2 5" xfId="9064" xr:uid="{5058D5EC-37CC-447C-BD27-30EB1D4779BF}"/>
    <cellStyle name="Millares 7 2 3 3" xfId="5164" xr:uid="{0E833036-8E9A-4C7B-B5CD-DCB2B27D7C89}"/>
    <cellStyle name="Millares 7 2 3 3 2" xfId="15514" xr:uid="{9D0473BB-8643-4E0B-AE77-52949A970C52}"/>
    <cellStyle name="Millares 7 2 3 3 2 2" xfId="25838" xr:uid="{4CEAF34A-91C2-4103-AEF9-5528E98F6421}"/>
    <cellStyle name="Millares 7 2 3 3 3" xfId="20676" xr:uid="{DB92E878-0B46-4D3C-A35A-9A45C3584C3B}"/>
    <cellStyle name="Millares 7 2 3 3 4" xfId="10353" xr:uid="{DFFB680D-20B9-4A5B-A390-34496BA5CE06}"/>
    <cellStyle name="Millares 7 2 3 4" xfId="7143" xr:uid="{804749F1-CA62-4ED6-ACEA-E1083A8AAB56}"/>
    <cellStyle name="Millares 7 2 3 4 2" xfId="23257" xr:uid="{EED5A163-9646-43D3-ABBE-683BC670B8D4}"/>
    <cellStyle name="Millares 7 2 3 4 3" xfId="12934" xr:uid="{6568D4FA-F5BD-41B7-8F41-1921A931ECEA}"/>
    <cellStyle name="Millares 7 2 3 5" xfId="18095" xr:uid="{2188C201-2F58-49F4-A01E-3642CABB28A8}"/>
    <cellStyle name="Millares 7 2 3 6" xfId="8424" xr:uid="{D77B3866-8168-4F60-A873-44D4E1C11FBB}"/>
    <cellStyle name="Millares 7 2 4" xfId="2377" xr:uid="{00000000-0005-0000-0000-0000C10E0000}"/>
    <cellStyle name="Millares 7 2 4 2" xfId="3875" xr:uid="{00000000-0005-0000-0000-0000C20E0000}"/>
    <cellStyle name="Millares 7 2 4 2 2" xfId="16159" xr:uid="{7E053208-B891-4711-AF2A-F4B6B7DE241D}"/>
    <cellStyle name="Millares 7 2 4 2 2 2" xfId="26483" xr:uid="{8A3B5692-33EE-453E-97E0-D946B9393BA4}"/>
    <cellStyle name="Millares 7 2 4 2 3" xfId="21321" xr:uid="{CCFF3FA2-3B62-4658-87CB-868B4B9DBA8D}"/>
    <cellStyle name="Millares 7 2 4 2 4" xfId="10998" xr:uid="{8E173F15-0447-4FCC-93D9-EF2E2C3007F1}"/>
    <cellStyle name="Millares 7 2 4 3" xfId="5855" xr:uid="{9BAC38BE-DB49-40C7-84D2-23CC0344EC7E}"/>
    <cellStyle name="Millares 7 2 4 3 2" xfId="23902" xr:uid="{DCEAC7E5-6736-4711-81E8-550AEC75710C}"/>
    <cellStyle name="Millares 7 2 4 3 3" xfId="13579" xr:uid="{C0E7E83F-99EC-4511-A2B8-857A826CE9B0}"/>
    <cellStyle name="Millares 7 2 4 4" xfId="7463" xr:uid="{82F16909-6928-4043-B847-8497542E21B2}"/>
    <cellStyle name="Millares 7 2 4 4 2" xfId="18740" xr:uid="{97798076-B7C1-4B8C-96EA-B7E00E0CBDE6}"/>
    <cellStyle name="Millares 7 2 4 5" xfId="8744" xr:uid="{0FE10127-C8AE-4D16-B129-A9B5C539701F}"/>
    <cellStyle name="Millares 7 2 5" xfId="2697" xr:uid="{00000000-0005-0000-0000-0000C30E0000}"/>
    <cellStyle name="Millares 7 2 5 2" xfId="4195" xr:uid="{00000000-0005-0000-0000-0000C40E0000}"/>
    <cellStyle name="Millares 7 2 5 2 2" xfId="25193" xr:uid="{16D5B758-782A-4660-88BE-D8921E3E0BD1}"/>
    <cellStyle name="Millares 7 2 5 2 3" xfId="14869" xr:uid="{76D173AB-CDAD-4242-B15D-13717B4203FD}"/>
    <cellStyle name="Millares 7 2 5 3" xfId="20031" xr:uid="{FFCAC51A-07D6-43B6-B965-A79CF72BBF02}"/>
    <cellStyle name="Millares 7 2 5 4" xfId="9708" xr:uid="{2BB7FB91-05DB-4A58-B47C-8B6EC10977CC}"/>
    <cellStyle name="Millares 7 2 6" xfId="2876" xr:uid="{00000000-0005-0000-0000-0000C50E0000}"/>
    <cellStyle name="Millares 7 2 6 2" xfId="22612" xr:uid="{A54906D0-FE9A-4DC8-B4F7-532021C9E039}"/>
    <cellStyle name="Millares 7 2 6 3" xfId="12289" xr:uid="{BB07B8BD-0A6B-4053-AED4-9E58A8356A72}"/>
    <cellStyle name="Millares 7 2 7" xfId="4517" xr:uid="{B6AC451A-669F-4C47-A9F4-F6DAEF72158C}"/>
    <cellStyle name="Millares 7 2 7 2" xfId="17450" xr:uid="{50E1F7C3-C05F-423A-B190-BF72ECFDBEB9}"/>
    <cellStyle name="Millares 7 2 8" xfId="6823" xr:uid="{E4583666-631B-4D13-9BF9-F36DD8B9D93E}"/>
    <cellStyle name="Millares 7 2 9" xfId="8104" xr:uid="{05C2B68E-4A68-4B06-BBB3-4F4C7B60D4B1}"/>
    <cellStyle name="Millares 7 3" xfId="1464" xr:uid="{00000000-0005-0000-0000-0000C60E0000}"/>
    <cellStyle name="Millares 7 3 2" xfId="2057" xr:uid="{00000000-0005-0000-0000-0000C70E0000}"/>
    <cellStyle name="Millares 7 3 2 2" xfId="3556" xr:uid="{00000000-0005-0000-0000-0000C80E0000}"/>
    <cellStyle name="Millares 7 3 2 2 2" xfId="6502" xr:uid="{E7FAA80F-A555-4502-91A7-6A3807CACD46}"/>
    <cellStyle name="Millares 7 3 2 2 2 2" xfId="16806" xr:uid="{D2EF525A-3AD8-41F6-80FF-84C9DAAEA8C7}"/>
    <cellStyle name="Millares 7 3 2 2 2 2 2" xfId="27130" xr:uid="{FF4AE35F-E29D-4922-8B9C-F811760ED245}"/>
    <cellStyle name="Millares 7 3 2 2 2 3" xfId="21968" xr:uid="{3A5C1D55-09AB-456A-957F-2D8A0E165742}"/>
    <cellStyle name="Millares 7 3 2 2 2 4" xfId="11645" xr:uid="{DBAA52B1-B79F-4419-B421-CD2BEF61C762}"/>
    <cellStyle name="Millares 7 3 2 2 3" xfId="7785" xr:uid="{12D848EC-7149-420A-B4A3-AB8C808D1C62}"/>
    <cellStyle name="Millares 7 3 2 2 3 2" xfId="24549" xr:uid="{1F05FF14-CF2D-4EFE-9A83-1FA3ABE94973}"/>
    <cellStyle name="Millares 7 3 2 2 3 3" xfId="14226" xr:uid="{3A39A6F4-7F47-4981-8CE5-7D793E585A8B}"/>
    <cellStyle name="Millares 7 3 2 2 4" xfId="19387" xr:uid="{2F141FE0-07A4-4B1C-B29C-63734CE62E58}"/>
    <cellStyle name="Millares 7 3 2 2 5" xfId="9066" xr:uid="{CB6CF712-114E-4ED5-A0E0-986850648D90}"/>
    <cellStyle name="Millares 7 3 2 3" xfId="5166" xr:uid="{F7962852-6C65-4E98-ADAF-223364243195}"/>
    <cellStyle name="Millares 7 3 2 3 2" xfId="15516" xr:uid="{B8DD891A-0FA8-40C8-9FFD-63E9A65E3F4C}"/>
    <cellStyle name="Millares 7 3 2 3 2 2" xfId="25840" xr:uid="{DDBC6502-01A5-41D4-BAC8-D1E4CADB84CB}"/>
    <cellStyle name="Millares 7 3 2 3 3" xfId="20678" xr:uid="{50374884-5D62-425B-9481-38DD024045C1}"/>
    <cellStyle name="Millares 7 3 2 3 4" xfId="10355" xr:uid="{A7E83303-9F39-40D3-9D3D-87A4F80927D1}"/>
    <cellStyle name="Millares 7 3 2 4" xfId="7145" xr:uid="{4937EB49-2D67-4DD5-8754-B5D7089916EE}"/>
    <cellStyle name="Millares 7 3 2 4 2" xfId="23259" xr:uid="{91D20737-47EC-4B6D-A2EE-FEA15D5E323A}"/>
    <cellStyle name="Millares 7 3 2 4 3" xfId="12936" xr:uid="{C6513CDE-DE2A-4BE0-A11D-CD6E21C6AA51}"/>
    <cellStyle name="Millares 7 3 2 5" xfId="18097" xr:uid="{62EF4EC1-16ED-4D66-9071-5978C094F40F}"/>
    <cellStyle name="Millares 7 3 2 6" xfId="8426" xr:uid="{02FFF61A-82A6-412E-9434-7ECCFA5F621E}"/>
    <cellStyle name="Millares 7 3 3" xfId="2379" xr:uid="{00000000-0005-0000-0000-0000C90E0000}"/>
    <cellStyle name="Millares 7 3 3 2" xfId="3877" xr:uid="{00000000-0005-0000-0000-0000CA0E0000}"/>
    <cellStyle name="Millares 7 3 3 2 2" xfId="16161" xr:uid="{6313EF15-3FBF-42AB-899E-0CB80FC09410}"/>
    <cellStyle name="Millares 7 3 3 2 2 2" xfId="26485" xr:uid="{1B8EE5B6-0D22-4B11-A680-62C667B55012}"/>
    <cellStyle name="Millares 7 3 3 2 3" xfId="21323" xr:uid="{5EB1FA23-41E0-4527-A8F5-43405B9E3DB1}"/>
    <cellStyle name="Millares 7 3 3 2 4" xfId="11000" xr:uid="{F496303C-67AC-46A9-A5BB-C4055A2AD248}"/>
    <cellStyle name="Millares 7 3 3 3" xfId="5857" xr:uid="{F8FBC406-21C9-4B82-A4EA-765CCBCEF917}"/>
    <cellStyle name="Millares 7 3 3 3 2" xfId="23904" xr:uid="{BD8CC2A1-ED74-42FE-854D-3F4E3B418986}"/>
    <cellStyle name="Millares 7 3 3 3 3" xfId="13581" xr:uid="{A1F678FC-2FE7-42A8-A980-F9F77D661F28}"/>
    <cellStyle name="Millares 7 3 3 4" xfId="7465" xr:uid="{11CF15C4-FFAA-41BC-8019-9C6CAE353A3A}"/>
    <cellStyle name="Millares 7 3 3 4 2" xfId="18742" xr:uid="{989751C0-57E6-47A3-B912-058706604EB6}"/>
    <cellStyle name="Millares 7 3 3 5" xfId="8746" xr:uid="{06F2DD68-7A5C-4105-895A-242FFA901E6A}"/>
    <cellStyle name="Millares 7 3 4" xfId="2699" xr:uid="{00000000-0005-0000-0000-0000CB0E0000}"/>
    <cellStyle name="Millares 7 3 4 2" xfId="4197" xr:uid="{00000000-0005-0000-0000-0000CC0E0000}"/>
    <cellStyle name="Millares 7 3 4 2 2" xfId="25195" xr:uid="{F752E583-B9D1-44AA-88B1-DC0FE203D6E5}"/>
    <cellStyle name="Millares 7 3 4 2 3" xfId="14871" xr:uid="{A8020BB6-A47D-4730-8CE9-85A55954C5E4}"/>
    <cellStyle name="Millares 7 3 4 3" xfId="20033" xr:uid="{42FB996D-7CED-4192-A392-BAC6AA2F5ED0}"/>
    <cellStyle name="Millares 7 3 4 4" xfId="9710" xr:uid="{0CFB07AA-078D-4693-A3B8-30FFF261D3C7}"/>
    <cellStyle name="Millares 7 3 5" xfId="2966" xr:uid="{00000000-0005-0000-0000-0000CD0E0000}"/>
    <cellStyle name="Millares 7 3 5 2" xfId="22614" xr:uid="{45E3FBF3-CD30-4C85-8ABB-4E08D7FC7180}"/>
    <cellStyle name="Millares 7 3 5 3" xfId="12291" xr:uid="{CBFA342C-1468-4B25-9DF9-96AA566F4908}"/>
    <cellStyle name="Millares 7 3 6" xfId="4519" xr:uid="{C3E2175D-24E2-4F6D-9ED7-3C75D3826DA7}"/>
    <cellStyle name="Millares 7 3 6 2" xfId="17452" xr:uid="{721AFB85-C5EB-4FB0-9CE2-915C32EEC071}"/>
    <cellStyle name="Millares 7 3 7" xfId="6825" xr:uid="{ADDC66B7-02BE-4C89-8E40-DC7CAC7C3605}"/>
    <cellStyle name="Millares 7 3 8" xfId="8106" xr:uid="{13540351-7748-47F7-8833-07775984EBE6}"/>
    <cellStyle name="Millares 7 4" xfId="1554" xr:uid="{00000000-0005-0000-0000-0000CE0E0000}"/>
    <cellStyle name="Millares 7 4 2" xfId="3056" xr:uid="{00000000-0005-0000-0000-0000CF0E0000}"/>
    <cellStyle name="Millares 7 4 2 2" xfId="6499" xr:uid="{A44F102E-0CDC-4C90-8338-FAAEDAA55945}"/>
    <cellStyle name="Millares 7 4 2 2 2" xfId="16803" xr:uid="{626DA9B2-D899-425F-B5DA-063AA18C916A}"/>
    <cellStyle name="Millares 7 4 2 2 2 2" xfId="27127" xr:uid="{70E4E04E-A9F8-46FD-A4B9-EF2B322EDCCC}"/>
    <cellStyle name="Millares 7 4 2 2 3" xfId="21965" xr:uid="{4F064D67-FF4F-4B3B-BC04-E135DEDD9341}"/>
    <cellStyle name="Millares 7 4 2 2 4" xfId="11642" xr:uid="{18937D0D-12FF-4F9B-A6BD-5083285665AE}"/>
    <cellStyle name="Millares 7 4 2 3" xfId="7782" xr:uid="{55C135C1-5076-4506-B506-D634CAB500AD}"/>
    <cellStyle name="Millares 7 4 2 3 2" xfId="24546" xr:uid="{4D5FDA54-FC1A-4C98-ABEE-DCDF4BA69B45}"/>
    <cellStyle name="Millares 7 4 2 3 3" xfId="14223" xr:uid="{10173C81-FFF0-47C2-8439-6EF1C93904FD}"/>
    <cellStyle name="Millares 7 4 2 4" xfId="19384" xr:uid="{FA4E1A99-81A4-401E-9EBF-DB51A1996543}"/>
    <cellStyle name="Millares 7 4 2 5" xfId="9063" xr:uid="{2E8B605E-DFF5-4E94-8575-9FC69488167D}"/>
    <cellStyle name="Millares 7 4 3" xfId="5163" xr:uid="{8BB940AF-B6FD-4270-A83B-D467E4249830}"/>
    <cellStyle name="Millares 7 4 3 2" xfId="15513" xr:uid="{1FB4EFCB-4711-4E27-B4DC-B8ACC4302800}"/>
    <cellStyle name="Millares 7 4 3 2 2" xfId="25837" xr:uid="{81F953DE-BA1B-4C40-9DA3-8EE6F0A2235A}"/>
    <cellStyle name="Millares 7 4 3 3" xfId="20675" xr:uid="{FCDD3B1E-2351-41E9-BE45-F67691A57F56}"/>
    <cellStyle name="Millares 7 4 3 4" xfId="10352" xr:uid="{A01ACCCD-6F2D-41A8-8C05-74B0A82A12B1}"/>
    <cellStyle name="Millares 7 4 4" xfId="7142" xr:uid="{15BF2944-FE8A-481F-8E9A-3CEF74C5DDB5}"/>
    <cellStyle name="Millares 7 4 4 2" xfId="23256" xr:uid="{EC210196-75E3-467C-AFEC-049FD4606B21}"/>
    <cellStyle name="Millares 7 4 4 3" xfId="12933" xr:uid="{C2A48300-E512-4CF8-9C65-CAFEDB922F80}"/>
    <cellStyle name="Millares 7 4 5" xfId="18094" xr:uid="{2D45598D-6748-4D0B-A073-56B8429BD08B}"/>
    <cellStyle name="Millares 7 4 6" xfId="8423" xr:uid="{AA0DD8ED-60B6-41A2-B8C6-E16EB4493C1C}"/>
    <cellStyle name="Millares 7 5" xfId="1644" xr:uid="{00000000-0005-0000-0000-0000D00E0000}"/>
    <cellStyle name="Millares 7 5 2" xfId="3146" xr:uid="{00000000-0005-0000-0000-0000D10E0000}"/>
    <cellStyle name="Millares 7 5 2 2" xfId="16158" xr:uid="{86690547-6812-4A28-82CD-70273197869A}"/>
    <cellStyle name="Millares 7 5 2 2 2" xfId="26482" xr:uid="{12682365-F7CB-497F-8221-927EA6F3CE2E}"/>
    <cellStyle name="Millares 7 5 2 3" xfId="21320" xr:uid="{41B39EC7-8B5E-4686-B257-A6BED4F379BD}"/>
    <cellStyle name="Millares 7 5 2 4" xfId="10997" xr:uid="{65295529-A3DF-4E15-A568-9BD9F626345E}"/>
    <cellStyle name="Millares 7 5 3" xfId="5854" xr:uid="{4779428C-9529-4B12-BB25-E892109A857B}"/>
    <cellStyle name="Millares 7 5 3 2" xfId="23901" xr:uid="{7E79539C-357D-424D-A031-D25753D94A9D}"/>
    <cellStyle name="Millares 7 5 3 3" xfId="13578" xr:uid="{4FF291D7-356B-4EBC-B2DB-68000704D0B3}"/>
    <cellStyle name="Millares 7 5 4" xfId="7462" xr:uid="{A2529649-AD04-4471-B118-C4939A148B5C}"/>
    <cellStyle name="Millares 7 5 4 2" xfId="18739" xr:uid="{26EA63F1-1B68-4B66-A5E8-6226EE64ADA5}"/>
    <cellStyle name="Millares 7 5 5" xfId="8743" xr:uid="{C6D59100-D932-4B37-BDDF-892715BD7642}"/>
    <cellStyle name="Millares 7 6" xfId="1735" xr:uid="{00000000-0005-0000-0000-0000D20E0000}"/>
    <cellStyle name="Millares 7 6 2" xfId="3236" xr:uid="{00000000-0005-0000-0000-0000D30E0000}"/>
    <cellStyle name="Millares 7 6 2 2" xfId="25192" xr:uid="{A89BF592-D9EA-4C13-A3E8-2B3704FA7E56}"/>
    <cellStyle name="Millares 7 6 2 3" xfId="14868" xr:uid="{5540F3E6-5329-455A-A179-2E5D96688D99}"/>
    <cellStyle name="Millares 7 6 3" xfId="20030" xr:uid="{E29B096A-F477-4F51-9ACC-81886C6DD42C}"/>
    <cellStyle name="Millares 7 6 4" xfId="9707" xr:uid="{AB7BFAEE-3049-40F0-9E55-EDB73B3EE579}"/>
    <cellStyle name="Millares 7 7" xfId="2054" xr:uid="{00000000-0005-0000-0000-0000D40E0000}"/>
    <cellStyle name="Millares 7 7 2" xfId="3553" xr:uid="{00000000-0005-0000-0000-0000D50E0000}"/>
    <cellStyle name="Millares 7 7 2 2" xfId="22611" xr:uid="{DFC3B942-6E0D-4C01-BA79-2FF5FE983CCF}"/>
    <cellStyle name="Millares 7 7 3" xfId="12288" xr:uid="{D4678EC6-8516-4D6F-86C6-F6B4EB0A638B}"/>
    <cellStyle name="Millares 7 8" xfId="2376" xr:uid="{00000000-0005-0000-0000-0000D60E0000}"/>
    <cellStyle name="Millares 7 8 2" xfId="3874" xr:uid="{00000000-0005-0000-0000-0000D70E0000}"/>
    <cellStyle name="Millares 7 8 3" xfId="17449" xr:uid="{C2C09FAC-306D-47F3-A571-D9A6E2BB28C6}"/>
    <cellStyle name="Millares 7 9" xfId="2696" xr:uid="{00000000-0005-0000-0000-0000D80E0000}"/>
    <cellStyle name="Millares 7 9 2" xfId="4194" xr:uid="{00000000-0005-0000-0000-0000D90E0000}"/>
    <cellStyle name="Millares 8" xfId="1208" xr:uid="{00000000-0005-0000-0000-0000DA0E0000}"/>
    <cellStyle name="Millares 8 10" xfId="2722" xr:uid="{00000000-0005-0000-0000-0000DB0E0000}"/>
    <cellStyle name="Millares 8 11" xfId="4520" xr:uid="{E53BABB6-D1FD-49A6-AECA-98A5A3341C85}"/>
    <cellStyle name="Millares 8 12" xfId="6826" xr:uid="{8AF94A97-3506-4252-9C80-C8BFFA9EFA97}"/>
    <cellStyle name="Millares 8 13" xfId="8107" xr:uid="{99F420AB-1569-45E1-92B3-17A53A8AA2C6}"/>
    <cellStyle name="Millares 8 2" xfId="1368" xr:uid="{00000000-0005-0000-0000-0000DC0E0000}"/>
    <cellStyle name="Millares 8 2 2" xfId="2059" xr:uid="{00000000-0005-0000-0000-0000DD0E0000}"/>
    <cellStyle name="Millares 8 2 2 2" xfId="3558" xr:uid="{00000000-0005-0000-0000-0000DE0E0000}"/>
    <cellStyle name="Millares 8 2 2 2 2" xfId="6504" xr:uid="{FED52AA2-6507-4332-ADF8-AB8D2B7BB25A}"/>
    <cellStyle name="Millares 8 2 2 2 2 2" xfId="16808" xr:uid="{D8D9F63A-4953-403E-9BFC-761F4A8A2E1C}"/>
    <cellStyle name="Millares 8 2 2 2 2 2 2" xfId="27132" xr:uid="{18BCD7C2-79E4-43FF-AAE5-AD14D944F9F6}"/>
    <cellStyle name="Millares 8 2 2 2 2 3" xfId="21970" xr:uid="{D52B8D82-4E0E-4978-B2D7-1542F3829AF7}"/>
    <cellStyle name="Millares 8 2 2 2 2 4" xfId="11647" xr:uid="{D6BF8189-8D72-481D-84D5-165353F4071E}"/>
    <cellStyle name="Millares 8 2 2 2 3" xfId="7787" xr:uid="{A5BC425A-3F77-44D6-B40C-7533982391AB}"/>
    <cellStyle name="Millares 8 2 2 2 3 2" xfId="24551" xr:uid="{73897D28-F090-4495-A096-0F78C6B123E2}"/>
    <cellStyle name="Millares 8 2 2 2 3 3" xfId="14228" xr:uid="{1531944C-F05D-4A82-91B6-ECF049DB9D1B}"/>
    <cellStyle name="Millares 8 2 2 2 4" xfId="19389" xr:uid="{4A4EE7CD-28B8-43AC-A063-45C4ACBC2FC7}"/>
    <cellStyle name="Millares 8 2 2 2 5" xfId="9068" xr:uid="{E86D9CDE-D07D-46D1-A7A1-F4E4B8BEA8B6}"/>
    <cellStyle name="Millares 8 2 2 3" xfId="5168" xr:uid="{27B839A5-2A3E-4CD9-8557-09F992F95D8F}"/>
    <cellStyle name="Millares 8 2 2 3 2" xfId="15518" xr:uid="{7FDEB1DC-5DAE-4869-B08B-FAE61C548D30}"/>
    <cellStyle name="Millares 8 2 2 3 2 2" xfId="25842" xr:uid="{1945E233-CFF8-4132-A5BB-76315B435579}"/>
    <cellStyle name="Millares 8 2 2 3 3" xfId="20680" xr:uid="{51E17086-F00A-4A11-96D0-21702ACD6F34}"/>
    <cellStyle name="Millares 8 2 2 3 4" xfId="10357" xr:uid="{47E7A813-7EED-408D-83CF-8A2E01EE4A38}"/>
    <cellStyle name="Millares 8 2 2 4" xfId="7147" xr:uid="{0C835276-4F1C-48BC-A212-50250A0AFA0D}"/>
    <cellStyle name="Millares 8 2 2 4 2" xfId="23261" xr:uid="{C1DC243A-8E96-4730-B8CA-6D084B2C619E}"/>
    <cellStyle name="Millares 8 2 2 4 3" xfId="12938" xr:uid="{C37F4D5C-02F2-4C04-9498-0D33DAA28D74}"/>
    <cellStyle name="Millares 8 2 2 5" xfId="18099" xr:uid="{41DD0E65-0A1E-4F25-92A2-782ADCBE05E7}"/>
    <cellStyle name="Millares 8 2 2 6" xfId="8428" xr:uid="{0B586CD4-6BC2-4525-A9A7-8F09C04CAF85}"/>
    <cellStyle name="Millares 8 2 3" xfId="2381" xr:uid="{00000000-0005-0000-0000-0000DF0E0000}"/>
    <cellStyle name="Millares 8 2 3 2" xfId="3879" xr:uid="{00000000-0005-0000-0000-0000E00E0000}"/>
    <cellStyle name="Millares 8 2 3 2 2" xfId="16163" xr:uid="{4080F697-5283-4314-823A-CC559BECD864}"/>
    <cellStyle name="Millares 8 2 3 2 2 2" xfId="26487" xr:uid="{95BC3002-E643-4930-8852-D36F960BC9BF}"/>
    <cellStyle name="Millares 8 2 3 2 3" xfId="21325" xr:uid="{BA901258-1C32-4428-B5BB-CAEEC0E682DC}"/>
    <cellStyle name="Millares 8 2 3 2 4" xfId="11002" xr:uid="{0C408994-D3B1-41A8-8B75-4D75E20C2E0E}"/>
    <cellStyle name="Millares 8 2 3 3" xfId="5859" xr:uid="{D0E9B1C3-AE3C-48F9-B157-46A37C25FA19}"/>
    <cellStyle name="Millares 8 2 3 3 2" xfId="23906" xr:uid="{AA17865A-DE76-4AE6-AE0C-C227E895933F}"/>
    <cellStyle name="Millares 8 2 3 3 3" xfId="13583" xr:uid="{6DC3ECE7-77CD-4216-B4B4-3E3DCFC04E52}"/>
    <cellStyle name="Millares 8 2 3 4" xfId="7467" xr:uid="{35DCE158-1B66-4D74-8B24-D6A14AE870DA}"/>
    <cellStyle name="Millares 8 2 3 4 2" xfId="18744" xr:uid="{5E6FE271-82E8-471F-99EB-E01D9D31C88C}"/>
    <cellStyle name="Millares 8 2 3 5" xfId="8748" xr:uid="{1637D12B-CAB4-47A5-A8D1-7984FE5C14A4}"/>
    <cellStyle name="Millares 8 2 4" xfId="2701" xr:uid="{00000000-0005-0000-0000-0000E10E0000}"/>
    <cellStyle name="Millares 8 2 4 2" xfId="4199" xr:uid="{00000000-0005-0000-0000-0000E20E0000}"/>
    <cellStyle name="Millares 8 2 4 2 2" xfId="25197" xr:uid="{194E0E3E-9EE7-4148-B3AD-249EA3151A89}"/>
    <cellStyle name="Millares 8 2 4 2 3" xfId="14873" xr:uid="{B841D108-DA94-4F44-BB3F-6587B995411A}"/>
    <cellStyle name="Millares 8 2 4 3" xfId="20035" xr:uid="{7D68850E-93A3-48E7-9081-FBD992203F9A}"/>
    <cellStyle name="Millares 8 2 4 4" xfId="9712" xr:uid="{DD89E5C4-BFAC-42AF-8C38-61D7A84BC8CB}"/>
    <cellStyle name="Millares 8 2 5" xfId="2877" xr:uid="{00000000-0005-0000-0000-0000E30E0000}"/>
    <cellStyle name="Millares 8 2 5 2" xfId="22616" xr:uid="{F6C2670C-DADD-486A-AFDD-4CA9C37AFB46}"/>
    <cellStyle name="Millares 8 2 5 3" xfId="12293" xr:uid="{B15C6125-7860-4CBB-933C-0AB0333E97A7}"/>
    <cellStyle name="Millares 8 2 6" xfId="4521" xr:uid="{51934954-22A4-446B-B940-39C9F3BE22A2}"/>
    <cellStyle name="Millares 8 2 6 2" xfId="17454" xr:uid="{2B3F9FA1-7CEC-4326-B6E4-F7414397BDDF}"/>
    <cellStyle name="Millares 8 2 7" xfId="6827" xr:uid="{11A595C6-D826-4242-840F-7A0D07B04ED0}"/>
    <cellStyle name="Millares 8 2 8" xfId="8108" xr:uid="{864263F3-7DE4-495B-9DB0-DC98E0F77977}"/>
    <cellStyle name="Millares 8 3" xfId="1465" xr:uid="{00000000-0005-0000-0000-0000E40E0000}"/>
    <cellStyle name="Millares 8 3 2" xfId="2967" xr:uid="{00000000-0005-0000-0000-0000E50E0000}"/>
    <cellStyle name="Millares 8 3 2 2" xfId="6503" xr:uid="{364103E4-4A98-4713-954A-DD76F9817E6F}"/>
    <cellStyle name="Millares 8 3 2 2 2" xfId="16807" xr:uid="{AAB1E459-349F-4B39-8E7A-B86DEB91E511}"/>
    <cellStyle name="Millares 8 3 2 2 2 2" xfId="27131" xr:uid="{4D9B34AC-EC1D-4DF1-A8B6-7EF594C4345F}"/>
    <cellStyle name="Millares 8 3 2 2 3" xfId="21969" xr:uid="{F4011DA9-B66F-47EC-914A-012C4031E038}"/>
    <cellStyle name="Millares 8 3 2 2 4" xfId="11646" xr:uid="{7F1324A4-1E2D-4626-907C-9138A71CBFFB}"/>
    <cellStyle name="Millares 8 3 2 3" xfId="7786" xr:uid="{C108A830-26B5-4A56-A57D-AC1BC0A038D4}"/>
    <cellStyle name="Millares 8 3 2 3 2" xfId="24550" xr:uid="{AFE27AC7-BC53-4E6A-90A7-FF0FBD4C3F53}"/>
    <cellStyle name="Millares 8 3 2 3 3" xfId="14227" xr:uid="{36E18B9B-5D50-4A4C-A8D1-765319A722D8}"/>
    <cellStyle name="Millares 8 3 2 4" xfId="19388" xr:uid="{CAAB258C-2445-4DAC-B5E9-A2D5CF61D040}"/>
    <cellStyle name="Millares 8 3 2 5" xfId="9067" xr:uid="{98135F89-618D-4ECD-99DC-E1BF5587DD20}"/>
    <cellStyle name="Millares 8 3 3" xfId="5167" xr:uid="{4C424A36-5A80-484F-B84D-ACA73EA7F767}"/>
    <cellStyle name="Millares 8 3 3 2" xfId="15517" xr:uid="{554E2FAE-1B8C-464D-B38A-B0AB911FCAF3}"/>
    <cellStyle name="Millares 8 3 3 2 2" xfId="25841" xr:uid="{EA39F81B-2CBB-4135-9CA9-2C95E1D0F05F}"/>
    <cellStyle name="Millares 8 3 3 3" xfId="20679" xr:uid="{787CF1F4-18C4-4E6A-9CC5-F40A2A74E765}"/>
    <cellStyle name="Millares 8 3 3 4" xfId="10356" xr:uid="{0E93860A-A4C9-4839-85D0-427B4AA2A983}"/>
    <cellStyle name="Millares 8 3 4" xfId="7146" xr:uid="{8063B3B6-2D1A-4206-8C17-FE8CA99D046D}"/>
    <cellStyle name="Millares 8 3 4 2" xfId="23260" xr:uid="{8F378A14-383E-41CB-9333-EA9894A7BD7F}"/>
    <cellStyle name="Millares 8 3 4 3" xfId="12937" xr:uid="{E7497932-3D16-40D3-9002-E165CEE939E7}"/>
    <cellStyle name="Millares 8 3 5" xfId="18098" xr:uid="{EE5BB71D-9CEA-486A-A0C9-851D0FEBC770}"/>
    <cellStyle name="Millares 8 3 6" xfId="8427" xr:uid="{74114803-9898-45A4-ADA9-7DE0C868E8E9}"/>
    <cellStyle name="Millares 8 4" xfId="1555" xr:uid="{00000000-0005-0000-0000-0000E60E0000}"/>
    <cellStyle name="Millares 8 4 2" xfId="3057" xr:uid="{00000000-0005-0000-0000-0000E70E0000}"/>
    <cellStyle name="Millares 8 4 2 2" xfId="16162" xr:uid="{A0CE9138-48CA-4A2E-8C24-B4BA880F9AB8}"/>
    <cellStyle name="Millares 8 4 2 2 2" xfId="26486" xr:uid="{871CC863-B9A0-4841-95CA-B16494706AA6}"/>
    <cellStyle name="Millares 8 4 2 3" xfId="21324" xr:uid="{E703F1C5-21C9-4155-A7CD-FB629B2DA0E9}"/>
    <cellStyle name="Millares 8 4 2 4" xfId="11001" xr:uid="{7771CEA4-785A-4ABF-939E-D906822430CF}"/>
    <cellStyle name="Millares 8 4 3" xfId="5858" xr:uid="{4C9545A2-FD54-45C8-A7BF-16192F2E3B4C}"/>
    <cellStyle name="Millares 8 4 3 2" xfId="23905" xr:uid="{F3EDD0F2-5D85-4EE4-B0DC-9FD58443091E}"/>
    <cellStyle name="Millares 8 4 3 3" xfId="13582" xr:uid="{B2989BBA-C69D-4506-8635-F3F1D76E7170}"/>
    <cellStyle name="Millares 8 4 4" xfId="7466" xr:uid="{20520AAF-CC7B-41D0-B8B2-A384BDC9B9B8}"/>
    <cellStyle name="Millares 8 4 4 2" xfId="18743" xr:uid="{730A1832-A21A-4490-9A07-B49D33FF6F86}"/>
    <cellStyle name="Millares 8 4 5" xfId="8747" xr:uid="{94214D77-FD45-42A3-ABD5-D940D4FBDF26}"/>
    <cellStyle name="Millares 8 5" xfId="1645" xr:uid="{00000000-0005-0000-0000-0000E80E0000}"/>
    <cellStyle name="Millares 8 5 2" xfId="3147" xr:uid="{00000000-0005-0000-0000-0000E90E0000}"/>
    <cellStyle name="Millares 8 5 2 2" xfId="25196" xr:uid="{D7C0F58B-B173-44F6-94E6-4D8C62401E66}"/>
    <cellStyle name="Millares 8 5 2 3" xfId="14872" xr:uid="{1F2FBC87-C820-46FC-ABFA-A9E6D591320F}"/>
    <cellStyle name="Millares 8 5 3" xfId="20034" xr:uid="{D715D8FF-A4FD-4EA2-A14C-96F8830252B7}"/>
    <cellStyle name="Millares 8 5 4" xfId="9711" xr:uid="{3A99AF22-50F4-46E4-8DF0-818A83DDF811}"/>
    <cellStyle name="Millares 8 6" xfId="1736" xr:uid="{00000000-0005-0000-0000-0000EA0E0000}"/>
    <cellStyle name="Millares 8 6 2" xfId="3237" xr:uid="{00000000-0005-0000-0000-0000EB0E0000}"/>
    <cellStyle name="Millares 8 6 2 2" xfId="22615" xr:uid="{07C8E498-A441-44A1-84D3-90A1D074D756}"/>
    <cellStyle name="Millares 8 6 3" xfId="12292" xr:uid="{4573852A-D32B-4CF1-8E5A-5DBA70EA8A01}"/>
    <cellStyle name="Millares 8 7" xfId="2058" xr:uid="{00000000-0005-0000-0000-0000EC0E0000}"/>
    <cellStyle name="Millares 8 7 2" xfId="3557" xr:uid="{00000000-0005-0000-0000-0000ED0E0000}"/>
    <cellStyle name="Millares 8 7 3" xfId="17453" xr:uid="{D6373147-1AF9-4BE2-A645-DAB82882B0B3}"/>
    <cellStyle name="Millares 8 8" xfId="2380" xr:uid="{00000000-0005-0000-0000-0000EE0E0000}"/>
    <cellStyle name="Millares 8 8 2" xfId="3878" xr:uid="{00000000-0005-0000-0000-0000EF0E0000}"/>
    <cellStyle name="Millares 8 9" xfId="2700" xr:uid="{00000000-0005-0000-0000-0000F00E0000}"/>
    <cellStyle name="Millares 8 9 2" xfId="4198" xr:uid="{00000000-0005-0000-0000-0000F10E0000}"/>
    <cellStyle name="Millares 9" xfId="1212" xr:uid="{00000000-0005-0000-0000-0000F20E0000}"/>
    <cellStyle name="Millares 9 10" xfId="2726" xr:uid="{00000000-0005-0000-0000-0000F30E0000}"/>
    <cellStyle name="Millares 9 11" xfId="4522" xr:uid="{C01E9148-98EF-41B2-842A-43F6DC5ED4AB}"/>
    <cellStyle name="Millares 9 12" xfId="6828" xr:uid="{5E6E0CFC-3F47-4F5F-8655-2D2994D3C713}"/>
    <cellStyle name="Millares 9 13" xfId="8109" xr:uid="{75AD10A0-F43E-4257-BEA1-C4F439DAE185}"/>
    <cellStyle name="Millares 9 2" xfId="1369" xr:uid="{00000000-0005-0000-0000-0000F40E0000}"/>
    <cellStyle name="Millares 9 2 2" xfId="2061" xr:uid="{00000000-0005-0000-0000-0000F50E0000}"/>
    <cellStyle name="Millares 9 2 2 2" xfId="3560" xr:uid="{00000000-0005-0000-0000-0000F60E0000}"/>
    <cellStyle name="Millares 9 2 2 2 2" xfId="6506" xr:uid="{58538CE9-1F1C-460A-A08E-5390CF73BA2F}"/>
    <cellStyle name="Millares 9 2 2 2 2 2" xfId="16810" xr:uid="{B4285663-B01B-435B-9B66-67CDAC00D072}"/>
    <cellStyle name="Millares 9 2 2 2 2 2 2" xfId="27134" xr:uid="{D45A3BC4-4BB1-4839-8C63-71AA9F63860A}"/>
    <cellStyle name="Millares 9 2 2 2 2 3" xfId="21972" xr:uid="{4DB2235F-C289-48E8-AA59-782E2889149C}"/>
    <cellStyle name="Millares 9 2 2 2 2 4" xfId="11649" xr:uid="{A5392DCD-82F9-411A-B9CE-434BFB4291C1}"/>
    <cellStyle name="Millares 9 2 2 2 3" xfId="7789" xr:uid="{C41D507C-8667-4575-9690-2FBCCB0681F1}"/>
    <cellStyle name="Millares 9 2 2 2 3 2" xfId="24553" xr:uid="{0B809B9F-33B4-463E-9533-2348B036EF02}"/>
    <cellStyle name="Millares 9 2 2 2 3 3" xfId="14230" xr:uid="{F26AA1DF-14E0-42E0-9C74-D509CD130B25}"/>
    <cellStyle name="Millares 9 2 2 2 4" xfId="19391" xr:uid="{00563E67-CF38-4CE8-A1EB-E6BAD53E7CC4}"/>
    <cellStyle name="Millares 9 2 2 2 5" xfId="9070" xr:uid="{736ADDF2-8A7A-48DD-875B-B44F3C7FB0C6}"/>
    <cellStyle name="Millares 9 2 2 3" xfId="5170" xr:uid="{D9D8DAD4-0C85-4EAF-B2EA-80F98C614691}"/>
    <cellStyle name="Millares 9 2 2 3 2" xfId="15520" xr:uid="{D38A77C2-7B6E-47B3-BB86-C81E66888B46}"/>
    <cellStyle name="Millares 9 2 2 3 2 2" xfId="25844" xr:uid="{5E503D46-31E7-42DB-BD52-3F33C41A3061}"/>
    <cellStyle name="Millares 9 2 2 3 3" xfId="20682" xr:uid="{6690FD75-CD60-4AF5-A97F-4D7E69264AD4}"/>
    <cellStyle name="Millares 9 2 2 3 4" xfId="10359" xr:uid="{C2155018-4B68-4074-A96B-3F4E7B62E711}"/>
    <cellStyle name="Millares 9 2 2 4" xfId="7149" xr:uid="{01019A1B-89C8-47D6-ADB0-F0413EC8EB18}"/>
    <cellStyle name="Millares 9 2 2 4 2" xfId="23263" xr:uid="{F82B962A-0786-43D6-8C02-A4FF80F9C04F}"/>
    <cellStyle name="Millares 9 2 2 4 3" xfId="12940" xr:uid="{5166F736-318E-49DD-9725-AA3C6F0DF356}"/>
    <cellStyle name="Millares 9 2 2 5" xfId="18101" xr:uid="{1C1157C5-A088-473E-9CF3-AD1F8B726711}"/>
    <cellStyle name="Millares 9 2 2 6" xfId="8430" xr:uid="{1E7D2158-F1DF-4D68-B060-4684D5D2A0F5}"/>
    <cellStyle name="Millares 9 2 3" xfId="2383" xr:uid="{00000000-0005-0000-0000-0000F70E0000}"/>
    <cellStyle name="Millares 9 2 3 2" xfId="3881" xr:uid="{00000000-0005-0000-0000-0000F80E0000}"/>
    <cellStyle name="Millares 9 2 3 2 2" xfId="16165" xr:uid="{084BFEE6-5600-4BC6-A87F-D2645C709FB5}"/>
    <cellStyle name="Millares 9 2 3 2 2 2" xfId="26489" xr:uid="{E47538D0-DBFA-417D-998E-E42EFA371410}"/>
    <cellStyle name="Millares 9 2 3 2 3" xfId="21327" xr:uid="{AAD7FA6F-86F4-459F-9B7E-F17D1C98A761}"/>
    <cellStyle name="Millares 9 2 3 2 4" xfId="11004" xr:uid="{BE622395-86B4-4EB8-A392-0FBD26BA5785}"/>
    <cellStyle name="Millares 9 2 3 3" xfId="5861" xr:uid="{B9993117-C694-4B27-A347-38E2779DBAAE}"/>
    <cellStyle name="Millares 9 2 3 3 2" xfId="23908" xr:uid="{FB106194-6AA9-45F6-B862-A9142B6D6ABC}"/>
    <cellStyle name="Millares 9 2 3 3 3" xfId="13585" xr:uid="{9B86B3A8-421A-4F8F-B56A-2D6F9B73931F}"/>
    <cellStyle name="Millares 9 2 3 4" xfId="7469" xr:uid="{1F38B442-A788-47CF-9196-E49DE859608B}"/>
    <cellStyle name="Millares 9 2 3 4 2" xfId="18746" xr:uid="{E23B8DA1-767E-4D40-A9A1-D3622C83FE69}"/>
    <cellStyle name="Millares 9 2 3 5" xfId="8750" xr:uid="{B6A8B990-CA4C-4082-AA82-0658F0E76DF3}"/>
    <cellStyle name="Millares 9 2 4" xfId="2703" xr:uid="{00000000-0005-0000-0000-0000F90E0000}"/>
    <cellStyle name="Millares 9 2 4 2" xfId="4201" xr:uid="{00000000-0005-0000-0000-0000FA0E0000}"/>
    <cellStyle name="Millares 9 2 4 2 2" xfId="25199" xr:uid="{AE9AAB87-4156-42E6-9F12-D3F3B0568545}"/>
    <cellStyle name="Millares 9 2 4 2 3" xfId="14875" xr:uid="{C125802A-1B13-417B-BE58-19C5D4154666}"/>
    <cellStyle name="Millares 9 2 4 3" xfId="20037" xr:uid="{0177851A-4010-4DF9-A9DF-6C4DB7CAFA92}"/>
    <cellStyle name="Millares 9 2 4 4" xfId="9714" xr:uid="{45AE7297-296F-4B81-8BCB-B7F6466CE8B1}"/>
    <cellStyle name="Millares 9 2 5" xfId="2878" xr:uid="{00000000-0005-0000-0000-0000FB0E0000}"/>
    <cellStyle name="Millares 9 2 5 2" xfId="22618" xr:uid="{169F66BB-E230-4187-9D22-4CFE9433E543}"/>
    <cellStyle name="Millares 9 2 5 3" xfId="12295" xr:uid="{326CD441-63BE-4614-B3A9-34399D12DA1D}"/>
    <cellStyle name="Millares 9 2 6" xfId="4523" xr:uid="{EE62FC01-BEAB-47FE-8B79-2D0B18537785}"/>
    <cellStyle name="Millares 9 2 6 2" xfId="17456" xr:uid="{1B961EB4-4CC5-4966-BE87-CCC334E186E1}"/>
    <cellStyle name="Millares 9 2 7" xfId="6829" xr:uid="{7AFDF713-49EE-46C1-8ACA-CB38F3FC3CE2}"/>
    <cellStyle name="Millares 9 2 8" xfId="8110" xr:uid="{2B2D007A-E935-4D43-B065-D5A57B36D9A8}"/>
    <cellStyle name="Millares 9 3" xfId="1466" xr:uid="{00000000-0005-0000-0000-0000FC0E0000}"/>
    <cellStyle name="Millares 9 3 2" xfId="2968" xr:uid="{00000000-0005-0000-0000-0000FD0E0000}"/>
    <cellStyle name="Millares 9 3 2 2" xfId="6505" xr:uid="{34EAC0DF-1095-4891-B01C-AE8DE6FD978B}"/>
    <cellStyle name="Millares 9 3 2 2 2" xfId="16809" xr:uid="{0F7EF8AC-6082-41CF-B0B1-F71BC82C6C44}"/>
    <cellStyle name="Millares 9 3 2 2 2 2" xfId="27133" xr:uid="{D70F1D1F-ECC7-431A-92A9-E0AB68039FA2}"/>
    <cellStyle name="Millares 9 3 2 2 3" xfId="21971" xr:uid="{3FD42533-3317-4E8B-88DB-464C844B8D23}"/>
    <cellStyle name="Millares 9 3 2 2 4" xfId="11648" xr:uid="{E0107EE1-34C4-47C5-AE1C-B26A5BC02254}"/>
    <cellStyle name="Millares 9 3 2 3" xfId="7788" xr:uid="{9C9E53D1-4F7C-4680-8070-2894715D77C5}"/>
    <cellStyle name="Millares 9 3 2 3 2" xfId="24552" xr:uid="{FDD85D7C-F6CA-4E79-9477-C717126BE9EF}"/>
    <cellStyle name="Millares 9 3 2 3 3" xfId="14229" xr:uid="{C03AFA1D-10E6-4504-AF6F-2BCAF9450E5A}"/>
    <cellStyle name="Millares 9 3 2 4" xfId="19390" xr:uid="{DC6FBEE2-228C-4F89-BF9F-6FF852AA0B92}"/>
    <cellStyle name="Millares 9 3 2 5" xfId="9069" xr:uid="{0D29D018-1B09-413F-8224-17D80F56C176}"/>
    <cellStyle name="Millares 9 3 3" xfId="5169" xr:uid="{322AEE5E-A1C5-4F6A-B5D1-92906407F93F}"/>
    <cellStyle name="Millares 9 3 3 2" xfId="15519" xr:uid="{504B4EC6-2279-4EB8-87F7-2B66A6C44F31}"/>
    <cellStyle name="Millares 9 3 3 2 2" xfId="25843" xr:uid="{86133A39-895C-4374-8BD7-93590471F9CF}"/>
    <cellStyle name="Millares 9 3 3 3" xfId="20681" xr:uid="{105B056D-4DD3-47BB-9951-0E16C19F5ADD}"/>
    <cellStyle name="Millares 9 3 3 4" xfId="10358" xr:uid="{80F5099C-C862-4953-9BA0-8E3F08C6FD16}"/>
    <cellStyle name="Millares 9 3 4" xfId="7148" xr:uid="{637D5F7B-5767-41E4-B47E-115B21C8EE3C}"/>
    <cellStyle name="Millares 9 3 4 2" xfId="23262" xr:uid="{3DB1A709-2A4F-4EBD-837C-31F24AECACF8}"/>
    <cellStyle name="Millares 9 3 4 3" xfId="12939" xr:uid="{8F9BA994-8A80-4873-B31A-0E557138A5A5}"/>
    <cellStyle name="Millares 9 3 5" xfId="18100" xr:uid="{140FB163-32E5-4416-A993-B95E1297C54B}"/>
    <cellStyle name="Millares 9 3 6" xfId="8429" xr:uid="{5529D209-3594-4179-A109-7BF6E3D5583E}"/>
    <cellStyle name="Millares 9 4" xfId="1556" xr:uid="{00000000-0005-0000-0000-0000FE0E0000}"/>
    <cellStyle name="Millares 9 4 2" xfId="3058" xr:uid="{00000000-0005-0000-0000-0000FF0E0000}"/>
    <cellStyle name="Millares 9 4 2 2" xfId="16164" xr:uid="{516CF4AF-9095-49DD-9E3F-A30C0F7EA883}"/>
    <cellStyle name="Millares 9 4 2 2 2" xfId="26488" xr:uid="{0E80C998-5EC0-4928-96F2-A8F418618E7D}"/>
    <cellStyle name="Millares 9 4 2 3" xfId="21326" xr:uid="{8B7127E2-3E5D-4792-AF2D-C68B745B1692}"/>
    <cellStyle name="Millares 9 4 2 4" xfId="11003" xr:uid="{579F83BD-6D4A-4D17-8E07-DDF8BC1DF0C9}"/>
    <cellStyle name="Millares 9 4 3" xfId="5860" xr:uid="{F2A9BDD0-90B9-48C7-9034-E2BB10A669B7}"/>
    <cellStyle name="Millares 9 4 3 2" xfId="23907" xr:uid="{E1DBC49A-4E6C-4762-9125-42F1ED45F25B}"/>
    <cellStyle name="Millares 9 4 3 3" xfId="13584" xr:uid="{1E52B41D-71F6-4038-B611-E0D068B1DDCD}"/>
    <cellStyle name="Millares 9 4 4" xfId="7468" xr:uid="{42A29C97-102C-4E14-8183-6AAC803E6F9D}"/>
    <cellStyle name="Millares 9 4 4 2" xfId="18745" xr:uid="{619AEA4F-8E2D-4248-BD87-604A43CC7BCB}"/>
    <cellStyle name="Millares 9 4 5" xfId="8749" xr:uid="{2DB58937-A850-4993-A8F7-329568FE60D9}"/>
    <cellStyle name="Millares 9 5" xfId="1646" xr:uid="{00000000-0005-0000-0000-0000000F0000}"/>
    <cellStyle name="Millares 9 5 2" xfId="3148" xr:uid="{00000000-0005-0000-0000-0000010F0000}"/>
    <cellStyle name="Millares 9 5 2 2" xfId="25198" xr:uid="{845E074E-862F-4C90-BC45-0518B6C76220}"/>
    <cellStyle name="Millares 9 5 2 3" xfId="14874" xr:uid="{D1A55D25-C696-428D-B87D-A2EC3768F503}"/>
    <cellStyle name="Millares 9 5 3" xfId="20036" xr:uid="{83F02C9A-F923-4C00-A5B5-1B1DE6A185A6}"/>
    <cellStyle name="Millares 9 5 4" xfId="9713" xr:uid="{D95BC725-08AC-4FA0-BB02-14F16FB11AA2}"/>
    <cellStyle name="Millares 9 6" xfId="1737" xr:uid="{00000000-0005-0000-0000-0000020F0000}"/>
    <cellStyle name="Millares 9 6 2" xfId="3238" xr:uid="{00000000-0005-0000-0000-0000030F0000}"/>
    <cellStyle name="Millares 9 6 2 2" xfId="22617" xr:uid="{A97BBEFC-37CD-48A9-9E4E-9265BB6D021A}"/>
    <cellStyle name="Millares 9 6 3" xfId="12294" xr:uid="{E8D1C26D-EBBA-4E8F-95E4-8FCA2B533A66}"/>
    <cellStyle name="Millares 9 7" xfId="2060" xr:uid="{00000000-0005-0000-0000-0000040F0000}"/>
    <cellStyle name="Millares 9 7 2" xfId="3559" xr:uid="{00000000-0005-0000-0000-0000050F0000}"/>
    <cellStyle name="Millares 9 7 3" xfId="17455" xr:uid="{0295EC30-4447-49A6-8506-D2D94F28EB4A}"/>
    <cellStyle name="Millares 9 8" xfId="2382" xr:uid="{00000000-0005-0000-0000-0000060F0000}"/>
    <cellStyle name="Millares 9 8 2" xfId="3880" xr:uid="{00000000-0005-0000-0000-0000070F0000}"/>
    <cellStyle name="Millares 9 9" xfId="2702" xr:uid="{00000000-0005-0000-0000-0000080F0000}"/>
    <cellStyle name="Millares 9 9 2" xfId="4200" xr:uid="{00000000-0005-0000-0000-0000090F0000}"/>
    <cellStyle name="Moneda" xfId="4" builtinId="4"/>
    <cellStyle name="Moneda 2" xfId="1370" xr:uid="{00000000-0005-0000-0000-00000B0F0000}"/>
    <cellStyle name="Moneda 2 2" xfId="1467" xr:uid="{00000000-0005-0000-0000-00000C0F0000}"/>
    <cellStyle name="Moneda 2 2 2" xfId="2969" xr:uid="{00000000-0005-0000-0000-00000D0F0000}"/>
    <cellStyle name="Moneda 2 3" xfId="1557" xr:uid="{00000000-0005-0000-0000-00000E0F0000}"/>
    <cellStyle name="Moneda 2 3 2" xfId="3059" xr:uid="{00000000-0005-0000-0000-00000F0F0000}"/>
    <cellStyle name="Moneda 2 4" xfId="1647" xr:uid="{00000000-0005-0000-0000-0000100F0000}"/>
    <cellStyle name="Moneda 2 4 2" xfId="3149" xr:uid="{00000000-0005-0000-0000-0000110F0000}"/>
    <cellStyle name="Moneda 2 5" xfId="1738" xr:uid="{00000000-0005-0000-0000-0000120F0000}"/>
    <cellStyle name="Moneda 2 5 2" xfId="3239" xr:uid="{00000000-0005-0000-0000-0000130F0000}"/>
    <cellStyle name="Moneda 2 6" xfId="2879" xr:uid="{00000000-0005-0000-0000-0000140F0000}"/>
    <cellStyle name="Moneda 3" xfId="2705" xr:uid="{00000000-0005-0000-0000-0000150F0000}"/>
    <cellStyle name="Neutral 10" xfId="883" xr:uid="{00000000-0005-0000-0000-0000160F0000}"/>
    <cellStyle name="Neutral 10 2" xfId="884" xr:uid="{00000000-0005-0000-0000-0000170F0000}"/>
    <cellStyle name="Neutral 11" xfId="885" xr:uid="{00000000-0005-0000-0000-0000180F0000}"/>
    <cellStyle name="Neutral 11 2" xfId="886" xr:uid="{00000000-0005-0000-0000-0000190F0000}"/>
    <cellStyle name="Neutral 12" xfId="887" xr:uid="{00000000-0005-0000-0000-00001A0F0000}"/>
    <cellStyle name="Neutral 12 2" xfId="888" xr:uid="{00000000-0005-0000-0000-00001B0F0000}"/>
    <cellStyle name="Neutral 13" xfId="889" xr:uid="{00000000-0005-0000-0000-00001C0F0000}"/>
    <cellStyle name="Neutral 13 2" xfId="890" xr:uid="{00000000-0005-0000-0000-00001D0F0000}"/>
    <cellStyle name="Neutral 14" xfId="891" xr:uid="{00000000-0005-0000-0000-00001E0F0000}"/>
    <cellStyle name="Neutral 14 2" xfId="892" xr:uid="{00000000-0005-0000-0000-00001F0F0000}"/>
    <cellStyle name="Neutral 15" xfId="882" xr:uid="{00000000-0005-0000-0000-0000200F0000}"/>
    <cellStyle name="Neutral 2" xfId="893" xr:uid="{00000000-0005-0000-0000-0000210F0000}"/>
    <cellStyle name="Neutral 2 2" xfId="894" xr:uid="{00000000-0005-0000-0000-0000220F0000}"/>
    <cellStyle name="Neutral 3" xfId="895" xr:uid="{00000000-0005-0000-0000-0000230F0000}"/>
    <cellStyle name="Neutral 3 2" xfId="896" xr:uid="{00000000-0005-0000-0000-0000240F0000}"/>
    <cellStyle name="Neutral 4" xfId="897" xr:uid="{00000000-0005-0000-0000-0000250F0000}"/>
    <cellStyle name="Neutral 4 2" xfId="898" xr:uid="{00000000-0005-0000-0000-0000260F0000}"/>
    <cellStyle name="Neutral 5" xfId="899" xr:uid="{00000000-0005-0000-0000-0000270F0000}"/>
    <cellStyle name="Neutral 5 2" xfId="900" xr:uid="{00000000-0005-0000-0000-0000280F0000}"/>
    <cellStyle name="Neutral 6" xfId="901" xr:uid="{00000000-0005-0000-0000-0000290F0000}"/>
    <cellStyle name="Neutral 6 2" xfId="902" xr:uid="{00000000-0005-0000-0000-00002A0F0000}"/>
    <cellStyle name="Neutral 7" xfId="903" xr:uid="{00000000-0005-0000-0000-00002B0F0000}"/>
    <cellStyle name="Neutral 7 2" xfId="904" xr:uid="{00000000-0005-0000-0000-00002C0F0000}"/>
    <cellStyle name="Neutral 8" xfId="905" xr:uid="{00000000-0005-0000-0000-00002D0F0000}"/>
    <cellStyle name="Neutral 8 2" xfId="906" xr:uid="{00000000-0005-0000-0000-00002E0F0000}"/>
    <cellStyle name="Neutral 9" xfId="907" xr:uid="{00000000-0005-0000-0000-00002F0F0000}"/>
    <cellStyle name="Neutral 9 2" xfId="908" xr:uid="{00000000-0005-0000-0000-0000300F0000}"/>
    <cellStyle name="Normal" xfId="0" builtinId="0"/>
    <cellStyle name="Normal 10" xfId="1558" xr:uid="{00000000-0005-0000-0000-0000320F0000}"/>
    <cellStyle name="Normal 10 2" xfId="3060" xr:uid="{00000000-0005-0000-0000-0000330F0000}"/>
    <cellStyle name="Normal 11" xfId="1649" xr:uid="{00000000-0005-0000-0000-0000340F0000}"/>
    <cellStyle name="Normal 11 2" xfId="3150" xr:uid="{00000000-0005-0000-0000-0000350F0000}"/>
    <cellStyle name="Normal 12" xfId="1740" xr:uid="{00000000-0005-0000-0000-0000360F0000}"/>
    <cellStyle name="Normal 12 2" xfId="3240" xr:uid="{00000000-0005-0000-0000-0000370F0000}"/>
    <cellStyle name="Normal 13" xfId="2063" xr:uid="{00000000-0005-0000-0000-0000380F0000}"/>
    <cellStyle name="Normal 13 2" xfId="3561" xr:uid="{00000000-0005-0000-0000-0000390F0000}"/>
    <cellStyle name="Normal 14" xfId="4203" xr:uid="{3E2EBE5D-C6FA-47DE-A7E1-A8413B646102}"/>
    <cellStyle name="Normal 15" xfId="6509" xr:uid="{4773B832-B8FC-4A17-A796-A2F1B5788030}"/>
    <cellStyle name="Normal 16" xfId="7790" xr:uid="{85E5CB1C-EE39-4EEF-B2BC-850DDA7E2A8B}"/>
    <cellStyle name="Normal 2" xfId="2" xr:uid="{00000000-0005-0000-0000-00003A0F0000}"/>
    <cellStyle name="Normal 2 10" xfId="909" xr:uid="{00000000-0005-0000-0000-00003B0F0000}"/>
    <cellStyle name="Normal 2 10 2" xfId="910" xr:uid="{00000000-0005-0000-0000-00003C0F0000}"/>
    <cellStyle name="Normal 2 10 2 2" xfId="4202" xr:uid="{C66DDFF0-95DD-4E04-9F6D-66EB9A097319}"/>
    <cellStyle name="Normal 2 10 3" xfId="5171" xr:uid="{5407860B-0B0C-42F7-9493-9EA4AEA567CF}"/>
    <cellStyle name="Normal 2 11" xfId="911" xr:uid="{00000000-0005-0000-0000-00003D0F0000}"/>
    <cellStyle name="Normal 2 11 2" xfId="912" xr:uid="{00000000-0005-0000-0000-00003E0F0000}"/>
    <cellStyle name="Normal 2 11 2 2" xfId="5173" xr:uid="{76BB77F2-FE47-4869-B758-B5737FA4F7B1}"/>
    <cellStyle name="Normal 2 11 3" xfId="5172" xr:uid="{869C0BD9-0375-4D02-98BD-4477DFCDAE56}"/>
    <cellStyle name="Normal 2 12" xfId="913" xr:uid="{00000000-0005-0000-0000-00003F0F0000}"/>
    <cellStyle name="Normal 2 12 2" xfId="914" xr:uid="{00000000-0005-0000-0000-0000400F0000}"/>
    <cellStyle name="Normal 2 12 2 2" xfId="5175" xr:uid="{00387FEA-2ABE-47B9-9312-F13A308F8125}"/>
    <cellStyle name="Normal 2 12 3" xfId="5174" xr:uid="{73EA1E42-0D56-48A6-A644-2D04661FF7F8}"/>
    <cellStyle name="Normal 2 13" xfId="915" xr:uid="{00000000-0005-0000-0000-0000410F0000}"/>
    <cellStyle name="Normal 2 13 2" xfId="916" xr:uid="{00000000-0005-0000-0000-0000420F0000}"/>
    <cellStyle name="Normal 2 13 2 2" xfId="5177" xr:uid="{232C1D7B-F07C-4972-94F0-FC22425D1958}"/>
    <cellStyle name="Normal 2 13 3" xfId="5176" xr:uid="{9621A65E-B941-45DA-BE1E-FDD7AF54995C}"/>
    <cellStyle name="Normal 2 14" xfId="917" xr:uid="{00000000-0005-0000-0000-0000430F0000}"/>
    <cellStyle name="Normal 2 14 2" xfId="918" xr:uid="{00000000-0005-0000-0000-0000440F0000}"/>
    <cellStyle name="Normal 2 14 2 2" xfId="5179" xr:uid="{9DB799C4-2704-47AB-ABFF-F799B229E268}"/>
    <cellStyle name="Normal 2 14 3" xfId="5178" xr:uid="{8CA621EE-4381-4756-97B2-62517E182351}"/>
    <cellStyle name="Normal 2 15" xfId="919" xr:uid="{00000000-0005-0000-0000-0000450F0000}"/>
    <cellStyle name="Normal 2 15 2" xfId="920" xr:uid="{00000000-0005-0000-0000-0000460F0000}"/>
    <cellStyle name="Normal 2 15 2 2" xfId="5181" xr:uid="{E5BE8469-2AC3-487C-BF71-C9C449D05227}"/>
    <cellStyle name="Normal 2 15 3" xfId="5180" xr:uid="{C2CD93DA-D508-463C-9DBD-9B7A9BD659E9}"/>
    <cellStyle name="Normal 2 16" xfId="921" xr:uid="{00000000-0005-0000-0000-0000470F0000}"/>
    <cellStyle name="Normal 2 16 2" xfId="922" xr:uid="{00000000-0005-0000-0000-0000480F0000}"/>
    <cellStyle name="Normal 2 16 2 2" xfId="5183" xr:uid="{65802B15-575D-4006-9000-781332F24CA5}"/>
    <cellStyle name="Normal 2 16 3" xfId="5182" xr:uid="{1D4DA3FD-3903-4218-925A-563498239E9C}"/>
    <cellStyle name="Normal 2 17" xfId="923" xr:uid="{00000000-0005-0000-0000-0000490F0000}"/>
    <cellStyle name="Normal 2 17 2" xfId="924" xr:uid="{00000000-0005-0000-0000-00004A0F0000}"/>
    <cellStyle name="Normal 2 17 2 2" xfId="5185" xr:uid="{8EC34CFF-0028-4D9F-AB5A-49C2D082FFD7}"/>
    <cellStyle name="Normal 2 17 3" xfId="5184" xr:uid="{7282071F-A747-421D-BCC3-ED3255E4F4DB}"/>
    <cellStyle name="Normal 2 18" xfId="925" xr:uid="{00000000-0005-0000-0000-00004B0F0000}"/>
    <cellStyle name="Normal 2 18 2" xfId="926" xr:uid="{00000000-0005-0000-0000-00004C0F0000}"/>
    <cellStyle name="Normal 2 18 2 2" xfId="5187" xr:uid="{757A7206-36A9-4506-B403-B5AD3CFFFBDA}"/>
    <cellStyle name="Normal 2 18 3" xfId="5186" xr:uid="{21CB6B27-9FFF-4A74-9B3E-09C1615A16C4}"/>
    <cellStyle name="Normal 2 19" xfId="927" xr:uid="{00000000-0005-0000-0000-00004D0F0000}"/>
    <cellStyle name="Normal 2 19 2" xfId="928" xr:uid="{00000000-0005-0000-0000-00004E0F0000}"/>
    <cellStyle name="Normal 2 19 2 2" xfId="5189" xr:uid="{B430AA65-7111-4F05-BFDC-92EABAC74A9D}"/>
    <cellStyle name="Normal 2 19 3" xfId="5188" xr:uid="{F4FFE1E3-4A0E-447E-94AD-914BFEC7049F}"/>
    <cellStyle name="Normal 2 2" xfId="929" xr:uid="{00000000-0005-0000-0000-00004F0F0000}"/>
    <cellStyle name="Normal 2 2 2" xfId="930" xr:uid="{00000000-0005-0000-0000-0000500F0000}"/>
    <cellStyle name="Normal 2 2 2 2" xfId="5191" xr:uid="{C755119D-047F-4D33-AA49-15843B74F013}"/>
    <cellStyle name="Normal 2 2 3" xfId="5190" xr:uid="{434DBF81-3E51-4359-B95F-977A20DA622A}"/>
    <cellStyle name="Normal 2 20" xfId="931" xr:uid="{00000000-0005-0000-0000-0000510F0000}"/>
    <cellStyle name="Normal 2 20 2" xfId="932" xr:uid="{00000000-0005-0000-0000-0000520F0000}"/>
    <cellStyle name="Normal 2 20 2 2" xfId="5193" xr:uid="{9632AA3B-46AD-4DBA-8712-2B9AC111E65A}"/>
    <cellStyle name="Normal 2 20 3" xfId="5192" xr:uid="{B796E3F2-6CEB-472C-9E41-2735D64171E8}"/>
    <cellStyle name="Normal 2 21" xfId="933" xr:uid="{00000000-0005-0000-0000-0000530F0000}"/>
    <cellStyle name="Normal 2 21 2" xfId="934" xr:uid="{00000000-0005-0000-0000-0000540F0000}"/>
    <cellStyle name="Normal 2 21 2 2" xfId="5195" xr:uid="{B9E3D2E3-FD94-4120-8B9B-00717ED4F103}"/>
    <cellStyle name="Normal 2 21 3" xfId="5194" xr:uid="{4780CDF6-D1DB-4373-90F5-ED34F7918796}"/>
    <cellStyle name="Normal 2 22" xfId="935" xr:uid="{00000000-0005-0000-0000-0000550F0000}"/>
    <cellStyle name="Normal 2 22 2" xfId="936" xr:uid="{00000000-0005-0000-0000-0000560F0000}"/>
    <cellStyle name="Normal 2 22 2 2" xfId="5197" xr:uid="{154C0EA5-82BF-4881-8EFF-4CA86C9DA333}"/>
    <cellStyle name="Normal 2 22 3" xfId="5196" xr:uid="{A25F9FCC-9D16-4D17-BFD0-2C81497F557A}"/>
    <cellStyle name="Normal 2 23" xfId="937" xr:uid="{00000000-0005-0000-0000-0000570F0000}"/>
    <cellStyle name="Normal 2 23 2" xfId="938" xr:uid="{00000000-0005-0000-0000-0000580F0000}"/>
    <cellStyle name="Normal 2 23 2 2" xfId="5199" xr:uid="{8C999C90-C44B-4145-B355-4CA5AA25319B}"/>
    <cellStyle name="Normal 2 23 3" xfId="5198" xr:uid="{885CC373-81DE-4E9B-BA5B-53DD6BB9C430}"/>
    <cellStyle name="Normal 2 24" xfId="4526" xr:uid="{FA2AB5CA-D369-4508-969B-4E059E129C16}"/>
    <cellStyle name="Normal 2 3" xfId="939" xr:uid="{00000000-0005-0000-0000-0000590F0000}"/>
    <cellStyle name="Normal 2 3 2" xfId="940" xr:uid="{00000000-0005-0000-0000-00005A0F0000}"/>
    <cellStyle name="Normal 2 3 2 2" xfId="5201" xr:uid="{4696F5D0-C533-44DC-9C86-1630291B6E15}"/>
    <cellStyle name="Normal 2 3 3" xfId="5200" xr:uid="{0997F15F-2691-4A58-838B-092B9F5FA9C1}"/>
    <cellStyle name="Normal 2 4" xfId="941" xr:uid="{00000000-0005-0000-0000-00005B0F0000}"/>
    <cellStyle name="Normal 2 4 2" xfId="942" xr:uid="{00000000-0005-0000-0000-00005C0F0000}"/>
    <cellStyle name="Normal 2 4 2 2" xfId="5203" xr:uid="{C4AA7EFD-8445-4A03-AD4A-2B38B25A68F0}"/>
    <cellStyle name="Normal 2 4 3" xfId="5202" xr:uid="{8B2A5AA0-D9D3-4829-AD1D-CE4E9B24196A}"/>
    <cellStyle name="Normal 2 5" xfId="943" xr:uid="{00000000-0005-0000-0000-00005D0F0000}"/>
    <cellStyle name="Normal 2 5 2" xfId="944" xr:uid="{00000000-0005-0000-0000-00005E0F0000}"/>
    <cellStyle name="Normal 2 5 2 2" xfId="5205" xr:uid="{2DC92B64-2D72-4F4D-9DA5-2E085FB412CB}"/>
    <cellStyle name="Normal 2 5 3" xfId="5204" xr:uid="{360C19C1-B438-4B29-A842-C34B3C25B795}"/>
    <cellStyle name="Normal 2 6" xfId="945" xr:uid="{00000000-0005-0000-0000-00005F0F0000}"/>
    <cellStyle name="Normal 2 6 2" xfId="946" xr:uid="{00000000-0005-0000-0000-0000600F0000}"/>
    <cellStyle name="Normal 2 6 2 2" xfId="5207" xr:uid="{97FC7979-8E99-4A6F-B0FD-F4E2BCA47CC1}"/>
    <cellStyle name="Normal 2 6 3" xfId="5206" xr:uid="{7CA291AC-95B6-4DFF-9A11-CAE48D72E397}"/>
    <cellStyle name="Normal 2 7" xfId="947" xr:uid="{00000000-0005-0000-0000-0000610F0000}"/>
    <cellStyle name="Normal 2 7 2" xfId="5208" xr:uid="{97321739-0BB1-41BB-BE01-40FBEE1C8F9D}"/>
    <cellStyle name="Normal 2 8" xfId="948" xr:uid="{00000000-0005-0000-0000-0000620F0000}"/>
    <cellStyle name="Normal 2 8 2" xfId="949" xr:uid="{00000000-0005-0000-0000-0000630F0000}"/>
    <cellStyle name="Normal 2 8 2 2" xfId="5210" xr:uid="{82E14853-2694-41E7-9B41-66B9CFBCE7FE}"/>
    <cellStyle name="Normal 2 8 3" xfId="5209" xr:uid="{A2493774-B654-4E9D-B1DD-2BBA0F16597B}"/>
    <cellStyle name="Normal 2 9" xfId="950" xr:uid="{00000000-0005-0000-0000-0000640F0000}"/>
    <cellStyle name="Normal 2 9 2" xfId="951" xr:uid="{00000000-0005-0000-0000-0000650F0000}"/>
    <cellStyle name="Normal 2 9 2 2" xfId="5212" xr:uid="{25855D50-576E-4B60-A5AA-67307D0E0746}"/>
    <cellStyle name="Normal 2 9 3" xfId="5211" xr:uid="{D3D2F13E-DCD5-4BC7-8D9F-0D84F5EEBE1C}"/>
    <cellStyle name="Normal 216" xfId="952" xr:uid="{00000000-0005-0000-0000-0000660F0000}"/>
    <cellStyle name="Normal 234" xfId="953" xr:uid="{00000000-0005-0000-0000-0000670F0000}"/>
    <cellStyle name="Normal 235" xfId="954" xr:uid="{00000000-0005-0000-0000-0000680F0000}"/>
    <cellStyle name="Normal 235 2" xfId="5213" xr:uid="{87F56AF3-322D-4643-A6C9-1EBB41369E39}"/>
    <cellStyle name="Normal 235 2 2" xfId="6507" xr:uid="{99023251-A633-40CB-86F7-AA8A1D6E72FE}"/>
    <cellStyle name="Normal 235 2 2 2" xfId="11650" xr:uid="{7BDE0D05-D058-44DD-A47A-1A228C3044DE}"/>
    <cellStyle name="Normal 235 2 2 2 2" xfId="16811" xr:uid="{A8F69D5F-D96F-461A-84D9-49F030D622F9}"/>
    <cellStyle name="Normal 235 2 2 2 2 2" xfId="27135" xr:uid="{A8FCCA28-8E9F-416E-9CBD-B229364C8C4A}"/>
    <cellStyle name="Normal 235 2 2 2 3" xfId="21973" xr:uid="{967C06D6-2EA9-4939-BD9A-DA96D18A7F08}"/>
    <cellStyle name="Normal 235 2 2 3" xfId="14231" xr:uid="{90783E7F-AC17-4C12-8C47-2F85136976E0}"/>
    <cellStyle name="Normal 235 2 2 3 2" xfId="24554" xr:uid="{58AC3C0C-15A4-4711-B7D6-DC5BF49C3AAA}"/>
    <cellStyle name="Normal 235 2 2 4" xfId="19392" xr:uid="{EF4AB15D-9CDA-49ED-8AEB-29D4DA9E950F}"/>
    <cellStyle name="Normal 235 2 3" xfId="10360" xr:uid="{C9C995C8-9D86-414B-BF50-3DFEBE0149B1}"/>
    <cellStyle name="Normal 235 2 3 2" xfId="15521" xr:uid="{46C653EE-8F93-4F52-B2D5-66FDE1F1B57F}"/>
    <cellStyle name="Normal 235 2 3 2 2" xfId="25845" xr:uid="{D7F2DA69-B103-4616-873F-E097F60ABAE8}"/>
    <cellStyle name="Normal 235 2 3 3" xfId="20683" xr:uid="{56AD6DDC-2786-4FBC-8016-DFD1BE805484}"/>
    <cellStyle name="Normal 235 2 4" xfId="12941" xr:uid="{83B0FA61-721E-4F16-8B49-0A8017DB68B9}"/>
    <cellStyle name="Normal 235 2 4 2" xfId="23264" xr:uid="{DBF304D6-4CDA-4767-9D9F-52561A119EC1}"/>
    <cellStyle name="Normal 235 2 5" xfId="18102" xr:uid="{9B44FCFE-810E-4472-86E5-33BDE55BA386}"/>
    <cellStyle name="Normal 235 3" xfId="5862" xr:uid="{B186BEBB-156D-4F55-BCEE-13D5B9AF39A3}"/>
    <cellStyle name="Normal 235 3 2" xfId="11005" xr:uid="{8BD4B8D2-9115-4869-8D8C-BBF0C4A2152F}"/>
    <cellStyle name="Normal 235 3 2 2" xfId="16166" xr:uid="{0D5D7076-3D50-4DF0-AB96-DF3C642D7468}"/>
    <cellStyle name="Normal 235 3 2 2 2" xfId="26490" xr:uid="{660A78BE-17B4-45CE-A325-BECCA7648FD8}"/>
    <cellStyle name="Normal 235 3 2 3" xfId="21328" xr:uid="{520B8010-8D51-43AE-99E6-2D27D3B32B6B}"/>
    <cellStyle name="Normal 235 3 3" xfId="13586" xr:uid="{1AE260CF-0929-4923-8FF9-018270835723}"/>
    <cellStyle name="Normal 235 3 3 2" xfId="23909" xr:uid="{4AE755AF-DA3B-4669-A855-8AFCDA1B2911}"/>
    <cellStyle name="Normal 235 3 4" xfId="18747" xr:uid="{F8359735-101F-4747-9A77-FD5B214DEFD1}"/>
    <cellStyle name="Normal 235 4" xfId="9715" xr:uid="{2950B4C7-676F-43AA-AC57-4BFC2726C9F3}"/>
    <cellStyle name="Normal 235 4 2" xfId="14876" xr:uid="{98FF3349-F730-4711-8FC2-15AA4BD0D882}"/>
    <cellStyle name="Normal 235 4 2 2" xfId="25200" xr:uid="{91B0B38E-8970-432C-A709-E7878BA50926}"/>
    <cellStyle name="Normal 235 4 3" xfId="20038" xr:uid="{61205D29-8689-4E6E-8BEA-F620BD9B02C3}"/>
    <cellStyle name="Normal 235 5" xfId="12296" xr:uid="{9A0924AA-F734-4BCC-84E6-C74ABC3A933F}"/>
    <cellStyle name="Normal 235 5 2" xfId="22619" xr:uid="{98529EB1-F7EE-46D4-BE84-5E3034D119FF}"/>
    <cellStyle name="Normal 235 6" xfId="17457" xr:uid="{758DC720-D8E0-44DE-B1A7-8CD705A0F909}"/>
    <cellStyle name="Normal 236" xfId="955" xr:uid="{00000000-0005-0000-0000-0000690F0000}"/>
    <cellStyle name="Normal 236 2" xfId="956" xr:uid="{00000000-0005-0000-0000-00006A0F0000}"/>
    <cellStyle name="Normal 237" xfId="957" xr:uid="{00000000-0005-0000-0000-00006B0F0000}"/>
    <cellStyle name="Normal 237 2" xfId="958" xr:uid="{00000000-0005-0000-0000-00006C0F0000}"/>
    <cellStyle name="Normal 238" xfId="959" xr:uid="{00000000-0005-0000-0000-00006D0F0000}"/>
    <cellStyle name="Normal 238 2" xfId="960" xr:uid="{00000000-0005-0000-0000-00006E0F0000}"/>
    <cellStyle name="Normal 239" xfId="1250" xr:uid="{00000000-0005-0000-0000-00006F0F0000}"/>
    <cellStyle name="Normal 239 2" xfId="1371" xr:uid="{00000000-0005-0000-0000-0000700F0000}"/>
    <cellStyle name="Normal 240" xfId="1255" xr:uid="{00000000-0005-0000-0000-0000710F0000}"/>
    <cellStyle name="Normal 240 2" xfId="1372" xr:uid="{00000000-0005-0000-0000-0000720F0000}"/>
    <cellStyle name="Normal 241" xfId="1648" xr:uid="{00000000-0005-0000-0000-0000730F0000}"/>
    <cellStyle name="Normal 241 2" xfId="2062" xr:uid="{00000000-0005-0000-0000-0000740F0000}"/>
    <cellStyle name="Normal 3" xfId="3" xr:uid="{00000000-0005-0000-0000-0000750F0000}"/>
    <cellStyle name="Normal 3 2" xfId="961" xr:uid="{00000000-0005-0000-0000-0000760F0000}"/>
    <cellStyle name="Normal 3 2 2" xfId="5214" xr:uid="{92C50481-3BA6-4525-B8E5-A67955031D0E}"/>
    <cellStyle name="Normal 3 3" xfId="4525" xr:uid="{681A432A-E986-4E5A-8211-C58D2926DA16}"/>
    <cellStyle name="Normal 4" xfId="5" xr:uid="{00000000-0005-0000-0000-0000770F0000}"/>
    <cellStyle name="Normal 4 2" xfId="962" xr:uid="{00000000-0005-0000-0000-0000780F0000}"/>
    <cellStyle name="Normal 4 2 2" xfId="5215" xr:uid="{F44E28CD-1D3E-46CE-B495-9DB06F0814A7}"/>
    <cellStyle name="Normal 4 3" xfId="963" xr:uid="{00000000-0005-0000-0000-0000790F0000}"/>
    <cellStyle name="Normal 4 3 2" xfId="964" xr:uid="{00000000-0005-0000-0000-00007A0F0000}"/>
    <cellStyle name="Normal 4 3 2 2" xfId="5217" xr:uid="{0E576C17-32B6-4E23-A8B7-427EB17AD99A}"/>
    <cellStyle name="Normal 4 3 3" xfId="5216" xr:uid="{F8DDDD0F-EA5E-4D3C-BED9-5797FA7ECD65}"/>
    <cellStyle name="Normal 5" xfId="1198" xr:uid="{00000000-0005-0000-0000-00007B0F0000}"/>
    <cellStyle name="Normal 5 2" xfId="1373" xr:uid="{00000000-0005-0000-0000-00007C0F0000}"/>
    <cellStyle name="Normal 5 2 2" xfId="16812" xr:uid="{FBBC98E9-D4F3-480E-A423-E36BB5837CFE}"/>
    <cellStyle name="Normal 5 2 2 2" xfId="27136" xr:uid="{23C00C0E-85B2-4141-B25D-4140EF566E62}"/>
    <cellStyle name="Normal 5 2 3" xfId="21974" xr:uid="{65EAE218-9081-406F-9B3C-8FBF37BA0589}"/>
    <cellStyle name="Normal 5 2 4" xfId="11651" xr:uid="{C7872E74-9D8F-4DD7-99BA-3983365B8395}"/>
    <cellStyle name="Normal 5 3" xfId="6508" xr:uid="{5B212212-2763-4D37-82C2-CD3A194D51F7}"/>
    <cellStyle name="Normal 5 3 2" xfId="24555" xr:uid="{E6BF9F2D-0901-4253-A675-43767004EE08}"/>
    <cellStyle name="Normal 5 4" xfId="19393" xr:uid="{8EA10D1F-8A5E-4B50-AF73-6F1ED61592C7}"/>
    <cellStyle name="Normal 6" xfId="1203" xr:uid="{00000000-0005-0000-0000-00007D0F0000}"/>
    <cellStyle name="Normal 6 2" xfId="1374" xr:uid="{00000000-0005-0000-0000-00007E0F0000}"/>
    <cellStyle name="Normal 7" xfId="1240" xr:uid="{00000000-0005-0000-0000-00007F0F0000}"/>
    <cellStyle name="Normal 7 2" xfId="1375" xr:uid="{00000000-0005-0000-0000-0000800F0000}"/>
    <cellStyle name="Normal 8" xfId="1245" xr:uid="{00000000-0005-0000-0000-0000810F0000}"/>
    <cellStyle name="Normal 8 2" xfId="1376" xr:uid="{00000000-0005-0000-0000-0000820F0000}"/>
    <cellStyle name="Normal 9" xfId="1268" xr:uid="{00000000-0005-0000-0000-0000830F0000}"/>
    <cellStyle name="Normal 9 2" xfId="1377" xr:uid="{00000000-0005-0000-0000-0000840F0000}"/>
    <cellStyle name="Notas 10" xfId="965" xr:uid="{00000000-0005-0000-0000-0000850F0000}"/>
    <cellStyle name="Notas 10 2" xfId="966" xr:uid="{00000000-0005-0000-0000-0000860F0000}"/>
    <cellStyle name="Notas 11" xfId="967" xr:uid="{00000000-0005-0000-0000-0000870F0000}"/>
    <cellStyle name="Notas 11 2" xfId="968" xr:uid="{00000000-0005-0000-0000-0000880F0000}"/>
    <cellStyle name="Notas 12" xfId="969" xr:uid="{00000000-0005-0000-0000-0000890F0000}"/>
    <cellStyle name="Notas 12 2" xfId="970" xr:uid="{00000000-0005-0000-0000-00008A0F0000}"/>
    <cellStyle name="Notas 13" xfId="971" xr:uid="{00000000-0005-0000-0000-00008B0F0000}"/>
    <cellStyle name="Notas 13 2" xfId="972" xr:uid="{00000000-0005-0000-0000-00008C0F0000}"/>
    <cellStyle name="Notas 14" xfId="973" xr:uid="{00000000-0005-0000-0000-00008D0F0000}"/>
    <cellStyle name="Notas 14 2" xfId="974" xr:uid="{00000000-0005-0000-0000-00008E0F0000}"/>
    <cellStyle name="Notas 15" xfId="975" xr:uid="{00000000-0005-0000-0000-00008F0F0000}"/>
    <cellStyle name="Notas 15 2" xfId="976" xr:uid="{00000000-0005-0000-0000-0000900F0000}"/>
    <cellStyle name="Notas 16" xfId="977" xr:uid="{00000000-0005-0000-0000-0000910F0000}"/>
    <cellStyle name="Notas 16 2" xfId="978" xr:uid="{00000000-0005-0000-0000-0000920F0000}"/>
    <cellStyle name="Notas 17" xfId="979" xr:uid="{00000000-0005-0000-0000-0000930F0000}"/>
    <cellStyle name="Notas 17 2" xfId="980" xr:uid="{00000000-0005-0000-0000-0000940F0000}"/>
    <cellStyle name="Notas 18" xfId="981" xr:uid="{00000000-0005-0000-0000-0000950F0000}"/>
    <cellStyle name="Notas 18 2" xfId="982" xr:uid="{00000000-0005-0000-0000-0000960F0000}"/>
    <cellStyle name="Notas 19" xfId="983" xr:uid="{00000000-0005-0000-0000-0000970F0000}"/>
    <cellStyle name="Notas 19 2" xfId="984" xr:uid="{00000000-0005-0000-0000-0000980F0000}"/>
    <cellStyle name="Notas 2" xfId="985" xr:uid="{00000000-0005-0000-0000-0000990F0000}"/>
    <cellStyle name="Notas 2 2" xfId="986" xr:uid="{00000000-0005-0000-0000-00009A0F0000}"/>
    <cellStyle name="Notas 3" xfId="987" xr:uid="{00000000-0005-0000-0000-00009B0F0000}"/>
    <cellStyle name="Notas 3 2" xfId="988" xr:uid="{00000000-0005-0000-0000-00009C0F0000}"/>
    <cellStyle name="Notas 4" xfId="989" xr:uid="{00000000-0005-0000-0000-00009D0F0000}"/>
    <cellStyle name="Notas 4 2" xfId="990" xr:uid="{00000000-0005-0000-0000-00009E0F0000}"/>
    <cellStyle name="Notas 5" xfId="991" xr:uid="{00000000-0005-0000-0000-00009F0F0000}"/>
    <cellStyle name="Notas 5 2" xfId="992" xr:uid="{00000000-0005-0000-0000-0000A00F0000}"/>
    <cellStyle name="Notas 6" xfId="993" xr:uid="{00000000-0005-0000-0000-0000A10F0000}"/>
    <cellStyle name="Notas 6 2" xfId="994" xr:uid="{00000000-0005-0000-0000-0000A20F0000}"/>
    <cellStyle name="Notas 7" xfId="995" xr:uid="{00000000-0005-0000-0000-0000A30F0000}"/>
    <cellStyle name="Notas 7 2" xfId="996" xr:uid="{00000000-0005-0000-0000-0000A40F0000}"/>
    <cellStyle name="Notas 8" xfId="997" xr:uid="{00000000-0005-0000-0000-0000A50F0000}"/>
    <cellStyle name="Notas 8 2" xfId="998" xr:uid="{00000000-0005-0000-0000-0000A60F0000}"/>
    <cellStyle name="Notas 9" xfId="999" xr:uid="{00000000-0005-0000-0000-0000A70F0000}"/>
    <cellStyle name="Notas 9 2" xfId="1000" xr:uid="{00000000-0005-0000-0000-0000A80F0000}"/>
    <cellStyle name="Note" xfId="1001" xr:uid="{00000000-0005-0000-0000-0000A90F0000}"/>
    <cellStyle name="Output" xfId="1002" xr:uid="{00000000-0005-0000-0000-0000AA0F0000}"/>
    <cellStyle name="Salida 10" xfId="1004" xr:uid="{00000000-0005-0000-0000-0000AB0F0000}"/>
    <cellStyle name="Salida 10 2" xfId="1005" xr:uid="{00000000-0005-0000-0000-0000AC0F0000}"/>
    <cellStyle name="Salida 11" xfId="1006" xr:uid="{00000000-0005-0000-0000-0000AD0F0000}"/>
    <cellStyle name="Salida 11 2" xfId="1007" xr:uid="{00000000-0005-0000-0000-0000AE0F0000}"/>
    <cellStyle name="Salida 12" xfId="1008" xr:uid="{00000000-0005-0000-0000-0000AF0F0000}"/>
    <cellStyle name="Salida 12 2" xfId="1009" xr:uid="{00000000-0005-0000-0000-0000B00F0000}"/>
    <cellStyle name="Salida 13" xfId="1010" xr:uid="{00000000-0005-0000-0000-0000B10F0000}"/>
    <cellStyle name="Salida 13 2" xfId="1011" xr:uid="{00000000-0005-0000-0000-0000B20F0000}"/>
    <cellStyle name="Salida 14" xfId="1012" xr:uid="{00000000-0005-0000-0000-0000B30F0000}"/>
    <cellStyle name="Salida 14 2" xfId="1013" xr:uid="{00000000-0005-0000-0000-0000B40F0000}"/>
    <cellStyle name="Salida 15" xfId="1003" xr:uid="{00000000-0005-0000-0000-0000B50F0000}"/>
    <cellStyle name="Salida 2" xfId="1014" xr:uid="{00000000-0005-0000-0000-0000B60F0000}"/>
    <cellStyle name="Salida 2 2" xfId="1015" xr:uid="{00000000-0005-0000-0000-0000B70F0000}"/>
    <cellStyle name="Salida 3" xfId="1016" xr:uid="{00000000-0005-0000-0000-0000B80F0000}"/>
    <cellStyle name="Salida 3 2" xfId="1017" xr:uid="{00000000-0005-0000-0000-0000B90F0000}"/>
    <cellStyle name="Salida 4" xfId="1018" xr:uid="{00000000-0005-0000-0000-0000BA0F0000}"/>
    <cellStyle name="Salida 4 2" xfId="1019" xr:uid="{00000000-0005-0000-0000-0000BB0F0000}"/>
    <cellStyle name="Salida 5" xfId="1020" xr:uid="{00000000-0005-0000-0000-0000BC0F0000}"/>
    <cellStyle name="Salida 5 2" xfId="1021" xr:uid="{00000000-0005-0000-0000-0000BD0F0000}"/>
    <cellStyle name="Salida 6" xfId="1022" xr:uid="{00000000-0005-0000-0000-0000BE0F0000}"/>
    <cellStyle name="Salida 6 2" xfId="1023" xr:uid="{00000000-0005-0000-0000-0000BF0F0000}"/>
    <cellStyle name="Salida 7" xfId="1024" xr:uid="{00000000-0005-0000-0000-0000C00F0000}"/>
    <cellStyle name="Salida 7 2" xfId="1025" xr:uid="{00000000-0005-0000-0000-0000C10F0000}"/>
    <cellStyle name="Salida 8" xfId="1026" xr:uid="{00000000-0005-0000-0000-0000C20F0000}"/>
    <cellStyle name="Salida 8 2" xfId="1027" xr:uid="{00000000-0005-0000-0000-0000C30F0000}"/>
    <cellStyle name="Salida 9" xfId="1028" xr:uid="{00000000-0005-0000-0000-0000C40F0000}"/>
    <cellStyle name="Salida 9 2" xfId="1029" xr:uid="{00000000-0005-0000-0000-0000C50F0000}"/>
    <cellStyle name="Texto de advertencia 10" xfId="1031" xr:uid="{00000000-0005-0000-0000-0000C60F0000}"/>
    <cellStyle name="Texto de advertencia 10 2" xfId="1032" xr:uid="{00000000-0005-0000-0000-0000C70F0000}"/>
    <cellStyle name="Texto de advertencia 11" xfId="1033" xr:uid="{00000000-0005-0000-0000-0000C80F0000}"/>
    <cellStyle name="Texto de advertencia 11 2" xfId="1034" xr:uid="{00000000-0005-0000-0000-0000C90F0000}"/>
    <cellStyle name="Texto de advertencia 12" xfId="1035" xr:uid="{00000000-0005-0000-0000-0000CA0F0000}"/>
    <cellStyle name="Texto de advertencia 12 2" xfId="1036" xr:uid="{00000000-0005-0000-0000-0000CB0F0000}"/>
    <cellStyle name="Texto de advertencia 13" xfId="1037" xr:uid="{00000000-0005-0000-0000-0000CC0F0000}"/>
    <cellStyle name="Texto de advertencia 13 2" xfId="1038" xr:uid="{00000000-0005-0000-0000-0000CD0F0000}"/>
    <cellStyle name="Texto de advertencia 14" xfId="1039" xr:uid="{00000000-0005-0000-0000-0000CE0F0000}"/>
    <cellStyle name="Texto de advertencia 14 2" xfId="1040" xr:uid="{00000000-0005-0000-0000-0000CF0F0000}"/>
    <cellStyle name="Texto de advertencia 15" xfId="1030" xr:uid="{00000000-0005-0000-0000-0000D00F0000}"/>
    <cellStyle name="Texto de advertencia 2" xfId="1041" xr:uid="{00000000-0005-0000-0000-0000D10F0000}"/>
    <cellStyle name="Texto de advertencia 2 2" xfId="1042" xr:uid="{00000000-0005-0000-0000-0000D20F0000}"/>
    <cellStyle name="Texto de advertencia 3" xfId="1043" xr:uid="{00000000-0005-0000-0000-0000D30F0000}"/>
    <cellStyle name="Texto de advertencia 3 2" xfId="1044" xr:uid="{00000000-0005-0000-0000-0000D40F0000}"/>
    <cellStyle name="Texto de advertencia 4" xfId="1045" xr:uid="{00000000-0005-0000-0000-0000D50F0000}"/>
    <cellStyle name="Texto de advertencia 4 2" xfId="1046" xr:uid="{00000000-0005-0000-0000-0000D60F0000}"/>
    <cellStyle name="Texto de advertencia 5" xfId="1047" xr:uid="{00000000-0005-0000-0000-0000D70F0000}"/>
    <cellStyle name="Texto de advertencia 5 2" xfId="1048" xr:uid="{00000000-0005-0000-0000-0000D80F0000}"/>
    <cellStyle name="Texto de advertencia 6" xfId="1049" xr:uid="{00000000-0005-0000-0000-0000D90F0000}"/>
    <cellStyle name="Texto de advertencia 6 2" xfId="1050" xr:uid="{00000000-0005-0000-0000-0000DA0F0000}"/>
    <cellStyle name="Texto de advertencia 7" xfId="1051" xr:uid="{00000000-0005-0000-0000-0000DB0F0000}"/>
    <cellStyle name="Texto de advertencia 7 2" xfId="1052" xr:uid="{00000000-0005-0000-0000-0000DC0F0000}"/>
    <cellStyle name="Texto de advertencia 8" xfId="1053" xr:uid="{00000000-0005-0000-0000-0000DD0F0000}"/>
    <cellStyle name="Texto de advertencia 8 2" xfId="1054" xr:uid="{00000000-0005-0000-0000-0000DE0F0000}"/>
    <cellStyle name="Texto de advertencia 9" xfId="1055" xr:uid="{00000000-0005-0000-0000-0000DF0F0000}"/>
    <cellStyle name="Texto de advertencia 9 2" xfId="1056" xr:uid="{00000000-0005-0000-0000-0000E00F0000}"/>
    <cellStyle name="Texto explicativo 10" xfId="1058" xr:uid="{00000000-0005-0000-0000-0000E10F0000}"/>
    <cellStyle name="Texto explicativo 10 2" xfId="1059" xr:uid="{00000000-0005-0000-0000-0000E20F0000}"/>
    <cellStyle name="Texto explicativo 11" xfId="1060" xr:uid="{00000000-0005-0000-0000-0000E30F0000}"/>
    <cellStyle name="Texto explicativo 11 2" xfId="1061" xr:uid="{00000000-0005-0000-0000-0000E40F0000}"/>
    <cellStyle name="Texto explicativo 12" xfId="1062" xr:uid="{00000000-0005-0000-0000-0000E50F0000}"/>
    <cellStyle name="Texto explicativo 12 2" xfId="1063" xr:uid="{00000000-0005-0000-0000-0000E60F0000}"/>
    <cellStyle name="Texto explicativo 13" xfId="1064" xr:uid="{00000000-0005-0000-0000-0000E70F0000}"/>
    <cellStyle name="Texto explicativo 13 2" xfId="1065" xr:uid="{00000000-0005-0000-0000-0000E80F0000}"/>
    <cellStyle name="Texto explicativo 14" xfId="1066" xr:uid="{00000000-0005-0000-0000-0000E90F0000}"/>
    <cellStyle name="Texto explicativo 14 2" xfId="1067" xr:uid="{00000000-0005-0000-0000-0000EA0F0000}"/>
    <cellStyle name="Texto explicativo 15" xfId="1057" xr:uid="{00000000-0005-0000-0000-0000EB0F0000}"/>
    <cellStyle name="Texto explicativo 2" xfId="1068" xr:uid="{00000000-0005-0000-0000-0000EC0F0000}"/>
    <cellStyle name="Texto explicativo 2 2" xfId="1069" xr:uid="{00000000-0005-0000-0000-0000ED0F0000}"/>
    <cellStyle name="Texto explicativo 3" xfId="1070" xr:uid="{00000000-0005-0000-0000-0000EE0F0000}"/>
    <cellStyle name="Texto explicativo 3 2" xfId="1071" xr:uid="{00000000-0005-0000-0000-0000EF0F0000}"/>
    <cellStyle name="Texto explicativo 4" xfId="1072" xr:uid="{00000000-0005-0000-0000-0000F00F0000}"/>
    <cellStyle name="Texto explicativo 4 2" xfId="1073" xr:uid="{00000000-0005-0000-0000-0000F10F0000}"/>
    <cellStyle name="Texto explicativo 5" xfId="1074" xr:uid="{00000000-0005-0000-0000-0000F20F0000}"/>
    <cellStyle name="Texto explicativo 5 2" xfId="1075" xr:uid="{00000000-0005-0000-0000-0000F30F0000}"/>
    <cellStyle name="Texto explicativo 6" xfId="1076" xr:uid="{00000000-0005-0000-0000-0000F40F0000}"/>
    <cellStyle name="Texto explicativo 6 2" xfId="1077" xr:uid="{00000000-0005-0000-0000-0000F50F0000}"/>
    <cellStyle name="Texto explicativo 7" xfId="1078" xr:uid="{00000000-0005-0000-0000-0000F60F0000}"/>
    <cellStyle name="Texto explicativo 7 2" xfId="1079" xr:uid="{00000000-0005-0000-0000-0000F70F0000}"/>
    <cellStyle name="Texto explicativo 8" xfId="1080" xr:uid="{00000000-0005-0000-0000-0000F80F0000}"/>
    <cellStyle name="Texto explicativo 8 2" xfId="1081" xr:uid="{00000000-0005-0000-0000-0000F90F0000}"/>
    <cellStyle name="Texto explicativo 9" xfId="1082" xr:uid="{00000000-0005-0000-0000-0000FA0F0000}"/>
    <cellStyle name="Texto explicativo 9 2" xfId="1083" xr:uid="{00000000-0005-0000-0000-0000FB0F0000}"/>
    <cellStyle name="Title" xfId="1084" xr:uid="{00000000-0005-0000-0000-0000FC0F0000}"/>
    <cellStyle name="Título 1 10" xfId="1086" xr:uid="{00000000-0005-0000-0000-0000FD0F0000}"/>
    <cellStyle name="Título 1 10 2" xfId="1087" xr:uid="{00000000-0005-0000-0000-0000FE0F0000}"/>
    <cellStyle name="Título 1 11" xfId="1088" xr:uid="{00000000-0005-0000-0000-0000FF0F0000}"/>
    <cellStyle name="Título 1 11 2" xfId="1089" xr:uid="{00000000-0005-0000-0000-000000100000}"/>
    <cellStyle name="Título 1 12" xfId="1090" xr:uid="{00000000-0005-0000-0000-000001100000}"/>
    <cellStyle name="Título 1 12 2" xfId="1091" xr:uid="{00000000-0005-0000-0000-000002100000}"/>
    <cellStyle name="Título 1 13" xfId="1092" xr:uid="{00000000-0005-0000-0000-000003100000}"/>
    <cellStyle name="Título 1 13 2" xfId="1093" xr:uid="{00000000-0005-0000-0000-000004100000}"/>
    <cellStyle name="Título 1 14" xfId="1094" xr:uid="{00000000-0005-0000-0000-000005100000}"/>
    <cellStyle name="Título 1 14 2" xfId="1095" xr:uid="{00000000-0005-0000-0000-000006100000}"/>
    <cellStyle name="Título 1 2" xfId="1096" xr:uid="{00000000-0005-0000-0000-000007100000}"/>
    <cellStyle name="Título 1 2 2" xfId="1097" xr:uid="{00000000-0005-0000-0000-000008100000}"/>
    <cellStyle name="Título 1 3" xfId="1098" xr:uid="{00000000-0005-0000-0000-000009100000}"/>
    <cellStyle name="Título 1 3 2" xfId="1099" xr:uid="{00000000-0005-0000-0000-00000A100000}"/>
    <cellStyle name="Título 1 4" xfId="1100" xr:uid="{00000000-0005-0000-0000-00000B100000}"/>
    <cellStyle name="Título 1 4 2" xfId="1101" xr:uid="{00000000-0005-0000-0000-00000C100000}"/>
    <cellStyle name="Título 1 5" xfId="1102" xr:uid="{00000000-0005-0000-0000-00000D100000}"/>
    <cellStyle name="Título 1 5 2" xfId="1103" xr:uid="{00000000-0005-0000-0000-00000E100000}"/>
    <cellStyle name="Título 1 6" xfId="1104" xr:uid="{00000000-0005-0000-0000-00000F100000}"/>
    <cellStyle name="Título 1 6 2" xfId="1105" xr:uid="{00000000-0005-0000-0000-000010100000}"/>
    <cellStyle name="Título 1 7" xfId="1106" xr:uid="{00000000-0005-0000-0000-000011100000}"/>
    <cellStyle name="Título 1 7 2" xfId="1107" xr:uid="{00000000-0005-0000-0000-000012100000}"/>
    <cellStyle name="Título 1 8" xfId="1108" xr:uid="{00000000-0005-0000-0000-000013100000}"/>
    <cellStyle name="Título 1 8 2" xfId="1109" xr:uid="{00000000-0005-0000-0000-000014100000}"/>
    <cellStyle name="Título 1 9" xfId="1110" xr:uid="{00000000-0005-0000-0000-000015100000}"/>
    <cellStyle name="Título 1 9 2" xfId="1111" xr:uid="{00000000-0005-0000-0000-000016100000}"/>
    <cellStyle name="Título 2 10" xfId="1113" xr:uid="{00000000-0005-0000-0000-000017100000}"/>
    <cellStyle name="Título 2 10 2" xfId="1114" xr:uid="{00000000-0005-0000-0000-000018100000}"/>
    <cellStyle name="Título 2 11" xfId="1115" xr:uid="{00000000-0005-0000-0000-000019100000}"/>
    <cellStyle name="Título 2 11 2" xfId="1116" xr:uid="{00000000-0005-0000-0000-00001A100000}"/>
    <cellStyle name="Título 2 12" xfId="1117" xr:uid="{00000000-0005-0000-0000-00001B100000}"/>
    <cellStyle name="Título 2 12 2" xfId="1118" xr:uid="{00000000-0005-0000-0000-00001C100000}"/>
    <cellStyle name="Título 2 13" xfId="1119" xr:uid="{00000000-0005-0000-0000-00001D100000}"/>
    <cellStyle name="Título 2 13 2" xfId="1120" xr:uid="{00000000-0005-0000-0000-00001E100000}"/>
    <cellStyle name="Título 2 14" xfId="1121" xr:uid="{00000000-0005-0000-0000-00001F100000}"/>
    <cellStyle name="Título 2 14 2" xfId="1122" xr:uid="{00000000-0005-0000-0000-000020100000}"/>
    <cellStyle name="Título 2 15" xfId="1112" xr:uid="{00000000-0005-0000-0000-000021100000}"/>
    <cellStyle name="Título 2 2" xfId="1123" xr:uid="{00000000-0005-0000-0000-000022100000}"/>
    <cellStyle name="Título 2 2 2" xfId="1124" xr:uid="{00000000-0005-0000-0000-000023100000}"/>
    <cellStyle name="Título 2 3" xfId="1125" xr:uid="{00000000-0005-0000-0000-000024100000}"/>
    <cellStyle name="Título 2 3 2" xfId="1126" xr:uid="{00000000-0005-0000-0000-000025100000}"/>
    <cellStyle name="Título 2 4" xfId="1127" xr:uid="{00000000-0005-0000-0000-000026100000}"/>
    <cellStyle name="Título 2 4 2" xfId="1128" xr:uid="{00000000-0005-0000-0000-000027100000}"/>
    <cellStyle name="Título 2 5" xfId="1129" xr:uid="{00000000-0005-0000-0000-000028100000}"/>
    <cellStyle name="Título 2 5 2" xfId="1130" xr:uid="{00000000-0005-0000-0000-000029100000}"/>
    <cellStyle name="Título 2 6" xfId="1131" xr:uid="{00000000-0005-0000-0000-00002A100000}"/>
    <cellStyle name="Título 2 6 2" xfId="1132" xr:uid="{00000000-0005-0000-0000-00002B100000}"/>
    <cellStyle name="Título 2 7" xfId="1133" xr:uid="{00000000-0005-0000-0000-00002C100000}"/>
    <cellStyle name="Título 2 7 2" xfId="1134" xr:uid="{00000000-0005-0000-0000-00002D100000}"/>
    <cellStyle name="Título 2 8" xfId="1135" xr:uid="{00000000-0005-0000-0000-00002E100000}"/>
    <cellStyle name="Título 2 8 2" xfId="1136" xr:uid="{00000000-0005-0000-0000-00002F100000}"/>
    <cellStyle name="Título 2 9" xfId="1137" xr:uid="{00000000-0005-0000-0000-000030100000}"/>
    <cellStyle name="Título 2 9 2" xfId="1138" xr:uid="{00000000-0005-0000-0000-000031100000}"/>
    <cellStyle name="Título 3 10" xfId="1140" xr:uid="{00000000-0005-0000-0000-000032100000}"/>
    <cellStyle name="Título 3 10 2" xfId="1141" xr:uid="{00000000-0005-0000-0000-000033100000}"/>
    <cellStyle name="Título 3 11" xfId="1142" xr:uid="{00000000-0005-0000-0000-000034100000}"/>
    <cellStyle name="Título 3 11 2" xfId="1143" xr:uid="{00000000-0005-0000-0000-000035100000}"/>
    <cellStyle name="Título 3 12" xfId="1144" xr:uid="{00000000-0005-0000-0000-000036100000}"/>
    <cellStyle name="Título 3 12 2" xfId="1145" xr:uid="{00000000-0005-0000-0000-000037100000}"/>
    <cellStyle name="Título 3 13" xfId="1146" xr:uid="{00000000-0005-0000-0000-000038100000}"/>
    <cellStyle name="Título 3 13 2" xfId="1147" xr:uid="{00000000-0005-0000-0000-000039100000}"/>
    <cellStyle name="Título 3 14" xfId="1148" xr:uid="{00000000-0005-0000-0000-00003A100000}"/>
    <cellStyle name="Título 3 14 2" xfId="1149" xr:uid="{00000000-0005-0000-0000-00003B100000}"/>
    <cellStyle name="Título 3 15" xfId="1139" xr:uid="{00000000-0005-0000-0000-00003C100000}"/>
    <cellStyle name="Título 3 2" xfId="1150" xr:uid="{00000000-0005-0000-0000-00003D100000}"/>
    <cellStyle name="Título 3 2 2" xfId="1151" xr:uid="{00000000-0005-0000-0000-00003E100000}"/>
    <cellStyle name="Título 3 3" xfId="1152" xr:uid="{00000000-0005-0000-0000-00003F100000}"/>
    <cellStyle name="Título 3 3 2" xfId="1153" xr:uid="{00000000-0005-0000-0000-000040100000}"/>
    <cellStyle name="Título 3 4" xfId="1154" xr:uid="{00000000-0005-0000-0000-000041100000}"/>
    <cellStyle name="Título 3 4 2" xfId="1155" xr:uid="{00000000-0005-0000-0000-000042100000}"/>
    <cellStyle name="Título 3 5" xfId="1156" xr:uid="{00000000-0005-0000-0000-000043100000}"/>
    <cellStyle name="Título 3 5 2" xfId="1157" xr:uid="{00000000-0005-0000-0000-000044100000}"/>
    <cellStyle name="Título 3 6" xfId="1158" xr:uid="{00000000-0005-0000-0000-000045100000}"/>
    <cellStyle name="Título 3 6 2" xfId="1159" xr:uid="{00000000-0005-0000-0000-000046100000}"/>
    <cellStyle name="Título 3 7" xfId="1160" xr:uid="{00000000-0005-0000-0000-000047100000}"/>
    <cellStyle name="Título 3 7 2" xfId="1161" xr:uid="{00000000-0005-0000-0000-000048100000}"/>
    <cellStyle name="Título 3 8" xfId="1162" xr:uid="{00000000-0005-0000-0000-000049100000}"/>
    <cellStyle name="Título 3 8 2" xfId="1163" xr:uid="{00000000-0005-0000-0000-00004A100000}"/>
    <cellStyle name="Título 3 9" xfId="1164" xr:uid="{00000000-0005-0000-0000-00004B100000}"/>
    <cellStyle name="Título 3 9 2" xfId="1165" xr:uid="{00000000-0005-0000-0000-00004C100000}"/>
    <cellStyle name="Título 4" xfId="1085" xr:uid="{00000000-0005-0000-0000-00004D100000}"/>
    <cellStyle name="Total 10" xfId="1167" xr:uid="{00000000-0005-0000-0000-00004E100000}"/>
    <cellStyle name="Total 10 2" xfId="1168" xr:uid="{00000000-0005-0000-0000-00004F100000}"/>
    <cellStyle name="Total 11" xfId="1169" xr:uid="{00000000-0005-0000-0000-000050100000}"/>
    <cellStyle name="Total 11 2" xfId="1170" xr:uid="{00000000-0005-0000-0000-000051100000}"/>
    <cellStyle name="Total 12" xfId="1171" xr:uid="{00000000-0005-0000-0000-000052100000}"/>
    <cellStyle name="Total 12 2" xfId="1172" xr:uid="{00000000-0005-0000-0000-000053100000}"/>
    <cellStyle name="Total 13" xfId="1173" xr:uid="{00000000-0005-0000-0000-000054100000}"/>
    <cellStyle name="Total 13 2" xfId="1174" xr:uid="{00000000-0005-0000-0000-000055100000}"/>
    <cellStyle name="Total 14" xfId="1175" xr:uid="{00000000-0005-0000-0000-000056100000}"/>
    <cellStyle name="Total 14 2" xfId="1176" xr:uid="{00000000-0005-0000-0000-000057100000}"/>
    <cellStyle name="Total 15" xfId="1166" xr:uid="{00000000-0005-0000-0000-000058100000}"/>
    <cellStyle name="Total 2" xfId="1177" xr:uid="{00000000-0005-0000-0000-000059100000}"/>
    <cellStyle name="Total 2 2" xfId="1178" xr:uid="{00000000-0005-0000-0000-00005A100000}"/>
    <cellStyle name="Total 3" xfId="1179" xr:uid="{00000000-0005-0000-0000-00005B100000}"/>
    <cellStyle name="Total 3 2" xfId="1180" xr:uid="{00000000-0005-0000-0000-00005C100000}"/>
    <cellStyle name="Total 4" xfId="1181" xr:uid="{00000000-0005-0000-0000-00005D100000}"/>
    <cellStyle name="Total 4 2" xfId="1182" xr:uid="{00000000-0005-0000-0000-00005E100000}"/>
    <cellStyle name="Total 5" xfId="1183" xr:uid="{00000000-0005-0000-0000-00005F100000}"/>
    <cellStyle name="Total 5 2" xfId="1184" xr:uid="{00000000-0005-0000-0000-000060100000}"/>
    <cellStyle name="Total 6" xfId="1185" xr:uid="{00000000-0005-0000-0000-000061100000}"/>
    <cellStyle name="Total 6 2" xfId="1186" xr:uid="{00000000-0005-0000-0000-000062100000}"/>
    <cellStyle name="Total 7" xfId="1187" xr:uid="{00000000-0005-0000-0000-000063100000}"/>
    <cellStyle name="Total 7 2" xfId="1188" xr:uid="{00000000-0005-0000-0000-000064100000}"/>
    <cellStyle name="Total 8" xfId="1189" xr:uid="{00000000-0005-0000-0000-000065100000}"/>
    <cellStyle name="Total 8 2" xfId="1190" xr:uid="{00000000-0005-0000-0000-000066100000}"/>
    <cellStyle name="Total 9" xfId="1191" xr:uid="{00000000-0005-0000-0000-000067100000}"/>
    <cellStyle name="Total 9 2" xfId="1192" xr:uid="{00000000-0005-0000-0000-000068100000}"/>
    <cellStyle name="Warning Text" xfId="1193" xr:uid="{00000000-0005-0000-0000-000069100000}"/>
  </cellStyles>
  <dxfs count="68"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numFmt numFmtId="35" formatCode="_-* #,##0.00_-;\-* #,##0.00_-;_-* &quot;-&quot;??_-;_-@_-"/>
    </dxf>
    <dxf>
      <numFmt numFmtId="35" formatCode="_-* #,##0.00_-;\-* #,##0.00_-;_-* &quot;-&quot;??_-;_-@_-"/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numFmt numFmtId="35" formatCode="_-* #,##0.00_-;\-* #,##0.00_-;_-* &quot;-&quot;??_-;_-@_-"/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color rgb="FF9C0006"/>
      </font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3" tint="0.39994506668294322"/>
        </patternFill>
      </fill>
    </dxf>
    <dxf>
      <font>
        <b val="0"/>
        <i/>
        <condense val="0"/>
        <extend val="0"/>
      </font>
      <fill>
        <patternFill>
          <bgColor indexed="13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3" tint="0.39994506668294322"/>
        </patternFill>
      </fill>
    </dxf>
    <dxf>
      <font>
        <b val="0"/>
        <i/>
        <condense val="0"/>
        <extend val="0"/>
      </font>
      <fill>
        <patternFill>
          <bgColor indexed="13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3" tint="0.39994506668294322"/>
        </patternFill>
      </fill>
    </dxf>
    <dxf>
      <font>
        <b val="0"/>
        <i/>
        <condense val="0"/>
        <extend val="0"/>
      </font>
      <fill>
        <patternFill>
          <bgColor indexed="13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3" tint="0.39994506668294322"/>
        </patternFill>
      </fill>
    </dxf>
    <dxf>
      <font>
        <b val="0"/>
        <i/>
        <condense val="0"/>
        <extend val="0"/>
      </font>
      <fill>
        <patternFill>
          <bgColor indexed="13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3" tint="0.39994506668294322"/>
        </patternFill>
      </fill>
    </dxf>
    <dxf>
      <font>
        <b val="0"/>
        <i/>
        <condense val="0"/>
        <extend val="0"/>
      </font>
      <fill>
        <patternFill>
          <bgColor indexed="13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3" tint="0.39994506668294322"/>
        </patternFill>
      </fill>
    </dxf>
    <dxf>
      <font>
        <b val="0"/>
        <i/>
        <condense val="0"/>
        <extend val="0"/>
      </font>
      <fill>
        <patternFill>
          <bgColor indexed="13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3" tint="0.39994506668294322"/>
        </patternFill>
      </fill>
    </dxf>
    <dxf>
      <font>
        <b val="0"/>
        <i/>
        <condense val="0"/>
        <extend val="0"/>
      </font>
      <fill>
        <patternFill>
          <bgColor indexed="13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3" tint="0.39994506668294322"/>
        </patternFill>
      </fill>
    </dxf>
    <dxf>
      <font>
        <b val="0"/>
        <i/>
        <condense val="0"/>
        <extend val="0"/>
      </font>
      <fill>
        <patternFill>
          <bgColor indexed="13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3" tint="0.39994506668294322"/>
        </patternFill>
      </fill>
    </dxf>
    <dxf>
      <font>
        <b val="0"/>
        <i/>
        <condense val="0"/>
        <extend val="0"/>
      </font>
      <fill>
        <patternFill>
          <bgColor indexed="13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3" tint="0.39994506668294322"/>
        </patternFill>
      </fill>
    </dxf>
    <dxf>
      <font>
        <b val="0"/>
        <i/>
        <condense val="0"/>
        <extend val="0"/>
      </font>
      <fill>
        <patternFill>
          <bgColor indexed="13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3" tint="0.39994506668294322"/>
        </patternFill>
      </fill>
    </dxf>
    <dxf>
      <font>
        <b val="0"/>
        <i/>
        <condense val="0"/>
        <extend val="0"/>
      </font>
      <fill>
        <patternFill>
          <bgColor indexed="13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3" tint="0.39994506668294322"/>
        </patternFill>
      </fill>
    </dxf>
    <dxf>
      <font>
        <b val="0"/>
        <i/>
        <condense val="0"/>
        <extend val="0"/>
      </font>
      <fill>
        <patternFill>
          <bgColor indexed="13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3" tint="0.39994506668294322"/>
        </patternFill>
      </fill>
    </dxf>
    <dxf>
      <font>
        <b val="0"/>
        <i/>
        <condense val="0"/>
        <extend val="0"/>
      </font>
      <fill>
        <patternFill>
          <bgColor indexed="13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3" tint="0.39994506668294322"/>
        </patternFill>
      </fill>
    </dxf>
    <dxf>
      <font>
        <b val="0"/>
        <i/>
        <condense val="0"/>
        <extend val="0"/>
      </font>
      <fill>
        <patternFill>
          <bgColor indexed="13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3" tint="0.39994506668294322"/>
        </patternFill>
      </fill>
    </dxf>
    <dxf>
      <font>
        <b val="0"/>
        <i/>
        <condense val="0"/>
        <extend val="0"/>
      </font>
      <fill>
        <patternFill>
          <bgColor indexed="13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3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2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1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28015</xdr:colOff>
      <xdr:row>0</xdr:row>
      <xdr:rowOff>180975</xdr:rowOff>
    </xdr:from>
    <xdr:to>
      <xdr:col>2</xdr:col>
      <xdr:colOff>102534</xdr:colOff>
      <xdr:row>2</xdr:row>
      <xdr:rowOff>159975</xdr:rowOff>
    </xdr:to>
    <xdr:sp macro="[0]!ACTUALIZ270317" textlink="">
      <xdr:nvSpPr>
        <xdr:cNvPr id="2" name="1 Rectángulo redondeado">
          <a:extLst>
            <a:ext uri="{FF2B5EF4-FFF2-40B4-BE49-F238E27FC236}">
              <a16:creationId xmlns:a16="http://schemas.microsoft.com/office/drawing/2014/main" id="{71CA1084-5B44-4C66-9114-28410AB515B0}"/>
            </a:ext>
          </a:extLst>
        </xdr:cNvPr>
        <xdr:cNvSpPr/>
      </xdr:nvSpPr>
      <xdr:spPr>
        <a:xfrm>
          <a:off x="199465" y="180975"/>
          <a:ext cx="1227044" cy="36000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ACTUALIZA</a:t>
          </a:r>
          <a:endParaRPr lang="en-US" sz="1600"/>
        </a:p>
      </xdr:txBody>
    </xdr:sp>
    <xdr:clientData/>
  </xdr:twoCellAnchor>
  <xdr:twoCellAnchor>
    <xdr:from>
      <xdr:col>4</xdr:col>
      <xdr:colOff>1002927</xdr:colOff>
      <xdr:row>0</xdr:row>
      <xdr:rowOff>176492</xdr:rowOff>
    </xdr:from>
    <xdr:to>
      <xdr:col>4</xdr:col>
      <xdr:colOff>2231652</xdr:colOff>
      <xdr:row>2</xdr:row>
      <xdr:rowOff>155492</xdr:rowOff>
    </xdr:to>
    <xdr:sp macro="[0]!_xludf.CLEAN" textlink="">
      <xdr:nvSpPr>
        <xdr:cNvPr id="3" name="2 Rectángulo redondeado">
          <a:extLst>
            <a:ext uri="{FF2B5EF4-FFF2-40B4-BE49-F238E27FC236}">
              <a16:creationId xmlns:a16="http://schemas.microsoft.com/office/drawing/2014/main" id="{2B303935-7D8E-4CA0-B2AC-1A6112CF8AF8}"/>
            </a:ext>
          </a:extLst>
        </xdr:cNvPr>
        <xdr:cNvSpPr/>
      </xdr:nvSpPr>
      <xdr:spPr>
        <a:xfrm>
          <a:off x="5298702" y="176492"/>
          <a:ext cx="1228725" cy="36000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BORRA</a:t>
          </a:r>
          <a:endParaRPr lang="en-US" sz="1600"/>
        </a:p>
      </xdr:txBody>
    </xdr:sp>
    <xdr:clientData/>
  </xdr:twoCellAnchor>
  <xdr:twoCellAnchor>
    <xdr:from>
      <xdr:col>3</xdr:col>
      <xdr:colOff>600076</xdr:colOff>
      <xdr:row>0</xdr:row>
      <xdr:rowOff>179294</xdr:rowOff>
    </xdr:from>
    <xdr:to>
      <xdr:col>4</xdr:col>
      <xdr:colOff>752475</xdr:colOff>
      <xdr:row>2</xdr:row>
      <xdr:rowOff>158294</xdr:rowOff>
    </xdr:to>
    <xdr:sp macro="[0]!Contratos" textlink="">
      <xdr:nvSpPr>
        <xdr:cNvPr id="8" name="2 Rectángulo redondeado">
          <a:extLst>
            <a:ext uri="{FF2B5EF4-FFF2-40B4-BE49-F238E27FC236}">
              <a16:creationId xmlns:a16="http://schemas.microsoft.com/office/drawing/2014/main" id="{C32A527C-4345-49DF-B5ED-3519AF410AA7}"/>
            </a:ext>
          </a:extLst>
        </xdr:cNvPr>
        <xdr:cNvSpPr/>
      </xdr:nvSpPr>
      <xdr:spPr>
        <a:xfrm>
          <a:off x="2714626" y="179294"/>
          <a:ext cx="1209674" cy="36000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CONTRATOS</a:t>
          </a:r>
          <a:endParaRPr lang="en-US" sz="1600"/>
        </a:p>
      </xdr:txBody>
    </xdr:sp>
    <xdr:clientData/>
  </xdr:twoCellAnchor>
  <xdr:twoCellAnchor>
    <xdr:from>
      <xdr:col>2</xdr:col>
      <xdr:colOff>432547</xdr:colOff>
      <xdr:row>0</xdr:row>
      <xdr:rowOff>186017</xdr:rowOff>
    </xdr:from>
    <xdr:to>
      <xdr:col>3</xdr:col>
      <xdr:colOff>298077</xdr:colOff>
      <xdr:row>2</xdr:row>
      <xdr:rowOff>165017</xdr:rowOff>
    </xdr:to>
    <xdr:sp macro="[0]!CargaManual" textlink="">
      <xdr:nvSpPr>
        <xdr:cNvPr id="9" name="2 Rectángulo redondeado">
          <a:extLst>
            <a:ext uri="{FF2B5EF4-FFF2-40B4-BE49-F238E27FC236}">
              <a16:creationId xmlns:a16="http://schemas.microsoft.com/office/drawing/2014/main" id="{5C605C32-092A-428D-ADDA-26DE5FCD9112}"/>
            </a:ext>
          </a:extLst>
        </xdr:cNvPr>
        <xdr:cNvSpPr/>
      </xdr:nvSpPr>
      <xdr:spPr>
        <a:xfrm>
          <a:off x="1756522" y="186017"/>
          <a:ext cx="1294280" cy="36000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MANUAL</a:t>
          </a:r>
          <a:endParaRPr lang="en-US" sz="16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arlos Alberto" refreshedDate="45419.675627430559" createdVersion="4" refreshedVersion="8" minRefreshableVersion="3" recordCount="183" xr:uid="{00000000-000A-0000-FFFF-FFFF1D000000}">
  <cacheSource type="worksheet">
    <worksheetSource ref="A2:H9847" sheet="PENDIENTES"/>
  </cacheSource>
  <cacheFields count="8">
    <cacheField name="Tipo Fondo" numFmtId="0">
      <sharedItems containsBlank="1"/>
    </cacheField>
    <cacheField name="Admon" numFmtId="0">
      <sharedItems containsBlank="1"/>
    </cacheField>
    <cacheField name="Contrato" numFmtId="0">
      <sharedItems containsString="0" containsBlank="1" containsNumber="1" containsInteger="1" minValue="117" maxValue="65507684389" count="344">
        <n v="2122"/>
        <n v="2278"/>
        <n v="2142"/>
        <n v="2079"/>
        <n v="2223"/>
        <n v="2114"/>
        <n v="2081"/>
        <n v="2113"/>
        <n v="2080"/>
        <n v="2084"/>
        <n v="2088"/>
        <n v="2255"/>
        <n v="2269"/>
        <n v="2274"/>
        <n v="2275"/>
        <n v="2124"/>
        <n v="2082"/>
        <n v="2076"/>
        <n v="2162"/>
        <n v="2256"/>
        <n v="2267"/>
        <n v="2033"/>
        <n v="2139"/>
        <n v="2043"/>
        <n v="2268"/>
        <n v="2254"/>
        <n v="2273"/>
        <n v="2017"/>
        <n v="2074"/>
        <n v="2099"/>
        <n v="2100"/>
        <n v="2125"/>
        <n v="2126"/>
        <n v="2128"/>
        <n v="2129"/>
        <n v="2137"/>
        <n v="2146"/>
        <n v="2195"/>
        <n v="2251"/>
        <m/>
        <n v="2107" u="1"/>
        <n v="2108" u="1"/>
        <n v="2109" u="1"/>
        <n v="2237" u="1"/>
        <n v="2197" u="1"/>
        <n v="2103" u="1"/>
        <n v="2225" u="1"/>
        <n v="2083" u="1"/>
        <n v="2270" u="1"/>
        <n v="2085" u="1"/>
        <n v="2089" u="1"/>
        <n v="2131" u="1"/>
        <n v="2155" u="1"/>
        <n v="2138" u="1"/>
        <n v="2161" u="1"/>
        <n v="2232" u="1"/>
        <n v="2280" u="1"/>
        <n v="2245" u="1"/>
        <n v="2119" u="1"/>
        <n v="2143" u="1"/>
        <n v="2047" u="1"/>
        <n v="2173" u="1"/>
        <n v="2153" u="1"/>
        <n v="2219" u="1"/>
        <n v="2038" u="1"/>
        <n v="2226" u="1"/>
        <n v="2034" u="1"/>
        <n v="2160" u="1"/>
        <n v="2193" u="1"/>
        <n v="2201" u="1"/>
        <n v="2037" u="1"/>
        <n v="2040" u="1"/>
        <n v="2041" u="1"/>
        <n v="2198" u="1"/>
        <n v="2204" u="1"/>
        <n v="2152" u="1"/>
        <n v="2000465" u="1"/>
        <n v="65505216453" u="1"/>
        <n v="2171" u="1"/>
        <n v="2000182" u="1"/>
        <n v="2000466" u="1"/>
        <n v="65501293805" u="1"/>
        <n v="2048" u="1"/>
        <n v="540994" u="1"/>
        <n v="2000183" u="1"/>
        <n v="2000467" u="1"/>
        <n v="2022" u="1"/>
        <n v="2067" u="1"/>
        <n v="75146" u="1"/>
        <n v="65503863624" u="1"/>
        <n v="2086" u="1"/>
        <n v="2157" u="1"/>
        <n v="78665" u="1"/>
        <n v="147313" u="1"/>
        <n v="2000469" u="1"/>
        <n v="81119" u="1"/>
        <n v="2000470" u="1"/>
        <n v="2015" u="1"/>
        <n v="2053" u="1"/>
        <n v="152869" u="1"/>
        <n v="65507665273" u="1"/>
        <n v="1008496" u="1"/>
        <n v="1012259" u="1"/>
        <n v="65507408917" u="1"/>
        <n v="2252" u="1"/>
        <n v="531448" u="1"/>
        <n v="1012260" u="1"/>
        <n v="65502313952" u="1"/>
        <n v="2200" u="1"/>
        <n v="152976" u="1"/>
        <n v="1014710" u="1"/>
        <n v="65507430562" u="1"/>
        <n v="80862" u="1"/>
        <n v="65502222299" u="1"/>
        <n v="2167" u="1"/>
        <n v="147314" u="1"/>
        <n v="156331" u="1"/>
        <n v="2046" u="1"/>
        <n v="2115" u="1"/>
        <n v="1012617" u="1"/>
        <n v="2001046" u="1"/>
        <n v="65507052294" u="1"/>
        <n v="2134" u="1"/>
        <n v="2205" u="1"/>
        <n v="1033811" u="1"/>
        <n v="2000905" u="1"/>
        <n v="2001047" u="1"/>
        <n v="64972" u="1"/>
        <n v="1018014" u="1"/>
        <n v="2000480" u="1"/>
        <n v="2039" u="1"/>
        <n v="2172" u="1"/>
        <n v="147492" u="1"/>
        <n v="2001049" u="1"/>
        <n v="65503863638" u="1"/>
        <n v="2120" u="1"/>
        <n v="566810" u="1"/>
        <n v="1013187" u="1"/>
        <n v="1018867" u="1"/>
        <n v="2001050" u="1"/>
        <n v="2068" u="1"/>
        <n v="79296" u="1"/>
        <n v="1018122" u="1"/>
        <n v="2087" u="1"/>
        <n v="2158" u="1"/>
        <n v="71313" u="1"/>
        <n v="77703" u="1"/>
        <n v="2000697" u="1"/>
        <n v="78666" u="1"/>
        <n v="1020040" u="1"/>
        <n v="2054" u="1"/>
        <n v="2196" u="1"/>
        <n v="69902" u="1"/>
        <n v="71535" u="1"/>
        <n v="2000486" u="1"/>
        <n v="2025" u="1"/>
        <n v="2092" u="1"/>
        <n v="2163" u="1"/>
        <n v="1018302" u="1"/>
        <n v="2000204" u="1"/>
        <n v="65501387259" u="1"/>
        <n v="65504667724" u="1"/>
        <n v="65505283448" u="1"/>
        <n v="69880" u="1"/>
        <n v="2000205" u="1"/>
        <n v="2018" u="1"/>
        <n v="2272" u="1"/>
        <n v="2000135" u="1"/>
        <n v="2000206" u="1"/>
        <n v="79971" u="1"/>
        <n v="2168" u="1"/>
        <n v="2000776" u="1"/>
        <n v="65505569851" u="1"/>
        <n v="2116" u="1"/>
        <n v="2258" u="1"/>
        <n v="2000777" u="1"/>
        <n v="2000848" u="1"/>
        <n v="65504052011" u="1"/>
        <n v="65507684389" u="1"/>
        <n v="2206" u="1"/>
        <n v="2000423" u="1"/>
        <n v="2000778" u="1"/>
        <n v="2000849" u="1"/>
        <n v="1031547" u="1"/>
        <n v="2000424" u="1"/>
        <n v="2000779" u="1"/>
        <n v="1013407" u="1"/>
        <n v="2000780" u="1"/>
        <n v="65502425394" u="1"/>
        <n v="2050" u="1"/>
        <n v="67715" u="1"/>
        <n v="75170" u="1"/>
        <n v="1031548" u="1"/>
        <n v="2023" u="1"/>
        <n v="2069" u="1"/>
        <n v="2000569" u="1"/>
        <n v="2159" u="1"/>
        <n v="152979" u="1"/>
        <n v="1031549" u="1"/>
        <n v="2000570" u="1"/>
        <n v="2000641" u="1"/>
        <n v="2042" u="1"/>
        <n v="2178" u="1"/>
        <n v="2249" u="1"/>
        <n v="2000216" u="1"/>
        <n v="2000571" u="1"/>
        <n v="2000642" u="1"/>
        <n v="2000926" u="1"/>
        <n v="65503562246" u="1"/>
        <n v="2016" u="1"/>
        <n v="1031550" u="1"/>
        <n v="2000217" u="1"/>
        <n v="2000572" u="1"/>
        <n v="65507052215" u="1"/>
        <n v="2000218" u="1"/>
        <n v="2000573" u="1"/>
        <n v="2000928" u="1"/>
        <n v="2035" u="1"/>
        <n v="2093" u="1"/>
        <n v="2164" u="1"/>
        <n v="1005849" u="1"/>
        <n v="1031551" u="1"/>
        <n v="2000219" u="1"/>
        <n v="2000574" u="1"/>
        <n v="2183" u="1"/>
        <n v="2000220" u="1"/>
        <n v="2000575" u="1"/>
        <n v="2060" u="1"/>
        <n v="2202" u="1"/>
        <n v="1032901" u="1"/>
        <n v="2000221" u="1"/>
        <n v="2000576" u="1"/>
        <n v="2150" u="1"/>
        <n v="152971" u="1"/>
        <n v="2000577" u="1"/>
        <n v="65505283309" u="1"/>
        <n v="2169" u="1"/>
        <n v="503967" u="1"/>
        <n v="1026370" u="1"/>
        <n v="1031340" u="1"/>
        <n v="2000152" u="1"/>
        <n v="2001004" u="1"/>
        <n v="142481" u="1"/>
        <n v="147309" u="1"/>
        <n v="2000863" u="1"/>
        <n v="71532" u="1"/>
        <n v="154702" u="1"/>
        <n v="159246" u="1"/>
        <n v="1031341" u="1"/>
        <n v="2000722" u="1"/>
        <n v="2000581" u="1"/>
        <n v="2174" u="1"/>
        <n v="1033543" u="1"/>
        <n v="2000724" u="1"/>
        <n v="2000795" u="1"/>
        <n v="65501372909" u="1"/>
        <n v="1018811" u="1"/>
        <n v="2000725" u="1"/>
        <n v="2000938" u="1"/>
        <n v="2070" u="1"/>
        <n v="157862" u="1"/>
        <n v="556424" u="1"/>
        <n v="1031627" u="1"/>
        <n v="1033544" u="1"/>
        <n v="65503691935" u="1"/>
        <n v="80820" u="1"/>
        <n v="65503851337" u="1"/>
        <n v="73618" u="1"/>
        <n v="152981" u="1"/>
        <n v="544000" u="1"/>
        <n v="1033545" u="1"/>
        <n v="2001012" u="1"/>
        <n v="77705" u="1"/>
        <n v="142482" u="1"/>
        <n v="147310" u="1"/>
        <n v="2075" u="1"/>
        <n v="73627" u="1"/>
        <n v="1018991" u="1"/>
        <n v="1031629" u="1"/>
        <n v="1033546" u="1"/>
        <n v="2000730" u="1"/>
        <n v="2165" u="1"/>
        <n v="75655" u="1"/>
        <n v="1021441" u="1"/>
        <n v="1033795" u="1"/>
        <n v="65507052277" u="1"/>
        <n v="2184" u="1"/>
        <n v="1010401" u="1"/>
        <n v="2000732" u="1"/>
        <n v="2000803" u="1"/>
        <n v="2061" u="1"/>
        <n v="2132" u="1"/>
        <n v="2203" u="1"/>
        <n v="142518" u="1"/>
        <n v="1032873" u="1"/>
        <n v="1033796" u="1"/>
        <n v="2000733" u="1"/>
        <n v="1032128" u="1"/>
        <n v="2170" u="1"/>
        <n v="1020023" u="1"/>
        <n v="2000238" u="1"/>
        <n v="2000522" u="1"/>
        <n v="65507528400" u="1"/>
        <n v="75145" u="1"/>
        <n v="2000239" u="1"/>
        <n v="2000736" u="1"/>
        <n v="2066" u="1"/>
        <n v="147311" u="1"/>
        <n v="1022367" u="1"/>
        <n v="2000240" u="1"/>
        <n v="2000808" u="1"/>
        <n v="2156" u="1"/>
        <n v="2000241" u="1"/>
        <n v="2000809" u="1"/>
        <n v="2001022" u="1"/>
        <n v="1020025" u="1"/>
        <n v="2000597" u="1"/>
        <n v="2000810" u="1"/>
        <n v="65503863610" u="1"/>
        <n v="65505285253" u="1"/>
        <n v="65507671187" u="1"/>
        <n v="2052" u="1"/>
        <n v="2000385" u="1"/>
        <n v="2000811" u="1"/>
        <n v="2071" u="1"/>
        <n v="1020026" u="1"/>
        <n v="2000812" u="1"/>
        <n v="65505283360" u="1"/>
        <n v="152965" u="1"/>
        <n v="2180" u="1"/>
        <n v="152974" u="1"/>
        <n v="1020027" u="1"/>
        <n v="1032381" u="1"/>
        <n v="152983" u="1"/>
        <n v="1002455" u="1"/>
        <n v="147312" u="1"/>
        <n v="1032382" u="1"/>
        <n v="117" u="1"/>
        <n v="2036" u="1"/>
        <n v="2166" u="1"/>
        <n v="156622" u="1"/>
        <n v="4031" u="1"/>
        <n v="1020029" u="1"/>
        <n v="2000534" u="1"/>
      </sharedItems>
    </cacheField>
    <cacheField name="Cliente" numFmtId="0">
      <sharedItems containsBlank="1"/>
    </cacheField>
    <cacheField name="Sdo. Cto inversión" numFmtId="0">
      <sharedItems containsString="0" containsBlank="1" containsNumber="1" minValue="-35977993.420000002" maxValue="12827265.800000001"/>
    </cacheField>
    <cacheField name="Sdo. RK" numFmtId="0">
      <sharedItems containsString="0" containsBlank="1" containsNumber="1" minValue="-3125036.02" maxValue="10707097.800000001"/>
    </cacheField>
    <cacheField name="Diferencia" numFmtId="0">
      <sharedItems containsString="0" containsBlank="1" containsNumber="1" minValue="-35977993.420000002" maxValue="12827265.800000001"/>
    </cacheField>
    <cacheField name="Observaciones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arlos Alberto" refreshedDate="45419.675628472221" createdVersion="4" refreshedVersion="8" minRefreshableVersion="3" recordCount="1644" xr:uid="{00000000-000A-0000-FFFF-FFFF20000000}">
  <cacheSource type="worksheet">
    <worksheetSource ref="B5:O3446" sheet="FONT"/>
  </cacheSource>
  <cacheFields count="14">
    <cacheField name="Contrato" numFmtId="0">
      <sharedItems containsString="0" containsBlank="1" containsNumber="1" containsInteger="1" minValue="242" maxValue="65507895505" count="587">
        <n v="243"/>
        <n v="265"/>
        <n v="302"/>
        <n v="362"/>
        <n v="402"/>
        <n v="422"/>
        <n v="541"/>
        <n v="561"/>
        <n v="761"/>
        <n v="762"/>
        <n v="926"/>
        <n v="927"/>
        <n v="1009"/>
        <n v="1010"/>
        <n v="1011"/>
        <n v="1012"/>
        <n v="1014"/>
        <n v="1015"/>
        <n v="2001"/>
        <n v="2002"/>
        <n v="2004"/>
        <n v="2006"/>
        <n v="2008"/>
        <n v="2009"/>
        <n v="2015"/>
        <n v="2017"/>
        <n v="2018"/>
        <n v="2023"/>
        <n v="2026"/>
        <n v="2027"/>
        <n v="2028"/>
        <n v="2033"/>
        <n v="2034"/>
        <n v="2035"/>
        <n v="2037"/>
        <n v="2038"/>
        <n v="2039"/>
        <n v="2040"/>
        <n v="2041"/>
        <n v="2043"/>
        <n v="2046"/>
        <n v="2047"/>
        <n v="2052"/>
        <n v="2053"/>
        <n v="2054"/>
        <n v="2057"/>
        <n v="2059"/>
        <n v="2067"/>
        <n v="2068"/>
        <n v="2069"/>
        <n v="2070"/>
        <n v="2071"/>
        <n v="2073"/>
        <n v="2074"/>
        <n v="2075"/>
        <n v="2076"/>
        <n v="2079"/>
        <n v="2080"/>
        <n v="2081"/>
        <n v="2082"/>
        <n v="2083"/>
        <n v="2084"/>
        <n v="2085"/>
        <n v="2086"/>
        <n v="2087"/>
        <n v="2088"/>
        <n v="2089"/>
        <n v="2092"/>
        <n v="2093"/>
        <n v="2099"/>
        <n v="2100"/>
        <n v="2103"/>
        <n v="2107"/>
        <n v="2108"/>
        <n v="2109"/>
        <n v="2113"/>
        <n v="2114"/>
        <n v="2119"/>
        <n v="2120"/>
        <n v="2122"/>
        <n v="2124"/>
        <n v="2125"/>
        <n v="2126"/>
        <n v="2128"/>
        <n v="2129"/>
        <n v="2131"/>
        <n v="2132"/>
        <n v="2133"/>
        <n v="2137"/>
        <n v="2138"/>
        <n v="2139"/>
        <n v="2143"/>
        <n v="2146"/>
        <n v="2150"/>
        <n v="2152"/>
        <n v="2153"/>
        <n v="2155"/>
        <n v="2156"/>
        <n v="2158"/>
        <n v="2160"/>
        <n v="2161"/>
        <n v="2162"/>
        <n v="2163"/>
        <n v="2164"/>
        <n v="2165"/>
        <n v="2168"/>
        <n v="2169"/>
        <n v="2170"/>
        <n v="2171"/>
        <n v="2172"/>
        <n v="2173"/>
        <n v="2174"/>
        <n v="2175"/>
        <n v="2176"/>
        <n v="2177"/>
        <n v="2178"/>
        <n v="2179"/>
        <n v="2180"/>
        <n v="2183"/>
        <n v="2184"/>
        <n v="2193"/>
        <n v="2194"/>
        <n v="2195"/>
        <n v="2196"/>
        <n v="2197"/>
        <n v="2198"/>
        <n v="2201"/>
        <n v="2202"/>
        <n v="2203"/>
        <n v="2204"/>
        <n v="2205"/>
        <n v="2206"/>
        <n v="2218"/>
        <n v="2219"/>
        <n v="2225"/>
        <n v="2226"/>
        <n v="2230"/>
        <n v="2231"/>
        <n v="2232"/>
        <n v="2233"/>
        <n v="2235"/>
        <n v="2236"/>
        <n v="2237"/>
        <n v="2241"/>
        <n v="2242"/>
        <n v="2244"/>
        <n v="2245"/>
        <n v="2246"/>
        <n v="2247"/>
        <n v="2248"/>
        <n v="2249"/>
        <n v="2251"/>
        <n v="2252"/>
        <n v="2254"/>
        <n v="2255"/>
        <n v="2256"/>
        <n v="2257"/>
        <n v="2258"/>
        <n v="2259"/>
        <n v="2260"/>
        <n v="2262"/>
        <n v="2263"/>
        <n v="2267"/>
        <n v="2268"/>
        <n v="2269"/>
        <n v="2270"/>
        <n v="2272"/>
        <n v="2273"/>
        <n v="2274"/>
        <n v="2275"/>
        <n v="2276"/>
        <n v="2277"/>
        <n v="2279"/>
        <n v="2280"/>
        <n v="2281"/>
        <n v="2282"/>
        <n v="2283"/>
        <n v="2284"/>
        <n v="2291"/>
        <n v="2292"/>
        <n v="2297"/>
        <n v="2298"/>
        <n v="2307"/>
        <n v="5000"/>
        <n v="5001"/>
        <n v="5002"/>
        <m/>
        <n v="2042" u="1"/>
        <n v="2278" u="1"/>
        <n v="242" u="1"/>
        <n v="2142" u="1"/>
        <n v="2223" u="1"/>
        <n v="3373" u="1"/>
        <n v="147492" u="1"/>
        <n v="153039" u="1"/>
        <n v="1008774" u="1"/>
        <n v="1008775" u="1"/>
        <n v="1008776" u="1"/>
        <n v="1008777" u="1"/>
        <n v="1008778" u="1"/>
        <n v="1018867" u="1"/>
        <n v="65504667724" u="1"/>
        <n v="4031" u="1"/>
        <n v="62008" u="1"/>
        <n v="80164" u="1"/>
        <n v="2148" u="1"/>
        <n v="64972" u="1"/>
        <n v="156331" u="1"/>
        <n v="65507671187" u="1"/>
        <n v="65505673926" u="1"/>
        <n v="1037087" u="1"/>
        <n v="1037090" u="1"/>
        <n v="65502334887" u="1"/>
        <n v="65503598109" u="1"/>
        <n v="1005849" u="1"/>
        <n v="1037113" u="1"/>
        <n v="73618" u="1"/>
        <n v="1037115" u="1"/>
        <n v="1037117" u="1"/>
        <n v="1037118" u="1"/>
        <n v="65507430562" u="1"/>
        <n v="142481" u="1"/>
        <n v="80931" u="1"/>
        <n v="142482" u="1"/>
        <n v="79041" u="1"/>
        <n v="80932" u="1"/>
        <n v="65507408917" u="1"/>
        <n v="79042" u="1"/>
        <n v="65507684270" u="1"/>
        <n v="79043" u="1"/>
        <n v="78665" u="1"/>
        <n v="1018997" u="1"/>
        <n v="1021018" u="1"/>
        <n v="79296" u="1"/>
        <n v="79044" u="1"/>
        <n v="544000" u="1"/>
        <n v="78666" u="1"/>
        <n v="79045" u="1"/>
        <n v="1020023" u="1"/>
        <n v="1020025" u="1"/>
        <n v="1020026" u="1"/>
        <n v="1032128" u="1"/>
        <n v="1020027" u="1"/>
        <n v="79046" u="1"/>
        <n v="1020029" u="1"/>
        <n v="1018014" u="1"/>
        <n v="540994" u="1"/>
        <n v="59181" u="1"/>
        <n v="1022053" u="1"/>
        <n v="78669" u="1"/>
        <n v="1020040" u="1"/>
        <n v="71610" u="1"/>
        <n v="73627" u="1"/>
        <n v="71358" u="1"/>
        <n v="65503867094" u="1"/>
        <n v="65503863610" u="1"/>
        <n v="65502978445" u="1"/>
        <n v="65507684389" u="1"/>
        <n v="75016" u="1"/>
        <n v="986" u="1"/>
        <n v="65503525966" u="1"/>
        <n v="143510" u="1"/>
        <n v="156622" u="1"/>
        <n v="2000059" u="1"/>
        <n v="75017" u="1"/>
        <n v="2000060" u="1"/>
        <n v="2066" u="1"/>
        <n v="75145" u="1"/>
        <n v="65506131264" u="1"/>
        <n v="75146" u="1"/>
        <n v="2200" u="1"/>
        <n v="2000123" u="1"/>
        <n v="80820" u="1"/>
        <n v="2000135" u="1"/>
        <n v="1014057" u="1"/>
        <n v="2000146" u="1"/>
        <n v="2000152" u="1"/>
        <n v="2000153" u="1"/>
        <n v="65502397418" u="1"/>
        <n v="541079" u="1"/>
        <n v="2141" u="1"/>
        <n v="65506084191" u="1"/>
        <n v="142518" u="1"/>
        <n v="2000182" u="1"/>
        <n v="75655" u="1"/>
        <n v="147309" u="1"/>
        <n v="2000183" u="1"/>
        <n v="147310" u="1"/>
        <n v="147311" u="1"/>
        <n v="2141256" u="1"/>
        <n v="1014088" u="1"/>
        <n v="1018122" u="1"/>
        <n v="1024174" u="1"/>
        <n v="2000204" u="1"/>
        <n v="2000205" u="1"/>
        <n v="2141264" u="1"/>
        <n v="65505283448" u="1"/>
        <n v="2000206" u="1"/>
        <n v="147312" u="1"/>
        <n v="67715" u="1"/>
        <n v="147313" u="1"/>
        <n v="2000216" u="1"/>
        <n v="2000217" u="1"/>
        <n v="2000218" u="1"/>
        <n v="2000219" u="1"/>
        <n v="2000220" u="1"/>
        <n v="2000221" u="1"/>
        <n v="147314" u="1"/>
        <n v="2000238" u="1"/>
        <n v="2000239" u="1"/>
        <n v="2000240" u="1"/>
        <n v="2000241" u="1"/>
        <n v="1016131" u="1"/>
        <n v="72636" u="1"/>
        <n v="152869" u="1"/>
        <n v="2157" u="1"/>
        <n v="2000301" u="1"/>
        <n v="2000302" u="1"/>
        <n v="72637" u="1"/>
        <n v="2098" u="1"/>
        <n v="1006088" u="1"/>
        <n v="1006090" u="1"/>
        <n v="65502262917" u="1"/>
        <n v="2000385" u="1"/>
        <n v="65507665546" u="1"/>
        <n v="65507298252" u="1"/>
        <n v="65503691935" u="1"/>
        <n v="2000402" u="1"/>
        <n v="65501902345" u="1"/>
        <n v="65507504761" u="1"/>
        <n v="1013187" u="1"/>
        <n v="1031340" u="1"/>
        <n v="1031341" u="1"/>
        <n v="2000423" u="1"/>
        <n v="2000424" u="1"/>
        <n v="65507142173" u="1"/>
        <n v="77941" u="1"/>
        <n v="420310" u="1"/>
        <n v="2016" u="1"/>
        <n v="2000465" u="1"/>
        <n v="2000466" u="1"/>
        <n v="2000467" u="1"/>
        <n v="2000469" u="1"/>
        <n v="2000470" u="1"/>
        <n v="2000471" u="1"/>
        <n v="2000480" u="1"/>
        <n v="2000481" u="1"/>
        <n v="1032381" u="1"/>
        <n v="1032382" u="1"/>
        <n v="2000485" u="1"/>
        <n v="2000486" u="1"/>
        <n v="2000487" u="1"/>
        <n v="75170" u="1"/>
        <n v="65507143699" u="1"/>
        <n v="2000513" u="1"/>
        <n v="2000522" u="1"/>
        <n v="2000534" u="1"/>
        <n v="65503640452" u="1"/>
        <n v="2000554" u="1"/>
        <n v="2022" u="1"/>
        <n v="1018302" u="1"/>
        <n v="1026370" u="1"/>
        <n v="69880" u="1"/>
        <n v="2000569" u="1"/>
        <n v="2000570" u="1"/>
        <n v="2000571" u="1"/>
        <n v="2000572" u="1"/>
        <n v="2000573" u="1"/>
        <n v="2000574" u="1"/>
        <n v="2000575" u="1"/>
        <n v="2000576" u="1"/>
        <n v="2000577" u="1"/>
        <n v="1012259" u="1"/>
        <n v="2000578" u="1"/>
        <n v="65503523505" u="1"/>
        <n v="2000579" u="1"/>
        <n v="1012260" u="1"/>
        <n v="2000581" u="1"/>
        <n v="65503640512" u="1"/>
        <n v="2000597" u="1"/>
        <n v="65500498081" u="1"/>
        <n v="65723" u="1"/>
        <n v="2134" u="1"/>
        <n v="2000641" u="1"/>
        <n v="2000642" u="1"/>
        <n v="65505569851" u="1"/>
        <n v="65507747706" u="1"/>
        <n v="79971" u="1"/>
        <n v="9977941" u="1"/>
        <n v="70013" u="1"/>
        <n v="65503624801" u="1"/>
        <n v="77703" u="1"/>
        <n v="77704" u="1"/>
        <n v="2000697" u="1"/>
        <n v="2000698" u="1"/>
        <n v="1036525" u="1"/>
        <n v="1036526" u="1"/>
        <n v="1036527" u="1"/>
        <n v="1036528" u="1"/>
        <n v="1036529" u="1"/>
        <n v="77705" u="1"/>
        <n v="1036530" u="1"/>
        <n v="65504374736" u="1"/>
        <n v="65504786411" u="1"/>
        <n v="2000722" u="1"/>
        <n v="2000724" u="1"/>
        <n v="2000725" u="1"/>
        <n v="2000730" u="1"/>
        <n v="2000732" u="1"/>
        <n v="2000733" u="1"/>
        <n v="2000736" u="1"/>
        <n v="1010322" u="1"/>
        <n v="2000739" u="1"/>
        <n v="65503598021" u="1"/>
        <n v="65507052294" u="1"/>
        <n v="9978669" u="1"/>
        <n v="65505283309" u="1"/>
        <n v="1021427" u="1"/>
        <n v="71532" u="1"/>
        <n v="2000776" u="1"/>
        <n v="2000777" u="1"/>
        <n v="2000778" u="1"/>
        <n v="2000779" u="1"/>
        <n v="2000780" u="1"/>
        <n v="65506512235" u="1"/>
        <n v="1021441" u="1"/>
        <n v="1033543" u="1"/>
        <n v="1033544" u="1"/>
        <n v="2000791" u="1"/>
        <n v="1033545" u="1"/>
        <n v="1033546" u="1"/>
        <n v="2000795" u="1"/>
        <n v="80862" u="1"/>
        <n v="2000803" u="1"/>
        <n v="65503040718" u="1"/>
        <n v="2000808" u="1"/>
        <n v="2000809" u="1"/>
        <n v="2000810" u="1"/>
        <n v="2000811" u="1"/>
        <n v="2000812" u="1"/>
        <n v="65504624585" u="1"/>
        <n v="71535" u="1"/>
        <n v="154701" u="1"/>
        <n v="1031547" u="1"/>
        <n v="65505597846" u="1"/>
        <n v="1031548" u="1"/>
        <n v="154702" u="1"/>
        <n v="1031549" u="1"/>
        <n v="1031550" u="1"/>
        <n v="1031551" u="1"/>
        <n v="65501372909" u="1"/>
        <n v="2000848" u="1"/>
        <n v="2000849" u="1"/>
        <n v="1013407" u="1"/>
        <n v="65502313952" u="1"/>
        <n v="2000863" u="1"/>
        <n v="2166" u="1"/>
        <n v="1020473" u="1"/>
        <n v="81119" u="1"/>
        <n v="1036613" u="1"/>
        <n v="159246" u="1"/>
        <n v="80742" u="1"/>
        <n v="1010401" u="1"/>
        <n v="2000905" u="1"/>
        <n v="2000915" u="1"/>
        <n v="69902" u="1"/>
        <n v="2000919" u="1"/>
        <n v="2000924" u="1"/>
        <n v="2000925" u="1"/>
        <n v="2000926" u="1"/>
        <n v="2000927" u="1"/>
        <n v="2000928" u="1"/>
        <n v="2000938" u="1"/>
        <n v="2000941" u="1"/>
        <n v="2000942" u="1"/>
        <n v="2000947" u="1"/>
        <n v="1015473" u="1"/>
        <n v="1015474" u="1"/>
        <n v="65502425394" u="1"/>
        <n v="1024556" u="1"/>
        <n v="2115" u="1"/>
        <n v="1031627" u="1"/>
        <n v="1031629" u="1"/>
        <n v="65507143745" u="1"/>
        <n v="2001004" u="1"/>
        <n v="992000925" u="1"/>
        <n v="2001012" u="1"/>
        <n v="65506646784" u="1"/>
        <n v="2001021" u="1"/>
        <n v="2001022" u="1"/>
        <n v="65749" u="1"/>
        <n v="1036691" u="1"/>
        <n v="65750" u="1"/>
        <n v="2001046" u="1"/>
        <n v="2001047" u="1"/>
        <n v="2001049" u="1"/>
        <n v="2001050" u="1"/>
        <n v="152965" u="1"/>
        <n v="531448" u="1"/>
        <n v="65501285111" u="1"/>
        <n v="1034700" u="1"/>
        <n v="65505283360" u="1"/>
        <n v="65502128155" u="1"/>
        <n v="152971" u="1"/>
        <n v="65503863638" u="1"/>
        <n v="2111039" u="1"/>
        <n v="2111047" u="1"/>
        <n v="1008496" u="1"/>
        <n v="2135" u="1"/>
        <n v="152974" u="1"/>
        <n v="65503562246" u="1"/>
        <n v="1002455" u="1"/>
        <n v="2001140" u="1"/>
        <n v="65507528400" u="1"/>
        <n v="2001141" u="1"/>
        <n v="2001142" u="1"/>
        <n v="152976" u="1"/>
        <n v="65505285253" u="1"/>
        <n v="65507528155" u="1"/>
        <n v="152979" u="1"/>
        <n v="992000581" u="1"/>
        <n v="152981" u="1"/>
        <n v="80004" u="1"/>
        <n v="566810" u="1"/>
        <n v="1028703" u="1"/>
        <n v="152983" u="1"/>
        <n v="1032746" u="1"/>
        <n v="1032747" u="1"/>
        <n v="2147" u="1"/>
        <n v="65503597884" u="1"/>
        <n v="65502222299" u="1"/>
        <n v="65504832250" u="1"/>
        <n v="75218" u="1"/>
        <n v="75219" u="1"/>
        <n v="65501387259" u="1"/>
        <n v="71312" u="1"/>
        <n v="75220" u="1"/>
        <n v="1033795" u="1"/>
        <n v="1012617" u="1"/>
        <n v="1033796" u="1"/>
        <n v="1033798" u="1"/>
        <n v="2005" u="1"/>
        <n v="71313" u="1"/>
        <n v="75221" u="1"/>
        <n v="65507052277" u="1"/>
        <n v="2159" u="1"/>
        <n v="75222" u="1"/>
        <n v="65507895505" u="1"/>
        <n v="1033811" u="1"/>
        <n v="65507665273" u="1"/>
        <n v="2007" u="1"/>
        <n v="65507052215" u="1"/>
        <n v="75223" u="1"/>
        <n v="65503071575" u="1"/>
        <n v="1018694" u="1"/>
        <n v="1018695" u="1"/>
        <n v="64518" u="1"/>
        <n v="75224" u="1"/>
        <n v="75225" u="1"/>
        <n v="2167" u="1"/>
        <n v="75226" u="1"/>
        <n v="234192" u="1"/>
        <n v="75227" u="1"/>
        <n v="65504477359" u="1"/>
        <n v="992000942" u="1"/>
        <n v="75228" u="1"/>
        <n v="65502898380" u="1"/>
        <n v="1032873" u="1"/>
        <n v="2116" u="1"/>
        <n v="1032901" u="1"/>
        <n v="1032902" u="1"/>
        <n v="1024836" u="1"/>
        <n v="2021" u="1"/>
        <n v="2061" u="1"/>
        <n v="536741" u="1"/>
        <n v="905" u="1"/>
        <n v="65503863624" u="1"/>
        <n v="992000919" u="1"/>
        <n v="153030" u="1"/>
        <n v="1018811" u="1"/>
        <n v="65503456716" u="1"/>
        <n v="65502898437" u="1"/>
        <n v="2065" u="1"/>
        <n v="2025" u="1"/>
        <n v="65503851337" u="1"/>
        <n v="153037" u="1"/>
        <n v="147491" u="1"/>
      </sharedItems>
    </cacheField>
    <cacheField name="Cliente" numFmtId="0">
      <sharedItems containsBlank="1"/>
    </cacheField>
    <cacheField name="Tipo" numFmtId="0">
      <sharedItems containsBlank="1"/>
    </cacheField>
    <cacheField name="TP" numFmtId="0">
      <sharedItems containsBlank="1"/>
    </cacheField>
    <cacheField name="Promotor" numFmtId="0">
      <sharedItems containsBlank="1"/>
    </cacheField>
    <cacheField name="BMV" numFmtId="0">
      <sharedItems containsString="0" containsBlank="1" containsNumber="1" containsInteger="1" minValue="51" maxValue="52"/>
    </cacheField>
    <cacheField name="Emisora" numFmtId="0">
      <sharedItems containsBlank="1"/>
    </cacheField>
    <cacheField name="Serie" numFmtId="0">
      <sharedItems containsBlank="1"/>
    </cacheField>
    <cacheField name="Custodio" numFmtId="0">
      <sharedItems containsBlank="1"/>
    </cacheField>
    <cacheField name="Titulos" numFmtId="0">
      <sharedItems containsString="0" containsBlank="1" containsNumber="1" containsInteger="1" minValue="1" maxValue="4606668582"/>
    </cacheField>
    <cacheField name="Precio" numFmtId="0">
      <sharedItems containsString="0" containsBlank="1" containsNumber="1" minValue="0.65960099999999999" maxValue="188.440001"/>
    </cacheField>
    <cacheField name="Costo" numFmtId="0">
      <sharedItems containsString="0" containsBlank="1" containsNumber="1" minValue="1.92" maxValue="29706044249.919998"/>
    </cacheField>
    <cacheField name="Valor" numFmtId="0">
      <sharedItems containsString="0" containsBlank="1" containsNumber="1" minValue="2.11" maxValue="30046277419"/>
    </cacheField>
    <cacheField name="MDA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arlos Alberto" refreshedDate="45419.675629282407" createdVersion="6" refreshedVersion="8" minRefreshableVersion="3" recordCount="2252" xr:uid="{00000000-000A-0000-FFFF-FFFF24000000}">
  <cacheSource type="worksheet">
    <worksheetSource ref="B5:P3446" sheet="FONT"/>
  </cacheSource>
  <cacheFields count="16">
    <cacheField name="Contrato" numFmtId="0">
      <sharedItems containsString="0" containsBlank="1" containsNumber="1" containsInteger="1" minValue="242" maxValue="5002" count="216">
        <n v="243"/>
        <n v="265"/>
        <n v="302"/>
        <n v="362"/>
        <n v="402"/>
        <n v="422"/>
        <n v="541"/>
        <n v="561"/>
        <n v="761"/>
        <n v="762"/>
        <n v="926"/>
        <n v="927"/>
        <n v="1009"/>
        <n v="1010"/>
        <n v="1011"/>
        <n v="1012"/>
        <n v="1014"/>
        <n v="1015"/>
        <n v="2001"/>
        <n v="2002"/>
        <n v="2004"/>
        <n v="2006"/>
        <n v="2008"/>
        <n v="2009"/>
        <n v="2015"/>
        <n v="2017"/>
        <n v="2018"/>
        <n v="2023"/>
        <n v="2026"/>
        <n v="2027"/>
        <n v="2028"/>
        <n v="2033"/>
        <n v="2034"/>
        <n v="2035"/>
        <n v="2037"/>
        <n v="2038"/>
        <n v="2039"/>
        <n v="2040"/>
        <n v="2041"/>
        <n v="2043"/>
        <n v="2046"/>
        <n v="2047"/>
        <n v="2052"/>
        <n v="2053"/>
        <n v="2054"/>
        <n v="2057"/>
        <n v="2059"/>
        <n v="2067"/>
        <n v="2068"/>
        <n v="2069"/>
        <n v="2070"/>
        <n v="2071"/>
        <n v="2073"/>
        <n v="2074"/>
        <n v="2075"/>
        <n v="2076"/>
        <n v="2079"/>
        <n v="2080"/>
        <n v="2081"/>
        <n v="2082"/>
        <n v="2083"/>
        <n v="2084"/>
        <n v="2085"/>
        <n v="2086"/>
        <n v="2087"/>
        <n v="2088"/>
        <n v="2089"/>
        <n v="2092"/>
        <n v="2093"/>
        <n v="2099"/>
        <n v="2100"/>
        <n v="2103"/>
        <n v="2107"/>
        <n v="2108"/>
        <n v="2109"/>
        <n v="2113"/>
        <n v="2114"/>
        <n v="2119"/>
        <n v="2120"/>
        <n v="2122"/>
        <n v="2124"/>
        <n v="2125"/>
        <n v="2126"/>
        <n v="2128"/>
        <n v="2129"/>
        <n v="2131"/>
        <n v="2132"/>
        <n v="2133"/>
        <n v="2137"/>
        <n v="2138"/>
        <n v="2139"/>
        <n v="2143"/>
        <n v="2146"/>
        <n v="2150"/>
        <n v="2152"/>
        <n v="2153"/>
        <n v="2155"/>
        <n v="2156"/>
        <n v="2158"/>
        <n v="2160"/>
        <n v="2161"/>
        <n v="2162"/>
        <n v="2163"/>
        <n v="2164"/>
        <n v="2165"/>
        <n v="2168"/>
        <n v="2169"/>
        <n v="2170"/>
        <n v="2171"/>
        <n v="2172"/>
        <n v="2173"/>
        <n v="2174"/>
        <n v="2175"/>
        <n v="2176"/>
        <n v="2177"/>
        <n v="2178"/>
        <n v="2179"/>
        <n v="2180"/>
        <n v="2183"/>
        <n v="2184"/>
        <n v="2193"/>
        <n v="2194"/>
        <n v="2195"/>
        <n v="2196"/>
        <n v="2197"/>
        <n v="2198"/>
        <n v="2201"/>
        <n v="2202"/>
        <n v="2203"/>
        <n v="2204"/>
        <n v="2205"/>
        <n v="2206"/>
        <n v="2218"/>
        <n v="2219"/>
        <n v="2225"/>
        <n v="2226"/>
        <n v="2230"/>
        <n v="2231"/>
        <n v="2232"/>
        <n v="2233"/>
        <n v="2235"/>
        <n v="2236"/>
        <n v="2237"/>
        <n v="2241"/>
        <n v="2242"/>
        <n v="2244"/>
        <n v="2245"/>
        <n v="2246"/>
        <n v="2247"/>
        <n v="2248"/>
        <n v="2249"/>
        <n v="2251"/>
        <n v="2252"/>
        <n v="2254"/>
        <n v="2255"/>
        <n v="2256"/>
        <n v="2257"/>
        <n v="2258"/>
        <n v="2259"/>
        <n v="2260"/>
        <n v="2262"/>
        <n v="2263"/>
        <n v="2267"/>
        <n v="2268"/>
        <n v="2269"/>
        <n v="2270"/>
        <n v="2272"/>
        <n v="2273"/>
        <n v="2274"/>
        <n v="2275"/>
        <n v="2276"/>
        <n v="2277"/>
        <n v="2279"/>
        <n v="2280"/>
        <n v="2281"/>
        <n v="2282"/>
        <n v="2283"/>
        <n v="2284"/>
        <n v="2291"/>
        <n v="2292"/>
        <n v="2297"/>
        <n v="2298"/>
        <n v="2307"/>
        <n v="5000"/>
        <n v="5001"/>
        <n v="5002"/>
        <m/>
        <n v="2042" u="1"/>
        <n v="2278" u="1"/>
        <n v="242" u="1"/>
        <n v="2142" u="1"/>
        <n v="2223" u="1"/>
        <n v="2022" u="1"/>
        <n v="2157" u="1"/>
        <n v="2200" u="1"/>
        <n v="2148" u="1"/>
        <n v="2167" u="1"/>
        <n v="2115" u="1"/>
        <n v="2134" u="1"/>
        <n v="986" u="1"/>
        <n v="2025" u="1"/>
        <n v="2116" u="1"/>
        <n v="2135" u="1"/>
        <n v="2159" u="1"/>
        <n v="2016" u="1"/>
        <n v="2098" u="1"/>
        <n v="2021" u="1"/>
        <n v="2065" u="1"/>
        <n v="2141" u="1"/>
        <n v="2007" u="1"/>
        <n v="2061" u="1"/>
        <n v="905" u="1"/>
        <n v="2066" u="1"/>
        <n v="2005" u="1"/>
        <n v="2147" u="1"/>
        <n v="2166" u="1"/>
      </sharedItems>
    </cacheField>
    <cacheField name="Cliente" numFmtId="0">
      <sharedItems containsBlank="1"/>
    </cacheField>
    <cacheField name="Tipo" numFmtId="0">
      <sharedItems containsBlank="1"/>
    </cacheField>
    <cacheField name="TP" numFmtId="0">
      <sharedItems containsBlank="1"/>
    </cacheField>
    <cacheField name="Promotor" numFmtId="0">
      <sharedItems containsBlank="1"/>
    </cacheField>
    <cacheField name="BMV" numFmtId="0">
      <sharedItems containsString="0" containsBlank="1" containsNumber="1" containsInteger="1" minValue="51" maxValue="52"/>
    </cacheField>
    <cacheField name="Emisora" numFmtId="0">
      <sharedItems containsBlank="1" count="86">
        <s v="DEUDAOP"/>
        <s v="ST&amp;ER1P"/>
        <s v="ST&amp;ER-4"/>
        <s v="EURO-EQ"/>
        <s v="SAM-SP"/>
        <s v="STER-OP"/>
        <s v="FONSER1"/>
        <s v="ST&amp;ER-5"/>
        <s v="ST&amp;ER-7"/>
        <s v="ST&amp;ERPB"/>
        <s v="STER10P"/>
        <s v="STEREAL"/>
        <s v="STERGOB"/>
        <s v="STRGOB2"/>
        <s v="SAM-RFG"/>
        <s v="ST&amp;ER-C"/>
        <s v="STERNDQ"/>
        <s v="XPERT-B"/>
        <s v="XPERT-C"/>
        <s v="XPERT-D"/>
        <s v="USA-EQ"/>
        <s v="STERUSD"/>
        <s v="PYMES"/>
        <s v="RCOMP-1"/>
        <s v="RCOMP-2"/>
        <s v="RCOMP-3"/>
        <s v="RCOMP-4"/>
        <s v="RCOMP-5"/>
        <s v="RCOMP-6"/>
        <s v="RCOMP-R"/>
        <s v="SAMCAP1"/>
        <s v="SAMCAP2"/>
        <s v="SAMCAP3"/>
        <s v="SAMCAP4"/>
        <s v="SAMCAP5"/>
        <s v="SAMCAP6"/>
        <s v="SAMCAP7"/>
        <s v="SAMCAP8"/>
        <s v="ST&amp;ER-1"/>
        <s v="ST&amp;ER1G"/>
        <s v="SUPER"/>
        <s v="SVIVE60"/>
        <s v="ELIGE-C"/>
        <s v="ELIGE-P"/>
        <s v="SAM-AF"/>
        <s v="SAM-AP"/>
        <s v="SAMBPI1"/>
        <s v="SAMBPIA"/>
        <s v="SAMBPIB"/>
        <s v="SAMBPIC"/>
        <s v="SAMBPID"/>
        <s v="SAMEME1"/>
        <s v="SAMEME2"/>
        <s v="SAMEMEC"/>
        <s v="SAM-ESG"/>
        <s v="SAM-FTW"/>
        <s v="SAM-HYB"/>
        <s v="SAM-RED"/>
        <s v="SAM-RVG"/>
        <s v="SAMUSCP"/>
        <s v="STERMXN"/>
        <s v="STRIVS1"/>
        <s v="STRIVS2"/>
        <s v="SVIVE20"/>
        <s v="SVIVE35"/>
        <s v="SVIVE50"/>
        <m/>
        <s v="SANTAND" u="1"/>
        <s v="ELITE-M" u="1"/>
        <s v="SAMBPI2" u="1"/>
        <s v="BCOS3MX" u="1"/>
        <s v="SAMBPI3" u="1"/>
        <s v="STER-EQ" u="1"/>
        <s v="SAM-SWT" u="1"/>
        <s v="SAMBPI4" u="1"/>
        <s v="SAMBPI5" u="1"/>
        <s v="SELECTD" u="1"/>
        <s v="SAMEME7" u="1"/>
        <s v="STERDOW" u="1"/>
        <s v="ST&amp;ER1X" u="1"/>
        <s v="ELITE-C" u="1"/>
        <s v="SUPER-P" u="1"/>
        <s v="LATAMCB" u="1"/>
        <s v="ELITE-D" u="1"/>
        <s v="SUPER-C" u="1"/>
        <s v="SELECTM" u="1"/>
      </sharedItems>
    </cacheField>
    <cacheField name="Serie" numFmtId="0">
      <sharedItems containsBlank="1"/>
    </cacheField>
    <cacheField name="Custodio" numFmtId="0">
      <sharedItems containsBlank="1"/>
    </cacheField>
    <cacheField name="Titulos" numFmtId="0">
      <sharedItems containsString="0" containsBlank="1" containsNumber="1" containsInteger="1" minValue="1" maxValue="4606668582"/>
    </cacheField>
    <cacheField name="Precio" numFmtId="0">
      <sharedItems containsString="0" containsBlank="1" containsNumber="1" minValue="0.65960099999999999" maxValue="188.440001"/>
    </cacheField>
    <cacheField name="Costo" numFmtId="0">
      <sharedItems containsString="0" containsBlank="1" containsNumber="1" minValue="1.92" maxValue="29706044249.919998"/>
    </cacheField>
    <cacheField name="Valor" numFmtId="0">
      <sharedItems containsString="0" containsBlank="1" containsNumber="1" minValue="2.11" maxValue="30046277419"/>
    </cacheField>
    <cacheField name="MDA" numFmtId="0">
      <sharedItems containsBlank="1"/>
    </cacheField>
    <cacheField name="Valor Total" numFmtId="0">
      <sharedItems containsNonDate="0" containsString="0" containsBlank="1"/>
    </cacheField>
    <cacheField name="Campo1" numFmtId="0" formula=" 0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83">
  <r>
    <s v="CAJA DE AHORRO "/>
    <s v="GESTION EN DIRECTO"/>
    <x v="0"/>
    <s v="DYSTAR DE MEXICO FA"/>
    <n v="-3125036.02"/>
    <n v="-3125036.02"/>
    <n v="0"/>
    <s v="LIQUIDACION"/>
  </r>
  <r>
    <s v=" "/>
    <s v="GESTION EN DIRECTO"/>
    <x v="1"/>
    <s v="Municipio de Tepatitlán de Morelos Jalisco (Fondo de Ahorro)"/>
    <n v="900000"/>
    <n v="0"/>
    <n v="900000"/>
    <s v="El Cliente no ha enviado su información / ya se solicitó vía correo "/>
  </r>
  <r>
    <s v="F.AHORRO"/>
    <s v="GESTION EN DIRECTO"/>
    <x v="1"/>
    <s v="Municipio de Tepatitlán de Morelos Jalisco (Fondo de Ahorro)"/>
    <n v="900000"/>
    <n v="0"/>
    <n v="900000"/>
    <s v="El Cliente no ha enviado su información / ya se solicitó vía correo "/>
  </r>
  <r>
    <s v="F.AHORRO"/>
    <s v="GESTION EN DIRECTO"/>
    <x v="1"/>
    <s v="Municipio de Tepatitlán de Morelos Jalisco (Fondo de Ahorro)"/>
    <n v="900000"/>
    <n v="0"/>
    <n v="900000"/>
    <s v="El Cliente no ha enviado su información / ya se solicitó vía correo "/>
  </r>
  <r>
    <s v="F.AHORRO"/>
    <s v="GESTIÓN EN DIRECTO"/>
    <x v="2"/>
    <s v="NA  TRANSPORT QUINCENAL"/>
    <n v="-726.04"/>
    <n v="0"/>
    <n v="-726.04"/>
    <s v="LIQUIDACION"/>
  </r>
  <r>
    <s v="F.AHORRO"/>
    <s v="GESTION EN DIRECTO"/>
    <x v="1"/>
    <s v="Municipio de Tepatitlán de Morelos Jalisco (Fondo de Ahorro)"/>
    <n v="900000"/>
    <n v="0"/>
    <n v="900000"/>
    <s v="El Cliente no ha enviado su información / ya se solicitó vía correo "/>
  </r>
  <r>
    <s v="F.AHORRO"/>
    <s v="GESTION EN DIRECTO"/>
    <x v="1"/>
    <s v="Municipio de Tepatitlán de Morelos Jalisco (Fondo de Ahorro)"/>
    <n v="1000000"/>
    <n v="0"/>
    <n v="1000000"/>
    <s v="El Cliente no ha enviado su información / ya se solicitó vía correo "/>
  </r>
  <r>
    <s v="F.AHORRO"/>
    <s v="GESTION EN DIRECTO"/>
    <x v="1"/>
    <s v="Municipio de Tepatitlán de Morelos Jalisco (Fondo de Ahorro)"/>
    <n v="900000"/>
    <n v="0"/>
    <n v="900000"/>
    <s v="El Cliente no ha enviado su información / ya se solicitó vía correo "/>
  </r>
  <r>
    <s v="F.AHORRO"/>
    <s v="GESTION EN DIRECTO"/>
    <x v="3"/>
    <s v="Eurogas S.A. de C.V. (Fondo de Ahorro"/>
    <n v="1763.39"/>
    <n v="0"/>
    <n v="1763.39"/>
    <s v="El Cliente no ha enviado su información / ya se solicitó vía correo "/>
  </r>
  <r>
    <s v="F. AHORRO"/>
    <s v="GESTION EN DIRECTO"/>
    <x v="4"/>
    <s v="CASA MARZAM SA DE CV (FONDO DE AHORRO)"/>
    <n v="-35977993.420000002"/>
    <n v="0"/>
    <n v="-35977993.420000002"/>
    <s v="LIQUIDACION"/>
  </r>
  <r>
    <s v=" "/>
    <s v="GESTION EN DIRECTO"/>
    <x v="1"/>
    <s v="Municipio de Tepatitlán de Morelos Jalisco (Fondo de Ahorro)"/>
    <n v="900000"/>
    <n v="0"/>
    <n v="900000"/>
    <s v="El Cliente no ha enviado su información / ya se solicitó vía correo "/>
  </r>
  <r>
    <s v="F. AHORRO"/>
    <s v="GESTION EN DIRECTO"/>
    <x v="5"/>
    <s v="COLLINS DIVISION VETERINARIA"/>
    <n v="21905.919999999998"/>
    <n v="0"/>
    <n v="21905.919999999998"/>
    <s v="El Cliente no ha enviado su información / ya se solicitó vía correo "/>
  </r>
  <r>
    <s v="F. AHORRO"/>
    <s v="GESTION EN DIRECTO"/>
    <x v="5"/>
    <s v="COLLINS DIVISION VETERINARIA"/>
    <n v="20844.3"/>
    <n v="0"/>
    <n v="20844.3"/>
    <s v="El Cliente no ha enviado su información / ya se solicitó vía correo "/>
  </r>
  <r>
    <s v="F. AHORRO"/>
    <s v="GESTION EN DIRECTO"/>
    <x v="5"/>
    <s v="COLLINS DIVISION VETERINARIA"/>
    <n v="20012.82"/>
    <n v="0"/>
    <n v="20012.82"/>
    <s v="El Cliente no ha enviado su información / ya se solicitó vía correo "/>
  </r>
  <r>
    <s v="F.AHORRO"/>
    <s v="GESTION EN DIRECTO"/>
    <x v="3"/>
    <s v="Eurogas S.A. de C.V. (Fondo de Ahorro"/>
    <n v="1529.01"/>
    <n v="0"/>
    <n v="1529.01"/>
    <s v="El Cliente no ha enviado su información / ya se solicitó vía correo "/>
  </r>
  <r>
    <s v="F AHORRO"/>
    <s v="GESTIÓN EN DIRECTO"/>
    <x v="6"/>
    <s v="MULTIGAS"/>
    <n v="63511.66"/>
    <n v="0"/>
    <n v="63511.66"/>
    <s v="El Cliente no ha enviado su información / ya se solicitó vía correo "/>
  </r>
  <r>
    <s v="F. AHORRO"/>
    <s v="GESTION EN DIRECTO"/>
    <x v="7"/>
    <s v="PRODUCTOS FARMACEUTICOS COLLINS"/>
    <n v="407717.28"/>
    <n v="0"/>
    <n v="407717.28"/>
    <s v="El Cliente no ha enviado su información / ya se solicitó vía correo "/>
  </r>
  <r>
    <s v="F. AHORRO"/>
    <s v="GESTION EN DIRECTO"/>
    <x v="5"/>
    <s v="COLLINS DIVISION VETERINARIA"/>
    <n v="19943.38"/>
    <n v="0"/>
    <n v="19943.38"/>
    <s v="El Cliente no ha enviado su información / ya se solicitó vía correo "/>
  </r>
  <r>
    <s v="F.AHORRO"/>
    <s v="GESTION EN DIRECTO"/>
    <x v="1"/>
    <s v="Municipio de Tepatitlán de Morelos Jalisco (Fondo de Ahorro)"/>
    <n v="900000"/>
    <n v="0"/>
    <n v="900000"/>
    <s v="El Cliente no ha enviado su información / ya se solicitó vía correo "/>
  </r>
  <r>
    <s v="F.AHORRO"/>
    <s v="GESTION EN DIRECTO"/>
    <x v="3"/>
    <s v="Eurogas S.A. de C.V. (Fondo de Ahorro"/>
    <n v="1344.29"/>
    <n v="0"/>
    <n v="1344.29"/>
    <s v="El Cliente no ha enviado su información / ya se solicitó vía correo "/>
  </r>
  <r>
    <s v="F AHORRO"/>
    <s v="GESTIÓN EN DIRECTO"/>
    <x v="6"/>
    <s v="MULTIGAS"/>
    <n v="61836.01"/>
    <n v="0"/>
    <n v="61836.01"/>
    <s v="El Cliente no ha enviado su información / ya se solicitó vía correo "/>
  </r>
  <r>
    <s v="F. AHORRO"/>
    <s v="GESTION EN DIRECTO"/>
    <x v="5"/>
    <s v="COLLINS DIVISION VETERINARIA"/>
    <n v="20043.099999999999"/>
    <n v="0"/>
    <n v="20043.099999999999"/>
    <s v="El Cliente no ha enviado su información / ya se solicitó vía correo "/>
  </r>
  <r>
    <s v="F. AHORRO"/>
    <s v="GESTION EN DIRECTO"/>
    <x v="7"/>
    <s v="PRODUCTOS FARMACEUTICOS COLLINS"/>
    <n v="400763.96"/>
    <n v="0"/>
    <n v="400763.96"/>
    <s v="El Cliente no ha enviado su información / ya se solicitó vía correo "/>
  </r>
  <r>
    <s v="F. AHORRO"/>
    <s v="GESTION EN DIRECTO"/>
    <x v="5"/>
    <s v="COLLINS DIVISION VETERINARIA"/>
    <n v="20240.7"/>
    <n v="0"/>
    <n v="20240.7"/>
    <s v="El Cliente no ha enviado su información / ya se solicitó vía correo "/>
  </r>
  <r>
    <s v="F AHORRO"/>
    <s v="GESTIÓN EN DIRECTO"/>
    <x v="8"/>
    <s v="GAS LICUADO"/>
    <n v="56471.8"/>
    <n v="0"/>
    <n v="56471.8"/>
    <s v="El Cliente no ha enviado su información / ya se solicitó vía correo "/>
  </r>
  <r>
    <s v="F AHORRO"/>
    <s v="GESTIÓN EN DIRECTO"/>
    <x v="6"/>
    <s v="MULTIGAS"/>
    <n v="59130.34"/>
    <n v="0"/>
    <n v="59130.34"/>
    <s v="El Cliente no ha enviado su información / ya se solicitó vía correo "/>
  </r>
  <r>
    <s v="F AHORRO"/>
    <s v="GESTIÓN EN DIRECTO"/>
    <x v="9"/>
    <s v="THERMOGAS"/>
    <n v="36868.959999999999"/>
    <n v="0"/>
    <n v="36868.959999999999"/>
    <s v="El Cliente no ha enviado su información / ya se solicitó vía correo "/>
  </r>
  <r>
    <s v="F AHORRO"/>
    <s v="GESTION EN DIRECTO"/>
    <x v="10"/>
    <s v="Corporación Atlas S.A. de C.V. (Fondo de Ahorro)"/>
    <n v="23898.61"/>
    <n v="0"/>
    <n v="23898.61"/>
    <s v="El Cliente no ha enviado su información / ya se solicitó vía correo "/>
  </r>
  <r>
    <s v="F. AHORRO"/>
    <s v="GESTION EN DIRECTO"/>
    <x v="7"/>
    <s v="PRODUCTOS FARMACEUTICOS COLLINS"/>
    <n v="391218"/>
    <n v="0"/>
    <n v="391218"/>
    <s v="El Cliente no ha enviado su información / ya se solicitó vía correo "/>
  </r>
  <r>
    <s v="F.AHORRO"/>
    <s v="GESTION EN DIRECTO"/>
    <x v="11"/>
    <s v="GENERAL CABLE DE MÉXICO S.A. DE C.V."/>
    <n v="432693.46"/>
    <n v="0"/>
    <n v="432693.46"/>
    <s v="El Cliente no ha enviado su información / ya se solicitó vía correo "/>
  </r>
  <r>
    <s v="F.AHORRO"/>
    <s v="GESTION EN DIRECTO"/>
    <x v="12"/>
    <s v="DESARROLLO DINE SA DE CV (RIBIERA) (FONDO DE AHORRO)"/>
    <n v="5881220.4400000004"/>
    <n v="0"/>
    <n v="5881220.4400000004"/>
    <s v="El Cliente no ha enviado su información / ya se solicitó vía correo "/>
  </r>
  <r>
    <s v="PENSIONES"/>
    <s v="GESTION EN DIRECTO"/>
    <x v="13"/>
    <s v="OPEN MX SERVICIOS ADMINISTRATIVOS, S.A. DE C.V. (PLAN DE PENSIONES)"/>
    <n v="136600"/>
    <n v="0"/>
    <n v="136600"/>
    <s v="Se aplica T+2"/>
  </r>
  <r>
    <s v="CAJA DE AHORRO "/>
    <s v="GESTION EN DIRECTO"/>
    <x v="14"/>
    <s v="OPEN MX SERVICIOS ADMINISTRATIVOS, S.A. DE C.V. (CAJA DE AHORRO)"/>
    <n v="57626.21"/>
    <n v="0"/>
    <n v="57626.21"/>
    <s v="Se aplica T+2"/>
  </r>
  <r>
    <s v="F.AHORRO"/>
    <s v="GESTION EN DIRECTO"/>
    <x v="3"/>
    <s v="Eurogas S.A. de C.V. (Fondo de Ahorro"/>
    <n v="1653.15"/>
    <n v="0"/>
    <n v="1653.15"/>
    <s v="El Cliente no ha enviado su información / ya se solicitó vía correo "/>
  </r>
  <r>
    <s v="F AHORRO"/>
    <s v="GESTIÓN EN DIRECTO"/>
    <x v="6"/>
    <s v="MULTIGAS"/>
    <n v="61924.87"/>
    <n v="0"/>
    <n v="61924.87"/>
    <s v="El Cliente no ha enviado su información / ya se solicitó vía correo "/>
  </r>
  <r>
    <s v="F. AHORRO"/>
    <s v="GESTION EN DIRECTO"/>
    <x v="7"/>
    <s v="PRODUCTOS FARMACEUTICOS COLLINS"/>
    <n v="398583.9"/>
    <n v="0"/>
    <n v="398583.9"/>
    <s v="El Cliente no ha enviado su información / ya se solicitó vía correo "/>
  </r>
  <r>
    <s v="F.AHORRO"/>
    <s v="GESTION EN DIRECTO"/>
    <x v="15"/>
    <s v="SC Johnson S. de R.L. de C.V. (Fondo de Ahorro)"/>
    <n v="1415131.4"/>
    <n v="0"/>
    <n v="1415131.4"/>
    <s v="El Cliente no ha enviado su información / ya se solicitó vía correo "/>
  </r>
  <r>
    <s v="F.AHORRO"/>
    <s v="GESTION EN DIRECTO"/>
    <x v="11"/>
    <s v="GENERAL CABLE DE MÉXICO S.A. DE C.V."/>
    <n v="95776.74"/>
    <n v="0"/>
    <n v="95776.74"/>
    <s v="El Cliente no ha enviado su información / ya se solicitó vía correo "/>
  </r>
  <r>
    <s v="F.AHORRO"/>
    <s v="GESTION EN DIRECTO"/>
    <x v="1"/>
    <s v="Municipio de Tepatitlán de Morelos Jalisco (Fondo de Ahorro)"/>
    <n v="900000"/>
    <n v="0"/>
    <n v="900000"/>
    <s v="El Cliente no ha enviado su información / ya se solicitó vía correo "/>
  </r>
  <r>
    <s v="F.AHORRO"/>
    <s v="GESTION EN DIRECTO"/>
    <x v="3"/>
    <s v="Eurogas S.A. de C.V. (Fondo de Ahorro"/>
    <n v="1762.59"/>
    <n v="0"/>
    <n v="1762.59"/>
    <s v="El Cliente no ha enviado su información / ya se solicitó vía correo "/>
  </r>
  <r>
    <s v="F. AHORRO"/>
    <s v="GESTION EN DIRECTO"/>
    <x v="5"/>
    <s v="COLLINS DIVISION VETERINARIA"/>
    <n v="20566.3"/>
    <n v="0"/>
    <n v="20566.3"/>
    <s v="El Cliente no ha enviado su información / ya se solicitó vía correo "/>
  </r>
  <r>
    <s v="F AHORRO"/>
    <s v="GESTIÓN EN DIRECTO"/>
    <x v="16"/>
    <s v="Prestadora de Servicios Hércules (Fondo de Ahorro)"/>
    <n v="22900.38"/>
    <n v="0"/>
    <n v="22900.38"/>
    <s v="El Cliente no ha enviado su información / ya se solicitó vía correo "/>
  </r>
  <r>
    <s v="F AHORRO"/>
    <s v="GESTIÓN EN DIRECTO"/>
    <x v="17"/>
    <s v="FABRICA DE INSTRUMENTOS Y EQUIPOS SIND"/>
    <n v="326809.7"/>
    <n v="325804.09999999998"/>
    <n v="1005.60000000015"/>
    <s v="El Cliente no ha enviado su información / ya se solicitó vía correo "/>
  </r>
  <r>
    <s v="F. AHORRO"/>
    <s v="GESTION EN DIRECTO"/>
    <x v="5"/>
    <s v="COLLINS DIVISION VETERINARIA"/>
    <n v="20809.560000000001"/>
    <n v="0"/>
    <n v="20809.560000000001"/>
    <s v="El Cliente no ha enviado su información / ya se solicitó vía correo "/>
  </r>
  <r>
    <s v="F.AHORRO"/>
    <s v="GESTION EN DIRECTO"/>
    <x v="18"/>
    <s v="Praxair México S de RL de Cv (fondo de ahorro)"/>
    <n v="4290.68"/>
    <n v="0"/>
    <n v="4290.68"/>
    <s v="El Cliente no ha enviado su información / ya se solicitó vía correo "/>
  </r>
  <r>
    <s v="F.AHORRO"/>
    <s v="GESTION EN DIRECTO"/>
    <x v="19"/>
    <s v="DRAKA DURAGO S. DE R.L. DE C.V."/>
    <n v="335982.36"/>
    <n v="0"/>
    <n v="335982.36"/>
    <s v="El Cliente no ha enviado su información / ya se solicitó vía correo "/>
  </r>
  <r>
    <s v="F.AHORRO"/>
    <s v="GESTION EN DIRECTO"/>
    <x v="3"/>
    <s v="Eurogas S.A. de C.V. (Fondo de Ahorro"/>
    <n v="1762.59"/>
    <n v="0"/>
    <n v="1762.59"/>
    <s v="El Cliente no ha enviado su información / ya se solicitó vía correo "/>
  </r>
  <r>
    <s v="F AHORRO"/>
    <s v="GESTIÓN EN DIRECTO"/>
    <x v="8"/>
    <s v="GAS LICUADO"/>
    <n v="56557.16"/>
    <n v="0"/>
    <n v="56557.16"/>
    <s v="El Cliente no ha enviado su información / ya se solicitó vía correo "/>
  </r>
  <r>
    <s v="F AHORRO"/>
    <s v="GESTIÓN EN DIRECTO"/>
    <x v="6"/>
    <s v="MULTIGAS"/>
    <n v="55932.66"/>
    <n v="0"/>
    <n v="55932.66"/>
    <s v="El Cliente no ha enviado su información / ya se solicitó vía correo "/>
  </r>
  <r>
    <s v="F AHORRO"/>
    <s v="GESTIÓN EN DIRECTO"/>
    <x v="16"/>
    <s v="Prestadora de Servicios Hércules (Fondo de Ahorro)"/>
    <n v="23095.759999999998"/>
    <n v="0"/>
    <n v="23095.759999999998"/>
    <s v="El Cliente no ha enviado su información / ya se solicitó vía correo "/>
  </r>
  <r>
    <s v="F AHORRO"/>
    <s v="GESTIÓN EN DIRECTO"/>
    <x v="9"/>
    <s v="THERMOGAS"/>
    <n v="35350.92"/>
    <n v="0"/>
    <n v="35350.92"/>
    <s v="El Cliente no ha enviado su información / ya se solicitó vía correo "/>
  </r>
  <r>
    <s v="F AHORRO"/>
    <s v="GESTION EN DIRECTO"/>
    <x v="10"/>
    <s v="Corporación Atlas S.A. de C.V. (Fondo de Ahorro)"/>
    <n v="24791.15"/>
    <n v="0"/>
    <n v="24791.15"/>
    <s v="El Cliente no ha enviado su información / ya se solicitó vía correo "/>
  </r>
  <r>
    <s v="F. AHORRO"/>
    <s v="GESTION EN DIRECTO"/>
    <x v="7"/>
    <s v="PRODUCTOS FARMACEUTICOS COLLINS"/>
    <n v="392566.66"/>
    <n v="0"/>
    <n v="392566.66"/>
    <s v="El Cliente no ha enviado su información / ya se solicitó vía correo "/>
  </r>
  <r>
    <s v="F.AHORRO"/>
    <s v="GESTION EN DIRECTO"/>
    <x v="20"/>
    <s v="PROMOCIONES Y DESARROLLOS RIBERA MUJERES SA DE CV (FONDO DE AHORRO)"/>
    <n v="4634470.5199999996"/>
    <n v="0"/>
    <n v="4634470.5199999996"/>
    <s v="El Cliente no ha enviado su información / ya se solicitó vía correo "/>
  </r>
  <r>
    <s v="F.AHORRO"/>
    <s v="GESTION EN DIRECTO"/>
    <x v="1"/>
    <s v="Municipio de Tepatitlán de Morelos Jalisco (Fondo de Ahorro)"/>
    <n v="950000"/>
    <n v="0"/>
    <n v="950000"/>
    <s v="El Cliente no ha enviado su información / ya se solicitó vía correo "/>
  </r>
  <r>
    <s v="F AHORRO"/>
    <s v="GESTION EN DIRECTO"/>
    <x v="21"/>
    <s v="Grupo AF OPERADORA"/>
    <n v="67015.820000000007"/>
    <n v="0"/>
    <n v="67015.820000000007"/>
    <s v="El Cliente no ha enviado su información / ya se solicitó vía correo "/>
  </r>
  <r>
    <s v="F. AHORRO"/>
    <s v="GESTION EN DIRECTO"/>
    <x v="5"/>
    <s v="COLLINS DIVISION VETERINARIA"/>
    <n v="20926.759999999998"/>
    <n v="0"/>
    <n v="20926.759999999998"/>
    <s v="El Cliente no ha enviado su información / ya se solicitó vía correo "/>
  </r>
  <r>
    <s v="F.AHORRO"/>
    <s v="GESTIÓN EN DIRECTO"/>
    <x v="22"/>
    <s v="B&amp;M Fresh"/>
    <n v="248833.06"/>
    <n v="0"/>
    <n v="248833.06"/>
    <s v="El Cliente no ha enviado su información / ya se solicitó vía correo "/>
  </r>
  <r>
    <s v="F.AHORRO"/>
    <s v="GESTION EN DIRECTO"/>
    <x v="1"/>
    <s v="Municipio de Tepatitlán de Morelos Jalisco (Fondo de Ahorro)"/>
    <n v="-22760192.890000001"/>
    <n v="0"/>
    <n v="-22760192.890000001"/>
    <s v="El Cliente no ha enviado su información / ya se solicitó vía correo "/>
  </r>
  <r>
    <s v="F AHORRO"/>
    <s v="GESTION EN DIRECTO"/>
    <x v="21"/>
    <s v="Grupo AF OPERADORA"/>
    <n v="66512.7"/>
    <n v="0"/>
    <n v="66512.7"/>
    <s v="El Cliente no ha enviado su información / ya se solicitó vía correo "/>
  </r>
  <r>
    <s v="F AHORRO"/>
    <s v="GESTIÓN EN DIRECTO"/>
    <x v="23"/>
    <s v="INMAGUSA"/>
    <n v="2114692.9700000002"/>
    <n v="2114692.96"/>
    <n v="1.0000000242143901E-2"/>
    <s v="El Cliente no ha enviado su información / ya se solicitó vía correo "/>
  </r>
  <r>
    <s v="F.AHORRO"/>
    <s v="GESTION EN DIRECTO"/>
    <x v="3"/>
    <s v="Eurogas S.A. de C.V. (Fondo de Ahorro"/>
    <n v="1817.32"/>
    <n v="0"/>
    <n v="1817.32"/>
    <s v="El Cliente no ha enviado su información / ya se solicitó vía correo "/>
  </r>
  <r>
    <s v="F AHORRO"/>
    <s v="GESTION EN DIRECTO"/>
    <x v="10"/>
    <s v="Corporación Atlas S.A. de C.V. (Fondo de Ahorro)"/>
    <n v="24419.18"/>
    <n v="0"/>
    <n v="24419.18"/>
    <s v="El Cliente no ha enviado su información / ya se solicitó vía correo "/>
  </r>
  <r>
    <s v="F. AHORRO"/>
    <s v="GESTION EN DIRECTO"/>
    <x v="7"/>
    <s v="PRODUCTOS FARMACEUTICOS COLLINS"/>
    <n v="395481.84"/>
    <n v="0"/>
    <n v="395481.84"/>
    <s v="El Cliente no ha enviado su información / ya se solicitó vía correo "/>
  </r>
  <r>
    <s v="PENSIONES"/>
    <s v="GESTION EN DIRECTO"/>
    <x v="13"/>
    <s v="OPEN MX SERVICIOS ADMINISTRATIVOS, S.A. DE C.V. (PLAN DE PENSIONES)"/>
    <n v="154944.75"/>
    <n v="0"/>
    <n v="154944.75"/>
    <s v="Se aplica T+2"/>
  </r>
  <r>
    <s v="CAJA DE AHORRO "/>
    <s v="GESTION EN DIRECTO"/>
    <x v="14"/>
    <s v="OPEN MX SERVICIOS ADMINISTRATIVOS, S.A. DE C.V. (CAJA DE AHORRO)"/>
    <n v="64761"/>
    <n v="0"/>
    <n v="64761"/>
    <s v="Se aplica T+2"/>
  </r>
  <r>
    <s v="F AHORRO"/>
    <s v="GESTIÓN EN DIRECTO"/>
    <x v="8"/>
    <s v="GAS LICUADO"/>
    <n v="53107.6"/>
    <n v="0"/>
    <n v="53107.6"/>
    <s v="El Cliente no ha enviado su información / ya se solicitó vía correo "/>
  </r>
  <r>
    <s v="F AHORRO"/>
    <s v="GESTIÓN EN DIRECTO"/>
    <x v="6"/>
    <s v="MULTIGAS"/>
    <n v="51319.99"/>
    <n v="0"/>
    <n v="51319.99"/>
    <s v="El Cliente no ha enviado su información / ya se solicitó vía correo "/>
  </r>
  <r>
    <s v="F AHORRO"/>
    <s v="GESTIÓN EN DIRECTO"/>
    <x v="16"/>
    <s v="Prestadora de Servicios Hércules (Fondo de Ahorro)"/>
    <n v="22851.360000000001"/>
    <n v="0"/>
    <n v="22851.360000000001"/>
    <s v="El Cliente no ha enviado su información / ya se solicitó vía correo "/>
  </r>
  <r>
    <s v="F AHORRO"/>
    <s v="GESTIÓN EN DIRECTO"/>
    <x v="9"/>
    <s v="THERMOGAS"/>
    <n v="32290.34"/>
    <n v="0"/>
    <n v="32290.34"/>
    <s v="El Cliente no ha enviado su información / ya se solicitó vía correo "/>
  </r>
  <r>
    <s v="F.AHORRO"/>
    <s v="GESTION EN DIRECTO"/>
    <x v="11"/>
    <s v="GENERAL CABLE DE MÉXICO S.A. DE C.V."/>
    <n v="570626.24"/>
    <n v="0"/>
    <n v="570626.24"/>
    <s v="El Cliente no ha enviado su información / ya se solicitó vía correo "/>
  </r>
  <r>
    <s v="F.AHORRO"/>
    <s v="GESTION EN DIRECTO"/>
    <x v="19"/>
    <s v="DRAKA DURAGO S. DE R.L. DE C.V."/>
    <n v="249303.28"/>
    <n v="0"/>
    <n v="249303.28"/>
    <s v="El Cliente no ha enviado su información / ya se solicitó vía correo "/>
  </r>
  <r>
    <s v="F.AHORRO"/>
    <s v="GESTION EN DIRECTO"/>
    <x v="24"/>
    <s v="DESARROLLO DINE SA DE CV (VALLARTA) (FONDO DE AHORRO)"/>
    <n v="1451467.3"/>
    <n v="0"/>
    <n v="1451467.3"/>
    <s v="El Cliente no ha enviado su información / ya se solicitó vía correo "/>
  </r>
  <r>
    <s v="F.AHORRO"/>
    <s v="GESTION EN DIRECTO"/>
    <x v="25"/>
    <s v="PRYSMIAN CABLES Y SISTEMAS DE MÉXICO S DE R.L. DE C.V"/>
    <n v="11855.82"/>
    <n v="0"/>
    <n v="11855.82"/>
    <s v="El Cliente no ha enviado su información / ya se solicitó vía correo "/>
  </r>
  <r>
    <s v="F.AHORRO"/>
    <s v="GESTION EN DIRECTO"/>
    <x v="18"/>
    <s v="Praxair México S de RL de Cv (fondo de ahorro)"/>
    <n v="7855040.1399999997"/>
    <n v="0"/>
    <n v="7855040.1399999997"/>
    <s v="El Cliente no ha enviado su información / ya se solicitó vía correo "/>
  </r>
  <r>
    <s v="F.AHORRO"/>
    <s v="GESTION EN DIRECTO"/>
    <x v="26"/>
    <s v="STELLANTIS MEXICO"/>
    <n v="10768574.539999999"/>
    <n v="10707097.800000001"/>
    <n v="61476.739999963"/>
    <s v="El Cliente no ha enviado su información / ya se solicitó vía correo "/>
  </r>
  <r>
    <s v="F AHORRO"/>
    <s v="GESTIÓN EN DIRECTO"/>
    <x v="27"/>
    <s v="GRAMMER AUTOMOTIVE PUEBLA SA DE CV"/>
    <n v="288205.5"/>
    <n v="-37668.879999999997"/>
    <n v="325874.38"/>
    <s v="El Cliente no ha enviado su información / ya se solicitó vía correo "/>
  </r>
  <r>
    <s v="F AHORRO"/>
    <s v="GESTION EN DIRECTO"/>
    <x v="21"/>
    <s v="Grupo AF OPERADORA"/>
    <n v="65162.98"/>
    <n v="0"/>
    <n v="65162.98"/>
    <s v="El Cliente no ha enviado su información / ya se solicitó vía correo "/>
  </r>
  <r>
    <s v="F AHORRO"/>
    <s v="GESTIÓN EN DIRECTO"/>
    <x v="23"/>
    <s v="INMAGUSA"/>
    <n v="2204055.3199999998"/>
    <n v="0"/>
    <n v="2204055.3199999998"/>
    <s v="El Cliente no ha enviado su información / ya se solicitó vía correo "/>
  </r>
  <r>
    <s v="CAJA AHORRO"/>
    <s v="GESTIÓN EN DIRECTO"/>
    <x v="28"/>
    <s v="Borgwarner Componentes PDS S. de R.L. de C.V. (Caja de Ahorro)"/>
    <n v="398653"/>
    <n v="0"/>
    <n v="398653"/>
    <s v="El Cliente no ha enviado su información / ya se solicitó vía correo "/>
  </r>
  <r>
    <s v="F.AHORRO"/>
    <s v="GESTION EN DIRECTO"/>
    <x v="3"/>
    <s v="Eurogas S.A. de C.V. (Fondo de Ahorro"/>
    <n v="1785.55"/>
    <n v="0"/>
    <n v="1785.55"/>
    <s v="El Cliente no ha enviado su información / ya se solicitó vía correo "/>
  </r>
  <r>
    <s v="F AHORRO"/>
    <s v="GESTIÓN EN DIRECTO"/>
    <x v="9"/>
    <s v="THERMOGAS"/>
    <n v="36005.49"/>
    <n v="0"/>
    <n v="36005.49"/>
    <s v="El Cliente no ha enviado su información / ya se solicitó vía correo "/>
  </r>
  <r>
    <s v="F AHORRO"/>
    <s v="GESTION EN DIRECTO"/>
    <x v="10"/>
    <s v="Corporación Atlas S.A. de C.V. (Fondo de Ahorro)"/>
    <n v="24104.84"/>
    <n v="0"/>
    <n v="24104.84"/>
    <s v="El Cliente no ha enviado su información / ya se solicitó vía correo "/>
  </r>
  <r>
    <s v="PENSIONES"/>
    <s v="GESTION EN DIRECTO"/>
    <x v="29"/>
    <s v="GENERAL MOTORS FINANCIAL "/>
    <n v="628029.81999999995"/>
    <n v="0"/>
    <n v="628029.81999999995"/>
    <s v="Se aplica T+2"/>
  </r>
  <r>
    <s v="F. AHORRO"/>
    <s v="GESTIÓN "/>
    <x v="30"/>
    <s v="GENERAL MOTORS FINANCIAL "/>
    <n v="1352928"/>
    <n v="889578.8"/>
    <n v="463349.2"/>
    <s v="El Cliente no ha enviado su información / ya se solicitó vía correo "/>
  </r>
  <r>
    <s v="F. AHORRO"/>
    <s v="GESTION EN DIRECTO"/>
    <x v="7"/>
    <s v="PRODUCTOS FARMACEUTICOS COLLINS"/>
    <n v="395641.94"/>
    <n v="0"/>
    <n v="395641.94"/>
    <s v="El Cliente no ha enviado su información / ya se solicitó vía correo "/>
  </r>
  <r>
    <s v="F. AHORRO"/>
    <s v="GESTION EN DIRECTO"/>
    <x v="5"/>
    <s v="COLLINS DIVISION VETERINARIA"/>
    <n v="20766.3"/>
    <n v="0"/>
    <n v="20766.3"/>
    <s v="El Cliente no ha enviado su información / ya se solicitó vía correo "/>
  </r>
  <r>
    <s v="F AHORRO"/>
    <s v="GESTIÓN EN DIRECTO"/>
    <x v="31"/>
    <s v="Beam Suntory México S. de R.L. de C.V."/>
    <n v="582639.24"/>
    <n v="0"/>
    <n v="582639.24"/>
    <s v="El Cliente no ha enviado su información / ya se solicitó vía correo "/>
  </r>
  <r>
    <s v="PENSIONES"/>
    <s v="GESTION EN DIRECTO"/>
    <x v="32"/>
    <s v="Servicios Corporativos Sauza S.A. de C.V. (Pensiones Contribución Definida)"/>
    <n v="369101.44"/>
    <n v="0"/>
    <n v="369101.44"/>
    <s v="Se aplica T+2"/>
  </r>
  <r>
    <s v="F.AHORRO"/>
    <s v="GESTION EN DIRECTO"/>
    <x v="33"/>
    <s v="PROMOCIÓN Y FOMENTO DE AGAVE"/>
    <n v="270990.71999999997"/>
    <n v="0"/>
    <n v="270990.71999999997"/>
    <s v="El Cliente no ha enviado su información / ya se solicitó vía correo "/>
  </r>
  <r>
    <s v="PENSIONES"/>
    <s v="GESTION EN DIRECTO"/>
    <x v="34"/>
    <s v="PROMOCIÓN Y FOMENTO DE AGAVE"/>
    <n v="274088.03999999998"/>
    <n v="0"/>
    <n v="274088.03999999998"/>
    <s v="Se aplica T+2"/>
  </r>
  <r>
    <s v="F.AHORRO"/>
    <s v="GESTION EN DIRECTO"/>
    <x v="35"/>
    <s v="Protección General Activa S.A. de C.V. (Fondo de Ahorro)"/>
    <n v="15328.36"/>
    <n v="0"/>
    <n v="15328.36"/>
    <s v="El Cliente no ha enviado su información / ya se solicitó vía correo "/>
  </r>
  <r>
    <s v="F.AHORRO"/>
    <s v="GESTION EN DIRECTO"/>
    <x v="36"/>
    <s v="ADMINISTRADORA DE CENTROS COMERCIALES SANTA FE"/>
    <n v="195121.36"/>
    <n v="0"/>
    <n v="195121.36"/>
    <s v="El Cliente no ha enviado su información / ya se solicitó vía correo "/>
  </r>
  <r>
    <s v="F.AHORRO"/>
    <s v="GESTION EN DIRECTO"/>
    <x v="18"/>
    <s v="Praxair México S de RL de Cv (fondo de ahorro)"/>
    <n v="1716.3"/>
    <n v="0"/>
    <n v="1716.3"/>
    <s v="El Cliente no ha enviado su información / ya se solicitó vía correo "/>
  </r>
  <r>
    <s v="CAJA DE AHORRO "/>
    <s v="GESTION EN DIRECTO"/>
    <x v="37"/>
    <s v="Borgwarner Comercializadora PDS S de RL de CV (Caja de Ahorro)"/>
    <n v="5350"/>
    <n v="0"/>
    <n v="5350"/>
    <s v="El Cliente no ha enviado su información / ya se solicitó vía correo "/>
  </r>
  <r>
    <s v="F.AHORRO"/>
    <s v="GESTION EN DIRECTO"/>
    <x v="38"/>
    <s v="CERRADURAS Y CANDADOS PHILLIPS"/>
    <n v="76241.7"/>
    <n v="0"/>
    <n v="76241.7"/>
    <s v="El Cliente no ha enviado su información / ya se solicitó vía correo "/>
  </r>
  <r>
    <s v="F.AHORRO"/>
    <s v="GESTION EN DIRECTO"/>
    <x v="11"/>
    <s v="GENERAL CABLE DE MÉXICO S.A. DE C.V."/>
    <n v="94505.44"/>
    <n v="0"/>
    <n v="94505.44"/>
    <s v="El Cliente no ha enviado su información / ya se solicitó vía correo "/>
  </r>
  <r>
    <s v="F.AHORRO"/>
    <s v="GESTION EN DIRECTO"/>
    <x v="26"/>
    <s v="STELLANTIS MEXICO"/>
    <n v="12827265.800000001"/>
    <n v="0"/>
    <n v="12827265.800000001"/>
    <s v="El Cliente no ha enviado su información / ya se solicitó vía correo "/>
  </r>
  <r>
    <s v="PENSIONES"/>
    <s v="GESTION EN DIRECTO"/>
    <x v="13"/>
    <s v="OPEN MX SERVICIOS ADMINISTRATIVOS, S.A. DE C.V. (PLAN DE PENSIONES)"/>
    <n v="29008.84"/>
    <n v="0"/>
    <n v="29008.84"/>
    <s v="Se aplica T+2"/>
  </r>
  <r>
    <s v="CAJA DE AHORRO "/>
    <s v="GESTION EN DIRECTO"/>
    <x v="14"/>
    <s v="OPEN MX SERVICIOS ADMINISTRATIVOS, S.A. DE C.V. (CAJA DE AHORRO)"/>
    <n v="-3655.27"/>
    <n v="0"/>
    <n v="-3655.27"/>
    <s v="Se aplica T+2"/>
  </r>
  <r>
    <m/>
    <m/>
    <x v="39"/>
    <m/>
    <m/>
    <m/>
    <m/>
    <m/>
  </r>
  <r>
    <m/>
    <m/>
    <x v="39"/>
    <m/>
    <m/>
    <m/>
    <m/>
    <m/>
  </r>
  <r>
    <m/>
    <m/>
    <x v="39"/>
    <m/>
    <m/>
    <m/>
    <m/>
    <m/>
  </r>
  <r>
    <m/>
    <m/>
    <x v="39"/>
    <m/>
    <m/>
    <m/>
    <m/>
    <m/>
  </r>
  <r>
    <m/>
    <m/>
    <x v="39"/>
    <m/>
    <m/>
    <m/>
    <m/>
    <m/>
  </r>
  <r>
    <m/>
    <m/>
    <x v="39"/>
    <m/>
    <m/>
    <m/>
    <m/>
    <m/>
  </r>
  <r>
    <m/>
    <m/>
    <x v="39"/>
    <m/>
    <m/>
    <m/>
    <m/>
    <m/>
  </r>
  <r>
    <m/>
    <m/>
    <x v="39"/>
    <m/>
    <m/>
    <m/>
    <m/>
    <m/>
  </r>
  <r>
    <m/>
    <m/>
    <x v="39"/>
    <m/>
    <m/>
    <m/>
    <m/>
    <m/>
  </r>
  <r>
    <m/>
    <m/>
    <x v="39"/>
    <m/>
    <m/>
    <m/>
    <m/>
    <m/>
  </r>
  <r>
    <m/>
    <m/>
    <x v="39"/>
    <m/>
    <m/>
    <m/>
    <m/>
    <m/>
  </r>
  <r>
    <m/>
    <m/>
    <x v="39"/>
    <m/>
    <m/>
    <m/>
    <m/>
    <m/>
  </r>
  <r>
    <m/>
    <m/>
    <x v="39"/>
    <m/>
    <m/>
    <m/>
    <m/>
    <m/>
  </r>
  <r>
    <m/>
    <m/>
    <x v="39"/>
    <m/>
    <m/>
    <m/>
    <m/>
    <m/>
  </r>
  <r>
    <m/>
    <m/>
    <x v="39"/>
    <m/>
    <m/>
    <m/>
    <m/>
    <m/>
  </r>
  <r>
    <m/>
    <m/>
    <x v="39"/>
    <m/>
    <m/>
    <m/>
    <m/>
    <m/>
  </r>
  <r>
    <m/>
    <m/>
    <x v="39"/>
    <m/>
    <m/>
    <m/>
    <m/>
    <m/>
  </r>
  <r>
    <m/>
    <m/>
    <x v="39"/>
    <m/>
    <m/>
    <m/>
    <m/>
    <m/>
  </r>
  <r>
    <m/>
    <m/>
    <x v="39"/>
    <m/>
    <m/>
    <m/>
    <m/>
    <m/>
  </r>
  <r>
    <m/>
    <m/>
    <x v="39"/>
    <m/>
    <m/>
    <m/>
    <m/>
    <m/>
  </r>
  <r>
    <m/>
    <m/>
    <x v="39"/>
    <m/>
    <m/>
    <m/>
    <m/>
    <m/>
  </r>
  <r>
    <m/>
    <m/>
    <x v="39"/>
    <m/>
    <m/>
    <m/>
    <m/>
    <m/>
  </r>
  <r>
    <m/>
    <m/>
    <x v="39"/>
    <m/>
    <m/>
    <m/>
    <m/>
    <m/>
  </r>
  <r>
    <m/>
    <m/>
    <x v="39"/>
    <m/>
    <m/>
    <m/>
    <m/>
    <m/>
  </r>
  <r>
    <m/>
    <m/>
    <x v="39"/>
    <m/>
    <m/>
    <m/>
    <m/>
    <m/>
  </r>
  <r>
    <m/>
    <m/>
    <x v="39"/>
    <m/>
    <m/>
    <m/>
    <m/>
    <m/>
  </r>
  <r>
    <m/>
    <m/>
    <x v="39"/>
    <m/>
    <m/>
    <m/>
    <m/>
    <m/>
  </r>
  <r>
    <m/>
    <m/>
    <x v="39"/>
    <m/>
    <m/>
    <m/>
    <m/>
    <m/>
  </r>
  <r>
    <m/>
    <m/>
    <x v="39"/>
    <m/>
    <m/>
    <m/>
    <m/>
    <m/>
  </r>
  <r>
    <m/>
    <m/>
    <x v="39"/>
    <m/>
    <m/>
    <m/>
    <m/>
    <m/>
  </r>
  <r>
    <m/>
    <m/>
    <x v="39"/>
    <m/>
    <m/>
    <m/>
    <m/>
    <m/>
  </r>
  <r>
    <m/>
    <m/>
    <x v="39"/>
    <m/>
    <m/>
    <m/>
    <m/>
    <m/>
  </r>
  <r>
    <m/>
    <m/>
    <x v="39"/>
    <m/>
    <m/>
    <m/>
    <m/>
    <m/>
  </r>
  <r>
    <m/>
    <m/>
    <x v="39"/>
    <m/>
    <m/>
    <m/>
    <m/>
    <m/>
  </r>
  <r>
    <m/>
    <m/>
    <x v="39"/>
    <m/>
    <m/>
    <m/>
    <m/>
    <m/>
  </r>
  <r>
    <m/>
    <m/>
    <x v="39"/>
    <m/>
    <m/>
    <m/>
    <m/>
    <m/>
  </r>
  <r>
    <m/>
    <m/>
    <x v="39"/>
    <m/>
    <m/>
    <m/>
    <m/>
    <m/>
  </r>
  <r>
    <m/>
    <m/>
    <x v="39"/>
    <m/>
    <m/>
    <m/>
    <m/>
    <m/>
  </r>
  <r>
    <m/>
    <m/>
    <x v="39"/>
    <m/>
    <m/>
    <m/>
    <m/>
    <m/>
  </r>
  <r>
    <m/>
    <m/>
    <x v="39"/>
    <m/>
    <m/>
    <m/>
    <m/>
    <m/>
  </r>
  <r>
    <m/>
    <m/>
    <x v="39"/>
    <m/>
    <m/>
    <m/>
    <m/>
    <m/>
  </r>
  <r>
    <m/>
    <m/>
    <x v="39"/>
    <m/>
    <m/>
    <m/>
    <m/>
    <m/>
  </r>
  <r>
    <m/>
    <m/>
    <x v="39"/>
    <m/>
    <m/>
    <m/>
    <m/>
    <m/>
  </r>
  <r>
    <m/>
    <m/>
    <x v="39"/>
    <m/>
    <m/>
    <m/>
    <m/>
    <m/>
  </r>
  <r>
    <m/>
    <m/>
    <x v="39"/>
    <m/>
    <m/>
    <m/>
    <m/>
    <m/>
  </r>
  <r>
    <m/>
    <m/>
    <x v="39"/>
    <m/>
    <m/>
    <m/>
    <m/>
    <m/>
  </r>
  <r>
    <m/>
    <m/>
    <x v="39"/>
    <m/>
    <m/>
    <m/>
    <m/>
    <m/>
  </r>
  <r>
    <m/>
    <m/>
    <x v="39"/>
    <m/>
    <m/>
    <m/>
    <m/>
    <m/>
  </r>
  <r>
    <m/>
    <m/>
    <x v="39"/>
    <m/>
    <m/>
    <m/>
    <m/>
    <m/>
  </r>
  <r>
    <m/>
    <m/>
    <x v="39"/>
    <m/>
    <m/>
    <m/>
    <m/>
    <m/>
  </r>
  <r>
    <m/>
    <m/>
    <x v="39"/>
    <m/>
    <m/>
    <m/>
    <m/>
    <m/>
  </r>
  <r>
    <m/>
    <m/>
    <x v="39"/>
    <m/>
    <m/>
    <m/>
    <m/>
    <m/>
  </r>
  <r>
    <m/>
    <m/>
    <x v="39"/>
    <m/>
    <m/>
    <m/>
    <m/>
    <m/>
  </r>
  <r>
    <m/>
    <m/>
    <x v="39"/>
    <m/>
    <m/>
    <m/>
    <m/>
    <m/>
  </r>
  <r>
    <m/>
    <m/>
    <x v="39"/>
    <m/>
    <m/>
    <m/>
    <m/>
    <m/>
  </r>
  <r>
    <m/>
    <m/>
    <x v="39"/>
    <m/>
    <m/>
    <m/>
    <m/>
    <m/>
  </r>
  <r>
    <m/>
    <m/>
    <x v="39"/>
    <m/>
    <m/>
    <m/>
    <m/>
    <m/>
  </r>
  <r>
    <m/>
    <m/>
    <x v="39"/>
    <m/>
    <m/>
    <m/>
    <m/>
    <m/>
  </r>
  <r>
    <m/>
    <m/>
    <x v="39"/>
    <m/>
    <m/>
    <m/>
    <m/>
    <m/>
  </r>
  <r>
    <m/>
    <m/>
    <x v="39"/>
    <m/>
    <m/>
    <m/>
    <m/>
    <m/>
  </r>
  <r>
    <m/>
    <m/>
    <x v="39"/>
    <m/>
    <m/>
    <m/>
    <m/>
    <m/>
  </r>
  <r>
    <m/>
    <m/>
    <x v="39"/>
    <m/>
    <m/>
    <m/>
    <m/>
    <m/>
  </r>
  <r>
    <m/>
    <m/>
    <x v="39"/>
    <m/>
    <m/>
    <m/>
    <m/>
    <m/>
  </r>
  <r>
    <m/>
    <m/>
    <x v="39"/>
    <m/>
    <m/>
    <m/>
    <m/>
    <m/>
  </r>
  <r>
    <m/>
    <m/>
    <x v="39"/>
    <m/>
    <m/>
    <m/>
    <m/>
    <m/>
  </r>
  <r>
    <m/>
    <m/>
    <x v="39"/>
    <m/>
    <m/>
    <m/>
    <m/>
    <m/>
  </r>
  <r>
    <m/>
    <m/>
    <x v="39"/>
    <m/>
    <m/>
    <m/>
    <m/>
    <m/>
  </r>
  <r>
    <m/>
    <m/>
    <x v="39"/>
    <m/>
    <m/>
    <m/>
    <m/>
    <m/>
  </r>
  <r>
    <m/>
    <m/>
    <x v="39"/>
    <m/>
    <m/>
    <m/>
    <m/>
    <m/>
  </r>
  <r>
    <m/>
    <m/>
    <x v="39"/>
    <m/>
    <m/>
    <m/>
    <m/>
    <m/>
  </r>
  <r>
    <m/>
    <m/>
    <x v="39"/>
    <m/>
    <m/>
    <m/>
    <m/>
    <m/>
  </r>
  <r>
    <m/>
    <m/>
    <x v="39"/>
    <m/>
    <m/>
    <m/>
    <m/>
    <m/>
  </r>
  <r>
    <m/>
    <m/>
    <x v="39"/>
    <m/>
    <m/>
    <m/>
    <m/>
    <m/>
  </r>
  <r>
    <m/>
    <m/>
    <x v="39"/>
    <m/>
    <m/>
    <m/>
    <m/>
    <m/>
  </r>
  <r>
    <m/>
    <m/>
    <x v="39"/>
    <m/>
    <m/>
    <m/>
    <m/>
    <m/>
  </r>
  <r>
    <m/>
    <m/>
    <x v="39"/>
    <m/>
    <m/>
    <m/>
    <m/>
    <m/>
  </r>
  <r>
    <m/>
    <m/>
    <x v="39"/>
    <m/>
    <m/>
    <m/>
    <m/>
    <m/>
  </r>
  <r>
    <m/>
    <m/>
    <x v="39"/>
    <m/>
    <m/>
    <m/>
    <m/>
    <m/>
  </r>
  <r>
    <m/>
    <m/>
    <x v="39"/>
    <m/>
    <m/>
    <m/>
    <m/>
    <m/>
  </r>
  <r>
    <m/>
    <m/>
    <x v="39"/>
    <m/>
    <m/>
    <m/>
    <m/>
    <m/>
  </r>
  <r>
    <m/>
    <m/>
    <x v="39"/>
    <m/>
    <m/>
    <m/>
    <m/>
    <m/>
  </r>
  <r>
    <m/>
    <m/>
    <x v="39"/>
    <m/>
    <m/>
    <m/>
    <m/>
    <m/>
  </r>
  <r>
    <m/>
    <m/>
    <x v="39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44">
  <r>
    <x v="0"/>
    <s v="OROURKE &amp; ASOCIADOS S.A.  DE C.V., SOCIEDAD DISTRIBUIDORA  INTEGRAL DE ACCIONES DE SOCIEDADES DE INVERSION"/>
    <s v="Codistribuidor"/>
    <s v="PM"/>
    <s v="Francisco Jose Bueyes Porrero"/>
    <n v="51"/>
    <s v="DEUDAOP"/>
    <s v="B1"/>
    <s v="080020103 SAM"/>
    <n v="1033698"/>
    <n v="2.5758610000000002"/>
    <n v="2501164.5699999998"/>
    <n v="2662662.36"/>
    <s v="MXP"/>
  </r>
  <r>
    <x v="0"/>
    <s v="OROURKE &amp; ASOCIADOS S.A.  DE C.V., SOCIEDAD DISTRIBUIDORA  INTEGRAL DE ACCIONES DE SOCIEDADES DE INVERSION"/>
    <s v="Codistribuidor"/>
    <s v="PM"/>
    <s v="Francisco Jose Bueyes Porrero"/>
    <n v="51"/>
    <s v="ST&amp;ER1P"/>
    <s v="B"/>
    <s v="080020103 SAM"/>
    <n v="140519"/>
    <n v="188.19209799999999"/>
    <n v="24534909.190000001"/>
    <n v="26444565.420000002"/>
    <s v="MXP"/>
  </r>
  <r>
    <x v="0"/>
    <s v="OROURKE &amp; ASOCIADOS S.A.  DE C.V., SOCIEDAD DISTRIBUIDORA  INTEGRAL DE ACCIONES DE SOCIEDADES DE INVERSION"/>
    <s v="Codistribuidor"/>
    <s v="PM"/>
    <s v="Francisco Jose Bueyes Porrero"/>
    <n v="51"/>
    <s v="ST&amp;ER-4"/>
    <s v="B1"/>
    <s v="080020103 SAM"/>
    <n v="41810"/>
    <n v="131.11967799999999"/>
    <n v="4890827.84"/>
    <n v="5482113.7400000002"/>
    <s v="MXP"/>
  </r>
  <r>
    <x v="0"/>
    <s v="OROURKE &amp; ASOCIADOS S.A.  DE C.V., SOCIEDAD DISTRIBUIDORA  INTEGRAL DE ACCIONES DE SOCIEDADES DE INVERSION"/>
    <s v="Codistribuidor"/>
    <s v="PM"/>
    <s v="Francisco Jose Bueyes Porrero"/>
    <n v="52"/>
    <s v="EURO-EQ"/>
    <s v="B1"/>
    <s v="080020103 SAM"/>
    <n v="263923"/>
    <n v="2.0100039999999999"/>
    <n v="599187.46"/>
    <n v="530486.29"/>
    <s v="MXP"/>
  </r>
  <r>
    <x v="0"/>
    <s v="OROURKE &amp; ASOCIADOS S.A.  DE C.V., SOCIEDAD DISTRIBUIDORA  INTEGRAL DE ACCIONES DE SOCIEDADES DE INVERSION"/>
    <s v="Codistribuidor"/>
    <s v="PM"/>
    <s v="Francisco Jose Bueyes Porrero"/>
    <n v="52"/>
    <s v="SAM-SP"/>
    <s v="B1"/>
    <s v="080020103 SAM"/>
    <n v="1943801"/>
    <n v="6.2468260000000004"/>
    <n v="12320367.16"/>
    <n v="12142586.630000001"/>
    <s v="MXP"/>
  </r>
  <r>
    <x v="0"/>
    <s v="OROURKE &amp; ASOCIADOS S.A.  DE C.V., SOCIEDAD DISTRIBUIDORA  INTEGRAL DE ACCIONES DE SOCIEDADES DE INVERSION"/>
    <s v="Codistribuidor"/>
    <s v="PM"/>
    <s v="Francisco Jose Bueyes Porrero"/>
    <n v="52"/>
    <s v="STER-OP"/>
    <s v="B1"/>
    <s v="080020103 SAM"/>
    <n v="1"/>
    <n v="3.128063"/>
    <n v="2.71"/>
    <n v="3.13"/>
    <s v="MXP"/>
  </r>
  <r>
    <x v="1"/>
    <s v="FONDIKA S.A. DE C.V. DISTRIBUIDORA DE ACCIONES DE FONDOS DE INVERSIÓN"/>
    <s v="Codistribuidor"/>
    <s v="PM"/>
    <s v="Francisco Jose Bueyes Porrero"/>
    <n v="51"/>
    <s v="FONSER1"/>
    <s v="B1"/>
    <s v="080020105 SAM"/>
    <n v="207099"/>
    <n v="45.920385000000003"/>
    <n v="8079469.0099999998"/>
    <n v="9510065.8100000005"/>
    <s v="MXP"/>
  </r>
  <r>
    <x v="1"/>
    <s v="FONDIKA S.A. DE C.V. DISTRIBUIDORA DE ACCIONES DE FONDOS DE INVERSIÓN"/>
    <s v="Codistribuidor"/>
    <s v="PM"/>
    <s v="Francisco Jose Bueyes Porrero"/>
    <n v="51"/>
    <s v="ST&amp;ER1P"/>
    <s v="B"/>
    <s v="080020105 SAM"/>
    <n v="246"/>
    <n v="188.19209799999999"/>
    <n v="42950.57"/>
    <n v="46295.26"/>
    <s v="MXP"/>
  </r>
  <r>
    <x v="1"/>
    <s v="FONDIKA S.A. DE C.V. DISTRIBUIDORA DE ACCIONES DE FONDOS DE INVERSIÓN"/>
    <s v="Codistribuidor"/>
    <s v="PM"/>
    <s v="Francisco Jose Bueyes Porrero"/>
    <n v="51"/>
    <s v="ST&amp;ER-4"/>
    <s v="B1"/>
    <s v="080020105 SAM"/>
    <n v="6124"/>
    <n v="131.11967799999999"/>
    <n v="711459.23"/>
    <n v="802976.91"/>
    <s v="MXP"/>
  </r>
  <r>
    <x v="1"/>
    <s v="FONDIKA S.A. DE C.V. DISTRIBUIDORA DE ACCIONES DE FONDOS DE INVERSIÓN"/>
    <s v="Codistribuidor"/>
    <s v="PM"/>
    <s v="Francisco Jose Bueyes Porrero"/>
    <n v="51"/>
    <s v="ST&amp;ER-5"/>
    <s v="B1"/>
    <s v="080020105 SAM"/>
    <n v="70886"/>
    <n v="21.452271"/>
    <n v="1722522.03"/>
    <n v="1520665.68"/>
    <s v="MXP"/>
  </r>
  <r>
    <x v="1"/>
    <s v="FONDIKA S.A. DE C.V. DISTRIBUIDORA DE ACCIONES DE FONDOS DE INVERSIÓN"/>
    <s v="Codistribuidor"/>
    <s v="PM"/>
    <s v="Francisco Jose Bueyes Porrero"/>
    <n v="51"/>
    <s v="ST&amp;ER-7"/>
    <s v="B1"/>
    <s v="080020105 SAM"/>
    <n v="57"/>
    <n v="36.936655999999999"/>
    <n v="1703.53"/>
    <n v="2105.39"/>
    <s v="MXP"/>
  </r>
  <r>
    <x v="1"/>
    <s v="FONDIKA S.A. DE C.V. DISTRIBUIDORA DE ACCIONES DE FONDOS DE INVERSIÓN"/>
    <s v="Codistribuidor"/>
    <s v="PM"/>
    <s v="Francisco Jose Bueyes Porrero"/>
    <n v="51"/>
    <s v="ST&amp;ERPB"/>
    <s v="B1"/>
    <s v="080020105 SAM"/>
    <n v="1387"/>
    <n v="2.8575979999999999"/>
    <n v="3340.77"/>
    <n v="3963.49"/>
    <s v="MXP"/>
  </r>
  <r>
    <x v="1"/>
    <s v="FONDIKA S.A. DE C.V. DISTRIBUIDORA DE ACCIONES DE FONDOS DE INVERSIÓN"/>
    <s v="Codistribuidor"/>
    <s v="PM"/>
    <s v="Francisco Jose Bueyes Porrero"/>
    <n v="51"/>
    <s v="STER10P"/>
    <s v="B1"/>
    <s v="080020105 SAM"/>
    <n v="5766"/>
    <n v="13.029230999999999"/>
    <n v="60062.36"/>
    <n v="75126.55"/>
    <s v="MXP"/>
  </r>
  <r>
    <x v="1"/>
    <s v="FONDIKA S.A. DE C.V. DISTRIBUIDORA DE ACCIONES DE FONDOS DE INVERSIÓN"/>
    <s v="Codistribuidor"/>
    <s v="PM"/>
    <s v="Francisco Jose Bueyes Porrero"/>
    <n v="51"/>
    <s v="STER10P"/>
    <s v="B2"/>
    <s v="080020105 SAM"/>
    <n v="13756"/>
    <n v="13.995049"/>
    <n v="176318.22"/>
    <n v="192515.89"/>
    <s v="MXP"/>
  </r>
  <r>
    <x v="1"/>
    <s v="FONDIKA S.A. DE C.V. DISTRIBUIDORA DE ACCIONES DE FONDOS DE INVERSIÓN"/>
    <s v="Codistribuidor"/>
    <s v="PM"/>
    <s v="Francisco Jose Bueyes Porrero"/>
    <n v="51"/>
    <s v="STEREAL"/>
    <s v="B1"/>
    <s v="080020105 SAM"/>
    <n v="13989"/>
    <n v="2.8432170000000001"/>
    <n v="34024.44"/>
    <n v="39773.760000000002"/>
    <s v="MXP"/>
  </r>
  <r>
    <x v="1"/>
    <s v="FONDIKA S.A. DE C.V. DISTRIBUIDORA DE ACCIONES DE FONDOS DE INVERSIÓN"/>
    <s v="Codistribuidor"/>
    <s v="PM"/>
    <s v="Francisco Jose Bueyes Porrero"/>
    <n v="51"/>
    <s v="STERGOB"/>
    <s v="B0"/>
    <s v="080020105 SAM"/>
    <n v="6946731"/>
    <n v="3.137273"/>
    <n v="19971890.079999998"/>
    <n v="21793791.600000001"/>
    <s v="MXP"/>
  </r>
  <r>
    <x v="1"/>
    <s v="FONDIKA S.A. DE C.V. DISTRIBUIDORA DE ACCIONES DE FONDOS DE INVERSIÓN"/>
    <s v="Codistribuidor"/>
    <s v="PM"/>
    <s v="Francisco Jose Bueyes Porrero"/>
    <n v="51"/>
    <s v="STERGOB"/>
    <s v="B1"/>
    <s v="080020105 SAM"/>
    <n v="4825"/>
    <n v="3.4005040000000002"/>
    <n v="13730.93"/>
    <n v="16407.43"/>
    <s v="MXP"/>
  </r>
  <r>
    <x v="1"/>
    <s v="FONDIKA S.A. DE C.V. DISTRIBUIDORA DE ACCIONES DE FONDOS DE INVERSIÓN"/>
    <s v="Codistribuidor"/>
    <s v="PM"/>
    <s v="Francisco Jose Bueyes Porrero"/>
    <n v="51"/>
    <s v="STERGOB"/>
    <s v="M0"/>
    <s v="080020105 SAM"/>
    <n v="2543330"/>
    <n v="2.7730030000000001"/>
    <n v="6676462.2000000002"/>
    <n v="7052661.7199999997"/>
    <s v="MXP"/>
  </r>
  <r>
    <x v="1"/>
    <s v="FONDIKA S.A. DE C.V. DISTRIBUIDORA DE ACCIONES DE FONDOS DE INVERSIÓN"/>
    <s v="Codistribuidor"/>
    <s v="PM"/>
    <s v="Francisco Jose Bueyes Porrero"/>
    <n v="51"/>
    <s v="STRGOB2"/>
    <s v="B0"/>
    <s v="080020105 SAM"/>
    <n v="3247"/>
    <n v="3.5222039999999999"/>
    <n v="9892.39"/>
    <n v="11436.6"/>
    <s v="MXP"/>
  </r>
  <r>
    <x v="1"/>
    <s v="FONDIKA S.A. DE C.V. DISTRIBUIDORA DE ACCIONES DE FONDOS DE INVERSIÓN"/>
    <s v="Codistribuidor"/>
    <s v="PM"/>
    <s v="Francisco Jose Bueyes Porrero"/>
    <n v="52"/>
    <s v="EURO-EQ"/>
    <s v="B1"/>
    <s v="080020105 SAM"/>
    <n v="68429"/>
    <n v="2.0100039999999999"/>
    <n v="148640.4"/>
    <n v="137542.56"/>
    <s v="MXP"/>
  </r>
  <r>
    <x v="1"/>
    <s v="FONDIKA S.A. DE C.V. DISTRIBUIDORA DE ACCIONES DE FONDOS DE INVERSIÓN"/>
    <s v="Codistribuidor"/>
    <s v="PM"/>
    <s v="Francisco Jose Bueyes Porrero"/>
    <n v="52"/>
    <s v="SAM-RFG"/>
    <s v="M"/>
    <s v="080020105 SAM"/>
    <n v="2588"/>
    <n v="1.5018359999999999"/>
    <n v="4310.8"/>
    <n v="3886.75"/>
    <s v="MXP"/>
  </r>
  <r>
    <x v="1"/>
    <s v="FONDIKA S.A. DE C.V. DISTRIBUIDORA DE ACCIONES DE FONDOS DE INVERSIÓN"/>
    <s v="Codistribuidor"/>
    <s v="PM"/>
    <s v="Francisco Jose Bueyes Porrero"/>
    <n v="52"/>
    <s v="SAM-SP"/>
    <s v="B1"/>
    <s v="080020105 SAM"/>
    <n v="313975"/>
    <n v="6.2468260000000004"/>
    <n v="1916750.23"/>
    <n v="1961347.19"/>
    <s v="MXP"/>
  </r>
  <r>
    <x v="1"/>
    <s v="FONDIKA S.A. DE C.V. DISTRIBUIDORA DE ACCIONES DE FONDOS DE INVERSIÓN"/>
    <s v="Codistribuidor"/>
    <s v="PM"/>
    <s v="Francisco Jose Bueyes Porrero"/>
    <n v="52"/>
    <s v="ST&amp;ER-C"/>
    <s v="B1"/>
    <s v="080020105 SAM"/>
    <n v="162431"/>
    <n v="2.0069360000000001"/>
    <n v="295292.76"/>
    <n v="325988.62"/>
    <s v="MXP"/>
  </r>
  <r>
    <x v="1"/>
    <s v="FONDIKA S.A. DE C.V. DISTRIBUIDORA DE ACCIONES DE FONDOS DE INVERSIÓN"/>
    <s v="Codistribuidor"/>
    <s v="PM"/>
    <s v="Francisco Jose Bueyes Porrero"/>
    <n v="52"/>
    <s v="ST&amp;ER-C"/>
    <s v="M1"/>
    <s v="080020105 SAM"/>
    <n v="5116"/>
    <n v="2.0315690000000002"/>
    <n v="11203.23"/>
    <n v="10393.51"/>
    <s v="MXP"/>
  </r>
  <r>
    <x v="1"/>
    <s v="FONDIKA S.A. DE C.V. DISTRIBUIDORA DE ACCIONES DE FONDOS DE INVERSIÓN"/>
    <s v="Codistribuidor"/>
    <s v="PM"/>
    <s v="Francisco Jose Bueyes Porrero"/>
    <n v="52"/>
    <s v="STERNDQ"/>
    <s v="B1"/>
    <s v="080020105 SAM"/>
    <n v="2781733"/>
    <n v="13.188407"/>
    <n v="32168622.789999999"/>
    <n v="36686626.969999999"/>
    <s v="MXP"/>
  </r>
  <r>
    <x v="1"/>
    <s v="FONDIKA S.A. DE C.V. DISTRIBUIDORA DE ACCIONES DE FONDOS DE INVERSIÓN"/>
    <s v="Codistribuidor"/>
    <s v="PM"/>
    <s v="Francisco Jose Bueyes Porrero"/>
    <n v="52"/>
    <s v="STERNDQ"/>
    <s v="E"/>
    <s v="080020105 SAM"/>
    <n v="98757"/>
    <n v="13.314011000000001"/>
    <n v="1170395.8700000001"/>
    <n v="1314851.78"/>
    <s v="MXP"/>
  </r>
  <r>
    <x v="1"/>
    <s v="FONDIKA S.A. DE C.V. DISTRIBUIDORA DE ACCIONES DE FONDOS DE INVERSIÓN"/>
    <s v="Codistribuidor"/>
    <s v="PM"/>
    <s v="Francisco Jose Bueyes Porrero"/>
    <n v="52"/>
    <s v="STERNDQ"/>
    <s v="M"/>
    <s v="080020105 SAM"/>
    <n v="18169"/>
    <n v="13.268146"/>
    <n v="280972.69"/>
    <n v="241068.94"/>
    <s v="MXP"/>
  </r>
  <r>
    <x v="1"/>
    <s v="FONDIKA S.A. DE C.V. DISTRIBUIDORA DE ACCIONES DE FONDOS DE INVERSIÓN"/>
    <s v="Codistribuidor"/>
    <s v="PM"/>
    <s v="Francisco Jose Bueyes Porrero"/>
    <n v="52"/>
    <s v="STER-OP"/>
    <s v="B1"/>
    <s v="080020105 SAM"/>
    <n v="55"/>
    <n v="3.128063"/>
    <n v="163.96"/>
    <n v="172.04"/>
    <s v="MXP"/>
  </r>
  <r>
    <x v="2"/>
    <s v="SKANDIA OPERADORA DE FONDOS SA DE CV, SOCIEDAD OPERADORA DE FONDOS DE INVERSION"/>
    <s v="Codistribuidor"/>
    <s v="PM"/>
    <s v="Francisco Jose Bueyes Porrero"/>
    <n v="51"/>
    <s v="ST&amp;ER1P"/>
    <s v="B"/>
    <s v="080020106 SAM"/>
    <n v="59182"/>
    <n v="188.19209799999999"/>
    <n v="8575231.8699999992"/>
    <n v="11137584.74"/>
    <s v="MXP"/>
  </r>
  <r>
    <x v="2"/>
    <s v="SKANDIA OPERADORA DE FONDOS SA DE CV, SOCIEDAD OPERADORA DE FONDOS DE INVERSION"/>
    <s v="Codistribuidor"/>
    <s v="PM"/>
    <s v="Francisco Jose Bueyes Porrero"/>
    <n v="51"/>
    <s v="ST&amp;ER-4"/>
    <s v="B1"/>
    <s v="080020106 SAM"/>
    <n v="11122"/>
    <n v="131.11967799999999"/>
    <n v="842969.22"/>
    <n v="1458313.06"/>
    <s v="MXP"/>
  </r>
  <r>
    <x v="2"/>
    <s v="SKANDIA OPERADORA DE FONDOS SA DE CV, SOCIEDAD OPERADORA DE FONDOS DE INVERSION"/>
    <s v="Codistribuidor"/>
    <s v="PM"/>
    <s v="Francisco Jose Bueyes Porrero"/>
    <n v="51"/>
    <s v="ST&amp;ER-5"/>
    <s v="B1"/>
    <s v="080020106 SAM"/>
    <n v="5123594"/>
    <n v="21.452271"/>
    <n v="123899852.47"/>
    <n v="109912726.98"/>
    <s v="MXP"/>
  </r>
  <r>
    <x v="2"/>
    <s v="SKANDIA OPERADORA DE FONDOS SA DE CV, SOCIEDAD OPERADORA DE FONDOS DE INVERSION"/>
    <s v="Codistribuidor"/>
    <s v="PM"/>
    <s v="Francisco Jose Bueyes Porrero"/>
    <n v="51"/>
    <s v="ST&amp;ER-5"/>
    <s v="E"/>
    <s v="080020106 SAM"/>
    <n v="1010479"/>
    <n v="19.848915000000002"/>
    <n v="21550376.120000001"/>
    <n v="20056911.780000001"/>
    <s v="MXP"/>
  </r>
  <r>
    <x v="2"/>
    <s v="SKANDIA OPERADORA DE FONDOS SA DE CV, SOCIEDAD OPERADORA DE FONDOS DE INVERSION"/>
    <s v="Codistribuidor"/>
    <s v="PM"/>
    <s v="Francisco Jose Bueyes Porrero"/>
    <n v="51"/>
    <s v="STERGOB"/>
    <s v="B0"/>
    <s v="080020106 SAM"/>
    <n v="5649"/>
    <n v="3.137273"/>
    <n v="15075.38"/>
    <n v="17722.46"/>
    <s v="MXP"/>
  </r>
  <r>
    <x v="2"/>
    <s v="SKANDIA OPERADORA DE FONDOS SA DE CV, SOCIEDAD OPERADORA DE FONDOS DE INVERSION"/>
    <s v="Codistribuidor"/>
    <s v="PM"/>
    <s v="Francisco Jose Bueyes Porrero"/>
    <n v="51"/>
    <s v="STERGOB"/>
    <s v="B2"/>
    <s v="080020106 SAM"/>
    <n v="132859296"/>
    <n v="3.4985729999999999"/>
    <n v="462665455.06"/>
    <n v="464817945.77999997"/>
    <s v="MXP"/>
  </r>
  <r>
    <x v="2"/>
    <s v="SKANDIA OPERADORA DE FONDOS SA DE CV, SOCIEDAD OPERADORA DE FONDOS DE INVERSION"/>
    <s v="Codistribuidor"/>
    <s v="PM"/>
    <s v="Francisco Jose Bueyes Porrero"/>
    <n v="51"/>
    <s v="STRGOB2"/>
    <s v="B0"/>
    <s v="080020106 SAM"/>
    <n v="23835551"/>
    <n v="3.5222039999999999"/>
    <n v="57859650.200000003"/>
    <n v="83953673.069999993"/>
    <s v="MXP"/>
  </r>
  <r>
    <x v="2"/>
    <s v="SKANDIA OPERADORA DE FONDOS SA DE CV, SOCIEDAD OPERADORA DE FONDOS DE INVERSION"/>
    <s v="Codistribuidor"/>
    <s v="PM"/>
    <s v="Francisco Jose Bueyes Porrero"/>
    <n v="51"/>
    <s v="STRGOB2"/>
    <s v="B1"/>
    <s v="080020106 SAM"/>
    <n v="6042413"/>
    <n v="3.810962"/>
    <n v="17431837.100000001"/>
    <n v="23027406.329999998"/>
    <s v="MXP"/>
  </r>
  <r>
    <x v="2"/>
    <s v="SKANDIA OPERADORA DE FONDOS SA DE CV, SOCIEDAD OPERADORA DE FONDOS DE INVERSION"/>
    <s v="Codistribuidor"/>
    <s v="PM"/>
    <s v="Francisco Jose Bueyes Porrero"/>
    <n v="52"/>
    <s v="SAM-SP"/>
    <s v="B1"/>
    <s v="080020106 SAM"/>
    <n v="24982799"/>
    <n v="6.2468260000000004"/>
    <n v="146941252.13999999"/>
    <n v="156063198.34999999"/>
    <s v="MXP"/>
  </r>
  <r>
    <x v="2"/>
    <s v="SKANDIA OPERADORA DE FONDOS SA DE CV, SOCIEDAD OPERADORA DE FONDOS DE INVERSION"/>
    <s v="Codistribuidor"/>
    <s v="PM"/>
    <s v="Francisco Jose Bueyes Porrero"/>
    <n v="52"/>
    <s v="SAM-SP"/>
    <s v="E"/>
    <s v="080020106 SAM"/>
    <n v="20153444"/>
    <n v="6.9018199999999998"/>
    <n v="125970899.54000001"/>
    <n v="139095442.87"/>
    <s v="MXP"/>
  </r>
  <r>
    <x v="2"/>
    <s v="SKANDIA OPERADORA DE FONDOS SA DE CV, SOCIEDAD OPERADORA DE FONDOS DE INVERSION"/>
    <s v="Codistribuidor"/>
    <s v="PM"/>
    <s v="Francisco Jose Bueyes Porrero"/>
    <n v="52"/>
    <s v="XPERT-B"/>
    <s v="B1"/>
    <s v="080020106 SAM"/>
    <n v="574447"/>
    <n v="1.748243"/>
    <n v="913996.34"/>
    <n v="1004272.95"/>
    <s v="MXP"/>
  </r>
  <r>
    <x v="2"/>
    <s v="SKANDIA OPERADORA DE FONDOS SA DE CV, SOCIEDAD OPERADORA DE FONDOS DE INVERSION"/>
    <s v="Codistribuidor"/>
    <s v="PM"/>
    <s v="Francisco Jose Bueyes Porrero"/>
    <n v="52"/>
    <s v="XPERT-C"/>
    <s v="B1"/>
    <s v="080020106 SAM"/>
    <n v="297778"/>
    <n v="12.379179000000001"/>
    <n v="3146780.37"/>
    <n v="3686247.16"/>
    <s v="MXP"/>
  </r>
  <r>
    <x v="2"/>
    <s v="SKANDIA OPERADORA DE FONDOS SA DE CV, SOCIEDAD OPERADORA DE FONDOS DE INVERSION"/>
    <s v="Codistribuidor"/>
    <s v="PM"/>
    <s v="Francisco Jose Bueyes Porrero"/>
    <n v="52"/>
    <s v="XPERT-D"/>
    <s v="B1"/>
    <s v="080020106 SAM"/>
    <n v="6"/>
    <n v="1.581118"/>
    <n v="9.17"/>
    <n v="9.49"/>
    <s v="MXP"/>
  </r>
  <r>
    <x v="3"/>
    <s v="MAS FONDOS S.A DE C.V., SOCIEDAD DISTRIBUIDORA DE ACCIONES DE FONDOS DE INVERSION"/>
    <s v="Codistribuidor"/>
    <s v="PM"/>
    <s v="Francisco Jose Bueyes Porrero"/>
    <n v="51"/>
    <s v="ST&amp;ER-7"/>
    <s v="B1"/>
    <s v="080020107 SAM"/>
    <n v="559406"/>
    <n v="36.936655999999999"/>
    <n v="19415521.719999999"/>
    <n v="20662586.989999998"/>
    <s v="MXP"/>
  </r>
  <r>
    <x v="3"/>
    <s v="MAS FONDOS S.A DE C.V., SOCIEDAD DISTRIBUIDORA DE ACCIONES DE FONDOS DE INVERSION"/>
    <s v="Codistribuidor"/>
    <s v="PM"/>
    <s v="Francisco Jose Bueyes Porrero"/>
    <n v="51"/>
    <s v="STER10P"/>
    <s v="B1"/>
    <s v="080020107 SAM"/>
    <n v="159256"/>
    <n v="13.029230999999999"/>
    <n v="1872686.65"/>
    <n v="2074983.21"/>
    <s v="MXP"/>
  </r>
  <r>
    <x v="3"/>
    <s v="MAS FONDOS S.A DE C.V., SOCIEDAD DISTRIBUIDORA DE ACCIONES DE FONDOS DE INVERSION"/>
    <s v="Codistribuidor"/>
    <s v="PM"/>
    <s v="Francisco Jose Bueyes Porrero"/>
    <n v="51"/>
    <s v="STER10P"/>
    <s v="B2"/>
    <s v="080020107 SAM"/>
    <n v="561885"/>
    <n v="13.995049"/>
    <n v="7177341.8899999997"/>
    <n v="7863608.1100000003"/>
    <s v="MXP"/>
  </r>
  <r>
    <x v="3"/>
    <s v="MAS FONDOS S.A DE C.V., SOCIEDAD DISTRIBUIDORA DE ACCIONES DE FONDOS DE INVERSION"/>
    <s v="Codistribuidor"/>
    <s v="PM"/>
    <s v="Francisco Jose Bueyes Porrero"/>
    <n v="51"/>
    <s v="STEREAL"/>
    <s v="B1"/>
    <s v="080020107 SAM"/>
    <n v="105664"/>
    <n v="2.8432170000000001"/>
    <n v="270495.42"/>
    <n v="300425.68"/>
    <s v="MXP"/>
  </r>
  <r>
    <x v="3"/>
    <s v="MAS FONDOS S.A DE C.V., SOCIEDAD DISTRIBUIDORA DE ACCIONES DE FONDOS DE INVERSION"/>
    <s v="Codistribuidor"/>
    <s v="PM"/>
    <s v="Francisco Jose Bueyes Porrero"/>
    <n v="51"/>
    <s v="STERGOB"/>
    <s v="B0"/>
    <s v="080020107 SAM"/>
    <n v="3013653"/>
    <n v="3.137273"/>
    <n v="8898786.0700000003"/>
    <n v="9454652.1899999995"/>
    <s v="MXP"/>
  </r>
  <r>
    <x v="3"/>
    <s v="MAS FONDOS S.A DE C.V., SOCIEDAD DISTRIBUIDORA DE ACCIONES DE FONDOS DE INVERSION"/>
    <s v="Codistribuidor"/>
    <s v="PM"/>
    <s v="Francisco Jose Bueyes Porrero"/>
    <n v="51"/>
    <s v="STERGOB"/>
    <s v="B1"/>
    <s v="080020107 SAM"/>
    <n v="2973163"/>
    <n v="3.4005040000000002"/>
    <n v="9190237.9700000007"/>
    <n v="10110252.67"/>
    <s v="MXP"/>
  </r>
  <r>
    <x v="3"/>
    <s v="MAS FONDOS S.A DE C.V., SOCIEDAD DISTRIBUIDORA DE ACCIONES DE FONDOS DE INVERSION"/>
    <s v="Codistribuidor"/>
    <s v="PM"/>
    <s v="Francisco Jose Bueyes Porrero"/>
    <n v="51"/>
    <s v="STERGOB"/>
    <s v="B2"/>
    <s v="080020107 SAM"/>
    <n v="7781781"/>
    <n v="3.4985729999999999"/>
    <n v="25164336.960000001"/>
    <n v="27225128.899999999"/>
    <s v="MXP"/>
  </r>
  <r>
    <x v="3"/>
    <s v="MAS FONDOS S.A DE C.V., SOCIEDAD DISTRIBUIDORA DE ACCIONES DE FONDOS DE INVERSION"/>
    <s v="Codistribuidor"/>
    <s v="PM"/>
    <s v="Francisco Jose Bueyes Porrero"/>
    <n v="51"/>
    <s v="STERGOB"/>
    <s v="B3"/>
    <s v="080020107 SAM"/>
    <n v="21609584"/>
    <n v="3.568238"/>
    <n v="73094524.329999998"/>
    <n v="77108138.790000007"/>
    <s v="MXP"/>
  </r>
  <r>
    <x v="3"/>
    <s v="MAS FONDOS S.A DE C.V., SOCIEDAD DISTRIBUIDORA DE ACCIONES DE FONDOS DE INVERSION"/>
    <s v="Codistribuidor"/>
    <s v="PM"/>
    <s v="Francisco Jose Bueyes Porrero"/>
    <n v="51"/>
    <s v="STERGOB"/>
    <s v="B4"/>
    <s v="080020107 SAM"/>
    <n v="40443381"/>
    <n v="3.612981"/>
    <n v="131596209.14"/>
    <n v="146121167.13"/>
    <s v="MXP"/>
  </r>
  <r>
    <x v="3"/>
    <s v="MAS FONDOS S.A DE C.V., SOCIEDAD DISTRIBUIDORA DE ACCIONES DE FONDOS DE INVERSION"/>
    <s v="Codistribuidor"/>
    <s v="PM"/>
    <s v="Francisco Jose Bueyes Porrero"/>
    <n v="51"/>
    <s v="STERGOB"/>
    <s v="M0"/>
    <s v="080020107 SAM"/>
    <n v="269"/>
    <n v="2.7730030000000001"/>
    <n v="645.78"/>
    <n v="745.94"/>
    <s v="MXP"/>
  </r>
  <r>
    <x v="3"/>
    <s v="MAS FONDOS S.A DE C.V., SOCIEDAD DISTRIBUIDORA DE ACCIONES DE FONDOS DE INVERSION"/>
    <s v="Codistribuidor"/>
    <s v="PM"/>
    <s v="Francisco Jose Bueyes Porrero"/>
    <n v="51"/>
    <s v="STERGOB"/>
    <s v="M1"/>
    <s v="080020107 SAM"/>
    <n v="1057943"/>
    <n v="2.991358"/>
    <n v="2999999.44"/>
    <n v="3164686.26"/>
    <s v="MXP"/>
  </r>
  <r>
    <x v="3"/>
    <s v="MAS FONDOS S.A DE C.V., SOCIEDAD DISTRIBUIDORA DE ACCIONES DE FONDOS DE INVERSION"/>
    <s v="Codistribuidor"/>
    <s v="PM"/>
    <s v="Francisco Jose Bueyes Porrero"/>
    <n v="51"/>
    <s v="STERGOB"/>
    <s v="M4"/>
    <s v="080020107 SAM"/>
    <n v="59798016"/>
    <n v="3.2154739999999999"/>
    <n v="178140048.31"/>
    <n v="192278965.69999999"/>
    <s v="MXP"/>
  </r>
  <r>
    <x v="3"/>
    <s v="MAS FONDOS S.A DE C.V., SOCIEDAD DISTRIBUIDORA DE ACCIONES DE FONDOS DE INVERSION"/>
    <s v="Codistribuidor"/>
    <s v="PM"/>
    <s v="Francisco Jose Bueyes Porrero"/>
    <n v="51"/>
    <s v="STRGOB2"/>
    <s v="M0"/>
    <s v="080020107 SAM"/>
    <n v="526641"/>
    <n v="3.1905549999999998"/>
    <n v="1397425.05"/>
    <n v="1680277.08"/>
    <s v="MXP"/>
  </r>
  <r>
    <x v="3"/>
    <s v="MAS FONDOS S.A DE C.V., SOCIEDAD DISTRIBUIDORA DE ACCIONES DE FONDOS DE INVERSION"/>
    <s v="Codistribuidor"/>
    <s v="PM"/>
    <s v="Francisco Jose Bueyes Porrero"/>
    <n v="52"/>
    <s v="ST&amp;ER-C"/>
    <s v="B1"/>
    <s v="080020107 SAM"/>
    <n v="726062"/>
    <n v="2.0069360000000001"/>
    <n v="1367328.34"/>
    <n v="1457159.97"/>
    <s v="MXP"/>
  </r>
  <r>
    <x v="3"/>
    <s v="MAS FONDOS S.A DE C.V., SOCIEDAD DISTRIBUIDORA DE ACCIONES DE FONDOS DE INVERSION"/>
    <s v="Codistribuidor"/>
    <s v="PM"/>
    <s v="Francisco Jose Bueyes Porrero"/>
    <n v="52"/>
    <s v="ST&amp;ER-C"/>
    <s v="E1"/>
    <s v="080020107 SAM"/>
    <n v="848389"/>
    <n v="2.707249"/>
    <n v="2272560.5099999998"/>
    <n v="2296800.27"/>
    <s v="MXP"/>
  </r>
  <r>
    <x v="3"/>
    <s v="MAS FONDOS S.A DE C.V., SOCIEDAD DISTRIBUIDORA DE ACCIONES DE FONDOS DE INVERSION"/>
    <s v="Codistribuidor"/>
    <s v="PM"/>
    <s v="Francisco Jose Bueyes Porrero"/>
    <n v="52"/>
    <s v="ST&amp;ER-C"/>
    <s v="M1"/>
    <s v="080020107 SAM"/>
    <n v="743"/>
    <n v="2.0315690000000002"/>
    <n v="1529.08"/>
    <n v="1509.46"/>
    <s v="MXP"/>
  </r>
  <r>
    <x v="3"/>
    <s v="MAS FONDOS S.A DE C.V., SOCIEDAD DISTRIBUIDORA DE ACCIONES DE FONDOS DE INVERSION"/>
    <s v="Codistribuidor"/>
    <s v="PM"/>
    <s v="Francisco Jose Bueyes Porrero"/>
    <n v="52"/>
    <s v="STERNDQ"/>
    <s v="B1"/>
    <s v="080020107 SAM"/>
    <n v="23268812"/>
    <n v="13.188407"/>
    <n v="259816156.24000001"/>
    <n v="306878563.06"/>
    <s v="MXP"/>
  </r>
  <r>
    <x v="3"/>
    <s v="MAS FONDOS S.A DE C.V., SOCIEDAD DISTRIBUIDORA DE ACCIONES DE FONDOS DE INVERSION"/>
    <s v="Codistribuidor"/>
    <s v="PM"/>
    <s v="Francisco Jose Bueyes Porrero"/>
    <n v="52"/>
    <s v="STERNDQ"/>
    <s v="E"/>
    <s v="080020107 SAM"/>
    <n v="1935244"/>
    <n v="13.314011000000001"/>
    <n v="14926757.25"/>
    <n v="25765859.899999999"/>
    <s v="MXP"/>
  </r>
  <r>
    <x v="3"/>
    <s v="MAS FONDOS S.A DE C.V., SOCIEDAD DISTRIBUIDORA DE ACCIONES DE FONDOS DE INVERSION"/>
    <s v="Codistribuidor"/>
    <s v="PM"/>
    <s v="Francisco Jose Bueyes Porrero"/>
    <n v="52"/>
    <s v="STERNDQ"/>
    <s v="M"/>
    <s v="080020107 SAM"/>
    <n v="1265703"/>
    <n v="13.268146"/>
    <n v="15050225.619999999"/>
    <n v="16793532.199999999"/>
    <s v="MXP"/>
  </r>
  <r>
    <x v="3"/>
    <s v="MAS FONDOS S.A DE C.V., SOCIEDAD DISTRIBUIDORA DE ACCIONES DE FONDOS DE INVERSION"/>
    <s v="Codistribuidor"/>
    <s v="PM"/>
    <s v="Francisco Jose Bueyes Porrero"/>
    <n v="52"/>
    <s v="STER-OP"/>
    <s v="B1"/>
    <s v="080020107 SAM"/>
    <n v="6335073"/>
    <n v="3.128063"/>
    <n v="18129318.170000002"/>
    <n v="19816507.449999999"/>
    <s v="MXP"/>
  </r>
  <r>
    <x v="3"/>
    <s v="MAS FONDOS S.A DE C.V., SOCIEDAD DISTRIBUIDORA DE ACCIONES DE FONDOS DE INVERSION"/>
    <s v="Codistribuidor"/>
    <s v="PM"/>
    <s v="Francisco Jose Bueyes Porrero"/>
    <n v="52"/>
    <s v="STER-OP"/>
    <s v="E1"/>
    <s v="080020107 SAM"/>
    <n v="1208476"/>
    <n v="3.1732089999999999"/>
    <n v="2955996.6"/>
    <n v="3834746.92"/>
    <s v="MXP"/>
  </r>
  <r>
    <x v="3"/>
    <s v="MAS FONDOS S.A DE C.V., SOCIEDAD DISTRIBUIDORA DE ACCIONES DE FONDOS DE INVERSION"/>
    <s v="Codistribuidor"/>
    <s v="PM"/>
    <s v="Francisco Jose Bueyes Porrero"/>
    <n v="52"/>
    <s v="USA-EQ"/>
    <s v="B1"/>
    <s v="080020107 SAM"/>
    <n v="25880183"/>
    <n v="2.1100539999999999"/>
    <n v="50147836.299999997"/>
    <n v="54608583.659999996"/>
    <s v="MXP"/>
  </r>
  <r>
    <x v="3"/>
    <s v="MAS FONDOS S.A DE C.V., SOCIEDAD DISTRIBUIDORA DE ACCIONES DE FONDOS DE INVERSION"/>
    <s v="Codistribuidor"/>
    <s v="PM"/>
    <s v="Francisco Jose Bueyes Porrero"/>
    <n v="52"/>
    <s v="USA-EQ"/>
    <s v="E"/>
    <s v="080020107 SAM"/>
    <n v="1996187"/>
    <n v="2.2990699999999999"/>
    <n v="3292794.4"/>
    <n v="4589373.6500000004"/>
    <s v="MXP"/>
  </r>
  <r>
    <x v="3"/>
    <s v="MAS FONDOS S.A DE C.V., SOCIEDAD DISTRIBUIDORA DE ACCIONES DE FONDOS DE INVERSION"/>
    <s v="Codistribuidor"/>
    <s v="PM"/>
    <s v="Francisco Jose Bueyes Porrero"/>
    <n v="52"/>
    <s v="USA-EQ"/>
    <s v="M"/>
    <s v="080020107 SAM"/>
    <n v="696158"/>
    <n v="2.3604240000000001"/>
    <n v="1395088.11"/>
    <n v="1643228.05"/>
    <s v="MXP"/>
  </r>
  <r>
    <x v="4"/>
    <s v="INTERCAM FONDOS, S.A. DE C.V., SOCIEDAD OPERADORA DE FONDOS DE INVERSION"/>
    <s v="Codistribuidor"/>
    <s v="PM"/>
    <s v="Francisco Jose Bueyes Porrero"/>
    <n v="51"/>
    <s v="ST&amp;ER-7"/>
    <s v="B1"/>
    <s v="080020108 SAM"/>
    <n v="14761"/>
    <n v="36.936655999999999"/>
    <n v="488241.19"/>
    <n v="545221.98"/>
    <s v="MXP"/>
  </r>
  <r>
    <x v="4"/>
    <s v="INTERCAM FONDOS, S.A. DE C.V., SOCIEDAD OPERADORA DE FONDOS DE INVERSION"/>
    <s v="Codistribuidor"/>
    <s v="PM"/>
    <s v="Francisco Jose Bueyes Porrero"/>
    <n v="51"/>
    <s v="STEREAL"/>
    <s v="B1"/>
    <s v="080020108 SAM"/>
    <n v="1173186"/>
    <n v="2.8432170000000001"/>
    <n v="2970542.36"/>
    <n v="3335622.38"/>
    <s v="MXP"/>
  </r>
  <r>
    <x v="4"/>
    <s v="INTERCAM FONDOS, S.A. DE C.V., SOCIEDAD OPERADORA DE FONDOS DE INVERSION"/>
    <s v="Codistribuidor"/>
    <s v="PM"/>
    <s v="Francisco Jose Bueyes Porrero"/>
    <n v="51"/>
    <s v="STERGOB"/>
    <s v="B0"/>
    <s v="080020108 SAM"/>
    <n v="812443"/>
    <n v="3.137273"/>
    <n v="2315417.06"/>
    <n v="2548855.4900000002"/>
    <s v="MXP"/>
  </r>
  <r>
    <x v="4"/>
    <s v="INTERCAM FONDOS, S.A. DE C.V., SOCIEDAD OPERADORA DE FONDOS DE INVERSION"/>
    <s v="Codistribuidor"/>
    <s v="PM"/>
    <s v="Francisco Jose Bueyes Porrero"/>
    <n v="51"/>
    <s v="STERGOB"/>
    <s v="B1"/>
    <s v="080020108 SAM"/>
    <n v="3127378"/>
    <n v="3.4005040000000002"/>
    <n v="9703965.9700000007"/>
    <n v="10634661.4"/>
    <s v="MXP"/>
  </r>
  <r>
    <x v="4"/>
    <s v="INTERCAM FONDOS, S.A. DE C.V., SOCIEDAD OPERADORA DE FONDOS DE INVERSION"/>
    <s v="Codistribuidor"/>
    <s v="PM"/>
    <s v="Francisco Jose Bueyes Porrero"/>
    <n v="51"/>
    <s v="STERGOB"/>
    <s v="B2"/>
    <s v="080020108 SAM"/>
    <n v="12467207"/>
    <n v="3.4985729999999999"/>
    <n v="38749506.359999999"/>
    <n v="43617433.799999997"/>
    <s v="MXP"/>
  </r>
  <r>
    <x v="4"/>
    <s v="INTERCAM FONDOS, S.A. DE C.V., SOCIEDAD OPERADORA DE FONDOS DE INVERSION"/>
    <s v="Codistribuidor"/>
    <s v="PM"/>
    <s v="Francisco Jose Bueyes Porrero"/>
    <n v="51"/>
    <s v="STRGOB2"/>
    <s v="B0"/>
    <s v="080020108 SAM"/>
    <n v="159008"/>
    <n v="3.5222039999999999"/>
    <n v="536963.87"/>
    <n v="560058.61"/>
    <s v="MXP"/>
  </r>
  <r>
    <x v="4"/>
    <s v="INTERCAM FONDOS, S.A. DE C.V., SOCIEDAD OPERADORA DE FONDOS DE INVERSION"/>
    <s v="Codistribuidor"/>
    <s v="PM"/>
    <s v="Francisco Jose Bueyes Porrero"/>
    <n v="51"/>
    <s v="STRGOB2"/>
    <s v="B1"/>
    <s v="080020108 SAM"/>
    <n v="1649404"/>
    <n v="3.810962"/>
    <n v="6038602.4100000001"/>
    <n v="6285815.9699999997"/>
    <s v="MXP"/>
  </r>
  <r>
    <x v="4"/>
    <s v="INTERCAM FONDOS, S.A. DE C.V., SOCIEDAD OPERADORA DE FONDOS DE INVERSION"/>
    <s v="Codistribuidor"/>
    <s v="PM"/>
    <s v="Francisco Jose Bueyes Porrero"/>
    <n v="51"/>
    <s v="STRGOB2"/>
    <s v="B2"/>
    <s v="080020108 SAM"/>
    <n v="5814562"/>
    <n v="3.906444"/>
    <n v="22432373.129999999"/>
    <n v="22714260.84"/>
    <s v="MXP"/>
  </r>
  <r>
    <x v="4"/>
    <s v="INTERCAM FONDOS, S.A. DE C.V., SOCIEDAD OPERADORA DE FONDOS DE INVERSION"/>
    <s v="Codistribuidor"/>
    <s v="PM"/>
    <s v="Francisco Jose Bueyes Porrero"/>
    <n v="51"/>
    <s v="STRGOB2"/>
    <s v="M0"/>
    <s v="080020108 SAM"/>
    <n v="8536538"/>
    <n v="3.1905549999999998"/>
    <n v="26913755.609999999"/>
    <n v="27236294"/>
    <s v="MXP"/>
  </r>
  <r>
    <x v="4"/>
    <s v="INTERCAM FONDOS, S.A. DE C.V., SOCIEDAD OPERADORA DE FONDOS DE INVERSION"/>
    <s v="Codistribuidor"/>
    <s v="PM"/>
    <s v="Francisco Jose Bueyes Porrero"/>
    <n v="51"/>
    <s v="STRGOB2"/>
    <s v="M1"/>
    <s v="080020108 SAM"/>
    <n v="13312501"/>
    <n v="3.437751"/>
    <n v="44559408.25"/>
    <n v="45765063.630000003"/>
    <s v="MXP"/>
  </r>
  <r>
    <x v="4"/>
    <s v="INTERCAM FONDOS, S.A. DE C.V., SOCIEDAD OPERADORA DE FONDOS DE INVERSION"/>
    <s v="Codistribuidor"/>
    <s v="PM"/>
    <s v="Francisco Jose Bueyes Porrero"/>
    <n v="51"/>
    <s v="STRGOB2"/>
    <s v="M2"/>
    <s v="080020108 SAM"/>
    <n v="54969233"/>
    <n v="3.5571280000000001"/>
    <n v="190927037.91999999"/>
    <n v="195532597.84"/>
    <s v="MXP"/>
  </r>
  <r>
    <x v="4"/>
    <s v="INTERCAM FONDOS, S.A. DE C.V., SOCIEDAD OPERADORA DE FONDOS DE INVERSION"/>
    <s v="Codistribuidor"/>
    <s v="PM"/>
    <s v="Francisco Jose Bueyes Porrero"/>
    <n v="52"/>
    <s v="STERNDQ"/>
    <s v="B1"/>
    <s v="080020108 SAM"/>
    <n v="9061088"/>
    <n v="13.188407"/>
    <n v="114707274.28"/>
    <n v="119501316.41"/>
    <s v="MXP"/>
  </r>
  <r>
    <x v="4"/>
    <s v="INTERCAM FONDOS, S.A. DE C.V., SOCIEDAD OPERADORA DE FONDOS DE INVERSION"/>
    <s v="Codistribuidor"/>
    <s v="PM"/>
    <s v="Francisco Jose Bueyes Porrero"/>
    <n v="52"/>
    <s v="STERNDQ"/>
    <s v="M"/>
    <s v="080020108 SAM"/>
    <n v="3599566"/>
    <n v="13.268146"/>
    <n v="50287167.119999997"/>
    <n v="47759567.219999999"/>
    <s v="MXP"/>
  </r>
  <r>
    <x v="4"/>
    <s v="INTERCAM FONDOS, S.A. DE C.V., SOCIEDAD OPERADORA DE FONDOS DE INVERSION"/>
    <s v="Codistribuidor"/>
    <s v="PM"/>
    <s v="Francisco Jose Bueyes Porrero"/>
    <n v="52"/>
    <s v="STERUSD"/>
    <s v="B1"/>
    <s v="080020108 SAM"/>
    <n v="4725278"/>
    <n v="1.570587"/>
    <n v="8203063.4400000004"/>
    <n v="7421460.2000000002"/>
    <s v="MXP"/>
  </r>
  <r>
    <x v="4"/>
    <s v="INTERCAM FONDOS, S.A. DE C.V., SOCIEDAD OPERADORA DE FONDOS DE INVERSION"/>
    <s v="Codistribuidor"/>
    <s v="PM"/>
    <s v="Francisco Jose Bueyes Porrero"/>
    <n v="52"/>
    <s v="STERUSD"/>
    <s v="B3"/>
    <s v="080020108 CBINTER"/>
    <n v="3035361"/>
    <n v="1.6362680000000001"/>
    <n v="5402831.9400000004"/>
    <n v="4966664.07"/>
    <s v="MXP"/>
  </r>
  <r>
    <x v="5"/>
    <s v="SAM ASSET MANAGEMENT, S.A. DE C.V., SOCIEDAD OPERADORA DE FONDOS DE"/>
    <s v="Codistribuidor"/>
    <s v="PM"/>
    <s v="Maria del Socorro Ramirez Ricardez"/>
    <n v="51"/>
    <s v="DEUDAOP"/>
    <s v="A"/>
    <s v="080020109 SAM"/>
    <n v="666667"/>
    <n v="2.6174140000000001"/>
    <n v="1125939.23"/>
    <n v="1744943.54"/>
    <s v="MXP"/>
  </r>
  <r>
    <x v="5"/>
    <s v="SAM ASSET MANAGEMENT, S.A. DE C.V., SOCIEDAD OPERADORA DE FONDOS DE"/>
    <s v="Codistribuidor"/>
    <s v="PM"/>
    <s v="Maria del Socorro Ramirez Ricardez"/>
    <n v="51"/>
    <s v="FONSER1"/>
    <s v="A"/>
    <s v="080020109 SAM"/>
    <n v="28572"/>
    <n v="76.880251999999999"/>
    <n v="1265318.9099999999"/>
    <n v="2196622.56"/>
    <s v="MXP"/>
  </r>
  <r>
    <x v="5"/>
    <s v="SAM ASSET MANAGEMENT, S.A. DE C.V., SOCIEDAD OPERADORA DE FONDOS DE"/>
    <s v="Codistribuidor"/>
    <s v="PM"/>
    <s v="Maria del Socorro Ramirez Ricardez"/>
    <n v="51"/>
    <s v="PYMES"/>
    <s v="A"/>
    <s v="080020109 SAM"/>
    <n v="40323"/>
    <n v="41.390656"/>
    <n v="1118169.73"/>
    <n v="1668995.42"/>
    <s v="MXP"/>
  </r>
  <r>
    <x v="5"/>
    <s v="SAM ASSET MANAGEMENT, S.A. DE C.V., SOCIEDAD OPERADORA DE FONDOS DE"/>
    <s v="Codistribuidor"/>
    <s v="PM"/>
    <s v="Maria del Socorro Ramirez Ricardez"/>
    <n v="51"/>
    <s v="RCOMP-1"/>
    <s v="A"/>
    <s v="080020109 SAM"/>
    <n v="1000000"/>
    <n v="2.3677760000000001"/>
    <n v="1308072"/>
    <n v="2367776"/>
    <s v="MXP"/>
  </r>
  <r>
    <x v="5"/>
    <s v="SAM ASSET MANAGEMENT, S.A. DE C.V., SOCIEDAD OPERADORA DE FONDOS DE"/>
    <s v="Codistribuidor"/>
    <s v="PM"/>
    <s v="Maria del Socorro Ramirez Ricardez"/>
    <n v="51"/>
    <s v="RCOMP-2"/>
    <s v="A"/>
    <s v="080020109 SAM"/>
    <n v="1000000"/>
    <n v="2.2134140000000002"/>
    <n v="1269642"/>
    <n v="2213414"/>
    <s v="MXP"/>
  </r>
  <r>
    <x v="5"/>
    <s v="SAM ASSET MANAGEMENT, S.A. DE C.V., SOCIEDAD OPERADORA DE FONDOS DE"/>
    <s v="Codistribuidor"/>
    <s v="PM"/>
    <s v="Maria del Socorro Ramirez Ricardez"/>
    <n v="51"/>
    <s v="RCOMP-3"/>
    <s v="A"/>
    <s v="080020109 SAM"/>
    <n v="1000000"/>
    <n v="2.278537"/>
    <n v="1285561"/>
    <n v="2278537"/>
    <s v="MXP"/>
  </r>
  <r>
    <x v="5"/>
    <s v="SAM ASSET MANAGEMENT, S.A. DE C.V., SOCIEDAD OPERADORA DE FONDOS DE"/>
    <s v="Codistribuidor"/>
    <s v="PM"/>
    <s v="Maria del Socorro Ramirez Ricardez"/>
    <n v="51"/>
    <s v="RCOMP-4"/>
    <s v="A"/>
    <s v="080020109 SAM"/>
    <n v="1000000"/>
    <n v="2.3061069999999999"/>
    <n v="1273677"/>
    <n v="2306107"/>
    <s v="MXP"/>
  </r>
  <r>
    <x v="5"/>
    <s v="SAM ASSET MANAGEMENT, S.A. DE C.V., SOCIEDAD OPERADORA DE FONDOS DE"/>
    <s v="Codistribuidor"/>
    <s v="PM"/>
    <s v="Maria del Socorro Ramirez Ricardez"/>
    <n v="51"/>
    <s v="RCOMP-5"/>
    <s v="A"/>
    <s v="080020109 SAM"/>
    <n v="800000"/>
    <n v="2.7389220000000001"/>
    <n v="1241052"/>
    <n v="2191137.6"/>
    <s v="MXP"/>
  </r>
  <r>
    <x v="5"/>
    <s v="SAM ASSET MANAGEMENT, S.A. DE C.V., SOCIEDAD OPERADORA DE FONDOS DE"/>
    <s v="Codistribuidor"/>
    <s v="PM"/>
    <s v="Maria del Socorro Ramirez Ricardez"/>
    <n v="51"/>
    <s v="RCOMP-6"/>
    <s v="A"/>
    <s v="080020109 SAM"/>
    <n v="1000000"/>
    <n v="2.4305750000000002"/>
    <n v="1284218"/>
    <n v="2430575"/>
    <s v="MXP"/>
  </r>
  <r>
    <x v="5"/>
    <s v="SAM ASSET MANAGEMENT, S.A. DE C.V., SOCIEDAD OPERADORA DE FONDOS DE"/>
    <s v="Codistribuidor"/>
    <s v="PM"/>
    <s v="Maria del Socorro Ramirez Ricardez"/>
    <n v="51"/>
    <s v="RCOMP-R"/>
    <s v="A"/>
    <s v="080020109 SAM"/>
    <n v="714286"/>
    <n v="2.0781040000000002"/>
    <n v="1084331.1499999999"/>
    <n v="1484360.59"/>
    <s v="MXP"/>
  </r>
  <r>
    <x v="5"/>
    <s v="SAM ASSET MANAGEMENT, S.A. DE C.V., SOCIEDAD OPERADORA DE FONDOS DE"/>
    <s v="Codistribuidor"/>
    <s v="PM"/>
    <s v="Maria del Socorro Ramirez Ricardez"/>
    <n v="51"/>
    <s v="SAMCAP1"/>
    <s v="A"/>
    <s v="080020109 SAM"/>
    <n v="480770"/>
    <n v="2.6057380000000001"/>
    <n v="929621.2"/>
    <n v="1252760.6599999999"/>
    <s v="MXP"/>
  </r>
  <r>
    <x v="5"/>
    <s v="SAM ASSET MANAGEMENT, S.A. DE C.V., SOCIEDAD OPERADORA DE FONDOS DE"/>
    <s v="Codistribuidor"/>
    <s v="PM"/>
    <s v="Maria del Socorro Ramirez Ricardez"/>
    <n v="51"/>
    <s v="SAMCAP2"/>
    <s v="A"/>
    <s v="080020109 SAM"/>
    <n v="1300000"/>
    <n v="1.1527750000000001"/>
    <n v="1300000"/>
    <n v="1498607.5"/>
    <s v="MXP"/>
  </r>
  <r>
    <x v="5"/>
    <s v="SAM ASSET MANAGEMENT, S.A. DE C.V., SOCIEDAD OPERADORA DE FONDOS DE"/>
    <s v="Codistribuidor"/>
    <s v="PM"/>
    <s v="Maria del Socorro Ramirez Ricardez"/>
    <n v="51"/>
    <s v="SAMCAP3"/>
    <s v="A"/>
    <s v="080020109 SAM"/>
    <n v="1300000"/>
    <n v="1.1623650000000001"/>
    <n v="1300000"/>
    <n v="1511074.5"/>
    <s v="MXP"/>
  </r>
  <r>
    <x v="5"/>
    <s v="SAM ASSET MANAGEMENT, S.A. DE C.V., SOCIEDAD OPERADORA DE FONDOS DE"/>
    <s v="Codistribuidor"/>
    <s v="PM"/>
    <s v="Maria del Socorro Ramirez Ricardez"/>
    <n v="51"/>
    <s v="SAMCAP4"/>
    <s v="A"/>
    <s v="080020109 SAM"/>
    <n v="1300000"/>
    <n v="1.1148210000000001"/>
    <n v="1300000"/>
    <n v="1449267.3"/>
    <s v="MXP"/>
  </r>
  <r>
    <x v="5"/>
    <s v="SAM ASSET MANAGEMENT, S.A. DE C.V., SOCIEDAD OPERADORA DE FONDOS DE"/>
    <s v="Codistribuidor"/>
    <s v="PM"/>
    <s v="Maria del Socorro Ramirez Ricardez"/>
    <n v="51"/>
    <s v="SAMCAP5"/>
    <s v="A"/>
    <s v="080020109 SAM"/>
    <n v="1300000"/>
    <n v="1.154679"/>
    <n v="1300000"/>
    <n v="1501082.7"/>
    <s v="MXP"/>
  </r>
  <r>
    <x v="5"/>
    <s v="SAM ASSET MANAGEMENT, S.A. DE C.V., SOCIEDAD OPERADORA DE FONDOS DE"/>
    <s v="Codistribuidor"/>
    <s v="PM"/>
    <s v="Maria del Socorro Ramirez Ricardez"/>
    <n v="51"/>
    <s v="SAMCAP6"/>
    <s v="A"/>
    <s v="080020109 SAM"/>
    <n v="63695"/>
    <n v="23.516663999999999"/>
    <n v="1112295.53"/>
    <n v="1497893.91"/>
    <s v="MXP"/>
  </r>
  <r>
    <x v="5"/>
    <s v="SAM ASSET MANAGEMENT, S.A. DE C.V., SOCIEDAD OPERADORA DE FONDOS DE"/>
    <s v="Codistribuidor"/>
    <s v="PM"/>
    <s v="Maria del Socorro Ramirez Ricardez"/>
    <n v="51"/>
    <s v="SAMCAP7"/>
    <s v="A"/>
    <s v="080020109 SAM"/>
    <n v="1300000"/>
    <n v="1.014581"/>
    <n v="1300000"/>
    <n v="1318955.3"/>
    <s v="MXP"/>
  </r>
  <r>
    <x v="5"/>
    <s v="SAM ASSET MANAGEMENT, S.A. DE C.V., SOCIEDAD OPERADORA DE FONDOS DE"/>
    <s v="Codistribuidor"/>
    <s v="PM"/>
    <s v="Maria del Socorro Ramirez Ricardez"/>
    <n v="51"/>
    <s v="SAMCAP8"/>
    <s v="A"/>
    <s v="080020109 SAM"/>
    <n v="1300000"/>
    <n v="1.014581"/>
    <n v="1300000"/>
    <n v="1318955.3"/>
    <s v="MXP"/>
  </r>
  <r>
    <x v="5"/>
    <s v="SAM ASSET MANAGEMENT, S.A. DE C.V., SOCIEDAD OPERADORA DE FONDOS DE"/>
    <s v="Codistribuidor"/>
    <s v="PM"/>
    <s v="Maria del Socorro Ramirez Ricardez"/>
    <n v="51"/>
    <s v="ST&amp;ER-1"/>
    <s v="A"/>
    <s v="080020109 SAM"/>
    <n v="273225"/>
    <n v="6.2467100000000002"/>
    <n v="1283596.8400000001"/>
    <n v="1706757.34"/>
    <s v="MXP"/>
  </r>
  <r>
    <x v="5"/>
    <s v="SAM ASSET MANAGEMENT, S.A. DE C.V., SOCIEDAD OPERADORA DE FONDOS DE"/>
    <s v="Codistribuidor"/>
    <s v="PM"/>
    <s v="Maria del Socorro Ramirez Ricardez"/>
    <n v="51"/>
    <s v="ST&amp;ER1G"/>
    <s v="A"/>
    <s v="080020109 SAM"/>
    <n v="136987"/>
    <n v="11.042728"/>
    <n v="1055951.1399999999"/>
    <n v="1512710.18"/>
    <s v="MXP"/>
  </r>
  <r>
    <x v="5"/>
    <s v="SAM ASSET MANAGEMENT, S.A. DE C.V., SOCIEDAD OPERADORA DE FONDOS DE"/>
    <s v="Codistribuidor"/>
    <s v="PM"/>
    <s v="Maria del Socorro Ramirez Ricardez"/>
    <n v="51"/>
    <s v="ST&amp;ER1P"/>
    <s v="A"/>
    <s v="080020109 SAM"/>
    <n v="9260"/>
    <n v="188.440001"/>
    <n v="1149327.99"/>
    <n v="1744954.41"/>
    <s v="MXP"/>
  </r>
  <r>
    <x v="5"/>
    <s v="SAM ASSET MANAGEMENT, S.A. DE C.V., SOCIEDAD OPERADORA DE FONDOS DE"/>
    <s v="Codistribuidor"/>
    <s v="PM"/>
    <s v="Maria del Socorro Ramirez Ricardez"/>
    <n v="51"/>
    <s v="ST&amp;ER-4"/>
    <s v="A"/>
    <s v="080020109 SAM"/>
    <n v="13158"/>
    <n v="155.38058599999999"/>
    <n v="1219031.1499999999"/>
    <n v="2044497.75"/>
    <s v="MXP"/>
  </r>
  <r>
    <x v="5"/>
    <s v="SAM ASSET MANAGEMENT, S.A. DE C.V., SOCIEDAD OPERADORA DE FONDOS DE"/>
    <s v="Codistribuidor"/>
    <s v="PM"/>
    <s v="Maria del Socorro Ramirez Ricardez"/>
    <n v="51"/>
    <s v="ST&amp;ER-5"/>
    <s v="A"/>
    <s v="080020109 SAM"/>
    <n v="74350"/>
    <n v="21.449279000000001"/>
    <n v="1549755.41"/>
    <n v="1594753.89"/>
    <s v="MXP"/>
  </r>
  <r>
    <x v="5"/>
    <s v="SAM ASSET MANAGEMENT, S.A. DE C.V., SOCIEDAD OPERADORA DE FONDOS DE"/>
    <s v="Codistribuidor"/>
    <s v="PM"/>
    <s v="Maria del Socorro Ramirez Ricardez"/>
    <n v="51"/>
    <s v="ST&amp;ER-7"/>
    <s v="A"/>
    <s v="080020109 SAM"/>
    <n v="43860"/>
    <n v="45.725574999999999"/>
    <n v="1307247.6499999999"/>
    <n v="2005523.72"/>
    <s v="MXP"/>
  </r>
  <r>
    <x v="5"/>
    <s v="SAM ASSET MANAGEMENT, S.A. DE C.V., SOCIEDAD OPERADORA DE FONDOS DE"/>
    <s v="Codistribuidor"/>
    <s v="PM"/>
    <s v="Maria del Socorro Ramirez Ricardez"/>
    <n v="51"/>
    <s v="ST&amp;ERPB"/>
    <s v="A"/>
    <s v="080020109 SAM"/>
    <n v="588236"/>
    <n v="3.404039"/>
    <n v="1175267.29"/>
    <n v="2002378.29"/>
    <s v="MXP"/>
  </r>
  <r>
    <x v="5"/>
    <s v="SAM ASSET MANAGEMENT, S.A. DE C.V., SOCIEDAD OPERADORA DE FONDOS DE"/>
    <s v="Codistribuidor"/>
    <s v="PM"/>
    <s v="Maria del Socorro Ramirez Ricardez"/>
    <n v="51"/>
    <s v="STER10P"/>
    <s v="A"/>
    <s v="080020109 SAM"/>
    <n v="142858"/>
    <n v="14.035894000000001"/>
    <n v="1206438.1000000001"/>
    <n v="2005139.75"/>
    <s v="MXP"/>
  </r>
  <r>
    <x v="5"/>
    <s v="SAM ASSET MANAGEMENT, S.A. DE C.V., SOCIEDAD OPERADORA DE FONDOS DE"/>
    <s v="Codistribuidor"/>
    <s v="PM"/>
    <s v="Maria del Socorro Ramirez Ricardez"/>
    <n v="51"/>
    <s v="STEREAL"/>
    <s v="A"/>
    <s v="080020109 SAM"/>
    <n v="625000"/>
    <n v="3.30966"/>
    <n v="1256246.25"/>
    <n v="2068537.5"/>
    <s v="MXP"/>
  </r>
  <r>
    <x v="5"/>
    <s v="SAM ASSET MANAGEMENT, S.A. DE C.V., SOCIEDAD OPERADORA DE FONDOS DE"/>
    <s v="Codistribuidor"/>
    <s v="PM"/>
    <s v="Maria del Socorro Ramirez Ricardez"/>
    <n v="51"/>
    <s v="STERGOB"/>
    <s v="A"/>
    <s v="080020109 SAM"/>
    <n v="625001"/>
    <n v="3.1256330000000001"/>
    <n v="1163302.49"/>
    <n v="1953523.75"/>
    <s v="MXP"/>
  </r>
  <r>
    <x v="5"/>
    <s v="SAM ASSET MANAGEMENT, S.A. DE C.V., SOCIEDAD OPERADORA DE FONDOS DE"/>
    <s v="Codistribuidor"/>
    <s v="PM"/>
    <s v="Maria del Socorro Ramirez Ricardez"/>
    <n v="51"/>
    <s v="STRGOB2"/>
    <s v="A"/>
    <s v="080020109 SAM"/>
    <n v="588236"/>
    <n v="3.6639460000000001"/>
    <n v="1267723.29"/>
    <n v="2155264.94"/>
    <s v="MXP"/>
  </r>
  <r>
    <x v="5"/>
    <s v="SAM ASSET MANAGEMENT, S.A. DE C.V., SOCIEDAD OPERADORA DE FONDOS DE"/>
    <s v="Codistribuidor"/>
    <s v="PM"/>
    <s v="Maria del Socorro Ramirez Ricardez"/>
    <n v="51"/>
    <s v="SUPER"/>
    <s v="A"/>
    <s v="080020109 SAM"/>
    <n v="1000000"/>
    <n v="2.4891770000000002"/>
    <n v="1436675"/>
    <n v="2489177"/>
    <s v="MXP"/>
  </r>
  <r>
    <x v="5"/>
    <s v="SAM ASSET MANAGEMENT, S.A. DE C.V., SOCIEDAD OPERADORA DE FONDOS DE"/>
    <s v="Codistribuidor"/>
    <s v="PM"/>
    <s v="Maria del Socorro Ramirez Ricardez"/>
    <n v="51"/>
    <s v="SVIVE60"/>
    <s v="A"/>
    <s v="080020109 SAM"/>
    <n v="769231"/>
    <n v="2.5875509999999999"/>
    <n v="1293470.3899999999"/>
    <n v="1990424.44"/>
    <s v="MXP"/>
  </r>
  <r>
    <x v="5"/>
    <s v="SAM ASSET MANAGEMENT, S.A. DE C.V., SOCIEDAD OPERADORA DE FONDOS DE"/>
    <s v="Codistribuidor"/>
    <s v="PM"/>
    <s v="Maria del Socorro Ramirez Ricardez"/>
    <n v="52"/>
    <s v="ELIGE-C"/>
    <s v="A"/>
    <s v="080020109 SAM"/>
    <n v="1200000"/>
    <n v="1.1815580000000001"/>
    <n v="1205322"/>
    <n v="1417869.6"/>
    <s v="MXP"/>
  </r>
  <r>
    <x v="5"/>
    <s v="SAM ASSET MANAGEMENT, S.A. DE C.V., SOCIEDAD OPERADORA DE FONDOS DE"/>
    <s v="Codistribuidor"/>
    <s v="PM"/>
    <s v="Maria del Socorro Ramirez Ricardez"/>
    <n v="52"/>
    <s v="ELIGE-P"/>
    <s v="A"/>
    <s v="080020109 SAM"/>
    <n v="425532"/>
    <n v="4.7705339999999996"/>
    <n v="1359178.14"/>
    <n v="2030014.87"/>
    <s v="MXP"/>
  </r>
  <r>
    <x v="5"/>
    <s v="SAM ASSET MANAGEMENT, S.A. DE C.V., SOCIEDAD OPERADORA DE FONDOS DE"/>
    <s v="Codistribuidor"/>
    <s v="PM"/>
    <s v="Maria del Socorro Ramirez Ricardez"/>
    <n v="52"/>
    <s v="EURO-EQ"/>
    <s v="A"/>
    <s v="080020109 SAM"/>
    <n v="917432"/>
    <n v="2.1186820000000002"/>
    <n v="1673597.8"/>
    <n v="1943746.66"/>
    <s v="MXP"/>
  </r>
  <r>
    <x v="5"/>
    <s v="SAM ASSET MANAGEMENT, S.A. DE C.V., SOCIEDAD OPERADORA DE FONDOS DE"/>
    <s v="Codistribuidor"/>
    <s v="PM"/>
    <s v="Maria del Socorro Ramirez Ricardez"/>
    <n v="52"/>
    <s v="SAM-AF"/>
    <s v="A"/>
    <s v="080020109 SAM"/>
    <n v="1000000"/>
    <n v="1.444798"/>
    <n v="1120213"/>
    <n v="1444798"/>
    <s v="MXP"/>
  </r>
  <r>
    <x v="5"/>
    <s v="SAM ASSET MANAGEMENT, S.A. DE C.V., SOCIEDAD OPERADORA DE FONDOS DE"/>
    <s v="Codistribuidor"/>
    <s v="PM"/>
    <s v="Maria del Socorro Ramirez Ricardez"/>
    <n v="52"/>
    <s v="SAM-AP"/>
    <s v="A"/>
    <s v="080020109 SAM"/>
    <n v="1000000"/>
    <n v="1.8442700000000001"/>
    <n v="1099398"/>
    <n v="1844270"/>
    <s v="MXP"/>
  </r>
  <r>
    <x v="5"/>
    <s v="SAM ASSET MANAGEMENT, S.A. DE C.V., SOCIEDAD OPERADORA DE FONDOS DE"/>
    <s v="Codistribuidor"/>
    <s v="PM"/>
    <s v="Maria del Socorro Ramirez Ricardez"/>
    <n v="52"/>
    <s v="SAMBPI1"/>
    <s v="A"/>
    <s v="080020109 SAM"/>
    <n v="1300000"/>
    <n v="1.163308"/>
    <n v="1300000"/>
    <n v="1512300.4"/>
    <s v="MXP"/>
  </r>
  <r>
    <x v="5"/>
    <s v="SAM ASSET MANAGEMENT, S.A. DE C.V., SOCIEDAD OPERADORA DE FONDOS DE"/>
    <s v="Codistribuidor"/>
    <s v="PM"/>
    <s v="Maria del Socorro Ramirez Ricardez"/>
    <n v="52"/>
    <s v="SAMBPIA"/>
    <s v="A"/>
    <s v="080020109 SAM"/>
    <n v="1300000"/>
    <n v="1.013825"/>
    <n v="1300000"/>
    <n v="1317972.5"/>
    <s v="MXP"/>
  </r>
  <r>
    <x v="5"/>
    <s v="SAM ASSET MANAGEMENT, S.A. DE C.V., SOCIEDAD OPERADORA DE FONDOS DE"/>
    <s v="Codistribuidor"/>
    <s v="PM"/>
    <s v="Maria del Socorro Ramirez Ricardez"/>
    <n v="52"/>
    <s v="SAMBPIB"/>
    <s v="A"/>
    <s v="080020109 SAM"/>
    <n v="1300000"/>
    <n v="1.013825"/>
    <n v="1300000"/>
    <n v="1317972.5"/>
    <s v="MXP"/>
  </r>
  <r>
    <x v="5"/>
    <s v="SAM ASSET MANAGEMENT, S.A. DE C.V., SOCIEDAD OPERADORA DE FONDOS DE"/>
    <s v="Codistribuidor"/>
    <s v="PM"/>
    <s v="Maria del Socorro Ramirez Ricardez"/>
    <n v="52"/>
    <s v="SAMBPIC"/>
    <s v="A"/>
    <s v="080020109 SAM"/>
    <n v="1300000"/>
    <n v="1.013825"/>
    <n v="1300000"/>
    <n v="1317972.5"/>
    <s v="MXP"/>
  </r>
  <r>
    <x v="5"/>
    <s v="SAM ASSET MANAGEMENT, S.A. DE C.V., SOCIEDAD OPERADORA DE FONDOS DE"/>
    <s v="Codistribuidor"/>
    <s v="PM"/>
    <s v="Maria del Socorro Ramirez Ricardez"/>
    <n v="52"/>
    <s v="SAMBPID"/>
    <s v="A"/>
    <s v="080020109 SAM"/>
    <n v="1300000"/>
    <n v="1.013825"/>
    <n v="1300000"/>
    <n v="1317972.5"/>
    <s v="MXP"/>
  </r>
  <r>
    <x v="5"/>
    <s v="SAM ASSET MANAGEMENT, S.A. DE C.V., SOCIEDAD OPERADORA DE FONDOS DE"/>
    <s v="Codistribuidor"/>
    <s v="PM"/>
    <s v="Maria del Socorro Ramirez Ricardez"/>
    <n v="52"/>
    <s v="SAMEME1"/>
    <s v="A"/>
    <s v="080020109 SAM"/>
    <n v="769231"/>
    <n v="3.6464940000000001"/>
    <n v="1389023.49"/>
    <n v="2804996.23"/>
    <s v="MXP"/>
  </r>
  <r>
    <x v="5"/>
    <s v="SAM ASSET MANAGEMENT, S.A. DE C.V., SOCIEDAD OPERADORA DE FONDOS DE"/>
    <s v="Codistribuidor"/>
    <s v="PM"/>
    <s v="Maria del Socorro Ramirez Ricardez"/>
    <n v="52"/>
    <s v="SAMEME2"/>
    <s v="A"/>
    <s v="080020109 SAM"/>
    <n v="1000000"/>
    <n v="3.0607069999999998"/>
    <n v="1296748"/>
    <n v="3060707"/>
    <s v="MXP"/>
  </r>
  <r>
    <x v="5"/>
    <s v="SAM ASSET MANAGEMENT, S.A. DE C.V., SOCIEDAD OPERADORA DE FONDOS DE"/>
    <s v="Codistribuidor"/>
    <s v="PM"/>
    <s v="Maria del Socorro Ramirez Ricardez"/>
    <n v="52"/>
    <s v="SAMEMEC"/>
    <s v="A"/>
    <s v="080020109 SAM"/>
    <n v="1000000"/>
    <n v="1.237536"/>
    <n v="1209094"/>
    <n v="1237536"/>
    <s v="MXP"/>
  </r>
  <r>
    <x v="5"/>
    <s v="SAM ASSET MANAGEMENT, S.A. DE C.V., SOCIEDAD OPERADORA DE FONDOS DE"/>
    <s v="Codistribuidor"/>
    <s v="PM"/>
    <s v="Maria del Socorro Ramirez Ricardez"/>
    <n v="52"/>
    <s v="SAM-ESG"/>
    <s v="A"/>
    <s v="080020109 SAM"/>
    <n v="1000000"/>
    <n v="2.5901339999999999"/>
    <n v="1158552"/>
    <n v="2590134"/>
    <s v="MXP"/>
  </r>
  <r>
    <x v="5"/>
    <s v="SAM ASSET MANAGEMENT, S.A. DE C.V., SOCIEDAD OPERADORA DE FONDOS DE"/>
    <s v="Codistribuidor"/>
    <s v="PM"/>
    <s v="Maria del Socorro Ramirez Ricardez"/>
    <n v="52"/>
    <s v="SAM-FTW"/>
    <s v="A"/>
    <s v="080020109 SAM"/>
    <n v="1850000"/>
    <n v="0.711812"/>
    <n v="1685207.65"/>
    <n v="1316852.2"/>
    <s v="MXP"/>
  </r>
  <r>
    <x v="5"/>
    <s v="SAM ASSET MANAGEMENT, S.A. DE C.V., SOCIEDAD OPERADORA DE FONDOS DE"/>
    <s v="Codistribuidor"/>
    <s v="PM"/>
    <s v="Maria del Socorro Ramirez Ricardez"/>
    <n v="52"/>
    <s v="SAM-HYB"/>
    <s v="A"/>
    <s v="080020109 SAM"/>
    <n v="172414"/>
    <n v="11.15347"/>
    <n v="1455023.99"/>
    <n v="1923014.38"/>
    <s v="MXP"/>
  </r>
  <r>
    <x v="5"/>
    <s v="SAM ASSET MANAGEMENT, S.A. DE C.V., SOCIEDAD OPERADORA DE FONDOS DE"/>
    <s v="Codistribuidor"/>
    <s v="PM"/>
    <s v="Maria del Socorro Ramirez Ricardez"/>
    <n v="52"/>
    <s v="SAM-RED"/>
    <s v="A"/>
    <s v="080020109 SAM"/>
    <n v="1000000"/>
    <n v="1.7358709999999999"/>
    <n v="1021527"/>
    <n v="1735871"/>
    <s v="MXP"/>
  </r>
  <r>
    <x v="5"/>
    <s v="SAM ASSET MANAGEMENT, S.A. DE C.V., SOCIEDAD OPERADORA DE FONDOS DE"/>
    <s v="Codistribuidor"/>
    <s v="PM"/>
    <s v="Maria del Socorro Ramirez Ricardez"/>
    <n v="52"/>
    <s v="SAM-RFG"/>
    <s v="A"/>
    <s v="080020109 SAM"/>
    <n v="925000"/>
    <n v="1.5034050000000001"/>
    <n v="1624553.9"/>
    <n v="1390649.63"/>
    <s v="MXP"/>
  </r>
  <r>
    <x v="5"/>
    <s v="SAM ASSET MANAGEMENT, S.A. DE C.V., SOCIEDAD OPERADORA DE FONDOS DE"/>
    <s v="Codistribuidor"/>
    <s v="PM"/>
    <s v="Maria del Socorro Ramirez Ricardez"/>
    <n v="52"/>
    <s v="SAM-RVG"/>
    <s v="A"/>
    <s v="080020109 SAM"/>
    <n v="1500000"/>
    <n v="1.0251760000000001"/>
    <n v="1534782.7"/>
    <n v="1537764"/>
    <s v="MXP"/>
  </r>
  <r>
    <x v="5"/>
    <s v="SAM ASSET MANAGEMENT, S.A. DE C.V., SOCIEDAD OPERADORA DE FONDOS DE"/>
    <s v="Codistribuidor"/>
    <s v="PM"/>
    <s v="Maria del Socorro Ramirez Ricardez"/>
    <n v="52"/>
    <s v="SAM-SP"/>
    <s v="A"/>
    <s v="080020109 SAM"/>
    <n v="854701"/>
    <n v="6.5470420000000003"/>
    <n v="2509409.83"/>
    <n v="5595763.3399999999"/>
    <s v="MXP"/>
  </r>
  <r>
    <x v="5"/>
    <s v="SAM ASSET MANAGEMENT, S.A. DE C.V., SOCIEDAD OPERADORA DE FONDOS DE"/>
    <s v="Codistribuidor"/>
    <s v="PM"/>
    <s v="Maria del Socorro Ramirez Ricardez"/>
    <n v="52"/>
    <s v="SAMUSCP"/>
    <s v="A"/>
    <s v="080020109 SAM"/>
    <n v="250000"/>
    <n v="8.0624939999999992"/>
    <n v="1141514.25"/>
    <n v="2015623.5"/>
    <s v="MXP"/>
  </r>
  <r>
    <x v="5"/>
    <s v="SAM ASSET MANAGEMENT, S.A. DE C.V., SOCIEDAD OPERADORA DE FONDOS DE"/>
    <s v="Codistribuidor"/>
    <s v="PM"/>
    <s v="Maria del Socorro Ramirez Ricardez"/>
    <n v="52"/>
    <s v="ST&amp;ER-C"/>
    <s v="A"/>
    <s v="080020109 SAM"/>
    <n v="1000000"/>
    <n v="3.0734530000000002"/>
    <n v="2153208"/>
    <n v="3073453"/>
    <s v="MXP"/>
  </r>
  <r>
    <x v="5"/>
    <s v="SAM ASSET MANAGEMENT, S.A. DE C.V., SOCIEDAD OPERADORA DE FONDOS DE"/>
    <s v="Codistribuidor"/>
    <s v="PM"/>
    <s v="Maria del Socorro Ramirez Ricardez"/>
    <n v="52"/>
    <s v="STERMXN"/>
    <s v="A"/>
    <s v="080020109 SAM"/>
    <n v="1000000"/>
    <n v="2.0392060000000001"/>
    <n v="1446806"/>
    <n v="2039206"/>
    <s v="MXP"/>
  </r>
  <r>
    <x v="5"/>
    <s v="SAM ASSET MANAGEMENT, S.A. DE C.V., SOCIEDAD OPERADORA DE FONDOS DE"/>
    <s v="Codistribuidor"/>
    <s v="PM"/>
    <s v="Maria del Socorro Ramirez Ricardez"/>
    <n v="52"/>
    <s v="STERNDQ"/>
    <s v="A"/>
    <s v="080020109 SAM"/>
    <n v="769231"/>
    <n v="13.335656999999999"/>
    <n v="2848483.93"/>
    <n v="10258200.77"/>
    <s v="MXP"/>
  </r>
  <r>
    <x v="5"/>
    <s v="SAM ASSET MANAGEMENT, S.A. DE C.V., SOCIEDAD OPERADORA DE FONDOS DE"/>
    <s v="Codistribuidor"/>
    <s v="PM"/>
    <s v="Maria del Socorro Ramirez Ricardez"/>
    <n v="52"/>
    <s v="STER-OP"/>
    <s v="A"/>
    <s v="080020109 SAM"/>
    <n v="1000000"/>
    <n v="3.6318329999999999"/>
    <n v="3102983"/>
    <n v="3631833"/>
    <s v="MXP"/>
  </r>
  <r>
    <x v="5"/>
    <s v="SAM ASSET MANAGEMENT, S.A. DE C.V., SOCIEDAD OPERADORA DE FONDOS DE"/>
    <s v="Codistribuidor"/>
    <s v="PM"/>
    <s v="Maria del Socorro Ramirez Ricardez"/>
    <n v="52"/>
    <s v="STERUSD"/>
    <s v="A"/>
    <s v="080020109 SAM"/>
    <n v="862069"/>
    <n v="1.560489"/>
    <n v="1473241.02"/>
    <n v="1345249.19"/>
    <s v="MXP"/>
  </r>
  <r>
    <x v="5"/>
    <s v="SAM ASSET MANAGEMENT, S.A. DE C.V., SOCIEDAD OPERADORA DE FONDOS DE"/>
    <s v="Codistribuidor"/>
    <s v="PM"/>
    <s v="Maria del Socorro Ramirez Ricardez"/>
    <n v="52"/>
    <s v="STRIVS1"/>
    <s v="A"/>
    <s v="080020109 SAM"/>
    <n v="1000000"/>
    <n v="1.756559"/>
    <n v="1116813"/>
    <n v="1756559"/>
    <s v="MXP"/>
  </r>
  <r>
    <x v="5"/>
    <s v="SAM ASSET MANAGEMENT, S.A. DE C.V., SOCIEDAD OPERADORA DE FONDOS DE"/>
    <s v="Codistribuidor"/>
    <s v="PM"/>
    <s v="Maria del Socorro Ramirez Ricardez"/>
    <n v="52"/>
    <s v="STRIVS2"/>
    <s v="A"/>
    <s v="080020109 SAM"/>
    <n v="1000000"/>
    <n v="1.858884"/>
    <n v="1123858"/>
    <n v="1858884"/>
    <s v="MXP"/>
  </r>
  <r>
    <x v="5"/>
    <s v="SAM ASSET MANAGEMENT, S.A. DE C.V., SOCIEDAD OPERADORA DE FONDOS DE"/>
    <s v="Codistribuidor"/>
    <s v="PM"/>
    <s v="Maria del Socorro Ramirez Ricardez"/>
    <n v="52"/>
    <s v="SVIVE20"/>
    <s v="A"/>
    <s v="080020109 SAM"/>
    <n v="18349"/>
    <n v="133.61783"/>
    <n v="1476271.38"/>
    <n v="2451753.56"/>
    <s v="MXP"/>
  </r>
  <r>
    <x v="5"/>
    <s v="SAM ASSET MANAGEMENT, S.A. DE C.V., SOCIEDAD OPERADORA DE FONDOS DE"/>
    <s v="Codistribuidor"/>
    <s v="PM"/>
    <s v="Maria del Socorro Ramirez Ricardez"/>
    <n v="52"/>
    <s v="SVIVE35"/>
    <s v="A"/>
    <s v="080020109 SAM"/>
    <n v="714286"/>
    <n v="3.4978210000000001"/>
    <n v="1544680.62"/>
    <n v="2498444.5699999998"/>
    <s v="MXP"/>
  </r>
  <r>
    <x v="5"/>
    <s v="SAM ASSET MANAGEMENT, S.A. DE C.V., SOCIEDAD OPERADORA DE FONDOS DE"/>
    <s v="Codistribuidor"/>
    <s v="PM"/>
    <s v="Maria del Socorro Ramirez Ricardez"/>
    <n v="52"/>
    <s v="SVIVE50"/>
    <s v="A"/>
    <s v="080020109 SAM"/>
    <n v="1000000"/>
    <n v="2.145133"/>
    <n v="1336860"/>
    <n v="2145133"/>
    <s v="MXP"/>
  </r>
  <r>
    <x v="5"/>
    <s v="SAM ASSET MANAGEMENT, S.A. DE C.V., SOCIEDAD OPERADORA DE FONDOS DE"/>
    <s v="Codistribuidor"/>
    <s v="PM"/>
    <s v="Maria del Socorro Ramirez Ricardez"/>
    <n v="52"/>
    <s v="USA-EQ"/>
    <s v="A"/>
    <s v="080020109 SAM"/>
    <n v="1000000"/>
    <n v="2.4417849999999999"/>
    <n v="1176347"/>
    <n v="2441785"/>
    <s v="MXP"/>
  </r>
  <r>
    <x v="5"/>
    <s v="SAM ASSET MANAGEMENT, S.A. DE C.V., SOCIEDAD OPERADORA DE FONDOS DE"/>
    <s v="Codistribuidor"/>
    <s v="PM"/>
    <s v="Maria del Socorro Ramirez Ricardez"/>
    <n v="52"/>
    <s v="XPERT-B"/>
    <s v="A"/>
    <s v="080020109 SAM"/>
    <n v="1000000"/>
    <n v="2.1852239999999998"/>
    <n v="1369177"/>
    <n v="2185224"/>
    <s v="MXP"/>
  </r>
  <r>
    <x v="5"/>
    <s v="SAM ASSET MANAGEMENT, S.A. DE C.V., SOCIEDAD OPERADORA DE FONDOS DE"/>
    <s v="Codistribuidor"/>
    <s v="PM"/>
    <s v="Maria del Socorro Ramirez Ricardez"/>
    <n v="52"/>
    <s v="XPERT-C"/>
    <s v="A"/>
    <s v="080020109 SAM"/>
    <n v="143267"/>
    <n v="14.188177"/>
    <n v="1238391.21"/>
    <n v="2032697.55"/>
    <s v="MXP"/>
  </r>
  <r>
    <x v="5"/>
    <s v="SAM ASSET MANAGEMENT, S.A. DE C.V., SOCIEDAD OPERADORA DE FONDOS DE"/>
    <s v="Codistribuidor"/>
    <s v="PM"/>
    <s v="Maria del Socorro Ramirez Ricardez"/>
    <n v="52"/>
    <s v="XPERT-D"/>
    <s v="A"/>
    <s v="080020109 SAM"/>
    <n v="1000000"/>
    <n v="1.928831"/>
    <n v="1231838"/>
    <n v="1928831"/>
    <s v="MXP"/>
  </r>
  <r>
    <x v="6"/>
    <s v="BANCO REGIONAL DE MONTERREY, S.A., INSTITUCION DE BANCA MULTIPLE BANREGIO GRUPO FINANCIERO"/>
    <s v="Codistribuidor"/>
    <s v="PM"/>
    <s v="Francisco Jose Bueyes Porrero"/>
    <n v="51"/>
    <s v="ST&amp;ER1P"/>
    <s v="B"/>
    <s v="080020111 SAM"/>
    <n v="4487"/>
    <n v="188.19209799999999"/>
    <n v="772048.53"/>
    <n v="844417.94"/>
    <s v="MXP"/>
  </r>
  <r>
    <x v="6"/>
    <s v="BANCO REGIONAL DE MONTERREY, S.A., INSTITUCION DE BANCA MULTIPLE BANREGIO GRUPO FINANCIERO"/>
    <s v="Codistribuidor"/>
    <s v="PM"/>
    <s v="Francisco Jose Bueyes Porrero"/>
    <n v="51"/>
    <s v="ST&amp;ER-4"/>
    <s v="B1"/>
    <s v="080020111 SAM"/>
    <n v="4083"/>
    <n v="131.11967799999999"/>
    <n v="465413.63"/>
    <n v="535361.65"/>
    <s v="MXP"/>
  </r>
  <r>
    <x v="6"/>
    <s v="BANCO REGIONAL DE MONTERREY, S.A., INSTITUCION DE BANCA MULTIPLE BANREGIO GRUPO FINANCIERO"/>
    <s v="Codistribuidor"/>
    <s v="PM"/>
    <s v="Francisco Jose Bueyes Porrero"/>
    <n v="51"/>
    <s v="ST&amp;ERPB"/>
    <s v="B1"/>
    <s v="080020111 SAM"/>
    <n v="225768"/>
    <n v="2.8575979999999999"/>
    <n v="622043.51"/>
    <n v="645154.18999999994"/>
    <s v="MXP"/>
  </r>
  <r>
    <x v="6"/>
    <s v="BANCO REGIONAL DE MONTERREY, S.A., INSTITUCION DE BANCA MULTIPLE BANREGIO GRUPO FINANCIERO"/>
    <s v="Codistribuidor"/>
    <s v="PM"/>
    <s v="Francisco Jose Bueyes Porrero"/>
    <n v="51"/>
    <s v="STERGOB"/>
    <s v="M4"/>
    <s v="080020111 SAM"/>
    <n v="57458216"/>
    <n v="3.2154739999999999"/>
    <n v="180088231.12"/>
    <n v="184755399.63"/>
    <s v="MXP"/>
  </r>
  <r>
    <x v="6"/>
    <s v="BANCO REGIONAL DE MONTERREY, S.A., INSTITUCION DE BANCA MULTIPLE BANREGIO GRUPO FINANCIERO"/>
    <s v="Codistribuidor"/>
    <s v="PM"/>
    <s v="Francisco Jose Bueyes Porrero"/>
    <n v="52"/>
    <s v="EURO-EQ"/>
    <s v="B1"/>
    <s v="080020111 SAM"/>
    <n v="1832134"/>
    <n v="2.0100039999999999"/>
    <n v="3730893.39"/>
    <n v="3682596.67"/>
    <s v="MXP"/>
  </r>
  <r>
    <x v="6"/>
    <s v="BANCO REGIONAL DE MONTERREY, S.A., INSTITUCION DE BANCA MULTIPLE BANREGIO GRUPO FINANCIERO"/>
    <s v="Codistribuidor"/>
    <s v="PM"/>
    <s v="Francisco Jose Bueyes Porrero"/>
    <n v="52"/>
    <s v="SAM-HYB"/>
    <s v="B1"/>
    <s v="080020111 SAM"/>
    <n v="1116"/>
    <n v="10.992309000000001"/>
    <n v="9378.41"/>
    <n v="12267.42"/>
    <s v="MXP"/>
  </r>
  <r>
    <x v="6"/>
    <s v="BANCO REGIONAL DE MONTERREY, S.A., INSTITUCION DE BANCA MULTIPLE BANREGIO GRUPO FINANCIERO"/>
    <s v="Codistribuidor"/>
    <s v="PM"/>
    <s v="Francisco Jose Bueyes Porrero"/>
    <n v="52"/>
    <s v="SAM-SP"/>
    <s v="B1"/>
    <s v="080020111 SAM"/>
    <n v="440519"/>
    <n v="6.2468260000000004"/>
    <n v="2652570.9500000002"/>
    <n v="2751845.54"/>
    <s v="MXP"/>
  </r>
  <r>
    <x v="6"/>
    <s v="BANCO REGIONAL DE MONTERREY, S.A., INSTITUCION DE BANCA MULTIPLE BANREGIO GRUPO FINANCIERO"/>
    <s v="Codistribuidor"/>
    <s v="PM"/>
    <s v="Francisco Jose Bueyes Porrero"/>
    <n v="52"/>
    <s v="SAM-SP"/>
    <s v="M"/>
    <s v="080020111 SAM"/>
    <n v="131636"/>
    <n v="6.8958579999999996"/>
    <n v="628645.15"/>
    <n v="907743.16"/>
    <s v="MXP"/>
  </r>
  <r>
    <x v="6"/>
    <s v="BANCO REGIONAL DE MONTERREY, S.A., INSTITUCION DE BANCA MULTIPLE BANREGIO GRUPO FINANCIERO"/>
    <s v="Codistribuidor"/>
    <s v="PM"/>
    <s v="Francisco Jose Bueyes Porrero"/>
    <n v="52"/>
    <s v="STERNDQ"/>
    <s v="B1"/>
    <s v="080020111 SAM"/>
    <n v="1621244"/>
    <n v="13.188407"/>
    <n v="19029672.300000001"/>
    <n v="21381625.719999999"/>
    <s v="MXP"/>
  </r>
  <r>
    <x v="6"/>
    <s v="BANCO REGIONAL DE MONTERREY, S.A., INSTITUCION DE BANCA MULTIPLE BANREGIO GRUPO FINANCIERO"/>
    <s v="Codistribuidor"/>
    <s v="PM"/>
    <s v="Francisco Jose Bueyes Porrero"/>
    <n v="52"/>
    <s v="STERNDQ"/>
    <s v="M"/>
    <s v="080020111 SAM"/>
    <n v="75054"/>
    <n v="13.268146"/>
    <n v="753488.01"/>
    <n v="995827.43"/>
    <s v="MXP"/>
  </r>
  <r>
    <x v="7"/>
    <s v="FINACCESS MEXICO, S.A. DE C.V.,SOCIEDAD OPERADORA DE FONDOS DE INVERSIÓN"/>
    <s v="Codistribuidor"/>
    <s v="PM"/>
    <s v="Francisco Jose Bueyes Porrero"/>
    <n v="52"/>
    <s v="SAMEME1"/>
    <s v="B0"/>
    <s v="080020112 SAM"/>
    <n v="522111"/>
    <n v="3.0670009999999999"/>
    <n v="1875029.1"/>
    <n v="1601314.96"/>
    <s v="MXP"/>
  </r>
  <r>
    <x v="7"/>
    <s v="FINACCESS MEXICO, S.A. DE C.V.,SOCIEDAD OPERADORA DE FONDOS DE INVERSIÓN"/>
    <s v="Codistribuidor"/>
    <s v="PM"/>
    <s v="Francisco Jose Bueyes Porrero"/>
    <n v="52"/>
    <s v="SAMEME1"/>
    <s v="B2"/>
    <s v="080020112 SAM"/>
    <n v="45460227"/>
    <n v="3.6167099999999999"/>
    <n v="128158297.79000001"/>
    <n v="164416457.59"/>
    <s v="MXP"/>
  </r>
  <r>
    <x v="8"/>
    <s v="FONDO DE INVERSION AFIRME S.A. DE C.V., SOCIEDAD OPERADORA DE SOCIEDADES DE INVERISON"/>
    <s v="Codistribuidor"/>
    <s v="PM"/>
    <s v="Francisco Jose Bueyes Porrero"/>
    <n v="51"/>
    <s v="ST&amp;ER-5"/>
    <s v="B1"/>
    <s v="080020113 SAM"/>
    <n v="4109578"/>
    <n v="21.452271"/>
    <n v="91820825.019999996"/>
    <n v="88159780.950000003"/>
    <s v="MXP"/>
  </r>
  <r>
    <x v="8"/>
    <s v="FONDO DE INVERSION AFIRME S.A. DE C.V., SOCIEDAD OPERADORA DE SOCIEDADES DE INVERISON"/>
    <s v="Codistribuidor"/>
    <s v="PM"/>
    <s v="Francisco Jose Bueyes Porrero"/>
    <n v="51"/>
    <s v="STERGOB"/>
    <s v="B4"/>
    <s v="080020113 SAM"/>
    <n v="9987487"/>
    <n v="3.612981"/>
    <n v="33062495.059999999"/>
    <n v="36084600.770000003"/>
    <s v="MXP"/>
  </r>
  <r>
    <x v="8"/>
    <s v="FONDO DE INVERSION AFIRME S.A. DE C.V., SOCIEDAD OPERADORA DE SOCIEDADES DE INVERISON"/>
    <s v="Codistribuidor"/>
    <s v="PM"/>
    <s v="Francisco Jose Bueyes Porrero"/>
    <n v="51"/>
    <s v="STERGOB"/>
    <s v="M4"/>
    <s v="080020113 SAM"/>
    <n v="482085808"/>
    <n v="3.2154739999999999"/>
    <n v="1535077399.1500001"/>
    <n v="1550134381.3900001"/>
    <s v="MXP"/>
  </r>
  <r>
    <x v="8"/>
    <s v="FONDO DE INVERSION AFIRME S.A. DE C.V., SOCIEDAD OPERADORA DE SOCIEDADES DE INVERISON"/>
    <s v="Codistribuidor"/>
    <s v="PM"/>
    <s v="Francisco Jose Bueyes Porrero"/>
    <n v="52"/>
    <s v="STERMXN"/>
    <s v="B3"/>
    <s v="080020113 SAM"/>
    <n v="51539589"/>
    <n v="1.975131"/>
    <n v="100450406.98"/>
    <n v="101797439.95999999"/>
    <s v="MXP"/>
  </r>
  <r>
    <x v="8"/>
    <s v="FONDO DE INVERSION AFIRME S.A. DE C.V., SOCIEDAD OPERADORA DE SOCIEDADES DE INVERISON"/>
    <s v="Codistribuidor"/>
    <s v="PM"/>
    <s v="Francisco Jose Bueyes Porrero"/>
    <n v="52"/>
    <s v="STERMXN"/>
    <s v="M"/>
    <s v="080020113 SAM"/>
    <n v="3353489"/>
    <n v="1.9819770000000001"/>
    <n v="6477770.7400000002"/>
    <n v="6646538.0700000003"/>
    <s v="MXP"/>
  </r>
  <r>
    <x v="9"/>
    <s v="BANCO ACTINVER  S.A., INSTTUCION DE BANCA MULTIPLE, GRUPO FINANCIERO ACTINVER"/>
    <s v="Codistribuidor"/>
    <s v="PM"/>
    <s v="Francisco Jose Bueyes Porrero"/>
    <n v="51"/>
    <s v="ST&amp;ER-4"/>
    <s v="B1"/>
    <s v="080020117 SAM"/>
    <n v="25661"/>
    <n v="131.11967799999999"/>
    <n v="2239021.9500000002"/>
    <n v="3364662.06"/>
    <s v="MXP"/>
  </r>
  <r>
    <x v="9"/>
    <s v="BANCO ACTINVER  S.A., INSTTUCION DE BANCA MULTIPLE, GRUPO FINANCIERO ACTINVER"/>
    <s v="Codistribuidor"/>
    <s v="PM"/>
    <s v="Francisco Jose Bueyes Porrero"/>
    <n v="51"/>
    <s v="ST&amp;ER-5"/>
    <s v="B1"/>
    <s v="080020117 SAM"/>
    <n v="410"/>
    <n v="21.452271"/>
    <n v="8232.0400000000009"/>
    <n v="8795.43"/>
    <s v="MXP"/>
  </r>
  <r>
    <x v="9"/>
    <s v="BANCO ACTINVER  S.A., INSTTUCION DE BANCA MULTIPLE, GRUPO FINANCIERO ACTINVER"/>
    <s v="Codistribuidor"/>
    <s v="PM"/>
    <s v="Francisco Jose Bueyes Porrero"/>
    <n v="52"/>
    <s v="EURO-EQ"/>
    <s v="B1"/>
    <s v="080020117 SAM"/>
    <n v="103332"/>
    <n v="2.0100039999999999"/>
    <n v="122630.17"/>
    <n v="207697.73"/>
    <s v="MXP"/>
  </r>
  <r>
    <x v="9"/>
    <s v="BANCO ACTINVER  S.A., INSTTUCION DE BANCA MULTIPLE, GRUPO FINANCIERO ACTINVER"/>
    <s v="Codistribuidor"/>
    <s v="PM"/>
    <s v="Francisco Jose Bueyes Porrero"/>
    <n v="52"/>
    <s v="SAM-RFG"/>
    <s v="M"/>
    <s v="080020117 SAM"/>
    <n v="710"/>
    <n v="1.5018359999999999"/>
    <n v="1072.0999999999999"/>
    <n v="1066.3"/>
    <s v="MXP"/>
  </r>
  <r>
    <x v="9"/>
    <s v="BANCO ACTINVER  S.A., INSTTUCION DE BANCA MULTIPLE, GRUPO FINANCIERO ACTINVER"/>
    <s v="Codistribuidor"/>
    <s v="PM"/>
    <s v="Francisco Jose Bueyes Porrero"/>
    <n v="52"/>
    <s v="ST&amp;ER-C"/>
    <s v="B1"/>
    <s v="080020117 SAM"/>
    <n v="779666"/>
    <n v="2.0069360000000001"/>
    <n v="1519396.93"/>
    <n v="1564739.76"/>
    <s v="MXP"/>
  </r>
  <r>
    <x v="9"/>
    <s v="BANCO ACTINVER  S.A., INSTTUCION DE BANCA MULTIPLE, GRUPO FINANCIERO ACTINVER"/>
    <s v="Codistribuidor"/>
    <s v="PM"/>
    <s v="Francisco Jose Bueyes Porrero"/>
    <n v="52"/>
    <s v="ST&amp;ER-C"/>
    <s v="B1"/>
    <s v="010050505 ACTINCB"/>
    <n v="21812"/>
    <n v="2.0069360000000001"/>
    <n v="42507.35"/>
    <n v="43775.29"/>
    <s v="MXP"/>
  </r>
  <r>
    <x v="9"/>
    <s v="BANCO ACTINVER  S.A., INSTTUCION DE BANCA MULTIPLE, GRUPO FINANCIERO ACTINVER"/>
    <s v="Codistribuidor"/>
    <s v="PM"/>
    <s v="Francisco Jose Bueyes Porrero"/>
    <n v="52"/>
    <s v="STER-OP"/>
    <s v="B1"/>
    <s v="080020117 SAM"/>
    <n v="10948"/>
    <n v="3.128063"/>
    <n v="13258.27"/>
    <n v="34246.03"/>
    <s v="MXP"/>
  </r>
  <r>
    <x v="10"/>
    <s v="BANCO SANTANDER (MEXICO) S.A., INSTITUCION DE BANCA MULTIPLE, GRUPO FINANCIERO SANTANDER"/>
    <s v="Codistribuidor"/>
    <s v="PM"/>
    <s v="Francisco Jose Bueyes Porrero"/>
    <n v="51"/>
    <s v="DEUDAOP"/>
    <s v="B1"/>
    <s v="020156700 SANTAND"/>
    <n v="2502023741"/>
    <n v="2.5758610000000002"/>
    <n v="5395606380.3000002"/>
    <n v="6444865375.5200005"/>
    <s v="MXP"/>
  </r>
  <r>
    <x v="10"/>
    <s v="BANCO SANTANDER (MEXICO) S.A., INSTITUCION DE BANCA MULTIPLE, GRUPO FINANCIERO SANTANDER"/>
    <s v="Codistribuidor"/>
    <s v="PM"/>
    <s v="Francisco Jose Bueyes Porrero"/>
    <n v="51"/>
    <s v="DEUDAOP"/>
    <s v="B2"/>
    <s v="020156700 SANTAND"/>
    <n v="1821375525"/>
    <n v="2.6776179999999998"/>
    <n v="4151169379.5599999"/>
    <n v="4876947890.5"/>
    <s v="MXP"/>
  </r>
  <r>
    <x v="10"/>
    <s v="BANCO SANTANDER (MEXICO) S.A., INSTITUCION DE BANCA MULTIPLE, GRUPO FINANCIERO SANTANDER"/>
    <s v="Codistribuidor"/>
    <s v="PM"/>
    <s v="Francisco Jose Bueyes Porrero"/>
    <n v="51"/>
    <s v="DEUDAOP"/>
    <s v="E"/>
    <s v="020156700 SANTAND"/>
    <n v="3861518"/>
    <n v="2.2826919999999999"/>
    <n v="7215015.7199999997"/>
    <n v="8814656.25"/>
    <s v="MXP"/>
  </r>
  <r>
    <x v="10"/>
    <s v="BANCO SANTANDER (MEXICO) S.A., INSTITUCION DE BANCA MULTIPLE, GRUPO FINANCIERO SANTANDER"/>
    <s v="Codistribuidor"/>
    <s v="PM"/>
    <s v="Francisco Jose Bueyes Porrero"/>
    <n v="51"/>
    <s v="DEUDAOP"/>
    <s v="GS"/>
    <s v="020156700 SANTAND"/>
    <n v="551702"/>
    <n v="2.6295989999999998"/>
    <n v="1424502.54"/>
    <n v="1450755.03"/>
    <s v="MXP"/>
  </r>
  <r>
    <x v="10"/>
    <s v="BANCO SANTANDER (MEXICO) S.A., INSTITUCION DE BANCA MULTIPLE, GRUPO FINANCIERO SANTANDER"/>
    <s v="Codistribuidor"/>
    <s v="PM"/>
    <s v="Francisco Jose Bueyes Porrero"/>
    <n v="51"/>
    <s v="DEUDAOP"/>
    <s v="M"/>
    <s v="020156700 SANTAND"/>
    <n v="48257153"/>
    <n v="2.4210020000000001"/>
    <n v="106399759.91"/>
    <n v="116830663.93000001"/>
    <s v="MXP"/>
  </r>
  <r>
    <x v="10"/>
    <s v="BANCO SANTANDER (MEXICO) S.A., INSTITUCION DE BANCA MULTIPLE, GRUPO FINANCIERO SANTANDER"/>
    <s v="Codistribuidor"/>
    <s v="PM"/>
    <s v="Francisco Jose Bueyes Porrero"/>
    <n v="51"/>
    <s v="FONSER1"/>
    <s v="B1"/>
    <s v="020156700 SANTAND"/>
    <n v="48073587"/>
    <n v="45.920385000000003"/>
    <n v="2160047253.25"/>
    <n v="2207557623.3699999"/>
    <s v="MXP"/>
  </r>
  <r>
    <x v="10"/>
    <s v="BANCO SANTANDER (MEXICO) S.A., INSTITUCION DE BANCA MULTIPLE, GRUPO FINANCIERO SANTANDER"/>
    <s v="Codistribuidor"/>
    <s v="PM"/>
    <s v="Francisco Jose Bueyes Porrero"/>
    <n v="51"/>
    <s v="FONSER1"/>
    <s v="B2"/>
    <s v="020136528 BACOMER"/>
    <n v="3478"/>
    <n v="48.152439000000001"/>
    <n v="131294.01"/>
    <n v="167474.18"/>
    <s v="MXP"/>
  </r>
  <r>
    <x v="10"/>
    <s v="BANCO SANTANDER (MEXICO) S.A., INSTITUCION DE BANCA MULTIPLE, GRUPO FINANCIERO SANTANDER"/>
    <s v="Codistribuidor"/>
    <s v="PM"/>
    <s v="Francisco Jose Bueyes Porrero"/>
    <n v="51"/>
    <s v="FONSER1"/>
    <s v="B2"/>
    <s v="020156700 SANTAND"/>
    <n v="104152810"/>
    <n v="48.152439000000001"/>
    <n v="4829824591.2799997"/>
    <n v="5015211830.1999998"/>
    <s v="MXP"/>
  </r>
  <r>
    <x v="10"/>
    <s v="BANCO SANTANDER (MEXICO) S.A., INSTITUCION DE BANCA MULTIPLE, GRUPO FINANCIERO SANTANDER"/>
    <s v="Codistribuidor"/>
    <s v="PM"/>
    <s v="Francisco Jose Bueyes Porrero"/>
    <n v="51"/>
    <s v="FONSER1"/>
    <s v="B3"/>
    <s v="020156700 SANTAND"/>
    <n v="131218436"/>
    <n v="51.812690000000003"/>
    <n v="6534859258.71"/>
    <n v="6798780146.75"/>
    <s v="MXP"/>
  </r>
  <r>
    <x v="10"/>
    <s v="BANCO SANTANDER (MEXICO) S.A., INSTITUCION DE BANCA MULTIPLE, GRUPO FINANCIERO SANTANDER"/>
    <s v="Codistribuidor"/>
    <s v="PM"/>
    <s v="Francisco Jose Bueyes Porrero"/>
    <n v="51"/>
    <s v="FONSER1"/>
    <s v="B4"/>
    <s v="020156700 SANTAND"/>
    <n v="59940936"/>
    <n v="55.052076"/>
    <n v="3184273063.5999999"/>
    <n v="3299872964.1799998"/>
    <s v="MXP"/>
  </r>
  <r>
    <x v="10"/>
    <s v="BANCO SANTANDER (MEXICO) S.A., INSTITUCION DE BANCA MULTIPLE, GRUPO FINANCIERO SANTANDER"/>
    <s v="Codistribuidor"/>
    <s v="PM"/>
    <s v="Francisco Jose Bueyes Porrero"/>
    <n v="51"/>
    <s v="FONSER1"/>
    <s v="B5"/>
    <s v="020156700 SANTAND"/>
    <n v="75148161"/>
    <n v="59.838985000000001"/>
    <n v="4329049609.71"/>
    <n v="4496789678.8599997"/>
    <s v="MXP"/>
  </r>
  <r>
    <x v="10"/>
    <s v="BANCO SANTANDER (MEXICO) S.A., INSTITUCION DE BANCA MULTIPLE, GRUPO FINANCIERO SANTANDER"/>
    <s v="Codistribuidor"/>
    <s v="PM"/>
    <s v="Francisco Jose Bueyes Porrero"/>
    <n v="51"/>
    <s v="FONSER1"/>
    <s v="B6"/>
    <s v="020156700 SANTAND"/>
    <n v="93130207"/>
    <n v="63.195396000000002"/>
    <n v="5603748028.1300001"/>
    <n v="5885400310.9300003"/>
    <s v="MXP"/>
  </r>
  <r>
    <x v="10"/>
    <s v="BANCO SANTANDER (MEXICO) S.A., INSTITUCION DE BANCA MULTIPLE, GRUPO FINANCIERO SANTANDER"/>
    <s v="Codistribuidor"/>
    <s v="PM"/>
    <s v="Francisco Jose Bueyes Porrero"/>
    <n v="51"/>
    <s v="FONSER1"/>
    <s v="B7"/>
    <s v="020156700 SANTAND"/>
    <n v="37881436"/>
    <n v="70.811479000000006"/>
    <n v="2582027051.75"/>
    <n v="2682440509.8000002"/>
    <s v="MXP"/>
  </r>
  <r>
    <x v="10"/>
    <s v="BANCO SANTANDER (MEXICO) S.A., INSTITUCION DE BANCA MULTIPLE, GRUPO FINANCIERO SANTANDER"/>
    <s v="Codistribuidor"/>
    <s v="PM"/>
    <s v="Francisco Jose Bueyes Porrero"/>
    <n v="51"/>
    <s v="FONSER1"/>
    <s v="E0"/>
    <s v="020156700 SANTAND"/>
    <n v="875449"/>
    <n v="71.463723999999999"/>
    <n v="54793346.740000002"/>
    <n v="62562845.710000001"/>
    <s v="MXP"/>
  </r>
  <r>
    <x v="10"/>
    <s v="BANCO SANTANDER (MEXICO) S.A., INSTITUCION DE BANCA MULTIPLE, GRUPO FINANCIERO SANTANDER"/>
    <s v="Codistribuidor"/>
    <s v="PM"/>
    <s v="Francisco Jose Bueyes Porrero"/>
    <n v="51"/>
    <s v="FONSER1"/>
    <s v="GS"/>
    <s v="020156700 SANTAND"/>
    <n v="4290405"/>
    <n v="75.873300999999998"/>
    <n v="317033917.70999998"/>
    <n v="325527189.98000002"/>
    <s v="MXP"/>
  </r>
  <r>
    <x v="10"/>
    <s v="BANCO SANTANDER (MEXICO) S.A., INSTITUCION DE BANCA MULTIPLE, GRUPO FINANCIERO SANTANDER"/>
    <s v="Codistribuidor"/>
    <s v="PM"/>
    <s v="Francisco Jose Bueyes Porrero"/>
    <n v="51"/>
    <s v="FONSER1"/>
    <s v="MA"/>
    <s v="020156700 SANTAND"/>
    <n v="3182580"/>
    <n v="76.757847999999996"/>
    <n v="233103072.80000001"/>
    <n v="244287991.88999999"/>
    <s v="MXP"/>
  </r>
  <r>
    <x v="10"/>
    <s v="BANCO SANTANDER (MEXICO) S.A., INSTITUCION DE BANCA MULTIPLE, GRUPO FINANCIERO SANTANDER"/>
    <s v="Codistribuidor"/>
    <s v="PM"/>
    <s v="Francisco Jose Bueyes Porrero"/>
    <n v="51"/>
    <s v="PYMES"/>
    <s v="B1"/>
    <s v="020156700 SANTAND"/>
    <n v="9007772"/>
    <n v="37.573317000000003"/>
    <n v="333966007.89999998"/>
    <n v="338451872.81999999"/>
    <s v="MXP"/>
  </r>
  <r>
    <x v="10"/>
    <s v="BANCO SANTANDER (MEXICO) S.A., INSTITUCION DE BANCA MULTIPLE, GRUPO FINANCIERO SANTANDER"/>
    <s v="Codistribuidor"/>
    <s v="PM"/>
    <s v="Francisco Jose Bueyes Porrero"/>
    <n v="51"/>
    <s v="PYMES"/>
    <s v="B2"/>
    <s v="020156700 SANTAND"/>
    <n v="4041397"/>
    <n v="39.164268"/>
    <n v="155972306.33000001"/>
    <n v="158278355.19999999"/>
    <s v="MXP"/>
  </r>
  <r>
    <x v="10"/>
    <s v="BANCO SANTANDER (MEXICO) S.A., INSTITUCION DE BANCA MULTIPLE, GRUPO FINANCIERO SANTANDER"/>
    <s v="Codistribuidor"/>
    <s v="PM"/>
    <s v="Francisco Jose Bueyes Porrero"/>
    <n v="51"/>
    <s v="PYMES"/>
    <s v="B3"/>
    <s v="020156700 SANTAND"/>
    <n v="47751539"/>
    <n v="40.857013000000002"/>
    <n v="1888259038.1600001"/>
    <n v="1950985249.6900001"/>
    <s v="MXP"/>
  </r>
  <r>
    <x v="10"/>
    <s v="BANCO SANTANDER (MEXICO) S.A., INSTITUCION DE BANCA MULTIPLE, GRUPO FINANCIERO SANTANDER"/>
    <s v="Codistribuidor"/>
    <s v="PM"/>
    <s v="Francisco Jose Bueyes Porrero"/>
    <n v="51"/>
    <s v="PYMES"/>
    <s v="F1"/>
    <s v="020156700 SANTAND"/>
    <n v="358435"/>
    <n v="37.576048999999998"/>
    <n v="12809564.34"/>
    <n v="13468571.119999999"/>
    <s v="MXP"/>
  </r>
  <r>
    <x v="10"/>
    <s v="BANCO SANTANDER (MEXICO) S.A., INSTITUCION DE BANCA MULTIPLE, GRUPO FINANCIERO SANTANDER"/>
    <s v="Codistribuidor"/>
    <s v="PM"/>
    <s v="Francisco Jose Bueyes Porrero"/>
    <n v="51"/>
    <s v="PYMES"/>
    <s v="F2"/>
    <s v="020156700 SANTAND"/>
    <n v="290770"/>
    <n v="39.168916000000003"/>
    <n v="11061362.76"/>
    <n v="11389145.710000001"/>
    <s v="MXP"/>
  </r>
  <r>
    <x v="10"/>
    <s v="BANCO SANTANDER (MEXICO) S.A., INSTITUCION DE BANCA MULTIPLE, GRUPO FINANCIERO SANTANDER"/>
    <s v="Codistribuidor"/>
    <s v="PM"/>
    <s v="Francisco Jose Bueyes Porrero"/>
    <n v="51"/>
    <s v="PYMES"/>
    <s v="F3"/>
    <s v="020156700 SANTAND"/>
    <n v="3316417"/>
    <n v="40.857306000000001"/>
    <n v="127292073.81"/>
    <n v="135499864.19"/>
    <s v="MXP"/>
  </r>
  <r>
    <x v="10"/>
    <s v="BANCO SANTANDER (MEXICO) S.A., INSTITUCION DE BANCA MULTIPLE, GRUPO FINANCIERO SANTANDER"/>
    <s v="Codistribuidor"/>
    <s v="PM"/>
    <s v="Francisco Jose Bueyes Porrero"/>
    <n v="51"/>
    <s v="RCOMP-1"/>
    <s v="B1"/>
    <s v="020156700 SANTAND"/>
    <n v="65513791"/>
    <n v="1.804273"/>
    <n v="114025901.55"/>
    <n v="118204764.23"/>
    <s v="MXP"/>
  </r>
  <r>
    <x v="10"/>
    <s v="BANCO SANTANDER (MEXICO) S.A., INSTITUCION DE BANCA MULTIPLE, GRUPO FINANCIERO SANTANDER"/>
    <s v="Codistribuidor"/>
    <s v="PM"/>
    <s v="Francisco Jose Bueyes Porrero"/>
    <n v="51"/>
    <s v="RCOMP-1"/>
    <s v="B2"/>
    <s v="020156700 SANTAND"/>
    <n v="605065009"/>
    <n v="1.892682"/>
    <n v="1099626390.3299999"/>
    <n v="1145195651.3599999"/>
    <s v="MXP"/>
  </r>
  <r>
    <x v="10"/>
    <s v="BANCO SANTANDER (MEXICO) S.A., INSTITUCION DE BANCA MULTIPLE, GRUPO FINANCIERO SANTANDER"/>
    <s v="Codistribuidor"/>
    <s v="PM"/>
    <s v="Francisco Jose Bueyes Porrero"/>
    <n v="51"/>
    <s v="RCOMP-1"/>
    <s v="B3"/>
    <s v="020156700 SANTAND"/>
    <n v="2976199328"/>
    <n v="1.996003"/>
    <n v="5671573416.0100002"/>
    <n v="5940502787.29"/>
    <s v="MXP"/>
  </r>
  <r>
    <x v="10"/>
    <s v="BANCO SANTANDER (MEXICO) S.A., INSTITUCION DE BANCA MULTIPLE, GRUPO FINANCIERO SANTANDER"/>
    <s v="Codistribuidor"/>
    <s v="PM"/>
    <s v="Francisco Jose Bueyes Porrero"/>
    <n v="51"/>
    <s v="RCOMP-1"/>
    <s v="C2"/>
    <s v="020156700 SANTAND"/>
    <n v="300686"/>
    <n v="2.0534469999999998"/>
    <n v="591048.25"/>
    <n v="617442.76"/>
    <s v="MXP"/>
  </r>
  <r>
    <x v="10"/>
    <s v="BANCO SANTANDER (MEXICO) S.A., INSTITUCION DE BANCA MULTIPLE, GRUPO FINANCIERO SANTANDER"/>
    <s v="Codistribuidor"/>
    <s v="PM"/>
    <s v="Francisco Jose Bueyes Porrero"/>
    <n v="51"/>
    <s v="RCOMP-1"/>
    <s v="C3"/>
    <s v="020156700 SANTAND"/>
    <n v="57388250"/>
    <n v="2.156876"/>
    <n v="117943757.52"/>
    <n v="123779339.11"/>
    <s v="MXP"/>
  </r>
  <r>
    <x v="10"/>
    <s v="BANCO SANTANDER (MEXICO) S.A., INSTITUCION DE BANCA MULTIPLE, GRUPO FINANCIERO SANTANDER"/>
    <s v="Codistribuidor"/>
    <s v="PM"/>
    <s v="Francisco Jose Bueyes Porrero"/>
    <n v="51"/>
    <s v="RCOMP-1"/>
    <s v="E"/>
    <s v="020156700 SANTAND"/>
    <n v="57439549"/>
    <n v="2.0718839999999998"/>
    <n v="112991347.22"/>
    <n v="119008082.54000001"/>
    <s v="MXP"/>
  </r>
  <r>
    <x v="10"/>
    <s v="BANCO SANTANDER (MEXICO) S.A., INSTITUCION DE BANCA MULTIPLE, GRUPO FINANCIERO SANTANDER"/>
    <s v="Codistribuidor"/>
    <s v="PM"/>
    <s v="Francisco Jose Bueyes Porrero"/>
    <n v="51"/>
    <s v="RCOMP-1"/>
    <s v="F"/>
    <s v="020156700 SANTAND"/>
    <n v="247004884"/>
    <n v="2.046789"/>
    <n v="491567857.13"/>
    <n v="505566879.51999998"/>
    <s v="MXP"/>
  </r>
  <r>
    <x v="10"/>
    <s v="BANCO SANTANDER (MEXICO) S.A., INSTITUCION DE BANCA MULTIPLE, GRUPO FINANCIERO SANTANDER"/>
    <s v="Codistribuidor"/>
    <s v="PM"/>
    <s v="Francisco Jose Bueyes Porrero"/>
    <n v="51"/>
    <s v="RCOMP-1"/>
    <s v="M"/>
    <s v="020156700 SANTAND"/>
    <n v="33019189"/>
    <n v="2.233384"/>
    <n v="70120045.049999997"/>
    <n v="73744528.409999996"/>
    <s v="MXP"/>
  </r>
  <r>
    <x v="10"/>
    <s v="BANCO SANTANDER (MEXICO) S.A., INSTITUCION DE BANCA MULTIPLE, GRUPO FINANCIERO SANTANDER"/>
    <s v="Codistribuidor"/>
    <s v="PM"/>
    <s v="Francisco Jose Bueyes Porrero"/>
    <n v="51"/>
    <s v="RCOMP-2"/>
    <s v="B1"/>
    <s v="020156700 SANTAND"/>
    <n v="57918945"/>
    <n v="1.749703"/>
    <n v="99792546.75"/>
    <n v="101340951.81999999"/>
    <s v="MXP"/>
  </r>
  <r>
    <x v="10"/>
    <s v="BANCO SANTANDER (MEXICO) S.A., INSTITUCION DE BANCA MULTIPLE, GRUPO FINANCIERO SANTANDER"/>
    <s v="Codistribuidor"/>
    <s v="PM"/>
    <s v="Francisco Jose Bueyes Porrero"/>
    <n v="51"/>
    <s v="RCOMP-2"/>
    <s v="B2"/>
    <s v="020156700 SANTAND"/>
    <n v="327553278"/>
    <n v="1.8290949999999999"/>
    <n v="588741969.00999999"/>
    <n v="599126063.01999998"/>
    <s v="MXP"/>
  </r>
  <r>
    <x v="10"/>
    <s v="BANCO SANTANDER (MEXICO) S.A., INSTITUCION DE BANCA MULTIPLE, GRUPO FINANCIERO SANTANDER"/>
    <s v="Codistribuidor"/>
    <s v="PM"/>
    <s v="Francisco Jose Bueyes Porrero"/>
    <n v="51"/>
    <s v="RCOMP-2"/>
    <s v="B3"/>
    <s v="020156700 SANTAND"/>
    <n v="426748168"/>
    <n v="1.9178249999999999"/>
    <n v="802190110.75"/>
    <n v="818428305.28999996"/>
    <s v="MXP"/>
  </r>
  <r>
    <x v="10"/>
    <s v="BANCO SANTANDER (MEXICO) S.A., INSTITUCION DE BANCA MULTIPLE, GRUPO FINANCIERO SANTANDER"/>
    <s v="Codistribuidor"/>
    <s v="PM"/>
    <s v="Francisco Jose Bueyes Porrero"/>
    <n v="51"/>
    <s v="RCOMP-2"/>
    <s v="C2"/>
    <s v="020156700 SANTAND"/>
    <n v="564520"/>
    <n v="1.8985540000000001"/>
    <n v="1051355.27"/>
    <n v="1071771.7"/>
    <s v="MXP"/>
  </r>
  <r>
    <x v="10"/>
    <s v="BANCO SANTANDER (MEXICO) S.A., INSTITUCION DE BANCA MULTIPLE, GRUPO FINANCIERO SANTANDER"/>
    <s v="Codistribuidor"/>
    <s v="PM"/>
    <s v="Francisco Jose Bueyes Porrero"/>
    <n v="51"/>
    <s v="RCOMP-2"/>
    <s v="C3"/>
    <s v="020156700 SANTAND"/>
    <n v="5468364"/>
    <n v="2.1005690000000001"/>
    <n v="11244093.800000001"/>
    <n v="11486675.9"/>
    <s v="MXP"/>
  </r>
  <r>
    <x v="10"/>
    <s v="BANCO SANTANDER (MEXICO) S.A., INSTITUCION DE BANCA MULTIPLE, GRUPO FINANCIERO SANTANDER"/>
    <s v="Codistribuidor"/>
    <s v="PM"/>
    <s v="Francisco Jose Bueyes Porrero"/>
    <n v="51"/>
    <s v="RCOMP-2"/>
    <s v="E"/>
    <s v="020156700 SANTAND"/>
    <n v="11666796"/>
    <n v="2.2168809999999999"/>
    <n v="25292552.050000001"/>
    <n v="25863898.379999999"/>
    <s v="MXP"/>
  </r>
  <r>
    <x v="10"/>
    <s v="BANCO SANTANDER (MEXICO) S.A., INSTITUCION DE BANCA MULTIPLE, GRUPO FINANCIERO SANTANDER"/>
    <s v="Codistribuidor"/>
    <s v="PM"/>
    <s v="Francisco Jose Bueyes Porrero"/>
    <n v="51"/>
    <s v="RCOMP-2"/>
    <s v="F"/>
    <s v="020156700 SANTAND"/>
    <n v="22168812"/>
    <n v="2.0009420000000002"/>
    <n v="43885947.68"/>
    <n v="44358507.020000003"/>
    <s v="MXP"/>
  </r>
  <r>
    <x v="10"/>
    <s v="BANCO SANTANDER (MEXICO) S.A., INSTITUCION DE BANCA MULTIPLE, GRUPO FINANCIERO SANTANDER"/>
    <s v="Codistribuidor"/>
    <s v="PM"/>
    <s v="Francisco Jose Bueyes Porrero"/>
    <n v="51"/>
    <s v="RCOMP-2"/>
    <s v="M"/>
    <s v="020156700 SANTAND"/>
    <n v="19890295"/>
    <n v="2.134252"/>
    <n v="41549911.299999997"/>
    <n v="42450901.880000003"/>
    <s v="MXP"/>
  </r>
  <r>
    <x v="10"/>
    <s v="BANCO SANTANDER (MEXICO) S.A., INSTITUCION DE BANCA MULTIPLE, GRUPO FINANCIERO SANTANDER"/>
    <s v="Codistribuidor"/>
    <s v="PM"/>
    <s v="Francisco Jose Bueyes Porrero"/>
    <n v="51"/>
    <s v="RCOMP-3"/>
    <s v="B1"/>
    <s v="020156700 SANTAND"/>
    <n v="61365929"/>
    <n v="1.764902"/>
    <n v="105201759.88"/>
    <n v="108304850.81999999"/>
    <s v="MXP"/>
  </r>
  <r>
    <x v="10"/>
    <s v="BANCO SANTANDER (MEXICO) S.A., INSTITUCION DE BANCA MULTIPLE, GRUPO FINANCIERO SANTANDER"/>
    <s v="Codistribuidor"/>
    <s v="PM"/>
    <s v="Francisco Jose Bueyes Porrero"/>
    <n v="51"/>
    <s v="RCOMP-3"/>
    <s v="B2"/>
    <s v="020156700 SANTAND"/>
    <n v="406053062"/>
    <n v="1.8551580000000001"/>
    <n v="728941584.26999998"/>
    <n v="753292586.38999999"/>
    <s v="MXP"/>
  </r>
  <r>
    <x v="10"/>
    <s v="BANCO SANTANDER (MEXICO) S.A., INSTITUCION DE BANCA MULTIPLE, GRUPO FINANCIERO SANTANDER"/>
    <s v="Codistribuidor"/>
    <s v="PM"/>
    <s v="Francisco Jose Bueyes Porrero"/>
    <n v="51"/>
    <s v="RCOMP-3"/>
    <s v="B3"/>
    <s v="020156700 SANTAND"/>
    <n v="1035332129"/>
    <n v="1.951916"/>
    <n v="1946314657.3099999"/>
    <n v="2020881347.9100001"/>
    <s v="MXP"/>
  </r>
  <r>
    <x v="10"/>
    <s v="BANCO SANTANDER (MEXICO) S.A., INSTITUCION DE BANCA MULTIPLE, GRUPO FINANCIERO SANTANDER"/>
    <s v="Codistribuidor"/>
    <s v="PM"/>
    <s v="Francisco Jose Bueyes Porrero"/>
    <n v="51"/>
    <s v="RCOMP-3"/>
    <s v="C2"/>
    <s v="020156700 SANTAND"/>
    <n v="1580154"/>
    <n v="1.9429179999999999"/>
    <n v="2960165.69"/>
    <n v="3070109.65"/>
    <s v="MXP"/>
  </r>
  <r>
    <x v="10"/>
    <s v="BANCO SANTANDER (MEXICO) S.A., INSTITUCION DE BANCA MULTIPLE, GRUPO FINANCIERO SANTANDER"/>
    <s v="Codistribuidor"/>
    <s v="PM"/>
    <s v="Francisco Jose Bueyes Porrero"/>
    <n v="51"/>
    <s v="RCOMP-3"/>
    <s v="C3"/>
    <s v="020156700 SANTAND"/>
    <n v="6403186"/>
    <n v="2.1405609999999999"/>
    <n v="13164783.939999999"/>
    <n v="13706410.23"/>
    <s v="MXP"/>
  </r>
  <r>
    <x v="10"/>
    <s v="BANCO SANTANDER (MEXICO) S.A., INSTITUCION DE BANCA MULTIPLE, GRUPO FINANCIERO SANTANDER"/>
    <s v="Codistribuidor"/>
    <s v="PM"/>
    <s v="Francisco Jose Bueyes Porrero"/>
    <n v="51"/>
    <s v="RCOMP-3"/>
    <s v="E"/>
    <s v="020156700 SANTAND"/>
    <n v="361185937"/>
    <n v="2.0978059999999998"/>
    <n v="709826978.63"/>
    <n v="757698025.75"/>
    <s v="MXP"/>
  </r>
  <r>
    <x v="10"/>
    <s v="BANCO SANTANDER (MEXICO) S.A., INSTITUCION DE BANCA MULTIPLE, GRUPO FINANCIERO SANTANDER"/>
    <s v="Codistribuidor"/>
    <s v="PM"/>
    <s v="Francisco Jose Bueyes Porrero"/>
    <n v="51"/>
    <s v="RCOMP-3"/>
    <s v="F"/>
    <s v="020156700 SANTAND"/>
    <n v="59394650"/>
    <n v="2.0299469999999999"/>
    <n v="117911763.53"/>
    <n v="120567991.58"/>
    <s v="MXP"/>
  </r>
  <r>
    <x v="10"/>
    <s v="BANCO SANTANDER (MEXICO) S.A., INSTITUCION DE BANCA MULTIPLE, GRUPO FINANCIERO SANTANDER"/>
    <s v="Codistribuidor"/>
    <s v="PM"/>
    <s v="Francisco Jose Bueyes Porrero"/>
    <n v="51"/>
    <s v="RCOMP-3"/>
    <s v="M"/>
    <s v="020156700 SANTAND"/>
    <n v="10019640"/>
    <n v="2.0868329999999999"/>
    <n v="19140764.489999998"/>
    <n v="20909315.399999999"/>
    <s v="MXP"/>
  </r>
  <r>
    <x v="10"/>
    <s v="BANCO SANTANDER (MEXICO) S.A., INSTITUCION DE BANCA MULTIPLE, GRUPO FINANCIERO SANTANDER"/>
    <s v="Codistribuidor"/>
    <s v="PM"/>
    <s v="Francisco Jose Bueyes Porrero"/>
    <n v="51"/>
    <s v="RCOMP-4"/>
    <s v="B1"/>
    <s v="020156700 SANTAND"/>
    <n v="66243751"/>
    <n v="1.7531410000000001"/>
    <n v="113618367"/>
    <n v="116134635.87"/>
    <s v="MXP"/>
  </r>
  <r>
    <x v="10"/>
    <s v="BANCO SANTANDER (MEXICO) S.A., INSTITUCION DE BANCA MULTIPLE, GRUPO FINANCIERO SANTANDER"/>
    <s v="Codistribuidor"/>
    <s v="PM"/>
    <s v="Francisco Jose Bueyes Porrero"/>
    <n v="51"/>
    <s v="RCOMP-4"/>
    <s v="B2"/>
    <s v="020156700 SANTAND"/>
    <n v="379628788"/>
    <n v="1.837086"/>
    <n v="680322501"/>
    <n v="697410731.63"/>
    <s v="MXP"/>
  </r>
  <r>
    <x v="10"/>
    <s v="BANCO SANTANDER (MEXICO) S.A., INSTITUCION DE BANCA MULTIPLE, GRUPO FINANCIERO SANTANDER"/>
    <s v="Codistribuidor"/>
    <s v="PM"/>
    <s v="Francisco Jose Bueyes Porrero"/>
    <n v="51"/>
    <s v="RCOMP-4"/>
    <s v="B3"/>
    <s v="020156700 SANTAND"/>
    <n v="638663668"/>
    <n v="1.9334610000000001"/>
    <n v="1200210614.0799999"/>
    <n v="1234831294.1900001"/>
    <s v="MXP"/>
  </r>
  <r>
    <x v="10"/>
    <s v="BANCO SANTANDER (MEXICO) S.A., INSTITUCION DE BANCA MULTIPLE, GRUPO FINANCIERO SANTANDER"/>
    <s v="Codistribuidor"/>
    <s v="PM"/>
    <s v="Francisco Jose Bueyes Porrero"/>
    <n v="51"/>
    <s v="RCOMP-4"/>
    <s v="C2"/>
    <s v="020156700 SANTAND"/>
    <n v="704485"/>
    <n v="1.9796400000000001"/>
    <n v="1356643.67"/>
    <n v="1394626.69"/>
    <s v="MXP"/>
  </r>
  <r>
    <x v="10"/>
    <s v="BANCO SANTANDER (MEXICO) S.A., INSTITUCION DE BANCA MULTIPLE, GRUPO FINANCIERO SANTANDER"/>
    <s v="Codistribuidor"/>
    <s v="PM"/>
    <s v="Francisco Jose Bueyes Porrero"/>
    <n v="51"/>
    <s v="RCOMP-4"/>
    <s v="C3"/>
    <s v="020156700 SANTAND"/>
    <n v="17180783"/>
    <n v="2.0996429999999999"/>
    <n v="34989076.920000002"/>
    <n v="36073510.759999998"/>
    <s v="MXP"/>
  </r>
  <r>
    <x v="10"/>
    <s v="BANCO SANTANDER (MEXICO) S.A., INSTITUCION DE BANCA MULTIPLE, GRUPO FINANCIERO SANTANDER"/>
    <s v="Codistribuidor"/>
    <s v="PM"/>
    <s v="Francisco Jose Bueyes Porrero"/>
    <n v="51"/>
    <s v="RCOMP-4"/>
    <s v="E"/>
    <s v="020156700 SANTAND"/>
    <n v="5907729"/>
    <n v="2.1966749999999999"/>
    <n v="12574553.91"/>
    <n v="12977360.6"/>
    <s v="MXP"/>
  </r>
  <r>
    <x v="10"/>
    <s v="BANCO SANTANDER (MEXICO) S.A., INSTITUCION DE BANCA MULTIPLE, GRUPO FINANCIERO SANTANDER"/>
    <s v="Codistribuidor"/>
    <s v="PM"/>
    <s v="Francisco Jose Bueyes Porrero"/>
    <n v="51"/>
    <s v="RCOMP-4"/>
    <s v="F"/>
    <s v="020156700 SANTAND"/>
    <n v="54796375"/>
    <n v="1.9959229999999999"/>
    <n v="107451115.33"/>
    <n v="109369345.18000001"/>
    <s v="MXP"/>
  </r>
  <r>
    <x v="10"/>
    <s v="BANCO SANTANDER (MEXICO) S.A., INSTITUCION DE BANCA MULTIPLE, GRUPO FINANCIERO SANTANDER"/>
    <s v="Codistribuidor"/>
    <s v="PM"/>
    <s v="Francisco Jose Bueyes Porrero"/>
    <n v="51"/>
    <s v="RCOMP-4"/>
    <s v="M"/>
    <s v="020156700 SANTAND"/>
    <n v="19398737"/>
    <n v="2.197622"/>
    <n v="41358068.490000002"/>
    <n v="42631091.200000003"/>
    <s v="MXP"/>
  </r>
  <r>
    <x v="10"/>
    <s v="BANCO SANTANDER (MEXICO) S.A., INSTITUCION DE BANCA MULTIPLE, GRUPO FINANCIERO SANTANDER"/>
    <s v="Codistribuidor"/>
    <s v="PM"/>
    <s v="Francisco Jose Bueyes Porrero"/>
    <n v="51"/>
    <s v="RCOMP-5"/>
    <s v="B1"/>
    <s v="020156700 SANTAND"/>
    <n v="61292154"/>
    <n v="2.14453"/>
    <n v="130222597.52"/>
    <n v="131442863.02"/>
    <s v="MXP"/>
  </r>
  <r>
    <x v="10"/>
    <s v="BANCO SANTANDER (MEXICO) S.A., INSTITUCION DE BANCA MULTIPLE, GRUPO FINANCIERO SANTANDER"/>
    <s v="Codistribuidor"/>
    <s v="PM"/>
    <s v="Francisco Jose Bueyes Porrero"/>
    <n v="51"/>
    <s v="RCOMP-5"/>
    <s v="B2"/>
    <s v="020156700 SANTAND"/>
    <n v="475676433"/>
    <n v="2.2536960000000001"/>
    <n v="1060862618.73"/>
    <n v="1072030074.35"/>
    <s v="MXP"/>
  </r>
  <r>
    <x v="10"/>
    <s v="BANCO SANTANDER (MEXICO) S.A., INSTITUCION DE BANCA MULTIPLE, GRUPO FINANCIERO SANTANDER"/>
    <s v="Codistribuidor"/>
    <s v="PM"/>
    <s v="Francisco Jose Bueyes Porrero"/>
    <n v="51"/>
    <s v="RCOMP-5"/>
    <s v="B3"/>
    <s v="020156700 SANTAND"/>
    <n v="2170234792"/>
    <n v="2.3801999999999999"/>
    <n v="5104105759.79"/>
    <n v="5165592851.9200001"/>
    <s v="MXP"/>
  </r>
  <r>
    <x v="10"/>
    <s v="BANCO SANTANDER (MEXICO) S.A., INSTITUCION DE BANCA MULTIPLE, GRUPO FINANCIERO SANTANDER"/>
    <s v="Codistribuidor"/>
    <s v="PM"/>
    <s v="Francisco Jose Bueyes Porrero"/>
    <n v="51"/>
    <s v="RCOMP-5"/>
    <s v="C2"/>
    <s v="020156700 SANTAND"/>
    <n v="1414558"/>
    <n v="2.4512930000000002"/>
    <n v="3427188.29"/>
    <n v="3467496.12"/>
    <s v="MXP"/>
  </r>
  <r>
    <x v="10"/>
    <s v="BANCO SANTANDER (MEXICO) S.A., INSTITUCION DE BANCA MULTIPLE, GRUPO FINANCIERO SANTANDER"/>
    <s v="Codistribuidor"/>
    <s v="PM"/>
    <s v="Francisco Jose Bueyes Porrero"/>
    <n v="51"/>
    <s v="RCOMP-5"/>
    <s v="C3"/>
    <s v="020156700 SANTAND"/>
    <n v="43266046"/>
    <n v="2.5713370000000002"/>
    <n v="109820560.45"/>
    <n v="111251584.92"/>
    <s v="MXP"/>
  </r>
  <r>
    <x v="10"/>
    <s v="BANCO SANTANDER (MEXICO) S.A., INSTITUCION DE BANCA MULTIPLE, GRUPO FINANCIERO SANTANDER"/>
    <s v="Codistribuidor"/>
    <s v="PM"/>
    <s v="Francisco Jose Bueyes Porrero"/>
    <n v="51"/>
    <s v="RCOMP-5"/>
    <s v="E"/>
    <s v="020156700 SANTAND"/>
    <n v="8587842"/>
    <n v="2.4963220000000002"/>
    <n v="21149184.030000001"/>
    <n v="21438018.920000002"/>
    <s v="MXP"/>
  </r>
  <r>
    <x v="10"/>
    <s v="BANCO SANTANDER (MEXICO) S.A., INSTITUCION DE BANCA MULTIPLE, GRUPO FINANCIERO SANTANDER"/>
    <s v="Codistribuidor"/>
    <s v="PM"/>
    <s v="Francisco Jose Bueyes Porrero"/>
    <n v="51"/>
    <s v="RCOMP-5"/>
    <s v="F"/>
    <s v="020156700 SANTAND"/>
    <n v="23323286"/>
    <n v="2.452569"/>
    <n v="56885471.229999997"/>
    <n v="57201968.219999999"/>
    <s v="MXP"/>
  </r>
  <r>
    <x v="10"/>
    <s v="BANCO SANTANDER (MEXICO) S.A., INSTITUCION DE BANCA MULTIPLE, GRUPO FINANCIERO SANTANDER"/>
    <s v="Codistribuidor"/>
    <s v="PM"/>
    <s v="Francisco Jose Bueyes Porrero"/>
    <n v="51"/>
    <s v="RCOMP-5"/>
    <s v="M"/>
    <s v="020156700 SANTAND"/>
    <n v="5914277"/>
    <n v="2.6311749999999998"/>
    <n v="15360258.6"/>
    <n v="15561497.789999999"/>
    <s v="MXP"/>
  </r>
  <r>
    <x v="10"/>
    <s v="BANCO SANTANDER (MEXICO) S.A., INSTITUCION DE BANCA MULTIPLE, GRUPO FINANCIERO SANTANDER"/>
    <s v="Codistribuidor"/>
    <s v="PM"/>
    <s v="Francisco Jose Bueyes Porrero"/>
    <n v="51"/>
    <s v="RCOMP-6"/>
    <s v="B1"/>
    <s v="020156700 SANTAND"/>
    <n v="67248422"/>
    <n v="1.7682059999999999"/>
    <n v="118619693.31"/>
    <n v="118909063.27"/>
    <s v="MXP"/>
  </r>
  <r>
    <x v="10"/>
    <s v="BANCO SANTANDER (MEXICO) S.A., INSTITUCION DE BANCA MULTIPLE, GRUPO FINANCIERO SANTANDER"/>
    <s v="Codistribuidor"/>
    <s v="PM"/>
    <s v="Francisco Jose Bueyes Porrero"/>
    <n v="51"/>
    <s v="RCOMP-6"/>
    <s v="B2"/>
    <s v="020156700 SANTAND"/>
    <n v="711209905"/>
    <n v="1.85497"/>
    <n v="1315594659.8499999"/>
    <n v="1319273037.48"/>
    <s v="MXP"/>
  </r>
  <r>
    <x v="10"/>
    <s v="BANCO SANTANDER (MEXICO) S.A., INSTITUCION DE BANCA MULTIPLE, GRUPO FINANCIERO SANTANDER"/>
    <s v="Codistribuidor"/>
    <s v="PM"/>
    <s v="Francisco Jose Bueyes Porrero"/>
    <n v="51"/>
    <s v="RCOMP-6"/>
    <s v="B3"/>
    <s v="020156700 SANTAND"/>
    <n v="3534126388"/>
    <n v="1.9590350000000001"/>
    <n v="6899505309.2299995"/>
    <n v="6923477288.5200005"/>
    <s v="MXP"/>
  </r>
  <r>
    <x v="10"/>
    <s v="BANCO SANTANDER (MEXICO) S.A., INSTITUCION DE BANCA MULTIPLE, GRUPO FINANCIERO SANTANDER"/>
    <s v="Codistribuidor"/>
    <s v="PM"/>
    <s v="Francisco Jose Bueyes Porrero"/>
    <n v="51"/>
    <s v="RCOMP-6"/>
    <s v="C2"/>
    <s v="020156700 SANTAND"/>
    <n v="9782034"/>
    <n v="2.0187949999999999"/>
    <n v="19685463.039999999"/>
    <n v="19747921.329999998"/>
    <s v="MXP"/>
  </r>
  <r>
    <x v="10"/>
    <s v="BANCO SANTANDER (MEXICO) S.A., INSTITUCION DE BANCA MULTIPLE, GRUPO FINANCIERO SANTANDER"/>
    <s v="Codistribuidor"/>
    <s v="PM"/>
    <s v="Francisco Jose Bueyes Porrero"/>
    <n v="51"/>
    <s v="RCOMP-6"/>
    <s v="C3"/>
    <s v="020156700 SANTAND"/>
    <n v="122807817"/>
    <n v="2.1185640000000001"/>
    <n v="259250985.91999999"/>
    <n v="260176220.00999999"/>
    <s v="MXP"/>
  </r>
  <r>
    <x v="10"/>
    <s v="BANCO SANTANDER (MEXICO) S.A., INSTITUCION DE BANCA MULTIPLE, GRUPO FINANCIERO SANTANDER"/>
    <s v="Codistribuidor"/>
    <s v="PM"/>
    <s v="Francisco Jose Bueyes Porrero"/>
    <n v="51"/>
    <s v="RCOMP-6"/>
    <s v="M"/>
    <s v="020156700 SANTAND"/>
    <n v="122297250"/>
    <n v="2.2026080000000001"/>
    <n v="268419104.97999999"/>
    <n v="269372901.23000002"/>
    <s v="MXP"/>
  </r>
  <r>
    <x v="10"/>
    <s v="BANCO SANTANDER (MEXICO) S.A., INSTITUCION DE BANCA MULTIPLE, GRUPO FINANCIERO SANTANDER"/>
    <s v="Codistribuidor"/>
    <s v="PM"/>
    <s v="Francisco Jose Bueyes Porrero"/>
    <n v="51"/>
    <s v="RCOMP-R"/>
    <s v="B"/>
    <s v="020156700 SANTAND"/>
    <n v="715791005"/>
    <n v="2.1125289999999999"/>
    <n v="1509079213.79"/>
    <n v="1512129256"/>
    <s v="MXP"/>
  </r>
  <r>
    <x v="10"/>
    <s v="BANCO SANTANDER (MEXICO) S.A., INSTITUCION DE BANCA MULTIPLE, GRUPO FINANCIERO SANTANDER"/>
    <s v="Codistribuidor"/>
    <s v="PM"/>
    <s v="Francisco Jose Bueyes Porrero"/>
    <n v="51"/>
    <s v="SAMCAP1"/>
    <s v="B"/>
    <s v="020156700 SANTAND"/>
    <n v="63798212"/>
    <n v="2.285949"/>
    <n v="136580838.38999999"/>
    <n v="145839458.91999999"/>
    <s v="MXP"/>
  </r>
  <r>
    <x v="10"/>
    <s v="BANCO SANTANDER (MEXICO) S.A., INSTITUCION DE BANCA MULTIPLE, GRUPO FINANCIERO SANTANDER"/>
    <s v="Codistribuidor"/>
    <s v="PM"/>
    <s v="Francisco Jose Bueyes Porrero"/>
    <n v="51"/>
    <s v="SAMCAP6"/>
    <s v="B"/>
    <s v="020156700 SANTAND"/>
    <n v="3045818"/>
    <n v="25.612849000000001"/>
    <n v="64435176.909999996"/>
    <n v="78012076.519999996"/>
    <s v="MXP"/>
  </r>
  <r>
    <x v="10"/>
    <s v="BANCO SANTANDER (MEXICO) S.A., INSTITUCION DE BANCA MULTIPLE, GRUPO FINANCIERO SANTANDER"/>
    <s v="Codistribuidor"/>
    <s v="PM"/>
    <s v="Francisco Jose Bueyes Porrero"/>
    <n v="51"/>
    <s v="ST&amp;ER-1"/>
    <s v="B1"/>
    <s v="020156700 SANTAND"/>
    <n v="1991807345"/>
    <n v="7.154166"/>
    <n v="13921223846.379999"/>
    <n v="14249720386.15"/>
    <s v="MXP"/>
  </r>
  <r>
    <x v="10"/>
    <s v="BANCO SANTANDER (MEXICO) S.A., INSTITUCION DE BANCA MULTIPLE, GRUPO FINANCIERO SANTANDER"/>
    <s v="Codistribuidor"/>
    <s v="PM"/>
    <s v="Francisco Jose Bueyes Porrero"/>
    <n v="51"/>
    <s v="ST&amp;ER-1"/>
    <s v="B1"/>
    <s v="010370604 CBSANTA"/>
    <n v="612524"/>
    <n v="7.154166"/>
    <n v="2919541.54"/>
    <n v="4382098.37"/>
    <s v="MXP"/>
  </r>
  <r>
    <x v="10"/>
    <s v="BANCO SANTANDER (MEXICO) S.A., INSTITUCION DE BANCA MULTIPLE, GRUPO FINANCIERO SANTANDER"/>
    <s v="Codistribuidor"/>
    <s v="PM"/>
    <s v="Francisco Jose Bueyes Porrero"/>
    <n v="51"/>
    <s v="ST&amp;ER-1"/>
    <s v="B1"/>
    <s v="010030307 ACCIV"/>
    <n v="153"/>
    <n v="7.154166"/>
    <n v="729.48"/>
    <n v="1094.5899999999999"/>
    <s v="MXP"/>
  </r>
  <r>
    <x v="10"/>
    <s v="BANCO SANTANDER (MEXICO) S.A., INSTITUCION DE BANCA MULTIPLE, GRUPO FINANCIERO SANTANDER"/>
    <s v="Codistribuidor"/>
    <s v="PM"/>
    <s v="Francisco Jose Bueyes Porrero"/>
    <n v="51"/>
    <s v="ST&amp;ER-1"/>
    <s v="B2"/>
    <s v="020156700 SANTAND"/>
    <n v="4195629277"/>
    <n v="7.1613280000000001"/>
    <n v="29706044249.919998"/>
    <n v="30046277419"/>
    <s v="MXP"/>
  </r>
  <r>
    <x v="10"/>
    <s v="BANCO SANTANDER (MEXICO) S.A., INSTITUCION DE BANCA MULTIPLE, GRUPO FINANCIERO SANTANDER"/>
    <s v="Codistribuidor"/>
    <s v="PM"/>
    <s v="Francisco Jose Bueyes Porrero"/>
    <n v="51"/>
    <s v="ST&amp;ER1G"/>
    <s v="B1"/>
    <s v="02027 SCOTIAB"/>
    <n v="2900"/>
    <n v="12.721443000000001"/>
    <n v="23778.63"/>
    <n v="36892.18"/>
    <s v="MXP"/>
  </r>
  <r>
    <x v="10"/>
    <s v="BANCO SANTANDER (MEXICO) S.A., INSTITUCION DE BANCA MULTIPLE, GRUPO FINANCIERO SANTANDER"/>
    <s v="Codistribuidor"/>
    <s v="PM"/>
    <s v="Francisco Jose Bueyes Porrero"/>
    <n v="51"/>
    <s v="ST&amp;ER1G"/>
    <s v="B1"/>
    <s v="010370604 CBSANTA"/>
    <n v="121616"/>
    <n v="12.721443000000001"/>
    <n v="996498.03"/>
    <n v="1547131.01"/>
    <s v="MXP"/>
  </r>
  <r>
    <x v="10"/>
    <s v="BANCO SANTANDER (MEXICO) S.A., INSTITUCION DE BANCA MULTIPLE, GRUPO FINANCIERO SANTANDER"/>
    <s v="Codistribuidor"/>
    <s v="PM"/>
    <s v="Francisco Jose Bueyes Porrero"/>
    <n v="51"/>
    <s v="ST&amp;ER1G"/>
    <s v="B1"/>
    <s v="020156700 SANTAND"/>
    <n v="302511057"/>
    <n v="12.721443000000001"/>
    <n v="3637704423.5300002"/>
    <n v="3848377168.5"/>
    <s v="MXP"/>
  </r>
  <r>
    <x v="10"/>
    <s v="BANCO SANTANDER (MEXICO) S.A., INSTITUCION DE BANCA MULTIPLE, GRUPO FINANCIERO SANTANDER"/>
    <s v="Codistribuidor"/>
    <s v="PM"/>
    <s v="Francisco Jose Bueyes Porrero"/>
    <n v="51"/>
    <s v="ST&amp;ER1G"/>
    <s v="B2"/>
    <s v="020156700 SANTAND"/>
    <n v="90716785"/>
    <n v="13.496696"/>
    <n v="1145725868.1500001"/>
    <n v="1224376869.24"/>
    <s v="MXP"/>
  </r>
  <r>
    <x v="10"/>
    <s v="BANCO SANTANDER (MEXICO) S.A., INSTITUCION DE BANCA MULTIPLE, GRUPO FINANCIERO SANTANDER"/>
    <s v="Codistribuidor"/>
    <s v="PM"/>
    <s v="Francisco Jose Bueyes Porrero"/>
    <n v="51"/>
    <s v="ST&amp;ER1G"/>
    <s v="B3"/>
    <s v="020156700 SANTAND"/>
    <n v="190764302"/>
    <n v="14.299181000000001"/>
    <n v="2522531063.3899999"/>
    <n v="2727773282.6399999"/>
    <s v="MXP"/>
  </r>
  <r>
    <x v="10"/>
    <s v="BANCO SANTANDER (MEXICO) S.A., INSTITUCION DE BANCA MULTIPLE, GRUPO FINANCIERO SANTANDER"/>
    <s v="Codistribuidor"/>
    <s v="PM"/>
    <s v="Francisco Jose Bueyes Porrero"/>
    <n v="51"/>
    <s v="ST&amp;ER1P"/>
    <s v="B"/>
    <s v="020156700 SANTAND"/>
    <n v="8889009"/>
    <n v="188.19209799999999"/>
    <n v="1541331876.1199999"/>
    <n v="1672841252.8499999"/>
    <s v="MXP"/>
  </r>
  <r>
    <x v="10"/>
    <s v="BANCO SANTANDER (MEXICO) S.A., INSTITUCION DE BANCA MULTIPLE, GRUPO FINANCIERO SANTANDER"/>
    <s v="Codistribuidor"/>
    <s v="PM"/>
    <s v="Francisco Jose Bueyes Porrero"/>
    <n v="51"/>
    <s v="ST&amp;ER-4"/>
    <s v="B1"/>
    <s v="020156700 SANTAND"/>
    <n v="2243153"/>
    <n v="131.11967799999999"/>
    <n v="245177659.61000001"/>
    <n v="294121499.06"/>
    <s v="MXP"/>
  </r>
  <r>
    <x v="10"/>
    <s v="BANCO SANTANDER (MEXICO) S.A., INSTITUCION DE BANCA MULTIPLE, GRUPO FINANCIERO SANTANDER"/>
    <s v="Codistribuidor"/>
    <s v="PM"/>
    <s v="Francisco Jose Bueyes Porrero"/>
    <n v="51"/>
    <s v="ST&amp;ER-4"/>
    <s v="B2"/>
    <s v="020156700 SANTAND"/>
    <n v="656192"/>
    <n v="135.77158"/>
    <n v="80141391.939999998"/>
    <n v="89092224.620000005"/>
    <s v="MXP"/>
  </r>
  <r>
    <x v="10"/>
    <s v="BANCO SANTANDER (MEXICO) S.A., INSTITUCION DE BANCA MULTIPLE, GRUPO FINANCIERO SANTANDER"/>
    <s v="Codistribuidor"/>
    <s v="PM"/>
    <s v="Francisco Jose Bueyes Porrero"/>
    <n v="51"/>
    <s v="ST&amp;ER-4"/>
    <s v="B3"/>
    <s v="020156700 SANTAND"/>
    <n v="116294"/>
    <n v="140.07376600000001"/>
    <n v="13310977.01"/>
    <n v="16289738.539999999"/>
    <s v="MXP"/>
  </r>
  <r>
    <x v="10"/>
    <s v="BANCO SANTANDER (MEXICO) S.A., INSTITUCION DE BANCA MULTIPLE, GRUPO FINANCIERO SANTANDER"/>
    <s v="Codistribuidor"/>
    <s v="PM"/>
    <s v="Francisco Jose Bueyes Porrero"/>
    <n v="51"/>
    <s v="ST&amp;ER-5"/>
    <s v="B1"/>
    <s v="010370604 CBSANTA"/>
    <n v="18200"/>
    <n v="21.452271"/>
    <n v="381650.96"/>
    <n v="390431.33"/>
    <s v="MXP"/>
  </r>
  <r>
    <x v="10"/>
    <s v="BANCO SANTANDER (MEXICO) S.A., INSTITUCION DE BANCA MULTIPLE, GRUPO FINANCIERO SANTANDER"/>
    <s v="Codistribuidor"/>
    <s v="PM"/>
    <s v="Francisco Jose Bueyes Porrero"/>
    <n v="51"/>
    <s v="ST&amp;ER-5"/>
    <s v="B1"/>
    <s v="020156700 SANTAND"/>
    <n v="31701304"/>
    <n v="21.452271"/>
    <n v="757259713.50999999"/>
    <n v="680064964.46000004"/>
    <s v="MXP"/>
  </r>
  <r>
    <x v="10"/>
    <s v="BANCO SANTANDER (MEXICO) S.A., INSTITUCION DE BANCA MULTIPLE, GRUPO FINANCIERO SANTANDER"/>
    <s v="Codistribuidor"/>
    <s v="PM"/>
    <s v="Francisco Jose Bueyes Porrero"/>
    <n v="51"/>
    <s v="ST&amp;ER-5"/>
    <s v="B2"/>
    <s v="020156700 SANTAND"/>
    <n v="50781"/>
    <n v="22.528282000000001"/>
    <n v="1154537.1100000001"/>
    <n v="1144008.69"/>
    <s v="MXP"/>
  </r>
  <r>
    <x v="10"/>
    <s v="BANCO SANTANDER (MEXICO) S.A., INSTITUCION DE BANCA MULTIPLE, GRUPO FINANCIERO SANTANDER"/>
    <s v="Codistribuidor"/>
    <s v="PM"/>
    <s v="Francisco Jose Bueyes Porrero"/>
    <n v="51"/>
    <s v="ST&amp;ER-5"/>
    <s v="M"/>
    <s v="020156700 SANTAND"/>
    <n v="513564"/>
    <n v="16.845934"/>
    <n v="8863125.7799999993"/>
    <n v="8651465.25"/>
    <s v="MXP"/>
  </r>
  <r>
    <x v="10"/>
    <s v="BANCO SANTANDER (MEXICO) S.A., INSTITUCION DE BANCA MULTIPLE, GRUPO FINANCIERO SANTANDER"/>
    <s v="Codistribuidor"/>
    <s v="PM"/>
    <s v="Francisco Jose Bueyes Porrero"/>
    <n v="51"/>
    <s v="ST&amp;ER-7"/>
    <s v="B1"/>
    <s v="020156700 SANTAND"/>
    <n v="2200969"/>
    <n v="36.936655999999999"/>
    <n v="78978731.060000002"/>
    <n v="81296434.819999993"/>
    <s v="MXP"/>
  </r>
  <r>
    <x v="10"/>
    <s v="BANCO SANTANDER (MEXICO) S.A., INSTITUCION DE BANCA MULTIPLE, GRUPO FINANCIERO SANTANDER"/>
    <s v="Codistribuidor"/>
    <s v="PM"/>
    <s v="Francisco Jose Bueyes Porrero"/>
    <n v="51"/>
    <s v="ST&amp;ER-7"/>
    <s v="B2"/>
    <s v="020156700 SANTAND"/>
    <n v="402724"/>
    <n v="35.989769000000003"/>
    <n v="14409130.84"/>
    <n v="14493943.73"/>
    <s v="MXP"/>
  </r>
  <r>
    <x v="10"/>
    <s v="BANCO SANTANDER (MEXICO) S.A., INSTITUCION DE BANCA MULTIPLE, GRUPO FINANCIERO SANTANDER"/>
    <s v="Codistribuidor"/>
    <s v="PM"/>
    <s v="Francisco Jose Bueyes Porrero"/>
    <n v="51"/>
    <s v="ST&amp;ER-7"/>
    <s v="B3"/>
    <s v="020156700 SANTAND"/>
    <n v="365248"/>
    <n v="40.100034999999998"/>
    <n v="13565828.9"/>
    <n v="14646457.58"/>
    <s v="MXP"/>
  </r>
  <r>
    <x v="10"/>
    <s v="BANCO SANTANDER (MEXICO) S.A., INSTITUCION DE BANCA MULTIPLE, GRUPO FINANCIERO SANTANDER"/>
    <s v="Codistribuidor"/>
    <s v="PM"/>
    <s v="Francisco Jose Bueyes Porrero"/>
    <n v="51"/>
    <s v="ST&amp;ERPB"/>
    <s v="B1"/>
    <s v="020156700 SANTAND"/>
    <n v="499585165"/>
    <n v="2.8575979999999999"/>
    <n v="1364196380.02"/>
    <n v="1427613568.3299999"/>
    <s v="MXP"/>
  </r>
  <r>
    <x v="10"/>
    <s v="BANCO SANTANDER (MEXICO) S.A., INSTITUCION DE BANCA MULTIPLE, GRUPO FINANCIERO SANTANDER"/>
    <s v="Codistribuidor"/>
    <s v="PM"/>
    <s v="Francisco Jose Bueyes Porrero"/>
    <n v="51"/>
    <s v="ST&amp;ERPB"/>
    <s v="B2"/>
    <s v="020156700 SANTAND"/>
    <n v="866946086"/>
    <n v="3.04914"/>
    <n v="2338348227.8200002"/>
    <n v="2643439988.6700001"/>
    <s v="MXP"/>
  </r>
  <r>
    <x v="10"/>
    <s v="BANCO SANTANDER (MEXICO) S.A., INSTITUCION DE BANCA MULTIPLE, GRUPO FINANCIERO SANTANDER"/>
    <s v="Codistribuidor"/>
    <s v="PM"/>
    <s v="Francisco Jose Bueyes Porrero"/>
    <n v="51"/>
    <s v="ST&amp;ERPB"/>
    <s v="B3"/>
    <s v="020156700 SANTAND"/>
    <n v="698680368"/>
    <n v="3.11368"/>
    <n v="1972726571.3599999"/>
    <n v="2175467088.23"/>
    <s v="MXP"/>
  </r>
  <r>
    <x v="10"/>
    <s v="BANCO SANTANDER (MEXICO) S.A., INSTITUCION DE BANCA MULTIPLE, GRUPO FINANCIERO SANTANDER"/>
    <s v="Codistribuidor"/>
    <s v="PM"/>
    <s v="Francisco Jose Bueyes Porrero"/>
    <n v="51"/>
    <s v="ST&amp;ERPB"/>
    <s v="B4"/>
    <s v="020156700 SANTAND"/>
    <n v="985511716"/>
    <n v="3.0596610000000002"/>
    <n v="2688156552.1399999"/>
    <n v="3015331762.4899998"/>
    <s v="MXP"/>
  </r>
  <r>
    <x v="10"/>
    <s v="BANCO SANTANDER (MEXICO) S.A., INSTITUCION DE BANCA MULTIPLE, GRUPO FINANCIERO SANTANDER"/>
    <s v="Codistribuidor"/>
    <s v="PM"/>
    <s v="Francisco Jose Bueyes Porrero"/>
    <n v="51"/>
    <s v="ST&amp;ERPB"/>
    <s v="B5"/>
    <s v="020156700 SANTAND"/>
    <n v="935524545"/>
    <n v="3.2129460000000001"/>
    <n v="2722179940.3000002"/>
    <n v="3005789844.7600002"/>
    <s v="MXP"/>
  </r>
  <r>
    <x v="10"/>
    <s v="BANCO SANTANDER (MEXICO) S.A., INSTITUCION DE BANCA MULTIPLE, GRUPO FINANCIERO SANTANDER"/>
    <s v="Codistribuidor"/>
    <s v="PM"/>
    <s v="Francisco Jose Bueyes Porrero"/>
    <n v="51"/>
    <s v="ST&amp;ERPB"/>
    <s v="B6"/>
    <s v="020156700 SANTAND"/>
    <n v="1282919821"/>
    <n v="3.3376640000000002"/>
    <n v="3877525210.9899998"/>
    <n v="4281955301.4400001"/>
    <s v="MXP"/>
  </r>
  <r>
    <x v="10"/>
    <s v="BANCO SANTANDER (MEXICO) S.A., INSTITUCION DE BANCA MULTIPLE, GRUPO FINANCIERO SANTANDER"/>
    <s v="Codistribuidor"/>
    <s v="PM"/>
    <s v="Francisco Jose Bueyes Porrero"/>
    <n v="51"/>
    <s v="STER10P"/>
    <s v="B1"/>
    <s v="020156700 SANTAND"/>
    <n v="25877603"/>
    <n v="13.029230999999999"/>
    <n v="327683748.55000001"/>
    <n v="337165267.20999998"/>
    <s v="MXP"/>
  </r>
  <r>
    <x v="10"/>
    <s v="BANCO SANTANDER (MEXICO) S.A., INSTITUCION DE BANCA MULTIPLE, GRUPO FINANCIERO SANTANDER"/>
    <s v="Codistribuidor"/>
    <s v="PM"/>
    <s v="Francisco Jose Bueyes Porrero"/>
    <n v="51"/>
    <s v="STER10P"/>
    <s v="B2"/>
    <s v="020156700 SANTAND"/>
    <n v="16939402"/>
    <n v="13.995049"/>
    <n v="229936965.06999999"/>
    <n v="237067761.02000001"/>
    <s v="MXP"/>
  </r>
  <r>
    <x v="10"/>
    <s v="BANCO SANTANDER (MEXICO) S.A., INSTITUCION DE BANCA MULTIPLE, GRUPO FINANCIERO SANTANDER"/>
    <s v="Codistribuidor"/>
    <s v="PM"/>
    <s v="Francisco Jose Bueyes Porrero"/>
    <n v="51"/>
    <s v="STER10P"/>
    <s v="B3"/>
    <s v="020156700 SANTAND"/>
    <n v="20836603"/>
    <n v="14.03589"/>
    <n v="284647636.50999999"/>
    <n v="292460267.68000001"/>
    <s v="MXP"/>
  </r>
  <r>
    <x v="10"/>
    <s v="BANCO SANTANDER (MEXICO) S.A., INSTITUCION DE BANCA MULTIPLE, GRUPO FINANCIERO SANTANDER"/>
    <s v="Codistribuidor"/>
    <s v="PM"/>
    <s v="Francisco Jose Bueyes Porrero"/>
    <n v="51"/>
    <s v="STER10P"/>
    <s v="B4"/>
    <s v="020156700 SANTAND"/>
    <n v="74760894"/>
    <n v="14.035890999999999"/>
    <n v="1011579448.67"/>
    <n v="1049335759.25"/>
    <s v="MXP"/>
  </r>
  <r>
    <x v="10"/>
    <s v="BANCO SANTANDER (MEXICO) S.A., INSTITUCION DE BANCA MULTIPLE, GRUPO FINANCIERO SANTANDER"/>
    <s v="Codistribuidor"/>
    <s v="PM"/>
    <s v="Francisco Jose Bueyes Porrero"/>
    <n v="51"/>
    <s v="STER10P"/>
    <s v="E0"/>
    <s v="020156700 SANTAND"/>
    <n v="20703943"/>
    <n v="15.415039999999999"/>
    <n v="301540641.75"/>
    <n v="319152109.5"/>
    <s v="MXP"/>
  </r>
  <r>
    <x v="10"/>
    <s v="BANCO SANTANDER (MEXICO) S.A., INSTITUCION DE BANCA MULTIPLE, GRUPO FINANCIERO SANTANDER"/>
    <s v="Codistribuidor"/>
    <s v="PM"/>
    <s v="Francisco Jose Bueyes Porrero"/>
    <n v="51"/>
    <s v="STER10P"/>
    <s v="E1"/>
    <s v="020156700 SANTAND"/>
    <n v="9101264"/>
    <n v="15.735372"/>
    <n v="139925472.56"/>
    <n v="143211774.71000001"/>
    <s v="MXP"/>
  </r>
  <r>
    <x v="10"/>
    <s v="BANCO SANTANDER (MEXICO) S.A., INSTITUCION DE BANCA MULTIPLE, GRUPO FINANCIERO SANTANDER"/>
    <s v="Codistribuidor"/>
    <s v="PM"/>
    <s v="Francisco Jose Bueyes Porrero"/>
    <n v="51"/>
    <s v="STER10P"/>
    <s v="E2"/>
    <s v="020156700 SANTAND"/>
    <n v="12374625"/>
    <n v="16.067988"/>
    <n v="193671459.16"/>
    <n v="198835326"/>
    <s v="MXP"/>
  </r>
  <r>
    <x v="10"/>
    <s v="BANCO SANTANDER (MEXICO) S.A., INSTITUCION DE BANCA MULTIPLE, GRUPO FINANCIERO SANTANDER"/>
    <s v="Codistribuidor"/>
    <s v="PM"/>
    <s v="Francisco Jose Bueyes Porrero"/>
    <n v="51"/>
    <s v="STER10P"/>
    <s v="E3"/>
    <s v="020156700 SANTAND"/>
    <n v="12579856"/>
    <n v="16.402830999999999"/>
    <n v="193629133.34"/>
    <n v="206345251.97"/>
    <s v="MXP"/>
  </r>
  <r>
    <x v="10"/>
    <s v="BANCO SANTANDER (MEXICO) S.A., INSTITUCION DE BANCA MULTIPLE, GRUPO FINANCIERO SANTANDER"/>
    <s v="Codistribuidor"/>
    <s v="PM"/>
    <s v="Francisco Jose Bueyes Porrero"/>
    <n v="51"/>
    <s v="STER10P"/>
    <s v="E4"/>
    <s v="020156700 SANTAND"/>
    <n v="88527482"/>
    <n v="16.744971"/>
    <n v="1449746011.53"/>
    <n v="1482390118.79"/>
    <s v="MXP"/>
  </r>
  <r>
    <x v="10"/>
    <s v="BANCO SANTANDER (MEXICO) S.A., INSTITUCION DE BANCA MULTIPLE, GRUPO FINANCIERO SANTANDER"/>
    <s v="Codistribuidor"/>
    <s v="PM"/>
    <s v="Francisco Jose Bueyes Porrero"/>
    <n v="51"/>
    <s v="STEREAL"/>
    <s v="B1"/>
    <s v="020156700 SANTAND"/>
    <n v="103050813"/>
    <n v="2.8432170000000001"/>
    <n v="259238783"/>
    <n v="292995823.38999999"/>
    <s v="MXP"/>
  </r>
  <r>
    <x v="10"/>
    <s v="BANCO SANTANDER (MEXICO) S.A., INSTITUCION DE BANCA MULTIPLE, GRUPO FINANCIERO SANTANDER"/>
    <s v="Codistribuidor"/>
    <s v="PM"/>
    <s v="Francisco Jose Bueyes Porrero"/>
    <n v="51"/>
    <s v="STEREAL"/>
    <s v="E"/>
    <s v="020156700 SANTAND"/>
    <n v="1536221"/>
    <n v="3.5634640000000002"/>
    <n v="4545427.33"/>
    <n v="5474268.2300000004"/>
    <s v="MXP"/>
  </r>
  <r>
    <x v="10"/>
    <s v="BANCO SANTANDER (MEXICO) S.A., INSTITUCION DE BANCA MULTIPLE, GRUPO FINANCIERO SANTANDER"/>
    <s v="Codistribuidor"/>
    <s v="PM"/>
    <s v="Francisco Jose Bueyes Porrero"/>
    <n v="51"/>
    <s v="STEREAL"/>
    <s v="M"/>
    <s v="020156700 SANTAND"/>
    <n v="11806065"/>
    <n v="2.4938419999999999"/>
    <n v="26371510.530000001"/>
    <n v="29442460.75"/>
    <s v="MXP"/>
  </r>
  <r>
    <x v="10"/>
    <s v="BANCO SANTANDER (MEXICO) S.A., INSTITUCION DE BANCA MULTIPLE, GRUPO FINANCIERO SANTANDER"/>
    <s v="Codistribuidor"/>
    <s v="PM"/>
    <s v="Francisco Jose Bueyes Porrero"/>
    <n v="51"/>
    <s v="STERGOB"/>
    <s v="B0"/>
    <s v="020156700 SANTAND"/>
    <n v="580727693"/>
    <n v="3.137273"/>
    <n v="1798582409.27"/>
    <n v="1821901311.5999999"/>
    <s v="MXP"/>
  </r>
  <r>
    <x v="10"/>
    <s v="BANCO SANTANDER (MEXICO) S.A., INSTITUCION DE BANCA MULTIPLE, GRUPO FINANCIERO SANTANDER"/>
    <s v="Codistribuidor"/>
    <s v="PM"/>
    <s v="Francisco Jose Bueyes Porrero"/>
    <n v="51"/>
    <s v="STERGOB"/>
    <s v="B1"/>
    <s v="020156700 SANTAND"/>
    <n v="961979097"/>
    <n v="3.4005040000000002"/>
    <n v="3226712547.54"/>
    <n v="3271213767.2600002"/>
    <s v="MXP"/>
  </r>
  <r>
    <x v="10"/>
    <s v="BANCO SANTANDER (MEXICO) S.A., INSTITUCION DE BANCA MULTIPLE, GRUPO FINANCIERO SANTANDER"/>
    <s v="Codistribuidor"/>
    <s v="PM"/>
    <s v="Francisco Jose Bueyes Porrero"/>
    <n v="51"/>
    <s v="STERGOB"/>
    <s v="B2"/>
    <s v="020156700 SANTAND"/>
    <n v="939041394"/>
    <n v="3.4985729999999999"/>
    <n v="3230172749.4099998"/>
    <n v="3285304866.9299998"/>
    <s v="MXP"/>
  </r>
  <r>
    <x v="10"/>
    <s v="BANCO SANTANDER (MEXICO) S.A., INSTITUCION DE BANCA MULTIPLE, GRUPO FINANCIERO SANTANDER"/>
    <s v="Codistribuidor"/>
    <s v="PM"/>
    <s v="Francisco Jose Bueyes Porrero"/>
    <n v="51"/>
    <s v="STERGOB"/>
    <s v="B3"/>
    <s v="020156700 SANTAND"/>
    <n v="1293849448"/>
    <n v="3.568238"/>
    <n v="4523494350.8100004"/>
    <n v="4616762766.6300001"/>
    <s v="MXP"/>
  </r>
  <r>
    <x v="10"/>
    <s v="BANCO SANTANDER (MEXICO) S.A., INSTITUCION DE BANCA MULTIPLE, GRUPO FINANCIERO SANTANDER"/>
    <s v="Codistribuidor"/>
    <s v="PM"/>
    <s v="Francisco Jose Bueyes Porrero"/>
    <n v="51"/>
    <s v="STERGOB"/>
    <s v="B4"/>
    <s v="020156700 SANTAND"/>
    <n v="1934473375"/>
    <n v="3.612981"/>
    <n v="6913065226.5699997"/>
    <n v="6989215548.8800001"/>
    <s v="MXP"/>
  </r>
  <r>
    <x v="10"/>
    <s v="BANCO SANTANDER (MEXICO) S.A., INSTITUCION DE BANCA MULTIPLE, GRUPO FINANCIERO SANTANDER"/>
    <s v="Codistribuidor"/>
    <s v="PM"/>
    <s v="Francisco Jose Bueyes Porrero"/>
    <n v="51"/>
    <s v="STERGOB"/>
    <s v="B4"/>
    <s v="020228344 NAFIN"/>
    <n v="6628286"/>
    <n v="3.612981"/>
    <n v="13331431.859999999"/>
    <n v="23947871.379999999"/>
    <s v="MXP"/>
  </r>
  <r>
    <x v="10"/>
    <s v="BANCO SANTANDER (MEXICO) S.A., INSTITUCION DE BANCA MULTIPLE, GRUPO FINANCIERO SANTANDER"/>
    <s v="Codistribuidor"/>
    <s v="PM"/>
    <s v="Francisco Jose Bueyes Porrero"/>
    <n v="51"/>
    <s v="STERGOB"/>
    <s v="B5"/>
    <s v="020156700 SANTAND"/>
    <n v="4000525597"/>
    <n v="3.4588809999999999"/>
    <n v="13696055178.889999"/>
    <n v="13837341977.48"/>
    <s v="MXP"/>
  </r>
  <r>
    <x v="10"/>
    <s v="BANCO SANTANDER (MEXICO) S.A., INSTITUCION DE BANCA MULTIPLE, GRUPO FINANCIERO SANTANDER"/>
    <s v="Codistribuidor"/>
    <s v="PM"/>
    <s v="Francisco Jose Bueyes Porrero"/>
    <n v="51"/>
    <s v="STERGOB"/>
    <s v="C1"/>
    <s v="020156700 SANTAND"/>
    <n v="2607781086"/>
    <n v="2.935702"/>
    <n v="7379153035.5799999"/>
    <n v="7655668149.7299995"/>
    <s v="MXP"/>
  </r>
  <r>
    <x v="10"/>
    <s v="BANCO SANTANDER (MEXICO) S.A., INSTITUCION DE BANCA MULTIPLE, GRUPO FINANCIERO SANTANDER"/>
    <s v="Codistribuidor"/>
    <s v="PM"/>
    <s v="Francisco Jose Bueyes Porrero"/>
    <n v="51"/>
    <s v="STERGOB"/>
    <s v="C2"/>
    <s v="020156700 SANTAND"/>
    <n v="1125780533"/>
    <n v="3.0168970000000002"/>
    <n v="3280566702.1500001"/>
    <n v="3396363912.6700001"/>
    <s v="MXP"/>
  </r>
  <r>
    <x v="10"/>
    <s v="BANCO SANTANDER (MEXICO) S.A., INSTITUCION DE BANCA MULTIPLE, GRUPO FINANCIERO SANTANDER"/>
    <s v="Codistribuidor"/>
    <s v="PM"/>
    <s v="Francisco Jose Bueyes Porrero"/>
    <n v="51"/>
    <s v="STERGOB"/>
    <s v="C3"/>
    <s v="020156700 SANTAND"/>
    <n v="548003632"/>
    <n v="3.0992989999999998"/>
    <n v="1629821659.9000001"/>
    <n v="1698427108.6500001"/>
    <s v="MXP"/>
  </r>
  <r>
    <x v="10"/>
    <s v="BANCO SANTANDER (MEXICO) S.A., INSTITUCION DE BANCA MULTIPLE, GRUPO FINANCIERO SANTANDER"/>
    <s v="Codistribuidor"/>
    <s v="PM"/>
    <s v="Francisco Jose Bueyes Porrero"/>
    <n v="51"/>
    <s v="STERGOB"/>
    <s v="C4"/>
    <s v="020156700 SANTAND"/>
    <n v="1644739282"/>
    <n v="3.020041"/>
    <n v="4785043936.9300003"/>
    <n v="4967180065.9499998"/>
    <s v="MXP"/>
  </r>
  <r>
    <x v="10"/>
    <s v="BANCO SANTANDER (MEXICO) S.A., INSTITUCION DE BANCA MULTIPLE, GRUPO FINANCIERO SANTANDER"/>
    <s v="Codistribuidor"/>
    <s v="PM"/>
    <s v="Francisco Jose Bueyes Porrero"/>
    <n v="51"/>
    <s v="STERGOB"/>
    <s v="ED"/>
    <s v="020156700 SANTAND"/>
    <n v="950743130"/>
    <n v="3.3967719999999999"/>
    <n v="3158045409.6100001"/>
    <n v="3229457643.1799998"/>
    <s v="MXP"/>
  </r>
  <r>
    <x v="10"/>
    <s v="BANCO SANTANDER (MEXICO) S.A., INSTITUCION DE BANCA MULTIPLE, GRUPO FINANCIERO SANTANDER"/>
    <s v="Codistribuidor"/>
    <s v="PM"/>
    <s v="Francisco Jose Bueyes Porrero"/>
    <n v="51"/>
    <s v="STERGOB"/>
    <s v="M0"/>
    <s v="020156700 SANTAND"/>
    <n v="601985708"/>
    <n v="2.7730030000000001"/>
    <n v="1653325749.99"/>
    <n v="1669308174.24"/>
    <s v="MXP"/>
  </r>
  <r>
    <x v="10"/>
    <s v="BANCO SANTANDER (MEXICO) S.A., INSTITUCION DE BANCA MULTIPLE, GRUPO FINANCIERO SANTANDER"/>
    <s v="Codistribuidor"/>
    <s v="PM"/>
    <s v="Francisco Jose Bueyes Porrero"/>
    <n v="51"/>
    <s v="STERGOB"/>
    <s v="M1"/>
    <s v="020156700 SANTAND"/>
    <n v="1101933218"/>
    <n v="2.991358"/>
    <n v="3261148856.1799998"/>
    <n v="3296276747.1300001"/>
    <s v="MXP"/>
  </r>
  <r>
    <x v="10"/>
    <s v="BANCO SANTANDER (MEXICO) S.A., INSTITUCION DE BANCA MULTIPLE, GRUPO FINANCIERO SANTANDER"/>
    <s v="Codistribuidor"/>
    <s v="PM"/>
    <s v="Francisco Jose Bueyes Porrero"/>
    <n v="51"/>
    <s v="STERGOB"/>
    <s v="M2"/>
    <s v="020156700 SANTAND"/>
    <n v="3067983575"/>
    <n v="3.1096409999999999"/>
    <n v="9457151681.8799992"/>
    <n v="9540327512.1499996"/>
    <s v="MXP"/>
  </r>
  <r>
    <x v="10"/>
    <s v="BANCO SANTANDER (MEXICO) S.A., INSTITUCION DE BANCA MULTIPLE, GRUPO FINANCIERO SANTANDER"/>
    <s v="Codistribuidor"/>
    <s v="PM"/>
    <s v="Francisco Jose Bueyes Porrero"/>
    <n v="51"/>
    <s v="STERGOB"/>
    <s v="M2"/>
    <s v="020616923 BANAMEX"/>
    <n v="27657282"/>
    <n v="3.1096409999999999"/>
    <n v="51525073.840000004"/>
    <n v="86004218.060000002"/>
    <s v="MXP"/>
  </r>
  <r>
    <x v="10"/>
    <s v="BANCO SANTANDER (MEXICO) S.A., INSTITUCION DE BANCA MULTIPLE, GRUPO FINANCIERO SANTANDER"/>
    <s v="Codistribuidor"/>
    <s v="PM"/>
    <s v="Francisco Jose Bueyes Porrero"/>
    <n v="51"/>
    <s v="STERGOB"/>
    <s v="M3"/>
    <s v="020156700 SANTAND"/>
    <n v="2119467257"/>
    <n v="3.1743769999999998"/>
    <n v="6676789476.4200001"/>
    <n v="6727988112.8699999"/>
    <s v="MXP"/>
  </r>
  <r>
    <x v="10"/>
    <s v="BANCO SANTANDER (MEXICO) S.A., INSTITUCION DE BANCA MULTIPLE, GRUPO FINANCIERO SANTANDER"/>
    <s v="Codistribuidor"/>
    <s v="PM"/>
    <s v="Francisco Jose Bueyes Porrero"/>
    <n v="51"/>
    <s v="STERGOB"/>
    <s v="M4"/>
    <s v="020156700 SANTAND"/>
    <n v="2113304171"/>
    <n v="3.2154739999999999"/>
    <n v="6755280192.25"/>
    <n v="6795274615.9399996"/>
    <s v="MXP"/>
  </r>
  <r>
    <x v="10"/>
    <s v="BANCO SANTANDER (MEXICO) S.A., INSTITUCION DE BANCA MULTIPLE, GRUPO FINANCIERO SANTANDER"/>
    <s v="Codistribuidor"/>
    <s v="PM"/>
    <s v="Francisco Jose Bueyes Porrero"/>
    <n v="51"/>
    <s v="STERGOB"/>
    <s v="M5"/>
    <s v="020156700 SANTAND"/>
    <n v="1037488840"/>
    <n v="3.167745"/>
    <n v="3282633862.1799998"/>
    <n v="3286500085.4699998"/>
    <s v="MXP"/>
  </r>
  <r>
    <x v="10"/>
    <s v="BANCO SANTANDER (MEXICO) S.A., INSTITUCION DE BANCA MULTIPLE, GRUPO FINANCIERO SANTANDER"/>
    <s v="Codistribuidor"/>
    <s v="PM"/>
    <s v="Francisco Jose Bueyes Porrero"/>
    <n v="51"/>
    <s v="STERGOB"/>
    <s v="MC"/>
    <s v="020156700 SANTAND"/>
    <n v="95652528"/>
    <n v="3.127777"/>
    <n v="294348510.42000002"/>
    <n v="299179777.06999999"/>
    <s v="MXP"/>
  </r>
  <r>
    <x v="10"/>
    <s v="BANCO SANTANDER (MEXICO) S.A., INSTITUCION DE BANCA MULTIPLE, GRUPO FINANCIERO SANTANDER"/>
    <s v="Codistribuidor"/>
    <s v="PM"/>
    <s v="Francisco Jose Bueyes Porrero"/>
    <n v="51"/>
    <s v="STERGOB"/>
    <s v="MD"/>
    <s v="020156700 SANTAND"/>
    <n v="4112"/>
    <n v="3.1962839999999999"/>
    <n v="9999.84"/>
    <n v="13143.12"/>
    <s v="MXP"/>
  </r>
  <r>
    <x v="10"/>
    <s v="BANCO SANTANDER (MEXICO) S.A., INSTITUCION DE BANCA MULTIPLE, GRUPO FINANCIERO SANTANDER"/>
    <s v="Codistribuidor"/>
    <s v="PM"/>
    <s v="Francisco Jose Bueyes Porrero"/>
    <n v="51"/>
    <s v="STRGOB2"/>
    <s v="B0"/>
    <s v="020156700 SANTAND"/>
    <n v="12317854"/>
    <n v="3.5222039999999999"/>
    <n v="42734823.880000003"/>
    <n v="43385994.630000003"/>
    <s v="MXP"/>
  </r>
  <r>
    <x v="10"/>
    <s v="BANCO SANTANDER (MEXICO) S.A., INSTITUCION DE BANCA MULTIPLE, GRUPO FINANCIERO SANTANDER"/>
    <s v="Codistribuidor"/>
    <s v="PM"/>
    <s v="Francisco Jose Bueyes Porrero"/>
    <n v="51"/>
    <s v="STRGOB2"/>
    <s v="B1"/>
    <s v="020156700 SANTAND"/>
    <n v="26635316"/>
    <n v="3.810962"/>
    <n v="93798931.620000005"/>
    <n v="101506177.13"/>
    <s v="MXP"/>
  </r>
  <r>
    <x v="10"/>
    <s v="BANCO SANTANDER (MEXICO) S.A., INSTITUCION DE BANCA MULTIPLE, GRUPO FINANCIERO SANTANDER"/>
    <s v="Codistribuidor"/>
    <s v="PM"/>
    <s v="Francisco Jose Bueyes Porrero"/>
    <n v="51"/>
    <s v="STRGOB2"/>
    <s v="B2"/>
    <s v="020156700 SANTAND"/>
    <n v="50029772"/>
    <n v="3.906444"/>
    <n v="177508281.25"/>
    <n v="195438502.65000001"/>
    <s v="MXP"/>
  </r>
  <r>
    <x v="10"/>
    <s v="BANCO SANTANDER (MEXICO) S.A., INSTITUCION DE BANCA MULTIPLE, GRUPO FINANCIERO SANTANDER"/>
    <s v="Codistribuidor"/>
    <s v="PM"/>
    <s v="Francisco Jose Bueyes Porrero"/>
    <n v="51"/>
    <s v="STRGOB2"/>
    <s v="B3"/>
    <s v="020156700 SANTAND"/>
    <n v="43954192"/>
    <n v="3.97275"/>
    <n v="155205322.78"/>
    <n v="174619016.27000001"/>
    <s v="MXP"/>
  </r>
  <r>
    <x v="10"/>
    <s v="BANCO SANTANDER (MEXICO) S.A., INSTITUCION DE BANCA MULTIPLE, GRUPO FINANCIERO SANTANDER"/>
    <s v="Codistribuidor"/>
    <s v="PM"/>
    <s v="Francisco Jose Bueyes Porrero"/>
    <n v="51"/>
    <s v="STRGOB2"/>
    <s v="B4"/>
    <s v="020156700 SANTAND"/>
    <n v="229371891"/>
    <n v="4.0157170000000004"/>
    <n v="734751078.14999998"/>
    <n v="921092602.00999999"/>
    <s v="MXP"/>
  </r>
  <r>
    <x v="10"/>
    <s v="BANCO SANTANDER (MEXICO) S.A., INSTITUCION DE BANCA MULTIPLE, GRUPO FINANCIERO SANTANDER"/>
    <s v="Codistribuidor"/>
    <s v="PM"/>
    <s v="Francisco Jose Bueyes Porrero"/>
    <n v="51"/>
    <s v="STRGOB2"/>
    <s v="ED"/>
    <s v="020156700 SANTAND"/>
    <n v="52673121"/>
    <n v="3.8832339999999999"/>
    <n v="182762187.37"/>
    <n v="204542054.34999999"/>
    <s v="MXP"/>
  </r>
  <r>
    <x v="10"/>
    <s v="BANCO SANTANDER (MEXICO) S.A., INSTITUCION DE BANCA MULTIPLE, GRUPO FINANCIERO SANTANDER"/>
    <s v="Codistribuidor"/>
    <s v="PM"/>
    <s v="Francisco Jose Bueyes Porrero"/>
    <n v="51"/>
    <s v="STRGOB2"/>
    <s v="M0"/>
    <s v="020156700 SANTAND"/>
    <n v="7330957"/>
    <n v="3.1905549999999998"/>
    <n v="22866085.649999999"/>
    <n v="23389821.510000002"/>
    <s v="MXP"/>
  </r>
  <r>
    <x v="10"/>
    <s v="BANCO SANTANDER (MEXICO) S.A., INSTITUCION DE BANCA MULTIPLE, GRUPO FINANCIERO SANTANDER"/>
    <s v="Codistribuidor"/>
    <s v="PM"/>
    <s v="Francisco Jose Bueyes Porrero"/>
    <n v="51"/>
    <s v="STRGOB2"/>
    <s v="M1"/>
    <s v="020156700 SANTAND"/>
    <n v="20452746"/>
    <n v="3.437751"/>
    <n v="68837252.099999994"/>
    <n v="70311448.010000005"/>
    <s v="MXP"/>
  </r>
  <r>
    <x v="10"/>
    <s v="BANCO SANTANDER (MEXICO) S.A., INSTITUCION DE BANCA MULTIPLE, GRUPO FINANCIERO SANTANDER"/>
    <s v="Codistribuidor"/>
    <s v="PM"/>
    <s v="Francisco Jose Bueyes Porrero"/>
    <n v="51"/>
    <s v="STRGOB2"/>
    <s v="M2"/>
    <s v="020156700 SANTAND"/>
    <n v="50259832"/>
    <n v="3.5571280000000001"/>
    <n v="174305398.68000001"/>
    <n v="178780655.68000001"/>
    <s v="MXP"/>
  </r>
  <r>
    <x v="10"/>
    <s v="BANCO SANTANDER (MEXICO) S.A., INSTITUCION DE BANCA MULTIPLE, GRUPO FINANCIERO SANTANDER"/>
    <s v="Codistribuidor"/>
    <s v="PM"/>
    <s v="Francisco Jose Bueyes Porrero"/>
    <n v="51"/>
    <s v="STRGOB2"/>
    <s v="M3"/>
    <s v="020156700 SANTAND"/>
    <n v="90808224"/>
    <n v="3.272519"/>
    <n v="286172830.33999997"/>
    <n v="297171638.39999998"/>
    <s v="MXP"/>
  </r>
  <r>
    <x v="10"/>
    <s v="BANCO SANTANDER (MEXICO) S.A., INSTITUCION DE BANCA MULTIPLE, GRUPO FINANCIERO SANTANDER"/>
    <s v="Codistribuidor"/>
    <s v="PM"/>
    <s v="Francisco Jose Bueyes Porrero"/>
    <n v="51"/>
    <s v="STRGOB2"/>
    <s v="M4"/>
    <s v="020156700 SANTAND"/>
    <n v="377490282"/>
    <n v="3.660342"/>
    <n v="1352211225.4000001"/>
    <n v="1381743533.8"/>
    <s v="MXP"/>
  </r>
  <r>
    <x v="10"/>
    <s v="BANCO SANTANDER (MEXICO) S.A., INSTITUCION DE BANCA MULTIPLE, GRUPO FINANCIERO SANTANDER"/>
    <s v="Codistribuidor"/>
    <s v="PM"/>
    <s v="Francisco Jose Bueyes Porrero"/>
    <n v="51"/>
    <s v="SUPER"/>
    <s v="B1"/>
    <s v="020156700 SANTAND"/>
    <n v="1766471540"/>
    <n v="1.6962470000000001"/>
    <n v="2925846058.7600002"/>
    <n v="2996372050.3099999"/>
    <s v="MXP"/>
  </r>
  <r>
    <x v="10"/>
    <s v="BANCO SANTANDER (MEXICO) S.A., INSTITUCION DE BANCA MULTIPLE, GRUPO FINANCIERO SANTANDER"/>
    <s v="Codistribuidor"/>
    <s v="PM"/>
    <s v="Francisco Jose Bueyes Porrero"/>
    <n v="51"/>
    <s v="SUPER"/>
    <s v="B2"/>
    <s v="020156700 SANTAND"/>
    <n v="4137382615"/>
    <n v="1.7512760000000001"/>
    <n v="6931799000.7200003"/>
    <n v="7245698876.4700003"/>
    <s v="MXP"/>
  </r>
  <r>
    <x v="10"/>
    <s v="BANCO SANTANDER (MEXICO) S.A., INSTITUCION DE BANCA MULTIPLE, GRUPO FINANCIERO SANTANDER"/>
    <s v="Codistribuidor"/>
    <s v="PM"/>
    <s v="Francisco Jose Bueyes Porrero"/>
    <n v="51"/>
    <s v="SUPER"/>
    <s v="B3"/>
    <s v="020156700 SANTAND"/>
    <n v="4606668582"/>
    <n v="1.832476"/>
    <n v="8039508939.5100002"/>
    <n v="8441609616.4700003"/>
    <s v="MXP"/>
  </r>
  <r>
    <x v="10"/>
    <s v="BANCO SANTANDER (MEXICO) S.A., INSTITUCION DE BANCA MULTIPLE, GRUPO FINANCIERO SANTANDER"/>
    <s v="Codistribuidor"/>
    <s v="PM"/>
    <s v="Francisco Jose Bueyes Porrero"/>
    <n v="51"/>
    <s v="SUPER"/>
    <s v="B4"/>
    <s v="020156700 SANTAND"/>
    <n v="1894085660"/>
    <n v="1.9001619999999999"/>
    <n v="3449216132.6999998"/>
    <n v="3599069595.8800001"/>
    <s v="MXP"/>
  </r>
  <r>
    <x v="10"/>
    <s v="BANCO SANTANDER (MEXICO) S.A., INSTITUCION DE BANCA MULTIPLE, GRUPO FINANCIERO SANTANDER"/>
    <s v="Codistribuidor"/>
    <s v="PM"/>
    <s v="Francisco Jose Bueyes Porrero"/>
    <n v="51"/>
    <s v="SUPER"/>
    <s v="B4"/>
    <s v="02040 CBIXE"/>
    <n v="14316"/>
    <n v="1.9001619999999999"/>
    <n v="17960.419999999998"/>
    <n v="27202.720000000001"/>
    <s v="MXP"/>
  </r>
  <r>
    <x v="10"/>
    <s v="BANCO SANTANDER (MEXICO) S.A., INSTITUCION DE BANCA MULTIPLE, GRUPO FINANCIERO SANTANDER"/>
    <s v="Codistribuidor"/>
    <s v="PM"/>
    <s v="Francisco Jose Bueyes Porrero"/>
    <n v="51"/>
    <s v="SUPER"/>
    <s v="B5"/>
    <s v="020156700 SANTAND"/>
    <n v="1666569514"/>
    <n v="2.0207989999999998"/>
    <n v="3224734027.0999999"/>
    <n v="3367802007.3200002"/>
    <s v="MXP"/>
  </r>
  <r>
    <x v="10"/>
    <s v="BANCO SANTANDER (MEXICO) S.A., INSTITUCION DE BANCA MULTIPLE, GRUPO FINANCIERO SANTANDER"/>
    <s v="Codistribuidor"/>
    <s v="PM"/>
    <s v="Francisco Jose Bueyes Porrero"/>
    <n v="51"/>
    <s v="SUPER"/>
    <s v="B6"/>
    <s v="020156700 SANTAND"/>
    <n v="741674175"/>
    <n v="2.106827"/>
    <n v="1508801483.4200001"/>
    <n v="1562579177.0899999"/>
    <s v="MXP"/>
  </r>
  <r>
    <x v="10"/>
    <s v="BANCO SANTANDER (MEXICO) S.A., INSTITUCION DE BANCA MULTIPLE, GRUPO FINANCIERO SANTANDER"/>
    <s v="Codistribuidor"/>
    <s v="PM"/>
    <s v="Francisco Jose Bueyes Porrero"/>
    <n v="51"/>
    <s v="SUPER"/>
    <s v="B7"/>
    <s v="020156700 SANTAND"/>
    <n v="591809555"/>
    <n v="2.1468039999999999"/>
    <n v="1220940548.0899999"/>
    <n v="1270499119.9100001"/>
    <s v="MXP"/>
  </r>
  <r>
    <x v="10"/>
    <s v="BANCO SANTANDER (MEXICO) S.A., INSTITUCION DE BANCA MULTIPLE, GRUPO FINANCIERO SANTANDER"/>
    <s v="Codistribuidor"/>
    <s v="PM"/>
    <s v="Francisco Jose Bueyes Porrero"/>
    <n v="51"/>
    <s v="SVIVE60"/>
    <s v="C1"/>
    <s v="020156700 SANTAND"/>
    <n v="4072255"/>
    <n v="2.6243750000000001"/>
    <n v="6974762.75"/>
    <n v="10687124.220000001"/>
    <s v="MXP"/>
  </r>
  <r>
    <x v="10"/>
    <s v="BANCO SANTANDER (MEXICO) S.A., INSTITUCION DE BANCA MULTIPLE, GRUPO FINANCIERO SANTANDER"/>
    <s v="Codistribuidor"/>
    <s v="PM"/>
    <s v="Francisco Jose Bueyes Porrero"/>
    <n v="51"/>
    <s v="SVIVE60"/>
    <s v="C2"/>
    <s v="020156700 SANTAND"/>
    <n v="173600"/>
    <n v="2.7063139999999999"/>
    <n v="434040.86"/>
    <n v="469816.11"/>
    <s v="MXP"/>
  </r>
  <r>
    <x v="10"/>
    <s v="BANCO SANTANDER (MEXICO) S.A., INSTITUCION DE BANCA MULTIPLE, GRUPO FINANCIERO SANTANDER"/>
    <s v="Codistribuidor"/>
    <s v="PM"/>
    <s v="Francisco Jose Bueyes Porrero"/>
    <n v="51"/>
    <s v="SVIVE60"/>
    <s v="C3"/>
    <s v="020156700 SANTAND"/>
    <n v="36437788"/>
    <n v="2.7842250000000002"/>
    <n v="68027345.840000004"/>
    <n v="101451000.29000001"/>
    <s v="MXP"/>
  </r>
  <r>
    <x v="10"/>
    <s v="BANCO SANTANDER (MEXICO) S.A., INSTITUCION DE BANCA MULTIPLE, GRUPO FINANCIERO SANTANDER"/>
    <s v="Codistribuidor"/>
    <s v="PM"/>
    <s v="Francisco Jose Bueyes Porrero"/>
    <n v="51"/>
    <s v="SVIVE60"/>
    <s v="ED"/>
    <s v="020156700 SANTAND"/>
    <n v="244881594"/>
    <n v="2.7668819999999998"/>
    <n v="588330958.88999999"/>
    <n v="677558474.57000005"/>
    <s v="MXP"/>
  </r>
  <r>
    <x v="10"/>
    <s v="BANCO SANTANDER (MEXICO) S.A., INSTITUCION DE BANCA MULTIPLE, GRUPO FINANCIERO SANTANDER"/>
    <s v="Codistribuidor"/>
    <s v="PM"/>
    <s v="Francisco Jose Bueyes Porrero"/>
    <n v="51"/>
    <s v="SVIVE60"/>
    <s v="S"/>
    <s v="020156700 SANTAND"/>
    <n v="473589"/>
    <n v="2.8149250000000001"/>
    <n v="1223784.04"/>
    <n v="1333117.52"/>
    <s v="MXP"/>
  </r>
  <r>
    <x v="10"/>
    <s v="BANCO SANTANDER (MEXICO) S.A., INSTITUCION DE BANCA MULTIPLE, GRUPO FINANCIERO SANTANDER"/>
    <s v="Codistribuidor"/>
    <s v="PM"/>
    <s v="Francisco Jose Bueyes Porrero"/>
    <n v="52"/>
    <s v="ELIGE-C"/>
    <s v="B1"/>
    <s v="020156700 SANTAND"/>
    <n v="86473561"/>
    <n v="1.122695"/>
    <n v="86637962.939999998"/>
    <n v="97083434.569999993"/>
    <s v="MXP"/>
  </r>
  <r>
    <x v="10"/>
    <s v="BANCO SANTANDER (MEXICO) S.A., INSTITUCION DE BANCA MULTIPLE, GRUPO FINANCIERO SANTANDER"/>
    <s v="Codistribuidor"/>
    <s v="PM"/>
    <s v="Francisco Jose Bueyes Porrero"/>
    <n v="52"/>
    <s v="ELIGE-P"/>
    <s v="B1"/>
    <s v="020156700 SANTAND"/>
    <n v="232592309"/>
    <n v="3.6102810000000001"/>
    <n v="710558216.83000004"/>
    <n v="839723593.92999995"/>
    <s v="MXP"/>
  </r>
  <r>
    <x v="10"/>
    <s v="BANCO SANTANDER (MEXICO) S.A., INSTITUCION DE BANCA MULTIPLE, GRUPO FINANCIERO SANTANDER"/>
    <s v="Codistribuidor"/>
    <s v="PM"/>
    <s v="Francisco Jose Bueyes Porrero"/>
    <n v="52"/>
    <s v="EURO-EQ"/>
    <s v="B1"/>
    <s v="020156700 SANTAND"/>
    <n v="28295732"/>
    <n v="2.0100039999999999"/>
    <n v="59569386.649999999"/>
    <n v="56874534.5"/>
    <s v="MXP"/>
  </r>
  <r>
    <x v="10"/>
    <s v="BANCO SANTANDER (MEXICO) S.A., INSTITUCION DE BANCA MULTIPLE, GRUPO FINANCIERO SANTANDER"/>
    <s v="Codistribuidor"/>
    <s v="PM"/>
    <s v="Francisco Jose Bueyes Porrero"/>
    <n v="52"/>
    <s v="SAM-AF"/>
    <s v="B2"/>
    <s v="020156700 SANTAND"/>
    <n v="653362560"/>
    <n v="1.4024000000000001"/>
    <n v="701098733.15999997"/>
    <n v="916275654.13999999"/>
    <s v="MXP"/>
  </r>
  <r>
    <x v="10"/>
    <s v="BANCO SANTANDER (MEXICO) S.A., INSTITUCION DE BANCA MULTIPLE, GRUPO FINANCIERO SANTANDER"/>
    <s v="Codistribuidor"/>
    <s v="PM"/>
    <s v="Francisco Jose Bueyes Porrero"/>
    <n v="52"/>
    <s v="SAM-AP"/>
    <s v="B2"/>
    <s v="020156700 SANTAND"/>
    <n v="56361103"/>
    <n v="1.7973669999999999"/>
    <n v="79833937.120000005"/>
    <n v="101301586.62"/>
    <s v="MXP"/>
  </r>
  <r>
    <x v="10"/>
    <s v="BANCO SANTANDER (MEXICO) S.A., INSTITUCION DE BANCA MULTIPLE, GRUPO FINANCIERO SANTANDER"/>
    <s v="Codistribuidor"/>
    <s v="PM"/>
    <s v="Francisco Jose Bueyes Porrero"/>
    <n v="52"/>
    <s v="SAMEME1"/>
    <s v="B0"/>
    <s v="020156700 SANTAND"/>
    <n v="831450"/>
    <n v="3.0670009999999999"/>
    <n v="3488300.68"/>
    <n v="2550057.98"/>
    <s v="MXP"/>
  </r>
  <r>
    <x v="10"/>
    <s v="BANCO SANTANDER (MEXICO) S.A., INSTITUCION DE BANCA MULTIPLE, GRUPO FINANCIERO SANTANDER"/>
    <s v="Codistribuidor"/>
    <s v="PM"/>
    <s v="Francisco Jose Bueyes Porrero"/>
    <n v="52"/>
    <s v="SAMEME1"/>
    <s v="B1"/>
    <s v="020156700 SANTAND"/>
    <n v="871796"/>
    <n v="3.2182539999999999"/>
    <n v="2624012.02"/>
    <n v="2805660.96"/>
    <s v="MXP"/>
  </r>
  <r>
    <x v="10"/>
    <s v="BANCO SANTANDER (MEXICO) S.A., INSTITUCION DE BANCA MULTIPLE, GRUPO FINANCIERO SANTANDER"/>
    <s v="Codistribuidor"/>
    <s v="PM"/>
    <s v="Francisco Jose Bueyes Porrero"/>
    <n v="52"/>
    <s v="SAMEME1"/>
    <s v="B2"/>
    <s v="020156700 SANTAND"/>
    <n v="6342"/>
    <n v="3.6167099999999999"/>
    <n v="30863.08"/>
    <n v="22937.17"/>
    <s v="MXP"/>
  </r>
  <r>
    <x v="10"/>
    <s v="BANCO SANTANDER (MEXICO) S.A., INSTITUCION DE BANCA MULTIPLE, GRUPO FINANCIERO SANTANDER"/>
    <s v="Codistribuidor"/>
    <s v="PM"/>
    <s v="Francisco Jose Bueyes Porrero"/>
    <n v="52"/>
    <s v="SAMEME1"/>
    <s v="B3"/>
    <s v="020156700 SANTAND"/>
    <n v="1204927"/>
    <n v="3.4719869999999999"/>
    <n v="4260321.26"/>
    <n v="4183490.88"/>
    <s v="MXP"/>
  </r>
  <r>
    <x v="10"/>
    <s v="BANCO SANTANDER (MEXICO) S.A., INSTITUCION DE BANCA MULTIPLE, GRUPO FINANCIERO SANTANDER"/>
    <s v="Codistribuidor"/>
    <s v="PM"/>
    <s v="Francisco Jose Bueyes Porrero"/>
    <n v="52"/>
    <s v="SAMEME1"/>
    <s v="M"/>
    <s v="020156700 SANTAND"/>
    <n v="3872658"/>
    <n v="2.3912110000000002"/>
    <n v="11088692.76"/>
    <n v="9260342.4100000001"/>
    <s v="MXP"/>
  </r>
  <r>
    <x v="10"/>
    <s v="BANCO SANTANDER (MEXICO) S.A., INSTITUCION DE BANCA MULTIPLE, GRUPO FINANCIERO SANTANDER"/>
    <s v="Codistribuidor"/>
    <s v="PM"/>
    <s v="Francisco Jose Bueyes Porrero"/>
    <n v="52"/>
    <s v="SAMEME2"/>
    <s v="B0"/>
    <s v="020156700 SANTAND"/>
    <n v="1507478"/>
    <n v="2.59565"/>
    <n v="3356497.28"/>
    <n v="3912885.27"/>
    <s v="MXP"/>
  </r>
  <r>
    <x v="10"/>
    <s v="BANCO SANTANDER (MEXICO) S.A., INSTITUCION DE BANCA MULTIPLE, GRUPO FINANCIERO SANTANDER"/>
    <s v="Codistribuidor"/>
    <s v="PM"/>
    <s v="Francisco Jose Bueyes Porrero"/>
    <n v="52"/>
    <s v="SAMEME2"/>
    <s v="B1"/>
    <s v="020156700 SANTAND"/>
    <n v="207933"/>
    <n v="2.7350750000000001"/>
    <n v="596889.1"/>
    <n v="568712.35"/>
    <s v="MXP"/>
  </r>
  <r>
    <x v="10"/>
    <s v="BANCO SANTANDER (MEXICO) S.A., INSTITUCION DE BANCA MULTIPLE, GRUPO FINANCIERO SANTANDER"/>
    <s v="Codistribuidor"/>
    <s v="PM"/>
    <s v="Francisco Jose Bueyes Porrero"/>
    <n v="52"/>
    <s v="SAMEME2"/>
    <s v="B3"/>
    <s v="020156700 SANTAND"/>
    <n v="11587158"/>
    <n v="2.9258449999999998"/>
    <n v="20941339.18"/>
    <n v="33902228.299999997"/>
    <s v="MXP"/>
  </r>
  <r>
    <x v="10"/>
    <s v="BANCO SANTANDER (MEXICO) S.A., INSTITUCION DE BANCA MULTIPLE, GRUPO FINANCIERO SANTANDER"/>
    <s v="Codistribuidor"/>
    <s v="PM"/>
    <s v="Francisco Jose Bueyes Porrero"/>
    <n v="52"/>
    <s v="SAMEME2"/>
    <s v="M"/>
    <s v="020156700 SANTAND"/>
    <n v="714687"/>
    <n v="2.8119329999999998"/>
    <n v="2391386.69"/>
    <n v="2009651.96"/>
    <s v="MXP"/>
  </r>
  <r>
    <x v="10"/>
    <s v="BANCO SANTANDER (MEXICO) S.A., INSTITUCION DE BANCA MULTIPLE, GRUPO FINANCIERO SANTANDER"/>
    <s v="Codistribuidor"/>
    <s v="PM"/>
    <s v="Francisco Jose Bueyes Porrero"/>
    <n v="52"/>
    <s v="SAM-ESG"/>
    <s v="B1"/>
    <s v="020156700 SANTAND"/>
    <n v="36892222"/>
    <n v="2.2880289999999999"/>
    <n v="78186157"/>
    <n v="84410473.810000002"/>
    <s v="MXP"/>
  </r>
  <r>
    <x v="10"/>
    <s v="BANCO SANTANDER (MEXICO) S.A., INSTITUCION DE BANCA MULTIPLE, GRUPO FINANCIERO SANTANDER"/>
    <s v="Codistribuidor"/>
    <s v="PM"/>
    <s v="Francisco Jose Bueyes Porrero"/>
    <n v="52"/>
    <s v="SAM-ESG"/>
    <s v="B2"/>
    <s v="020156700 SANTAND"/>
    <n v="15243744"/>
    <n v="1.938294"/>
    <n v="28992624.48"/>
    <n v="29546857.530000001"/>
    <s v="MXP"/>
  </r>
  <r>
    <x v="10"/>
    <s v="BANCO SANTANDER (MEXICO) S.A., INSTITUCION DE BANCA MULTIPLE, GRUPO FINANCIERO SANTANDER"/>
    <s v="Codistribuidor"/>
    <s v="PM"/>
    <s v="Francisco Jose Bueyes Porrero"/>
    <n v="52"/>
    <s v="SAM-ESG"/>
    <s v="B3"/>
    <s v="020156700 SANTAND"/>
    <n v="10621076"/>
    <n v="2.468534"/>
    <n v="25762587.300000001"/>
    <n v="26218487.219999999"/>
    <s v="MXP"/>
  </r>
  <r>
    <x v="10"/>
    <s v="BANCO SANTANDER (MEXICO) S.A., INSTITUCION DE BANCA MULTIPLE, GRUPO FINANCIERO SANTANDER"/>
    <s v="Codistribuidor"/>
    <s v="PM"/>
    <s v="Francisco Jose Bueyes Porrero"/>
    <n v="52"/>
    <s v="SAM-ESG"/>
    <s v="GS"/>
    <s v="020156700 SANTAND"/>
    <n v="308702"/>
    <n v="2.5751680000000001"/>
    <n v="713215.19"/>
    <n v="794959.51"/>
    <s v="MXP"/>
  </r>
  <r>
    <x v="10"/>
    <s v="BANCO SANTANDER (MEXICO) S.A., INSTITUCION DE BANCA MULTIPLE, GRUPO FINANCIERO SANTANDER"/>
    <s v="Codistribuidor"/>
    <s v="PM"/>
    <s v="Francisco Jose Bueyes Porrero"/>
    <n v="52"/>
    <s v="SAM-FTW"/>
    <s v="B1"/>
    <s v="020156700 SANTAND"/>
    <n v="105245338"/>
    <n v="0.65960099999999999"/>
    <n v="103584841.76000001"/>
    <n v="69419930.189999998"/>
    <s v="MXP"/>
  </r>
  <r>
    <x v="10"/>
    <s v="BANCO SANTANDER (MEXICO) S.A., INSTITUCION DE BANCA MULTIPLE, GRUPO FINANCIERO SANTANDER"/>
    <s v="Codistribuidor"/>
    <s v="PM"/>
    <s v="Francisco Jose Bueyes Porrero"/>
    <n v="52"/>
    <s v="SAM-FTW"/>
    <s v="B3"/>
    <s v="020156700 SANTAND"/>
    <n v="47126358"/>
    <n v="0.688585"/>
    <n v="47561726.109999999"/>
    <n v="32450503.219999999"/>
    <s v="MXP"/>
  </r>
  <r>
    <x v="10"/>
    <s v="BANCO SANTANDER (MEXICO) S.A., INSTITUCION DE BANCA MULTIPLE, GRUPO FINANCIERO SANTANDER"/>
    <s v="Codistribuidor"/>
    <s v="PM"/>
    <s v="Francisco Jose Bueyes Porrero"/>
    <n v="52"/>
    <s v="SAM-FTW"/>
    <s v="GS"/>
    <s v="020156700 SANTAND"/>
    <n v="65923"/>
    <n v="0.70835899999999996"/>
    <n v="46510.19"/>
    <n v="46697.15"/>
    <s v="MXP"/>
  </r>
  <r>
    <x v="10"/>
    <s v="BANCO SANTANDER (MEXICO) S.A., INSTITUCION DE BANCA MULTIPLE, GRUPO FINANCIERO SANTANDER"/>
    <s v="Codistribuidor"/>
    <s v="PM"/>
    <s v="Francisco Jose Bueyes Porrero"/>
    <n v="52"/>
    <s v="SAM-HYB"/>
    <s v="B1"/>
    <s v="020156700 SANTAND"/>
    <n v="119687"/>
    <n v="10.992309000000001"/>
    <n v="1369183.38"/>
    <n v="1315636.49"/>
    <s v="MXP"/>
  </r>
  <r>
    <x v="10"/>
    <s v="BANCO SANTANDER (MEXICO) S.A., INSTITUCION DE BANCA MULTIPLE, GRUPO FINANCIERO SANTANDER"/>
    <s v="Codistribuidor"/>
    <s v="PM"/>
    <s v="Francisco Jose Bueyes Porrero"/>
    <n v="52"/>
    <s v="SAM-RED"/>
    <s v="B"/>
    <s v="020156700 SANTAND"/>
    <n v="89506527"/>
    <n v="1.369364"/>
    <n v="139569414.81"/>
    <n v="122567015.84"/>
    <s v="MXP"/>
  </r>
  <r>
    <x v="10"/>
    <s v="BANCO SANTANDER (MEXICO) S.A., INSTITUCION DE BANCA MULTIPLE, GRUPO FINANCIERO SANTANDER"/>
    <s v="Codistribuidor"/>
    <s v="PM"/>
    <s v="Francisco Jose Bueyes Porrero"/>
    <n v="52"/>
    <s v="SAM-RED"/>
    <s v="GS"/>
    <s v="020156700 SANTAND"/>
    <n v="27687"/>
    <n v="1.7231430000000001"/>
    <n v="46248.61"/>
    <n v="47708.66"/>
    <s v="MXP"/>
  </r>
  <r>
    <x v="10"/>
    <s v="BANCO SANTANDER (MEXICO) S.A., INSTITUCION DE BANCA MULTIPLE, GRUPO FINANCIERO SANTANDER"/>
    <s v="Codistribuidor"/>
    <s v="PM"/>
    <s v="Francisco Jose Bueyes Porrero"/>
    <n v="52"/>
    <s v="SAM-RFG"/>
    <s v="B1"/>
    <s v="020156700 SANTAND"/>
    <n v="103844750"/>
    <n v="1.4971909999999999"/>
    <n v="190356214.25"/>
    <n v="155475425.09999999"/>
    <s v="MXP"/>
  </r>
  <r>
    <x v="10"/>
    <s v="BANCO SANTANDER (MEXICO) S.A., INSTITUCION DE BANCA MULTIPLE, GRUPO FINANCIERO SANTANDER"/>
    <s v="Codistribuidor"/>
    <s v="PM"/>
    <s v="Francisco Jose Bueyes Porrero"/>
    <n v="52"/>
    <s v="SAM-RFG"/>
    <s v="B2"/>
    <s v="020156700 SANTAND"/>
    <n v="194155706"/>
    <n v="1.511795"/>
    <n v="361770578.75"/>
    <n v="293523625.55000001"/>
    <s v="MXP"/>
  </r>
  <r>
    <x v="10"/>
    <s v="BANCO SANTANDER (MEXICO) S.A., INSTITUCION DE BANCA MULTIPLE, GRUPO FINANCIERO SANTANDER"/>
    <s v="Codistribuidor"/>
    <s v="PM"/>
    <s v="Francisco Jose Bueyes Porrero"/>
    <n v="52"/>
    <s v="SAM-RFG"/>
    <s v="E"/>
    <s v="020156700 SANTAND"/>
    <n v="2027295"/>
    <n v="1.50356"/>
    <n v="3833166.33"/>
    <n v="3048159.67"/>
    <s v="MXP"/>
  </r>
  <r>
    <x v="10"/>
    <s v="BANCO SANTANDER (MEXICO) S.A., INSTITUCION DE BANCA MULTIPLE, GRUPO FINANCIERO SANTANDER"/>
    <s v="Codistribuidor"/>
    <s v="PM"/>
    <s v="Francisco Jose Bueyes Porrero"/>
    <n v="52"/>
    <s v="SAM-RFG"/>
    <s v="M"/>
    <s v="020156700 SANTAND"/>
    <n v="4642572"/>
    <n v="1.5018359999999999"/>
    <n v="8914841.6699999999"/>
    <n v="6972381.7599999998"/>
    <s v="MXP"/>
  </r>
  <r>
    <x v="10"/>
    <s v="BANCO SANTANDER (MEXICO) S.A., INSTITUCION DE BANCA MULTIPLE, GRUPO FINANCIERO SANTANDER"/>
    <s v="Codistribuidor"/>
    <s v="PM"/>
    <s v="Francisco Jose Bueyes Porrero"/>
    <n v="52"/>
    <s v="SAM-RVG"/>
    <s v="B1"/>
    <s v="020156700 SANTAND"/>
    <n v="655173167"/>
    <n v="0.948098"/>
    <n v="637046974.36000001"/>
    <n v="621168369.28999996"/>
    <s v="MXP"/>
  </r>
  <r>
    <x v="10"/>
    <s v="BANCO SANTANDER (MEXICO) S.A., INSTITUCION DE BANCA MULTIPLE, GRUPO FINANCIERO SANTANDER"/>
    <s v="Codistribuidor"/>
    <s v="PM"/>
    <s v="Francisco Jose Bueyes Porrero"/>
    <n v="52"/>
    <s v="SAM-RVG"/>
    <s v="B2"/>
    <s v="020156700 SANTAND"/>
    <n v="8259197"/>
    <n v="0.97548999999999997"/>
    <n v="8247462.9400000004"/>
    <n v="8056764.0800000001"/>
    <s v="MXP"/>
  </r>
  <r>
    <x v="10"/>
    <s v="BANCO SANTANDER (MEXICO) S.A., INSTITUCION DE BANCA MULTIPLE, GRUPO FINANCIERO SANTANDER"/>
    <s v="Codistribuidor"/>
    <s v="PM"/>
    <s v="Francisco Jose Bueyes Porrero"/>
    <n v="52"/>
    <s v="SAM-RVG"/>
    <s v="B3"/>
    <s v="020156700 SANTAND"/>
    <n v="14318247"/>
    <n v="0.989205"/>
    <n v="15125892.17"/>
    <n v="14163681.52"/>
    <s v="MXP"/>
  </r>
  <r>
    <x v="10"/>
    <s v="BANCO SANTANDER (MEXICO) S.A., INSTITUCION DE BANCA MULTIPLE, GRUPO FINANCIERO SANTANDER"/>
    <s v="Codistribuidor"/>
    <s v="PM"/>
    <s v="Francisco Jose Bueyes Porrero"/>
    <n v="52"/>
    <s v="SAM-RVG"/>
    <s v="E"/>
    <s v="020156700 SANTAND"/>
    <n v="70950458"/>
    <n v="0.985877"/>
    <n v="61468195.829999998"/>
    <n v="69948424.680000007"/>
    <s v="MXP"/>
  </r>
  <r>
    <x v="10"/>
    <s v="BANCO SANTANDER (MEXICO) S.A., INSTITUCION DE BANCA MULTIPLE, GRUPO FINANCIERO SANTANDER"/>
    <s v="Codistribuidor"/>
    <s v="PM"/>
    <s v="Francisco Jose Bueyes Porrero"/>
    <n v="52"/>
    <s v="SAM-RVG"/>
    <s v="GS"/>
    <s v="020156700 SANTAND"/>
    <n v="2405906"/>
    <n v="1.016262"/>
    <n v="2297980.11"/>
    <n v="2445030.84"/>
    <s v="MXP"/>
  </r>
  <r>
    <x v="10"/>
    <s v="BANCO SANTANDER (MEXICO) S.A., INSTITUCION DE BANCA MULTIPLE, GRUPO FINANCIERO SANTANDER"/>
    <s v="Codistribuidor"/>
    <s v="PM"/>
    <s v="Francisco Jose Bueyes Porrero"/>
    <n v="52"/>
    <s v="SAM-RVG"/>
    <s v="M"/>
    <s v="020156700 SANTAND"/>
    <n v="41973505"/>
    <n v="0.98599499999999995"/>
    <n v="42223880.829999998"/>
    <n v="41385666.060000002"/>
    <s v="MXP"/>
  </r>
  <r>
    <x v="10"/>
    <s v="BANCO SANTANDER (MEXICO) S.A., INSTITUCION DE BANCA MULTIPLE, GRUPO FINANCIERO SANTANDER"/>
    <s v="Codistribuidor"/>
    <s v="PM"/>
    <s v="Francisco Jose Bueyes Porrero"/>
    <n v="52"/>
    <s v="SAM-SP"/>
    <s v="B1"/>
    <s v="020156700 SANTAND"/>
    <n v="123787540"/>
    <n v="6.2468260000000004"/>
    <n v="687517575.78999996"/>
    <n v="773279223.35000002"/>
    <s v="MXP"/>
  </r>
  <r>
    <x v="10"/>
    <s v="BANCO SANTANDER (MEXICO) S.A., INSTITUCION DE BANCA MULTIPLE, GRUPO FINANCIERO SANTANDER"/>
    <s v="Codistribuidor"/>
    <s v="PM"/>
    <s v="Francisco Jose Bueyes Porrero"/>
    <n v="52"/>
    <s v="SAM-SP"/>
    <s v="M"/>
    <s v="020156700 SANTAND"/>
    <n v="2564924"/>
    <n v="6.8958579999999996"/>
    <n v="13325954.09"/>
    <n v="17687351.68"/>
    <s v="MXP"/>
  </r>
  <r>
    <x v="10"/>
    <s v="BANCO SANTANDER (MEXICO) S.A., INSTITUCION DE BANCA MULTIPLE, GRUPO FINANCIERO SANTANDER"/>
    <s v="Codistribuidor"/>
    <s v="PM"/>
    <s v="Francisco Jose Bueyes Porrero"/>
    <n v="52"/>
    <s v="SAMUSCP"/>
    <s v="B1"/>
    <s v="020156700 SANTAND"/>
    <n v="122201412"/>
    <n v="8.0245149999999992"/>
    <n v="999408702.10000002"/>
    <n v="980607063.62"/>
    <s v="MXP"/>
  </r>
  <r>
    <x v="10"/>
    <s v="BANCO SANTANDER (MEXICO) S.A., INSTITUCION DE BANCA MULTIPLE, GRUPO FINANCIERO SANTANDER"/>
    <s v="Codistribuidor"/>
    <s v="PM"/>
    <s v="Francisco Jose Bueyes Porrero"/>
    <n v="52"/>
    <s v="SAMUSCP"/>
    <s v="B2"/>
    <s v="020156700 SANTAND"/>
    <n v="171109136"/>
    <n v="8.0430130000000002"/>
    <n v="1406684233.5"/>
    <n v="1376233005.27"/>
    <s v="MXP"/>
  </r>
  <r>
    <x v="10"/>
    <s v="BANCO SANTANDER (MEXICO) S.A., INSTITUCION DE BANCA MULTIPLE, GRUPO FINANCIERO SANTANDER"/>
    <s v="Codistribuidor"/>
    <s v="PM"/>
    <s v="Francisco Jose Bueyes Porrero"/>
    <n v="52"/>
    <s v="SAMUSCP"/>
    <s v="GS"/>
    <s v="020156700 SANTAND"/>
    <n v="48692"/>
    <n v="8.0477220000000003"/>
    <n v="397971.84"/>
    <n v="391859.68"/>
    <s v="MXP"/>
  </r>
  <r>
    <x v="10"/>
    <s v="BANCO SANTANDER (MEXICO) S.A., INSTITUCION DE BANCA MULTIPLE, GRUPO FINANCIERO SANTANDER"/>
    <s v="Codistribuidor"/>
    <s v="PM"/>
    <s v="Francisco Jose Bueyes Porrero"/>
    <n v="52"/>
    <s v="SAMUSCP"/>
    <s v="M"/>
    <s v="020156700 SANTAND"/>
    <n v="13230226"/>
    <n v="8.0578029999999998"/>
    <n v="108150244.91"/>
    <n v="106606554.75"/>
    <s v="MXP"/>
  </r>
  <r>
    <x v="10"/>
    <s v="BANCO SANTANDER (MEXICO) S.A., INSTITUCION DE BANCA MULTIPLE, GRUPO FINANCIERO SANTANDER"/>
    <s v="Codistribuidor"/>
    <s v="PM"/>
    <s v="Francisco Jose Bueyes Porrero"/>
    <n v="52"/>
    <s v="ST&amp;ER-C"/>
    <s v="B1"/>
    <s v="020156700 SANTAND"/>
    <n v="55314318"/>
    <n v="2.0069360000000001"/>
    <n v="101433568.61"/>
    <n v="111012296.11"/>
    <s v="MXP"/>
  </r>
  <r>
    <x v="10"/>
    <s v="BANCO SANTANDER (MEXICO) S.A., INSTITUCION DE BANCA MULTIPLE, GRUPO FINANCIERO SANTANDER"/>
    <s v="Codistribuidor"/>
    <s v="PM"/>
    <s v="Francisco Jose Bueyes Porrero"/>
    <n v="52"/>
    <s v="ST&amp;ER-C"/>
    <s v="E1"/>
    <s v="020156700 SANTAND"/>
    <n v="1416253"/>
    <n v="2.707249"/>
    <n v="3876196.83"/>
    <n v="3834149.52"/>
    <s v="MXP"/>
  </r>
  <r>
    <x v="10"/>
    <s v="BANCO SANTANDER (MEXICO) S.A., INSTITUCION DE BANCA MULTIPLE, GRUPO FINANCIERO SANTANDER"/>
    <s v="Codistribuidor"/>
    <s v="PM"/>
    <s v="Francisco Jose Bueyes Porrero"/>
    <n v="52"/>
    <s v="ST&amp;ER-C"/>
    <s v="ED"/>
    <s v="020156700 SANTAND"/>
    <n v="7984160"/>
    <n v="3.1390400000000001"/>
    <n v="19492248.010000002"/>
    <n v="25062597.609999999"/>
    <s v="MXP"/>
  </r>
  <r>
    <x v="10"/>
    <s v="BANCO SANTANDER (MEXICO) S.A., INSTITUCION DE BANCA MULTIPLE, GRUPO FINANCIERO SANTANDER"/>
    <s v="Codistribuidor"/>
    <s v="PM"/>
    <s v="Francisco Jose Bueyes Porrero"/>
    <n v="52"/>
    <s v="ST&amp;ER-C"/>
    <s v="M1"/>
    <s v="020156700 SANTAND"/>
    <n v="1589061"/>
    <n v="2.0315690000000002"/>
    <n v="2854252.33"/>
    <n v="3228287.07"/>
    <s v="MXP"/>
  </r>
  <r>
    <x v="10"/>
    <s v="BANCO SANTANDER (MEXICO) S.A., INSTITUCION DE BANCA MULTIPLE, GRUPO FINANCIERO SANTANDER"/>
    <s v="Codistribuidor"/>
    <s v="PM"/>
    <s v="Francisco Jose Bueyes Porrero"/>
    <n v="52"/>
    <s v="STERMXN"/>
    <s v="B1"/>
    <s v="020156700 SANTAND"/>
    <n v="2012059241"/>
    <n v="1.468108"/>
    <n v="2769239799.8099999"/>
    <n v="2953920268.1900001"/>
    <s v="MXP"/>
  </r>
  <r>
    <x v="10"/>
    <s v="BANCO SANTANDER (MEXICO) S.A., INSTITUCION DE BANCA MULTIPLE, GRUPO FINANCIERO SANTANDER"/>
    <s v="Codistribuidor"/>
    <s v="PM"/>
    <s v="Francisco Jose Bueyes Porrero"/>
    <n v="52"/>
    <s v="STERMXN"/>
    <s v="B2"/>
    <s v="020156700 SANTAND"/>
    <n v="1193953913"/>
    <n v="1.9378770000000001"/>
    <n v="2160723566.5100002"/>
    <n v="2313735827.0599999"/>
    <s v="MXP"/>
  </r>
  <r>
    <x v="10"/>
    <s v="BANCO SANTANDER (MEXICO) S.A., INSTITUCION DE BANCA MULTIPLE, GRUPO FINANCIERO SANTANDER"/>
    <s v="Codistribuidor"/>
    <s v="PM"/>
    <s v="Francisco Jose Bueyes Porrero"/>
    <n v="52"/>
    <s v="STERMXN"/>
    <s v="B3"/>
    <s v="020156700 SANTAND"/>
    <n v="3845014866"/>
    <n v="1.975131"/>
    <n v="7054403142.4700003"/>
    <n v="7594408057.3000002"/>
    <s v="MXP"/>
  </r>
  <r>
    <x v="10"/>
    <s v="BANCO SANTANDER (MEXICO) S.A., INSTITUCION DE BANCA MULTIPLE, GRUPO FINANCIERO SANTANDER"/>
    <s v="Codistribuidor"/>
    <s v="PM"/>
    <s v="Francisco Jose Bueyes Porrero"/>
    <n v="52"/>
    <s v="STERMXN"/>
    <s v="B4"/>
    <s v="020156700 SANTAND"/>
    <n v="1285714398"/>
    <n v="1.9918039999999999"/>
    <n v="2463870391.29"/>
    <n v="2560891080.79"/>
    <s v="MXP"/>
  </r>
  <r>
    <x v="10"/>
    <s v="BANCO SANTANDER (MEXICO) S.A., INSTITUCION DE BANCA MULTIPLE, GRUPO FINANCIERO SANTANDER"/>
    <s v="Codistribuidor"/>
    <s v="PM"/>
    <s v="Francisco Jose Bueyes Porrero"/>
    <n v="52"/>
    <s v="STERMXN"/>
    <s v="GS"/>
    <s v="020156700 SANTAND"/>
    <n v="35978174"/>
    <n v="2.0319430000000001"/>
    <n v="71099118.329999998"/>
    <n v="73105598.810000002"/>
    <s v="MXP"/>
  </r>
  <r>
    <x v="10"/>
    <s v="BANCO SANTANDER (MEXICO) S.A., INSTITUCION DE BANCA MULTIPLE, GRUPO FINANCIERO SANTANDER"/>
    <s v="Codistribuidor"/>
    <s v="PM"/>
    <s v="Francisco Jose Bueyes Porrero"/>
    <n v="52"/>
    <s v="STERMXN"/>
    <s v="M"/>
    <s v="020156700 SANTAND"/>
    <n v="175011572"/>
    <n v="1.9819770000000001"/>
    <n v="332178201.16000003"/>
    <n v="346868910.44"/>
    <s v="MXP"/>
  </r>
  <r>
    <x v="10"/>
    <s v="BANCO SANTANDER (MEXICO) S.A., INSTITUCION DE BANCA MULTIPLE, GRUPO FINANCIERO SANTANDER"/>
    <s v="Codistribuidor"/>
    <s v="PM"/>
    <s v="Francisco Jose Bueyes Porrero"/>
    <n v="52"/>
    <s v="STERNDQ"/>
    <s v="B1"/>
    <s v="020156700 SANTAND"/>
    <n v="82657225"/>
    <n v="13.188407"/>
    <n v="993377856.86000001"/>
    <n v="1090117124.79"/>
    <s v="MXP"/>
  </r>
  <r>
    <x v="10"/>
    <s v="BANCO SANTANDER (MEXICO) S.A., INSTITUCION DE BANCA MULTIPLE, GRUPO FINANCIERO SANTANDER"/>
    <s v="Codistribuidor"/>
    <s v="PM"/>
    <s v="Francisco Jose Bueyes Porrero"/>
    <n v="52"/>
    <s v="STERNDQ"/>
    <s v="GS"/>
    <s v="020156700 SANTAND"/>
    <n v="26228"/>
    <n v="13.341575000000001"/>
    <n v="353509.26"/>
    <n v="349922.83"/>
    <s v="MXP"/>
  </r>
  <r>
    <x v="10"/>
    <s v="BANCO SANTANDER (MEXICO) S.A., INSTITUCION DE BANCA MULTIPLE, GRUPO FINANCIERO SANTANDER"/>
    <s v="Codistribuidor"/>
    <s v="PM"/>
    <s v="Francisco Jose Bueyes Porrero"/>
    <n v="52"/>
    <s v="STERNDQ"/>
    <s v="M"/>
    <s v="020156700 SANTAND"/>
    <n v="615794"/>
    <n v="13.268146"/>
    <n v="6591159.8600000003"/>
    <n v="8170444.7000000002"/>
    <s v="MXP"/>
  </r>
  <r>
    <x v="10"/>
    <s v="BANCO SANTANDER (MEXICO) S.A., INSTITUCION DE BANCA MULTIPLE, GRUPO FINANCIERO SANTANDER"/>
    <s v="Codistribuidor"/>
    <s v="PM"/>
    <s v="Francisco Jose Bueyes Porrero"/>
    <n v="52"/>
    <s v="STER-OP"/>
    <s v="B1"/>
    <s v="020156700 SANTAND"/>
    <n v="153271605"/>
    <n v="3.128063"/>
    <n v="451586745.68000001"/>
    <n v="479443236.55000001"/>
    <s v="MXP"/>
  </r>
  <r>
    <x v="10"/>
    <s v="BANCO SANTANDER (MEXICO) S.A., INSTITUCION DE BANCA MULTIPLE, GRUPO FINANCIERO SANTANDER"/>
    <s v="Codistribuidor"/>
    <s v="PM"/>
    <s v="Francisco Jose Bueyes Porrero"/>
    <n v="52"/>
    <s v="STER-OP"/>
    <s v="B1"/>
    <s v="010370604 CBSANTA"/>
    <n v="3668638"/>
    <n v="3.128063"/>
    <n v="10149431.42"/>
    <n v="11475730.789999999"/>
    <s v="MXP"/>
  </r>
  <r>
    <x v="10"/>
    <s v="BANCO SANTANDER (MEXICO) S.A., INSTITUCION DE BANCA MULTIPLE, GRUPO FINANCIERO SANTANDER"/>
    <s v="Codistribuidor"/>
    <s v="PM"/>
    <s v="Francisco Jose Bueyes Porrero"/>
    <n v="52"/>
    <s v="STER-OP"/>
    <s v="B2"/>
    <s v="020156700 SANTAND"/>
    <n v="1096561"/>
    <n v="3.3272870000000001"/>
    <n v="3718114.12"/>
    <n v="3648573.16"/>
    <s v="MXP"/>
  </r>
  <r>
    <x v="10"/>
    <s v="BANCO SANTANDER (MEXICO) S.A., INSTITUCION DE BANCA MULTIPLE, GRUPO FINANCIERO SANTANDER"/>
    <s v="Codistribuidor"/>
    <s v="PM"/>
    <s v="Francisco Jose Bueyes Porrero"/>
    <n v="52"/>
    <s v="STER-OP"/>
    <s v="E2"/>
    <s v="020156700 SANTAND"/>
    <n v="73240000"/>
    <n v="4.1069599999999999"/>
    <n v="256058892.72"/>
    <n v="300793750.39999998"/>
    <s v="MXP"/>
  </r>
  <r>
    <x v="10"/>
    <s v="BANCO SANTANDER (MEXICO) S.A., INSTITUCION DE BANCA MULTIPLE, GRUPO FINANCIERO SANTANDER"/>
    <s v="Codistribuidor"/>
    <s v="PM"/>
    <s v="Francisco Jose Bueyes Porrero"/>
    <n v="52"/>
    <s v="STER-OP"/>
    <s v="E3"/>
    <s v="020156700 SANTAND"/>
    <n v="77169979"/>
    <n v="3.6931539999999998"/>
    <n v="260393394.28999999"/>
    <n v="285000616.62"/>
    <s v="MXP"/>
  </r>
  <r>
    <x v="10"/>
    <s v="BANCO SANTANDER (MEXICO) S.A., INSTITUCION DE BANCA MULTIPLE, GRUPO FINANCIERO SANTANDER"/>
    <s v="Codistribuidor"/>
    <s v="PM"/>
    <s v="Francisco Jose Bueyes Porrero"/>
    <n v="52"/>
    <s v="STER-OP"/>
    <s v="ED"/>
    <s v="020156700 SANTAND"/>
    <n v="64991911"/>
    <n v="4.5848760000000004"/>
    <n v="246999430.43000001"/>
    <n v="297979852.94"/>
    <s v="MXP"/>
  </r>
  <r>
    <x v="10"/>
    <s v="BANCO SANTANDER (MEXICO) S.A., INSTITUCION DE BANCA MULTIPLE, GRUPO FINANCIERO SANTANDER"/>
    <s v="Codistribuidor"/>
    <s v="PM"/>
    <s v="Francisco Jose Bueyes Porrero"/>
    <n v="52"/>
    <s v="STER-OP"/>
    <s v="GS"/>
    <s v="020156700 SANTAND"/>
    <n v="2317835"/>
    <n v="3.6964459999999999"/>
    <n v="7778251.3499999996"/>
    <n v="8567751.9100000001"/>
    <s v="MXP"/>
  </r>
  <r>
    <x v="10"/>
    <s v="BANCO SANTANDER (MEXICO) S.A., INSTITUCION DE BANCA MULTIPLE, GRUPO FINANCIERO SANTANDER"/>
    <s v="Codistribuidor"/>
    <s v="PM"/>
    <s v="Francisco Jose Bueyes Porrero"/>
    <n v="52"/>
    <s v="STER-OP"/>
    <s v="M1"/>
    <s v="020156700 SANTAND"/>
    <n v="730990"/>
    <n v="3.168326"/>
    <n v="2145400.0299999998"/>
    <n v="2316014.62"/>
    <s v="MXP"/>
  </r>
  <r>
    <x v="10"/>
    <s v="BANCO SANTANDER (MEXICO) S.A., INSTITUCION DE BANCA MULTIPLE, GRUPO FINANCIERO SANTANDER"/>
    <s v="Codistribuidor"/>
    <s v="PM"/>
    <s v="Francisco Jose Bueyes Porrero"/>
    <n v="52"/>
    <s v="STER-OP"/>
    <s v="M2"/>
    <s v="020156700 SANTAND"/>
    <n v="2624900"/>
    <n v="3.6503619999999999"/>
    <n v="7953596.6100000003"/>
    <n v="9581835.2100000009"/>
    <s v="MXP"/>
  </r>
  <r>
    <x v="10"/>
    <s v="BANCO SANTANDER (MEXICO) S.A., INSTITUCION DE BANCA MULTIPLE, GRUPO FINANCIERO SANTANDER"/>
    <s v="Codistribuidor"/>
    <s v="PM"/>
    <s v="Francisco Jose Bueyes Porrero"/>
    <n v="52"/>
    <s v="STER-OP"/>
    <s v="MD"/>
    <s v="020156700 SANTAND"/>
    <n v="970000"/>
    <n v="4.5555430000000001"/>
    <n v="3257830.57"/>
    <n v="4418876.71"/>
    <s v="MXP"/>
  </r>
  <r>
    <x v="10"/>
    <s v="BANCO SANTANDER (MEXICO) S.A., INSTITUCION DE BANCA MULTIPLE, GRUPO FINANCIERO SANTANDER"/>
    <s v="Codistribuidor"/>
    <s v="PM"/>
    <s v="Francisco Jose Bueyes Porrero"/>
    <n v="52"/>
    <s v="STER-OP"/>
    <s v="R"/>
    <s v="020156700 SANTAND"/>
    <n v="1374366"/>
    <n v="3.7040760000000001"/>
    <n v="4962776.53"/>
    <n v="5090756.12"/>
    <s v="MXP"/>
  </r>
  <r>
    <x v="10"/>
    <s v="BANCO SANTANDER (MEXICO) S.A., INSTITUCION DE BANCA MULTIPLE, GRUPO FINANCIERO SANTANDER"/>
    <s v="Codistribuidor"/>
    <s v="PM"/>
    <s v="Francisco Jose Bueyes Porrero"/>
    <n v="52"/>
    <s v="STERUSD"/>
    <s v="B1"/>
    <s v="020156700 SANTAND"/>
    <n v="2298714136"/>
    <n v="1.570587"/>
    <n v="4078168491.6300001"/>
    <n v="3610330538.7199998"/>
    <s v="MXP"/>
  </r>
  <r>
    <x v="10"/>
    <s v="BANCO SANTANDER (MEXICO) S.A., INSTITUCION DE BANCA MULTIPLE, GRUPO FINANCIERO SANTANDER"/>
    <s v="Codistribuidor"/>
    <s v="PM"/>
    <s v="Francisco Jose Bueyes Porrero"/>
    <n v="52"/>
    <s v="STERUSD"/>
    <s v="B2"/>
    <s v="020156700 SANTAND"/>
    <n v="646741238"/>
    <n v="1.6173599999999999"/>
    <n v="1156406266.8199999"/>
    <n v="1046013408.6900001"/>
    <s v="MXP"/>
  </r>
  <r>
    <x v="10"/>
    <s v="BANCO SANTANDER (MEXICO) S.A., INSTITUCION DE BANCA MULTIPLE, GRUPO FINANCIERO SANTANDER"/>
    <s v="Codistribuidor"/>
    <s v="PM"/>
    <s v="Francisco Jose Bueyes Porrero"/>
    <n v="52"/>
    <s v="STERUSD"/>
    <s v="B3"/>
    <s v="020156700 SANTAND"/>
    <n v="137772600"/>
    <n v="1.6362680000000001"/>
    <n v="250551792.78"/>
    <n v="225432896.66"/>
    <s v="MXP"/>
  </r>
  <r>
    <x v="10"/>
    <s v="BANCO SANTANDER (MEXICO) S.A., INSTITUCION DE BANCA MULTIPLE, GRUPO FINANCIERO SANTANDER"/>
    <s v="Codistribuidor"/>
    <s v="PM"/>
    <s v="Francisco Jose Bueyes Porrero"/>
    <n v="52"/>
    <s v="STERUSD"/>
    <s v="E"/>
    <s v="020156700 SANTAND"/>
    <n v="1814835"/>
    <n v="1.580587"/>
    <n v="3120028.34"/>
    <n v="2868504.61"/>
    <s v="MXP"/>
  </r>
  <r>
    <x v="10"/>
    <s v="BANCO SANTANDER (MEXICO) S.A., INSTITUCION DE BANCA MULTIPLE, GRUPO FINANCIERO SANTANDER"/>
    <s v="Codistribuidor"/>
    <s v="PM"/>
    <s v="Francisco Jose Bueyes Porrero"/>
    <n v="52"/>
    <s v="STERUSD"/>
    <s v="GS"/>
    <s v="020156700 SANTAND"/>
    <n v="4753824"/>
    <n v="1.566306"/>
    <n v="7562743.0700000003"/>
    <n v="7445943.0499999998"/>
    <s v="MXP"/>
  </r>
  <r>
    <x v="10"/>
    <s v="BANCO SANTANDER (MEXICO) S.A., INSTITUCION DE BANCA MULTIPLE, GRUPO FINANCIERO SANTANDER"/>
    <s v="Codistribuidor"/>
    <s v="PM"/>
    <s v="Francisco Jose Bueyes Porrero"/>
    <n v="52"/>
    <s v="STERUSD"/>
    <s v="M"/>
    <s v="020156700 SANTAND"/>
    <n v="109461308"/>
    <n v="1.580354"/>
    <n v="191619521.40000001"/>
    <n v="172987615.94"/>
    <s v="MXP"/>
  </r>
  <r>
    <x v="10"/>
    <s v="BANCO SANTANDER (MEXICO) S.A., INSTITUCION DE BANCA MULTIPLE, GRUPO FINANCIERO SANTANDER"/>
    <s v="Codistribuidor"/>
    <s v="PM"/>
    <s v="Francisco Jose Bueyes Porrero"/>
    <n v="52"/>
    <s v="STRIVS1"/>
    <s v="D"/>
    <s v="020156700 SANTAND"/>
    <n v="14914596"/>
    <n v="1.6361749999999999"/>
    <n v="19185525.699999999"/>
    <n v="24402889.109999999"/>
    <s v="MXP"/>
  </r>
  <r>
    <x v="10"/>
    <s v="BANCO SANTANDER (MEXICO) S.A., INSTITUCION DE BANCA MULTIPLE, GRUPO FINANCIERO SANTANDER"/>
    <s v="Codistribuidor"/>
    <s v="PM"/>
    <s v="Francisco Jose Bueyes Porrero"/>
    <n v="52"/>
    <s v="STRIVS2"/>
    <s v="D"/>
    <s v="020156700 SANTAND"/>
    <n v="26772031"/>
    <n v="1.707363"/>
    <n v="31565972.219999999"/>
    <n v="45709575.159999996"/>
    <s v="MXP"/>
  </r>
  <r>
    <x v="10"/>
    <s v="BANCO SANTANDER (MEXICO) S.A., INSTITUCION DE BANCA MULTIPLE, GRUPO FINANCIERO SANTANDER"/>
    <s v="Codistribuidor"/>
    <s v="PM"/>
    <s v="Francisco Jose Bueyes Porrero"/>
    <n v="52"/>
    <s v="SVIVE20"/>
    <s v="B"/>
    <s v="020156700 SANTAND"/>
    <n v="4077"/>
    <n v="110.602475"/>
    <n v="312505.34000000003"/>
    <n v="450926.29"/>
    <s v="MXP"/>
  </r>
  <r>
    <x v="10"/>
    <s v="BANCO SANTANDER (MEXICO) S.A., INSTITUCION DE BANCA MULTIPLE, GRUPO FINANCIERO SANTANDER"/>
    <s v="Codistribuidor"/>
    <s v="PM"/>
    <s v="Francisco Jose Bueyes Porrero"/>
    <n v="52"/>
    <s v="SVIVE20"/>
    <s v="C1"/>
    <s v="020156700 SANTAND"/>
    <n v="159"/>
    <n v="122.483531"/>
    <n v="12334.06"/>
    <n v="19474.88"/>
    <s v="MXP"/>
  </r>
  <r>
    <x v="10"/>
    <s v="BANCO SANTANDER (MEXICO) S.A., INSTITUCION DE BANCA MULTIPLE, GRUPO FINANCIERO SANTANDER"/>
    <s v="Codistribuidor"/>
    <s v="PM"/>
    <s v="Francisco Jose Bueyes Porrero"/>
    <n v="52"/>
    <s v="SVIVE20"/>
    <s v="C2"/>
    <s v="020156700 SANTAND"/>
    <n v="576"/>
    <n v="129.376824"/>
    <n v="68712.5"/>
    <n v="74521.05"/>
    <s v="MXP"/>
  </r>
  <r>
    <x v="10"/>
    <s v="BANCO SANTANDER (MEXICO) S.A., INSTITUCION DE BANCA MULTIPLE, GRUPO FINANCIERO SANTANDER"/>
    <s v="Codistribuidor"/>
    <s v="PM"/>
    <s v="Francisco Jose Bueyes Porrero"/>
    <n v="52"/>
    <s v="SVIVE20"/>
    <s v="C3"/>
    <s v="020156700 SANTAND"/>
    <n v="6637"/>
    <n v="136.12787299999999"/>
    <n v="537429.27"/>
    <n v="903480.69"/>
    <s v="MXP"/>
  </r>
  <r>
    <x v="10"/>
    <s v="BANCO SANTANDER (MEXICO) S.A., INSTITUCION DE BANCA MULTIPLE, GRUPO FINANCIERO SANTANDER"/>
    <s v="Codistribuidor"/>
    <s v="PM"/>
    <s v="Francisco Jose Bueyes Porrero"/>
    <n v="52"/>
    <s v="SVIVE20"/>
    <s v="ED"/>
    <s v="020156700 SANTAND"/>
    <n v="649933"/>
    <n v="137.94899000000001"/>
    <n v="89230052.189999998"/>
    <n v="89657600.920000002"/>
    <s v="MXP"/>
  </r>
  <r>
    <x v="10"/>
    <s v="BANCO SANTANDER (MEXICO) S.A., INSTITUCION DE BANCA MULTIPLE, GRUPO FINANCIERO SANTANDER"/>
    <s v="Codistribuidor"/>
    <s v="PM"/>
    <s v="Francisco Jose Bueyes Porrero"/>
    <n v="52"/>
    <s v="SVIVE20"/>
    <s v="S"/>
    <s v="020156700 SANTAND"/>
    <n v="242971"/>
    <n v="137.04691399999999"/>
    <n v="30326129.620000001"/>
    <n v="33298425.739999998"/>
    <s v="MXP"/>
  </r>
  <r>
    <x v="10"/>
    <s v="BANCO SANTANDER (MEXICO) S.A., INSTITUCION DE BANCA MULTIPLE, GRUPO FINANCIERO SANTANDER"/>
    <s v="Codistribuidor"/>
    <s v="PM"/>
    <s v="Francisco Jose Bueyes Porrero"/>
    <n v="52"/>
    <s v="SVIVE35"/>
    <s v="C1"/>
    <s v="020156700 SANTAND"/>
    <n v="5698"/>
    <n v="3.3261639999999999"/>
    <n v="12094.99"/>
    <n v="18952.48"/>
    <s v="MXP"/>
  </r>
  <r>
    <x v="10"/>
    <s v="BANCO SANTANDER (MEXICO) S.A., INSTITUCION DE BANCA MULTIPLE, GRUPO FINANCIERO SANTANDER"/>
    <s v="Codistribuidor"/>
    <s v="PM"/>
    <s v="Francisco Jose Bueyes Porrero"/>
    <n v="52"/>
    <s v="SVIVE35"/>
    <s v="C2"/>
    <s v="020156700 SANTAND"/>
    <n v="1073904"/>
    <n v="3.4740350000000002"/>
    <n v="3535095.46"/>
    <n v="3730780.08"/>
    <s v="MXP"/>
  </r>
  <r>
    <x v="10"/>
    <s v="BANCO SANTANDER (MEXICO) S.A., INSTITUCION DE BANCA MULTIPLE, GRUPO FINANCIERO SANTANDER"/>
    <s v="Codistribuidor"/>
    <s v="PM"/>
    <s v="Francisco Jose Bueyes Porrero"/>
    <n v="52"/>
    <s v="SVIVE35"/>
    <s v="C3"/>
    <s v="020156700 SANTAND"/>
    <n v="3918751"/>
    <n v="3.6141489999999998"/>
    <n v="9095518.4100000001"/>
    <n v="14162950.01"/>
    <s v="MXP"/>
  </r>
  <r>
    <x v="10"/>
    <s v="BANCO SANTANDER (MEXICO) S.A., INSTITUCION DE BANCA MULTIPLE, GRUPO FINANCIERO SANTANDER"/>
    <s v="Codistribuidor"/>
    <s v="PM"/>
    <s v="Francisco Jose Bueyes Porrero"/>
    <n v="52"/>
    <s v="SVIVE35"/>
    <s v="ED"/>
    <s v="020156700 SANTAND"/>
    <n v="102217775"/>
    <n v="3.6096119999999998"/>
    <n v="360330963.43000001"/>
    <n v="368966507.25"/>
    <s v="MXP"/>
  </r>
  <r>
    <x v="10"/>
    <s v="BANCO SANTANDER (MEXICO) S.A., INSTITUCION DE BANCA MULTIPLE, GRUPO FINANCIERO SANTANDER"/>
    <s v="Codistribuidor"/>
    <s v="PM"/>
    <s v="Francisco Jose Bueyes Porrero"/>
    <n v="52"/>
    <s v="SVIVE35"/>
    <s v="S"/>
    <s v="020156700 SANTAND"/>
    <n v="8225948"/>
    <n v="3.6364960000000002"/>
    <n v="27626516.620000001"/>
    <n v="29913627"/>
    <s v="MXP"/>
  </r>
  <r>
    <x v="10"/>
    <s v="BANCO SANTANDER (MEXICO) S.A., INSTITUCION DE BANCA MULTIPLE, GRUPO FINANCIERO SANTANDER"/>
    <s v="Codistribuidor"/>
    <s v="PM"/>
    <s v="Francisco Jose Bueyes Porrero"/>
    <n v="52"/>
    <s v="SVIVE50"/>
    <s v="C1"/>
    <s v="020156700 SANTAND"/>
    <n v="8879"/>
    <n v="1.960874"/>
    <n v="11752.13"/>
    <n v="17410.599999999999"/>
    <s v="MXP"/>
  </r>
  <r>
    <x v="10"/>
    <s v="BANCO SANTANDER (MEXICO) S.A., INSTITUCION DE BANCA MULTIPLE, GRUPO FINANCIERO SANTANDER"/>
    <s v="Codistribuidor"/>
    <s v="PM"/>
    <s v="Francisco Jose Bueyes Porrero"/>
    <n v="52"/>
    <s v="SVIVE50"/>
    <s v="C2"/>
    <s v="020156700 SANTAND"/>
    <n v="798493"/>
    <n v="2.0364629999999999"/>
    <n v="1532875.54"/>
    <n v="1626101.45"/>
    <s v="MXP"/>
  </r>
  <r>
    <x v="10"/>
    <s v="BANCO SANTANDER (MEXICO) S.A., INSTITUCION DE BANCA MULTIPLE, GRUPO FINANCIERO SANTANDER"/>
    <s v="Codistribuidor"/>
    <s v="PM"/>
    <s v="Francisco Jose Bueyes Porrero"/>
    <n v="52"/>
    <s v="SVIVE50"/>
    <s v="C3"/>
    <s v="020156700 SANTAND"/>
    <n v="469666342"/>
    <n v="2.106938"/>
    <n v="656368597.85000002"/>
    <n v="989557863.27999997"/>
    <s v="MXP"/>
  </r>
  <r>
    <x v="10"/>
    <s v="BANCO SANTANDER (MEXICO) S.A., INSTITUCION DE BANCA MULTIPLE, GRUPO FINANCIERO SANTANDER"/>
    <s v="Codistribuidor"/>
    <s v="PM"/>
    <s v="Francisco Jose Bueyes Porrero"/>
    <n v="52"/>
    <s v="SVIVE50"/>
    <s v="ED"/>
    <s v="020156700 SANTAND"/>
    <n v="87158233"/>
    <n v="2.1897980000000001"/>
    <n v="185047797.50999999"/>
    <n v="190858924.31"/>
    <s v="MXP"/>
  </r>
  <r>
    <x v="10"/>
    <s v="BANCO SANTANDER (MEXICO) S.A., INSTITUCION DE BANCA MULTIPLE, GRUPO FINANCIERO SANTANDER"/>
    <s v="Codistribuidor"/>
    <s v="PM"/>
    <s v="Francisco Jose Bueyes Porrero"/>
    <n v="52"/>
    <s v="SVIVE50"/>
    <s v="S"/>
    <s v="020156700 SANTAND"/>
    <n v="13579890"/>
    <n v="2.1315040000000001"/>
    <n v="26867360.52"/>
    <n v="28945589.850000001"/>
    <s v="MXP"/>
  </r>
  <r>
    <x v="10"/>
    <s v="BANCO SANTANDER (MEXICO) S.A., INSTITUCION DE BANCA MULTIPLE, GRUPO FINANCIERO SANTANDER"/>
    <s v="Codistribuidor"/>
    <s v="PM"/>
    <s v="Francisco Jose Bueyes Porrero"/>
    <n v="52"/>
    <s v="USA-EQ"/>
    <s v="B1"/>
    <s v="020156700 SANTAND"/>
    <n v="1184966002"/>
    <n v="2.1100539999999999"/>
    <n v="2258292880.9899998"/>
    <n v="2500342252.3800001"/>
    <s v="MXP"/>
  </r>
  <r>
    <x v="10"/>
    <s v="BANCO SANTANDER (MEXICO) S.A., INSTITUCION DE BANCA MULTIPLE, GRUPO FINANCIERO SANTANDER"/>
    <s v="Codistribuidor"/>
    <s v="PM"/>
    <s v="Francisco Jose Bueyes Porrero"/>
    <n v="52"/>
    <s v="USA-EQ"/>
    <s v="B2"/>
    <s v="020156700 SANTAND"/>
    <n v="129887141"/>
    <n v="2.186474"/>
    <n v="241661474.71000001"/>
    <n v="283994856.73000002"/>
    <s v="MXP"/>
  </r>
  <r>
    <x v="10"/>
    <s v="BANCO SANTANDER (MEXICO) S.A., INSTITUCION DE BANCA MULTIPLE, GRUPO FINANCIERO SANTANDER"/>
    <s v="Codistribuidor"/>
    <s v="PM"/>
    <s v="Francisco Jose Bueyes Porrero"/>
    <n v="52"/>
    <s v="USA-EQ"/>
    <s v="B3"/>
    <s v="020156700 SANTAND"/>
    <n v="164302313"/>
    <n v="2.2856329999999998"/>
    <n v="317169142.69999999"/>
    <n v="375534788.56999999"/>
    <s v="MXP"/>
  </r>
  <r>
    <x v="10"/>
    <s v="BANCO SANTANDER (MEXICO) S.A., INSTITUCION DE BANCA MULTIPLE, GRUPO FINANCIERO SANTANDER"/>
    <s v="Codistribuidor"/>
    <s v="PM"/>
    <s v="Francisco Jose Bueyes Porrero"/>
    <n v="52"/>
    <s v="USA-EQ"/>
    <s v="E"/>
    <s v="020156700 SANTAND"/>
    <n v="1415580"/>
    <n v="2.2990699999999999"/>
    <n v="2791745.23"/>
    <n v="3254517.51"/>
    <s v="MXP"/>
  </r>
  <r>
    <x v="10"/>
    <s v="BANCO SANTANDER (MEXICO) S.A., INSTITUCION DE BANCA MULTIPLE, GRUPO FINANCIERO SANTANDER"/>
    <s v="Codistribuidor"/>
    <s v="PM"/>
    <s v="Francisco Jose Bueyes Porrero"/>
    <n v="52"/>
    <s v="USA-EQ"/>
    <s v="ED"/>
    <s v="020156700 SANTAND"/>
    <n v="73776247"/>
    <n v="2.424715"/>
    <n v="131531692.2"/>
    <n v="178886372.74000001"/>
    <s v="MXP"/>
  </r>
  <r>
    <x v="10"/>
    <s v="BANCO SANTANDER (MEXICO) S.A., INSTITUCION DE BANCA MULTIPLE, GRUPO FINANCIERO SANTANDER"/>
    <s v="Codistribuidor"/>
    <s v="PM"/>
    <s v="Francisco Jose Bueyes Porrero"/>
    <n v="52"/>
    <s v="USA-EQ"/>
    <s v="GS"/>
    <s v="020156700 SANTAND"/>
    <n v="3686841"/>
    <n v="2.4201100000000002"/>
    <n v="7927506.3899999997"/>
    <n v="8922560.7699999996"/>
    <s v="MXP"/>
  </r>
  <r>
    <x v="10"/>
    <s v="BANCO SANTANDER (MEXICO) S.A., INSTITUCION DE BANCA MULTIPLE, GRUPO FINANCIERO SANTANDER"/>
    <s v="Codistribuidor"/>
    <s v="PM"/>
    <s v="Francisco Jose Bueyes Porrero"/>
    <n v="52"/>
    <s v="USA-EQ"/>
    <s v="M"/>
    <s v="020156700 SANTAND"/>
    <n v="69326633"/>
    <n v="2.3604240000000001"/>
    <n v="144775731.28"/>
    <n v="163640248.37"/>
    <s v="MXP"/>
  </r>
  <r>
    <x v="10"/>
    <s v="BANCO SANTANDER (MEXICO) S.A., INSTITUCION DE BANCA MULTIPLE, GRUPO FINANCIERO SANTANDER"/>
    <s v="Codistribuidor"/>
    <s v="PM"/>
    <s v="Francisco Jose Bueyes Porrero"/>
    <n v="52"/>
    <s v="XPERT-B"/>
    <s v="B1"/>
    <s v="010370604 CBSANTA"/>
    <n v="1711082"/>
    <n v="1.748243"/>
    <n v="2165445.59"/>
    <n v="2991387.13"/>
    <s v="MXP"/>
  </r>
  <r>
    <x v="10"/>
    <s v="BANCO SANTANDER (MEXICO) S.A., INSTITUCION DE BANCA MULTIPLE, GRUPO FINANCIERO SANTANDER"/>
    <s v="Codistribuidor"/>
    <s v="PM"/>
    <s v="Francisco Jose Bueyes Porrero"/>
    <n v="52"/>
    <s v="XPERT-B"/>
    <s v="B1"/>
    <s v="020156700 SANTAND"/>
    <n v="447746653"/>
    <n v="1.748243"/>
    <n v="614950348.63"/>
    <n v="782769951.88"/>
    <s v="MXP"/>
  </r>
  <r>
    <x v="10"/>
    <s v="BANCO SANTANDER (MEXICO) S.A., INSTITUCION DE BANCA MULTIPLE, GRUPO FINANCIERO SANTANDER"/>
    <s v="Codistribuidor"/>
    <s v="PM"/>
    <s v="Francisco Jose Bueyes Porrero"/>
    <n v="52"/>
    <s v="XPERT-B"/>
    <s v="B2"/>
    <s v="020156700 SANTAND"/>
    <n v="41026841"/>
    <n v="1.784759"/>
    <n v="58823623.450000003"/>
    <n v="73223023.719999999"/>
    <s v="MXP"/>
  </r>
  <r>
    <x v="10"/>
    <s v="BANCO SANTANDER (MEXICO) S.A., INSTITUCION DE BANCA MULTIPLE, GRUPO FINANCIERO SANTANDER"/>
    <s v="Codistribuidor"/>
    <s v="PM"/>
    <s v="Francisco Jose Bueyes Porrero"/>
    <n v="52"/>
    <s v="XPERT-B"/>
    <s v="B3"/>
    <s v="020156700 SANTAND"/>
    <n v="55936511"/>
    <n v="1.8346199999999999"/>
    <n v="77492778.159999996"/>
    <n v="102622241.81"/>
    <s v="MXP"/>
  </r>
  <r>
    <x v="10"/>
    <s v="BANCO SANTANDER (MEXICO) S.A., INSTITUCION DE BANCA MULTIPLE, GRUPO FINANCIERO SANTANDER"/>
    <s v="Codistribuidor"/>
    <s v="PM"/>
    <s v="Francisco Jose Bueyes Porrero"/>
    <n v="52"/>
    <s v="XPERT-C"/>
    <s v="B1"/>
    <s v="020156700 SANTAND"/>
    <n v="34215486"/>
    <n v="12.379179000000001"/>
    <n v="332859175.72000003"/>
    <n v="423559625.76999998"/>
    <s v="MXP"/>
  </r>
  <r>
    <x v="10"/>
    <s v="BANCO SANTANDER (MEXICO) S.A., INSTITUCION DE BANCA MULTIPLE, GRUPO FINANCIERO SANTANDER"/>
    <s v="Codistribuidor"/>
    <s v="PM"/>
    <s v="Francisco Jose Bueyes Porrero"/>
    <n v="52"/>
    <s v="XPERT-C"/>
    <s v="B1"/>
    <s v="020616923 BANAMEX"/>
    <n v="15555"/>
    <n v="12.379179000000001"/>
    <n v="131222.62"/>
    <n v="192558.13"/>
    <s v="MXP"/>
  </r>
  <r>
    <x v="10"/>
    <s v="BANCO SANTANDER (MEXICO) S.A., INSTITUCION DE BANCA MULTIPLE, GRUPO FINANCIERO SANTANDER"/>
    <s v="Codistribuidor"/>
    <s v="PM"/>
    <s v="Francisco Jose Bueyes Porrero"/>
    <n v="52"/>
    <s v="XPERT-C"/>
    <s v="B1"/>
    <s v="02013 BACOMER"/>
    <n v="1196"/>
    <n v="12.379179000000001"/>
    <n v="10089.51"/>
    <n v="14805.5"/>
    <s v="MXP"/>
  </r>
  <r>
    <x v="10"/>
    <s v="BANCO SANTANDER (MEXICO) S.A., INSTITUCION DE BANCA MULTIPLE, GRUPO FINANCIERO SANTANDER"/>
    <s v="Codistribuidor"/>
    <s v="PM"/>
    <s v="Francisco Jose Bueyes Porrero"/>
    <n v="52"/>
    <s v="XPERT-C"/>
    <s v="B1"/>
    <s v="01024 CBBBVA"/>
    <n v="3558"/>
    <n v="12.379179000000001"/>
    <n v="30015.43"/>
    <n v="44045.120000000003"/>
    <s v="MXP"/>
  </r>
  <r>
    <x v="10"/>
    <s v="BANCO SANTANDER (MEXICO) S.A., INSTITUCION DE BANCA MULTIPLE, GRUPO FINANCIERO SANTANDER"/>
    <s v="Codistribuidor"/>
    <s v="PM"/>
    <s v="Francisco Jose Bueyes Porrero"/>
    <n v="52"/>
    <s v="XPERT-C"/>
    <s v="B1"/>
    <s v="01009 CBVALME"/>
    <n v="1"/>
    <n v="12.379179000000001"/>
    <n v="8.44"/>
    <n v="12.38"/>
    <s v="MXP"/>
  </r>
  <r>
    <x v="10"/>
    <s v="BANCO SANTANDER (MEXICO) S.A., INSTITUCION DE BANCA MULTIPLE, GRUPO FINANCIERO SANTANDER"/>
    <s v="Codistribuidor"/>
    <s v="PM"/>
    <s v="Francisco Jose Bueyes Porrero"/>
    <n v="52"/>
    <s v="XPERT-C"/>
    <s v="B1"/>
    <s v="010370604 CBSANTA"/>
    <n v="129608"/>
    <n v="12.379179000000001"/>
    <n v="1093909.58"/>
    <n v="1604440.63"/>
    <s v="MXP"/>
  </r>
  <r>
    <x v="10"/>
    <s v="BANCO SANTANDER (MEXICO) S.A., INSTITUCION DE BANCA MULTIPLE, GRUPO FINANCIERO SANTANDER"/>
    <s v="Codistribuidor"/>
    <s v="PM"/>
    <s v="Francisco Jose Bueyes Porrero"/>
    <n v="52"/>
    <s v="XPERT-C"/>
    <s v="B2"/>
    <s v="020156700 SANTAND"/>
    <n v="5350312"/>
    <n v="12.605840000000001"/>
    <n v="51980902.649999999"/>
    <n v="67445177.019999996"/>
    <s v="MXP"/>
  </r>
  <r>
    <x v="10"/>
    <s v="BANCO SANTANDER (MEXICO) S.A., INSTITUCION DE BANCA MULTIPLE, GRUPO FINANCIERO SANTANDER"/>
    <s v="Codistribuidor"/>
    <s v="PM"/>
    <s v="Francisco Jose Bueyes Porrero"/>
    <n v="52"/>
    <s v="XPERT-C"/>
    <s v="B3"/>
    <s v="020156700 SANTAND"/>
    <n v="15191608"/>
    <n v="12.887967"/>
    <n v="145400590.06"/>
    <n v="195788942.58000001"/>
    <s v="MXP"/>
  </r>
  <r>
    <x v="10"/>
    <s v="BANCO SANTANDER (MEXICO) S.A., INSTITUCION DE BANCA MULTIPLE, GRUPO FINANCIERO SANTANDER"/>
    <s v="Codistribuidor"/>
    <s v="PM"/>
    <s v="Francisco Jose Bueyes Porrero"/>
    <n v="52"/>
    <s v="XPERT-D"/>
    <s v="B1"/>
    <s v="020156700 SANTAND"/>
    <n v="192759780"/>
    <n v="1.581118"/>
    <n v="258532723.28"/>
    <n v="304775957.82999998"/>
    <s v="MXP"/>
  </r>
  <r>
    <x v="10"/>
    <s v="BANCO SANTANDER (MEXICO) S.A., INSTITUCION DE BANCA MULTIPLE, GRUPO FINANCIERO SANTANDER"/>
    <s v="Codistribuidor"/>
    <s v="PM"/>
    <s v="Francisco Jose Bueyes Porrero"/>
    <n v="52"/>
    <s v="XPERT-D"/>
    <s v="B2"/>
    <s v="020156700 SANTAND"/>
    <n v="6379973"/>
    <n v="1.60989"/>
    <n v="8080040.3399999999"/>
    <n v="10271054.73"/>
    <s v="MXP"/>
  </r>
  <r>
    <x v="10"/>
    <s v="BANCO SANTANDER (MEXICO) S.A., INSTITUCION DE BANCA MULTIPLE, GRUPO FINANCIERO SANTANDER"/>
    <s v="Codistribuidor"/>
    <s v="PM"/>
    <s v="Francisco Jose Bueyes Porrero"/>
    <n v="52"/>
    <s v="XPERT-D"/>
    <s v="B3"/>
    <s v="020156700 SANTAND"/>
    <n v="17017497"/>
    <n v="1.649076"/>
    <n v="21733436.879999999"/>
    <n v="28063145.879999999"/>
    <s v="MXP"/>
  </r>
  <r>
    <x v="11"/>
    <s v="CASA DE BOLSA SANTANDER, S.A. DE C.V.,  GRUPO FINANCIERO SANTANDER"/>
    <s v="Codistribuidor"/>
    <s v="PM"/>
    <s v="Francisco Jose Bueyes Porrero"/>
    <n v="51"/>
    <s v="DEUDAOP"/>
    <s v="B1"/>
    <s v="010370604 CBSANTA"/>
    <n v="8374355"/>
    <n v="2.5758610000000002"/>
    <n v="18752047.030000001"/>
    <n v="21571174.440000001"/>
    <s v="MXP"/>
  </r>
  <r>
    <x v="11"/>
    <s v="CASA DE BOLSA SANTANDER, S.A. DE C.V.,  GRUPO FINANCIERO SANTANDER"/>
    <s v="Codistribuidor"/>
    <s v="PM"/>
    <s v="Francisco Jose Bueyes Porrero"/>
    <n v="51"/>
    <s v="DEUDAOP"/>
    <s v="B2"/>
    <s v="010370604 CBSANTA"/>
    <n v="9607657"/>
    <n v="2.6776179999999998"/>
    <n v="19767685.809999999"/>
    <n v="25725635.32"/>
    <s v="MXP"/>
  </r>
  <r>
    <x v="11"/>
    <s v="CASA DE BOLSA SANTANDER, S.A. DE C.V.,  GRUPO FINANCIERO SANTANDER"/>
    <s v="Codistribuidor"/>
    <s v="PM"/>
    <s v="Francisco Jose Bueyes Porrero"/>
    <n v="51"/>
    <s v="FONSER1"/>
    <s v="B1"/>
    <s v="010370604 CBSANTA"/>
    <n v="500971"/>
    <n v="45.920385000000003"/>
    <n v="22433171.91"/>
    <n v="23004781.190000001"/>
    <s v="MXP"/>
  </r>
  <r>
    <x v="11"/>
    <s v="CASA DE BOLSA SANTANDER, S.A. DE C.V.,  GRUPO FINANCIERO SANTANDER"/>
    <s v="Codistribuidor"/>
    <s v="PM"/>
    <s v="Francisco Jose Bueyes Porrero"/>
    <n v="51"/>
    <s v="FONSER1"/>
    <s v="B2"/>
    <s v="010370604 CBSANTA"/>
    <n v="180008"/>
    <n v="48.152439000000001"/>
    <n v="8012168.6799999997"/>
    <n v="8667824.2400000002"/>
    <s v="MXP"/>
  </r>
  <r>
    <x v="11"/>
    <s v="CASA DE BOLSA SANTANDER, S.A. DE C.V.,  GRUPO FINANCIERO SANTANDER"/>
    <s v="Codistribuidor"/>
    <s v="PM"/>
    <s v="Francisco Jose Bueyes Porrero"/>
    <n v="51"/>
    <s v="FONSER1"/>
    <s v="B3"/>
    <s v="010370604 CBSANTA"/>
    <n v="624187"/>
    <n v="51.812690000000003"/>
    <n v="30070005.469999999"/>
    <n v="32340807.530000001"/>
    <s v="MXP"/>
  </r>
  <r>
    <x v="11"/>
    <s v="CASA DE BOLSA SANTANDER, S.A. DE C.V.,  GRUPO FINANCIERO SANTANDER"/>
    <s v="Codistribuidor"/>
    <s v="PM"/>
    <s v="Francisco Jose Bueyes Porrero"/>
    <n v="51"/>
    <s v="FONSER1"/>
    <s v="B4"/>
    <s v="010370604 CBSANTA"/>
    <n v="208195"/>
    <n v="55.052076"/>
    <n v="10772627.52"/>
    <n v="11461566.960000001"/>
    <s v="MXP"/>
  </r>
  <r>
    <x v="11"/>
    <s v="CASA DE BOLSA SANTANDER, S.A. DE C.V.,  GRUPO FINANCIERO SANTANDER"/>
    <s v="Codistribuidor"/>
    <s v="PM"/>
    <s v="Francisco Jose Bueyes Porrero"/>
    <n v="51"/>
    <s v="FONSER1"/>
    <s v="B5"/>
    <s v="010370604 CBSANTA"/>
    <n v="883186"/>
    <n v="59.838985000000001"/>
    <n v="47535386.890000001"/>
    <n v="52848953.810000002"/>
    <s v="MXP"/>
  </r>
  <r>
    <x v="11"/>
    <s v="CASA DE BOLSA SANTANDER, S.A. DE C.V.,  GRUPO FINANCIERO SANTANDER"/>
    <s v="Codistribuidor"/>
    <s v="PM"/>
    <s v="Francisco Jose Bueyes Porrero"/>
    <n v="51"/>
    <s v="FONSER1"/>
    <s v="B6"/>
    <s v="010370604 CBSANTA"/>
    <n v="1790256"/>
    <n v="63.195396000000002"/>
    <n v="98346707.879999995"/>
    <n v="113135936.86"/>
    <s v="MXP"/>
  </r>
  <r>
    <x v="11"/>
    <s v="CASA DE BOLSA SANTANDER, S.A. DE C.V.,  GRUPO FINANCIERO SANTANDER"/>
    <s v="Codistribuidor"/>
    <s v="PM"/>
    <s v="Francisco Jose Bueyes Porrero"/>
    <n v="51"/>
    <s v="FONSER1"/>
    <s v="B7"/>
    <s v="010370604 CBSANTA"/>
    <n v="546934"/>
    <n v="70.811479000000006"/>
    <n v="33981878.469999999"/>
    <n v="38729205.460000001"/>
    <s v="MXP"/>
  </r>
  <r>
    <x v="11"/>
    <s v="CASA DE BOLSA SANTANDER, S.A. DE C.V.,  GRUPO FINANCIERO SANTANDER"/>
    <s v="Codistribuidor"/>
    <s v="PM"/>
    <s v="Francisco Jose Bueyes Porrero"/>
    <n v="51"/>
    <s v="PYMES"/>
    <s v="B1"/>
    <s v="010370604 CBSANTA"/>
    <n v="6574"/>
    <n v="37.573317000000003"/>
    <n v="225478.41"/>
    <n v="247006.99"/>
    <s v="MXP"/>
  </r>
  <r>
    <x v="11"/>
    <s v="CASA DE BOLSA SANTANDER, S.A. DE C.V.,  GRUPO FINANCIERO SANTANDER"/>
    <s v="Codistribuidor"/>
    <s v="PM"/>
    <s v="Francisco Jose Bueyes Porrero"/>
    <n v="51"/>
    <s v="PYMES"/>
    <s v="B3"/>
    <s v="010370604 CBSANTA"/>
    <n v="359498"/>
    <n v="40.857013000000002"/>
    <n v="10792244.939999999"/>
    <n v="14688014.460000001"/>
    <s v="MXP"/>
  </r>
  <r>
    <x v="11"/>
    <s v="CASA DE BOLSA SANTANDER, S.A. DE C.V.,  GRUPO FINANCIERO SANTANDER"/>
    <s v="Codistribuidor"/>
    <s v="PM"/>
    <s v="Francisco Jose Bueyes Porrero"/>
    <n v="51"/>
    <s v="SAMCAP6"/>
    <s v="B"/>
    <s v="010370604 CBSANTA"/>
    <n v="204636"/>
    <n v="25.612849000000001"/>
    <n v="3713910.77"/>
    <n v="5241310.97"/>
    <s v="MXP"/>
  </r>
  <r>
    <x v="11"/>
    <s v="CASA DE BOLSA SANTANDER, S.A. DE C.V.,  GRUPO FINANCIERO SANTANDER"/>
    <s v="Codistribuidor"/>
    <s v="PM"/>
    <s v="Francisco Jose Bueyes Porrero"/>
    <n v="51"/>
    <s v="ST&amp;ER-1"/>
    <s v="B1"/>
    <s v="010370604 CBSANTA"/>
    <n v="3769138"/>
    <n v="7.154166"/>
    <n v="24929680.370000001"/>
    <n v="26965038.93"/>
    <s v="MXP"/>
  </r>
  <r>
    <x v="11"/>
    <s v="CASA DE BOLSA SANTANDER, S.A. DE C.V.,  GRUPO FINANCIERO SANTANDER"/>
    <s v="Codistribuidor"/>
    <s v="PM"/>
    <s v="Francisco Jose Bueyes Porrero"/>
    <n v="51"/>
    <s v="ST&amp;ER-1"/>
    <s v="B2"/>
    <s v="010370604 CBSANTA"/>
    <n v="18449374"/>
    <n v="7.1613280000000001"/>
    <n v="108004884.36"/>
    <n v="132122018.61"/>
    <s v="MXP"/>
  </r>
  <r>
    <x v="11"/>
    <s v="CASA DE BOLSA SANTANDER, S.A. DE C.V.,  GRUPO FINANCIERO SANTANDER"/>
    <s v="Codistribuidor"/>
    <s v="PM"/>
    <s v="Francisco Jose Bueyes Porrero"/>
    <n v="51"/>
    <s v="ST&amp;ER1G"/>
    <s v="B1"/>
    <s v="010370604 CBSANTA"/>
    <n v="1253833"/>
    <n v="12.721443000000001"/>
    <n v="14372093.83"/>
    <n v="15950565.039999999"/>
    <s v="MXP"/>
  </r>
  <r>
    <x v="11"/>
    <s v="CASA DE BOLSA SANTANDER, S.A. DE C.V.,  GRUPO FINANCIERO SANTANDER"/>
    <s v="Codistribuidor"/>
    <s v="PM"/>
    <s v="Francisco Jose Bueyes Porrero"/>
    <n v="51"/>
    <s v="ST&amp;ER1P"/>
    <s v="B"/>
    <s v="010370604 CBSANTA"/>
    <n v="324366"/>
    <n v="188.19209799999999"/>
    <n v="43896666.060000002"/>
    <n v="61043118.060000002"/>
    <s v="MXP"/>
  </r>
  <r>
    <x v="11"/>
    <s v="CASA DE BOLSA SANTANDER, S.A. DE C.V.,  GRUPO FINANCIERO SANTANDER"/>
    <s v="Codistribuidor"/>
    <s v="PM"/>
    <s v="Francisco Jose Bueyes Porrero"/>
    <n v="51"/>
    <s v="ST&amp;ER-4"/>
    <s v="B1"/>
    <s v="010370604 CBSANTA"/>
    <n v="253357"/>
    <n v="131.11967799999999"/>
    <n v="22357241.100000001"/>
    <n v="33220088.260000002"/>
    <s v="MXP"/>
  </r>
  <r>
    <x v="11"/>
    <s v="CASA DE BOLSA SANTANDER, S.A. DE C.V.,  GRUPO FINANCIERO SANTANDER"/>
    <s v="Codistribuidor"/>
    <s v="PM"/>
    <s v="Francisco Jose Bueyes Porrero"/>
    <n v="51"/>
    <s v="ST&amp;ER-5"/>
    <s v="B1"/>
    <s v="010370604 CBSANTA"/>
    <n v="78064"/>
    <n v="21.452271"/>
    <n v="1899507.37"/>
    <n v="1674650.08"/>
    <s v="MXP"/>
  </r>
  <r>
    <x v="11"/>
    <s v="CASA DE BOLSA SANTANDER, S.A. DE C.V.,  GRUPO FINANCIERO SANTANDER"/>
    <s v="Codistribuidor"/>
    <s v="PM"/>
    <s v="Francisco Jose Bueyes Porrero"/>
    <n v="51"/>
    <s v="ST&amp;ER-7"/>
    <s v="B1"/>
    <s v="010370604 CBSANTA"/>
    <n v="1"/>
    <n v="36.936655999999999"/>
    <n v="27.79"/>
    <n v="36.94"/>
    <s v="MXP"/>
  </r>
  <r>
    <x v="11"/>
    <s v="CASA DE BOLSA SANTANDER, S.A. DE C.V.,  GRUPO FINANCIERO SANTANDER"/>
    <s v="Codistribuidor"/>
    <s v="PM"/>
    <s v="Francisco Jose Bueyes Porrero"/>
    <n v="51"/>
    <s v="ST&amp;ER-7"/>
    <s v="ED"/>
    <s v="010370604 CBSANTA"/>
    <n v="47898"/>
    <n v="48.559412999999999"/>
    <n v="1961491.29"/>
    <n v="2325898.7599999998"/>
    <s v="MXP"/>
  </r>
  <r>
    <x v="11"/>
    <s v="CASA DE BOLSA SANTANDER, S.A. DE C.V.,  GRUPO FINANCIERO SANTANDER"/>
    <s v="Codistribuidor"/>
    <s v="PM"/>
    <s v="Francisco Jose Bueyes Porrero"/>
    <n v="51"/>
    <s v="ST&amp;ERPB"/>
    <s v="B1"/>
    <s v="010370604 CBSANTA"/>
    <n v="87484"/>
    <n v="2.8575979999999999"/>
    <n v="215626.79"/>
    <n v="249994.1"/>
    <s v="MXP"/>
  </r>
  <r>
    <x v="11"/>
    <s v="CASA DE BOLSA SANTANDER, S.A. DE C.V.,  GRUPO FINANCIERO SANTANDER"/>
    <s v="Codistribuidor"/>
    <s v="PM"/>
    <s v="Francisco Jose Bueyes Porrero"/>
    <n v="51"/>
    <s v="ST&amp;ERPB"/>
    <s v="B5"/>
    <s v="010370604 CBSANTA"/>
    <n v="1883615"/>
    <n v="3.2129460000000001"/>
    <n v="4419384.9000000004"/>
    <n v="6051953.2800000003"/>
    <s v="MXP"/>
  </r>
  <r>
    <x v="11"/>
    <s v="CASA DE BOLSA SANTANDER, S.A. DE C.V.,  GRUPO FINANCIERO SANTANDER"/>
    <s v="Codistribuidor"/>
    <s v="PM"/>
    <s v="Francisco Jose Bueyes Porrero"/>
    <n v="51"/>
    <s v="STER10P"/>
    <s v="B1"/>
    <s v="010370604 CBSANTA"/>
    <n v="5119170"/>
    <n v="13.029230999999999"/>
    <n v="51469891.170000002"/>
    <n v="66698848.460000001"/>
    <s v="MXP"/>
  </r>
  <r>
    <x v="11"/>
    <s v="CASA DE BOLSA SANTANDER, S.A. DE C.V.,  GRUPO FINANCIERO SANTANDER"/>
    <s v="Codistribuidor"/>
    <s v="PM"/>
    <s v="Francisco Jose Bueyes Porrero"/>
    <n v="51"/>
    <s v="STER10P"/>
    <s v="B2"/>
    <s v="010370604 CBSANTA"/>
    <n v="1000335"/>
    <n v="13.995049"/>
    <n v="11414876.789999999"/>
    <n v="13999737.34"/>
    <s v="MXP"/>
  </r>
  <r>
    <x v="11"/>
    <s v="CASA DE BOLSA SANTANDER, S.A. DE C.V.,  GRUPO FINANCIERO SANTANDER"/>
    <s v="Codistribuidor"/>
    <s v="PM"/>
    <s v="Francisco Jose Bueyes Porrero"/>
    <n v="51"/>
    <s v="STER10P"/>
    <s v="B3"/>
    <s v="010370604 CBSANTA"/>
    <n v="794307"/>
    <n v="14.03589"/>
    <n v="10983483.390000001"/>
    <n v="11148805.68"/>
    <s v="MXP"/>
  </r>
  <r>
    <x v="11"/>
    <s v="CASA DE BOLSA SANTANDER, S.A. DE C.V.,  GRUPO FINANCIERO SANTANDER"/>
    <s v="Codistribuidor"/>
    <s v="PM"/>
    <s v="Francisco Jose Bueyes Porrero"/>
    <n v="51"/>
    <s v="STER10P"/>
    <s v="B4"/>
    <s v="010370604 CBSANTA"/>
    <n v="17108774"/>
    <n v="14.035890999999999"/>
    <n v="169485332.08000001"/>
    <n v="240136887.00999999"/>
    <s v="MXP"/>
  </r>
  <r>
    <x v="11"/>
    <s v="CASA DE BOLSA SANTANDER, S.A. DE C.V.,  GRUPO FINANCIERO SANTANDER"/>
    <s v="Codistribuidor"/>
    <s v="PM"/>
    <s v="Francisco Jose Bueyes Porrero"/>
    <n v="51"/>
    <s v="STER10P"/>
    <s v="E0"/>
    <s v="010370604 CBSANTA"/>
    <n v="321248"/>
    <n v="15.415039999999999"/>
    <n v="4430094.8499999996"/>
    <n v="4952050.7699999996"/>
    <s v="MXP"/>
  </r>
  <r>
    <x v="11"/>
    <s v="CASA DE BOLSA SANTANDER, S.A. DE C.V.,  GRUPO FINANCIERO SANTANDER"/>
    <s v="Codistribuidor"/>
    <s v="PM"/>
    <s v="Francisco Jose Bueyes Porrero"/>
    <n v="51"/>
    <s v="STER10P"/>
    <s v="E2"/>
    <s v="010370604 CBSANTA"/>
    <n v="617786"/>
    <n v="16.067988"/>
    <n v="9775170.8300000001"/>
    <n v="9926578.0299999993"/>
    <s v="MXP"/>
  </r>
  <r>
    <x v="11"/>
    <s v="CASA DE BOLSA SANTANDER, S.A. DE C.V.,  GRUPO FINANCIERO SANTANDER"/>
    <s v="Codistribuidor"/>
    <s v="PM"/>
    <s v="Francisco Jose Bueyes Porrero"/>
    <n v="51"/>
    <s v="STER10P"/>
    <s v="E4"/>
    <s v="010370604 CBSANTA"/>
    <n v="4028785"/>
    <n v="16.744971"/>
    <n v="47457156.310000002"/>
    <n v="67461887.989999995"/>
    <s v="MXP"/>
  </r>
  <r>
    <x v="11"/>
    <s v="CASA DE BOLSA SANTANDER, S.A. DE C.V.,  GRUPO FINANCIERO SANTANDER"/>
    <s v="Codistribuidor"/>
    <s v="PM"/>
    <s v="Francisco Jose Bueyes Porrero"/>
    <n v="51"/>
    <s v="STER10P"/>
    <s v="E4"/>
    <s v="020156700 SANTAND"/>
    <n v="159623"/>
    <n v="16.744971"/>
    <n v="1481901.99"/>
    <n v="2672882.5099999998"/>
    <s v="MXP"/>
  </r>
  <r>
    <x v="11"/>
    <s v="CASA DE BOLSA SANTANDER, S.A. DE C.V.,  GRUPO FINANCIERO SANTANDER"/>
    <s v="Codistribuidor"/>
    <s v="PM"/>
    <s v="Francisco Jose Bueyes Porrero"/>
    <n v="51"/>
    <s v="STEREAL"/>
    <s v="B1"/>
    <s v="010370604 CBSANTA"/>
    <n v="4519829"/>
    <n v="2.8432170000000001"/>
    <n v="8711178.0299999993"/>
    <n v="12850854.65"/>
    <s v="MXP"/>
  </r>
  <r>
    <x v="11"/>
    <s v="CASA DE BOLSA SANTANDER, S.A. DE C.V.,  GRUPO FINANCIERO SANTANDER"/>
    <s v="Codistribuidor"/>
    <s v="PM"/>
    <s v="Francisco Jose Bueyes Porrero"/>
    <n v="51"/>
    <s v="STEREAL"/>
    <s v="ED"/>
    <s v="010370604 CBSANTA"/>
    <n v="637286"/>
    <n v="3.5281129999999998"/>
    <n v="1876781.93"/>
    <n v="2248417.02"/>
    <s v="MXP"/>
  </r>
  <r>
    <x v="11"/>
    <s v="CASA DE BOLSA SANTANDER, S.A. DE C.V.,  GRUPO FINANCIERO SANTANDER"/>
    <s v="Codistribuidor"/>
    <s v="PM"/>
    <s v="Francisco Jose Bueyes Porrero"/>
    <n v="51"/>
    <s v="STERGOB"/>
    <s v="B0"/>
    <s v="010370604 CBSANTA"/>
    <n v="766367"/>
    <n v="3.137273"/>
    <n v="2367862.2200000002"/>
    <n v="2404302.5"/>
    <s v="MXP"/>
  </r>
  <r>
    <x v="11"/>
    <s v="CASA DE BOLSA SANTANDER, S.A. DE C.V.,  GRUPO FINANCIERO SANTANDER"/>
    <s v="Codistribuidor"/>
    <s v="PM"/>
    <s v="Francisco Jose Bueyes Porrero"/>
    <n v="51"/>
    <s v="STERGOB"/>
    <s v="B1"/>
    <s v="010370604 CBSANTA"/>
    <n v="15086328"/>
    <n v="3.4005040000000002"/>
    <n v="48595677.840000004"/>
    <n v="51301118.710000001"/>
    <s v="MXP"/>
  </r>
  <r>
    <x v="11"/>
    <s v="CASA DE BOLSA SANTANDER, S.A. DE C.V.,  GRUPO FINANCIERO SANTANDER"/>
    <s v="Codistribuidor"/>
    <s v="PM"/>
    <s v="Francisco Jose Bueyes Porrero"/>
    <n v="51"/>
    <s v="STERGOB"/>
    <s v="B2"/>
    <s v="010370604 CBSANTA"/>
    <n v="12935191"/>
    <n v="3.4985729999999999"/>
    <n v="44214493.380000003"/>
    <n v="45254709.979999997"/>
    <s v="MXP"/>
  </r>
  <r>
    <x v="11"/>
    <s v="CASA DE BOLSA SANTANDER, S.A. DE C.V.,  GRUPO FINANCIERO SANTANDER"/>
    <s v="Codistribuidor"/>
    <s v="PM"/>
    <s v="Francisco Jose Bueyes Porrero"/>
    <n v="51"/>
    <s v="STERGOB"/>
    <s v="B3"/>
    <s v="010370604 CBSANTA"/>
    <n v="44674991"/>
    <n v="3.568238"/>
    <n v="155821181.66999999"/>
    <n v="159411000.53999999"/>
    <s v="MXP"/>
  </r>
  <r>
    <x v="11"/>
    <s v="CASA DE BOLSA SANTANDER, S.A. DE C.V.,  GRUPO FINANCIERO SANTANDER"/>
    <s v="Codistribuidor"/>
    <s v="PM"/>
    <s v="Francisco Jose Bueyes Porrero"/>
    <n v="51"/>
    <s v="STERGOB"/>
    <s v="B4"/>
    <s v="010370604 CBSANTA"/>
    <n v="4084450"/>
    <n v="3.612981"/>
    <n v="14701515.43"/>
    <n v="14757040.25"/>
    <s v="MXP"/>
  </r>
  <r>
    <x v="11"/>
    <s v="CASA DE BOLSA SANTANDER, S.A. DE C.V.,  GRUPO FINANCIERO SANTANDER"/>
    <s v="Codistribuidor"/>
    <s v="PM"/>
    <s v="Francisco Jose Bueyes Porrero"/>
    <n v="51"/>
    <s v="STERGOB"/>
    <s v="C1"/>
    <s v="010370604 CBSANTA"/>
    <n v="19654857"/>
    <n v="2.935702"/>
    <n v="55860540.859999999"/>
    <n v="57700803"/>
    <s v="MXP"/>
  </r>
  <r>
    <x v="11"/>
    <s v="CASA DE BOLSA SANTANDER, S.A. DE C.V.,  GRUPO FINANCIERO SANTANDER"/>
    <s v="Codistribuidor"/>
    <s v="PM"/>
    <s v="Francisco Jose Bueyes Porrero"/>
    <n v="51"/>
    <s v="STERGOB"/>
    <s v="C2"/>
    <s v="010370604 CBSANTA"/>
    <n v="30503193"/>
    <n v="3.0168970000000002"/>
    <n v="90405964.900000006"/>
    <n v="92024991.450000003"/>
    <s v="MXP"/>
  </r>
  <r>
    <x v="11"/>
    <s v="CASA DE BOLSA SANTANDER, S.A. DE C.V.,  GRUPO FINANCIERO SANTANDER"/>
    <s v="Codistribuidor"/>
    <s v="PM"/>
    <s v="Francisco Jose Bueyes Porrero"/>
    <n v="51"/>
    <s v="STERGOB"/>
    <s v="C4"/>
    <s v="010370604 CBSANTA"/>
    <n v="53803230"/>
    <n v="3.020041"/>
    <n v="159411049.09"/>
    <n v="162487960.53"/>
    <s v="MXP"/>
  </r>
  <r>
    <x v="11"/>
    <s v="CASA DE BOLSA SANTANDER, S.A. DE C.V.,  GRUPO FINANCIERO SANTANDER"/>
    <s v="Codistribuidor"/>
    <s v="PM"/>
    <s v="Francisco Jose Bueyes Porrero"/>
    <n v="51"/>
    <s v="STERGOB"/>
    <s v="ED"/>
    <s v="010370604 CBSANTA"/>
    <n v="316846028"/>
    <n v="3.3967719999999999"/>
    <n v="992556830.61000001"/>
    <n v="1076253716.22"/>
    <s v="MXP"/>
  </r>
  <r>
    <x v="11"/>
    <s v="CASA DE BOLSA SANTANDER, S.A. DE C.V.,  GRUPO FINANCIERO SANTANDER"/>
    <s v="Codistribuidor"/>
    <s v="PM"/>
    <s v="Francisco Jose Bueyes Porrero"/>
    <n v="51"/>
    <s v="STERGOB"/>
    <s v="M0"/>
    <s v="010370604 CBSANTA"/>
    <n v="2144467"/>
    <n v="2.7730030000000001"/>
    <n v="5324272.12"/>
    <n v="5946613.4199999999"/>
    <s v="MXP"/>
  </r>
  <r>
    <x v="11"/>
    <s v="CASA DE BOLSA SANTANDER, S.A. DE C.V.,  GRUPO FINANCIERO SANTANDER"/>
    <s v="Codistribuidor"/>
    <s v="PM"/>
    <s v="Francisco Jose Bueyes Porrero"/>
    <n v="51"/>
    <s v="STERGOB"/>
    <s v="M1"/>
    <s v="010370604 CBSANTA"/>
    <n v="1068751"/>
    <n v="2.991358"/>
    <n v="3116303.57"/>
    <n v="3197016.85"/>
    <s v="MXP"/>
  </r>
  <r>
    <x v="11"/>
    <s v="CASA DE BOLSA SANTANDER, S.A. DE C.V.,  GRUPO FINANCIERO SANTANDER"/>
    <s v="Codistribuidor"/>
    <s v="PM"/>
    <s v="Francisco Jose Bueyes Porrero"/>
    <n v="51"/>
    <s v="STERGOB"/>
    <s v="M2"/>
    <s v="010370604 CBSANTA"/>
    <n v="529183"/>
    <n v="3.1096409999999999"/>
    <n v="1613373.66"/>
    <n v="1645569.15"/>
    <s v="MXP"/>
  </r>
  <r>
    <x v="11"/>
    <s v="CASA DE BOLSA SANTANDER, S.A. DE C.V.,  GRUPO FINANCIERO SANTANDER"/>
    <s v="Codistribuidor"/>
    <s v="PM"/>
    <s v="Francisco Jose Bueyes Porrero"/>
    <n v="51"/>
    <s v="STRGOB2"/>
    <s v="B0"/>
    <s v="010370604 CBSANTA"/>
    <n v="154259"/>
    <n v="3.5222039999999999"/>
    <n v="489009.91999999998"/>
    <n v="543331.67000000004"/>
    <s v="MXP"/>
  </r>
  <r>
    <x v="11"/>
    <s v="CASA DE BOLSA SANTANDER, S.A. DE C.V.,  GRUPO FINANCIERO SANTANDER"/>
    <s v="Codistribuidor"/>
    <s v="PM"/>
    <s v="Francisco Jose Bueyes Porrero"/>
    <n v="51"/>
    <s v="STRGOB2"/>
    <s v="ED"/>
    <s v="010370604 CBSANTA"/>
    <n v="1385564"/>
    <n v="3.8832339999999999"/>
    <n v="3968598.77"/>
    <n v="5380469.2300000004"/>
    <s v="MXP"/>
  </r>
  <r>
    <x v="11"/>
    <s v="CASA DE BOLSA SANTANDER, S.A. DE C.V.,  GRUPO FINANCIERO SANTANDER"/>
    <s v="Codistribuidor"/>
    <s v="PM"/>
    <s v="Francisco Jose Bueyes Porrero"/>
    <n v="51"/>
    <s v="SUPER"/>
    <s v="B1"/>
    <s v="010370604 CBSANTA"/>
    <n v="50445"/>
    <n v="1.6962470000000001"/>
    <n v="83342.41"/>
    <n v="85567.18"/>
    <s v="MXP"/>
  </r>
  <r>
    <x v="11"/>
    <s v="CASA DE BOLSA SANTANDER, S.A. DE C.V.,  GRUPO FINANCIERO SANTANDER"/>
    <s v="Codistribuidor"/>
    <s v="PM"/>
    <s v="Francisco Jose Bueyes Porrero"/>
    <n v="51"/>
    <s v="SUPER"/>
    <s v="B4"/>
    <s v="010370604 CBSANTA"/>
    <n v="169995"/>
    <n v="1.9001619999999999"/>
    <n v="288279.84000000003"/>
    <n v="323018.03999999998"/>
    <s v="MXP"/>
  </r>
  <r>
    <x v="11"/>
    <s v="CASA DE BOLSA SANTANDER, S.A. DE C.V.,  GRUPO FINANCIERO SANTANDER"/>
    <s v="Codistribuidor"/>
    <s v="PM"/>
    <s v="Francisco Jose Bueyes Porrero"/>
    <n v="51"/>
    <s v="SVIVE60"/>
    <s v="C1"/>
    <s v="010370604 CBSANTA"/>
    <n v="1689995"/>
    <n v="2.6243750000000001"/>
    <n v="3160954.76"/>
    <n v="4435180.63"/>
    <s v="MXP"/>
  </r>
  <r>
    <x v="11"/>
    <s v="CASA DE BOLSA SANTANDER, S.A. DE C.V.,  GRUPO FINANCIERO SANTANDER"/>
    <s v="Codistribuidor"/>
    <s v="PM"/>
    <s v="Francisco Jose Bueyes Porrero"/>
    <n v="51"/>
    <s v="SVIVE60"/>
    <s v="C1"/>
    <s v="020618421 BANAMEX"/>
    <n v="4731"/>
    <n v="2.6243750000000001"/>
    <n v="8062.6"/>
    <n v="12415.92"/>
    <s v="MXP"/>
  </r>
  <r>
    <x v="11"/>
    <s v="CASA DE BOLSA SANTANDER, S.A. DE C.V.,  GRUPO FINANCIERO SANTANDER"/>
    <s v="Codistribuidor"/>
    <s v="PM"/>
    <s v="Francisco Jose Bueyes Porrero"/>
    <n v="51"/>
    <s v="SVIVE60"/>
    <s v="C1"/>
    <s v="020618499 BANAMEX"/>
    <n v="41814"/>
    <n v="2.6243750000000001"/>
    <n v="71260.350000000006"/>
    <n v="109735.62"/>
    <s v="MXP"/>
  </r>
  <r>
    <x v="11"/>
    <s v="CASA DE BOLSA SANTANDER, S.A. DE C.V.,  GRUPO FINANCIERO SANTANDER"/>
    <s v="Codistribuidor"/>
    <s v="PM"/>
    <s v="Francisco Jose Bueyes Porrero"/>
    <n v="51"/>
    <s v="SVIVE60"/>
    <s v="C3"/>
    <s v="010370604 CBSANTA"/>
    <n v="26770944"/>
    <n v="2.7842250000000002"/>
    <n v="55424579.280000001"/>
    <n v="74536331.560000002"/>
    <s v="MXP"/>
  </r>
  <r>
    <x v="11"/>
    <s v="CASA DE BOLSA SANTANDER, S.A. DE C.V.,  GRUPO FINANCIERO SANTANDER"/>
    <s v="Codistribuidor"/>
    <s v="PM"/>
    <s v="Francisco Jose Bueyes Porrero"/>
    <n v="51"/>
    <s v="SVIVE60"/>
    <s v="ED"/>
    <s v="010370604 CBSANTA"/>
    <n v="23730974"/>
    <n v="2.7668819999999998"/>
    <n v="53258115.030000001"/>
    <n v="65660804.799999997"/>
    <s v="MXP"/>
  </r>
  <r>
    <x v="11"/>
    <s v="CASA DE BOLSA SANTANDER, S.A. DE C.V.,  GRUPO FINANCIERO SANTANDER"/>
    <s v="Codistribuidor"/>
    <s v="PM"/>
    <s v="Francisco Jose Bueyes Porrero"/>
    <n v="51"/>
    <s v="SVIVE60"/>
    <s v="S"/>
    <s v="010370604 CBSANTA"/>
    <n v="195781622"/>
    <n v="2.8149250000000001"/>
    <n v="468914432.83999997"/>
    <n v="551110582.30999994"/>
    <s v="MXP"/>
  </r>
  <r>
    <x v="11"/>
    <s v="CASA DE BOLSA SANTANDER, S.A. DE C.V.,  GRUPO FINANCIERO SANTANDER"/>
    <s v="Codistribuidor"/>
    <s v="PM"/>
    <s v="Francisco Jose Bueyes Porrero"/>
    <n v="52"/>
    <s v="ELIGE-P"/>
    <s v="B1"/>
    <s v="010370604 CBSANTA"/>
    <n v="1215518"/>
    <n v="3.6102810000000001"/>
    <n v="3424696.73"/>
    <n v="4388361.54"/>
    <s v="MXP"/>
  </r>
  <r>
    <x v="11"/>
    <s v="CASA DE BOLSA SANTANDER, S.A. DE C.V.,  GRUPO FINANCIERO SANTANDER"/>
    <s v="Codistribuidor"/>
    <s v="PM"/>
    <s v="Francisco Jose Bueyes Porrero"/>
    <n v="52"/>
    <s v="EURO-EQ"/>
    <s v="B1"/>
    <s v="010370604 CBSANTA"/>
    <n v="10026"/>
    <n v="2.0100039999999999"/>
    <n v="21010.34"/>
    <n v="20152.3"/>
    <s v="MXP"/>
  </r>
  <r>
    <x v="11"/>
    <s v="CASA DE BOLSA SANTANDER, S.A. DE C.V.,  GRUPO FINANCIERO SANTANDER"/>
    <s v="Codistribuidor"/>
    <s v="PM"/>
    <s v="Francisco Jose Bueyes Porrero"/>
    <n v="52"/>
    <s v="SAM-FTW"/>
    <s v="B1"/>
    <s v="010370604 CBSANTA"/>
    <n v="591455"/>
    <n v="0.65960099999999999"/>
    <n v="594083.42000000004"/>
    <n v="390124.31"/>
    <s v="MXP"/>
  </r>
  <r>
    <x v="11"/>
    <s v="CASA DE BOLSA SANTANDER, S.A. DE C.V.,  GRUPO FINANCIERO SANTANDER"/>
    <s v="Codistribuidor"/>
    <s v="PM"/>
    <s v="Francisco Jose Bueyes Porrero"/>
    <n v="52"/>
    <s v="SAM-HYB"/>
    <s v="B1"/>
    <s v="010370604 CBSANTA"/>
    <n v="22691"/>
    <n v="10.992309000000001"/>
    <n v="251089.09"/>
    <n v="249426.48"/>
    <s v="MXP"/>
  </r>
  <r>
    <x v="11"/>
    <s v="CASA DE BOLSA SANTANDER, S.A. DE C.V.,  GRUPO FINANCIERO SANTANDER"/>
    <s v="Codistribuidor"/>
    <s v="PM"/>
    <s v="Francisco Jose Bueyes Porrero"/>
    <n v="52"/>
    <s v="SAM-RED"/>
    <s v="B"/>
    <s v="010370604 CBSANTA"/>
    <n v="250857"/>
    <n v="1.369364"/>
    <n v="410466.28"/>
    <n v="343514.54"/>
    <s v="MXP"/>
  </r>
  <r>
    <x v="11"/>
    <s v="CASA DE BOLSA SANTANDER, S.A. DE C.V.,  GRUPO FINANCIERO SANTANDER"/>
    <s v="Codistribuidor"/>
    <s v="PM"/>
    <s v="Francisco Jose Bueyes Porrero"/>
    <n v="52"/>
    <s v="SAM-RFG"/>
    <s v="B1"/>
    <s v="010370604 CBSANTA"/>
    <n v="781466"/>
    <n v="1.4971909999999999"/>
    <n v="1486819.8"/>
    <n v="1170003.8600000001"/>
    <s v="MXP"/>
  </r>
  <r>
    <x v="11"/>
    <s v="CASA DE BOLSA SANTANDER, S.A. DE C.V.,  GRUPO FINANCIERO SANTANDER"/>
    <s v="Codistribuidor"/>
    <s v="PM"/>
    <s v="Francisco Jose Bueyes Porrero"/>
    <n v="52"/>
    <s v="SAM-RVG"/>
    <s v="B1"/>
    <s v="010370604 CBSANTA"/>
    <n v="956832"/>
    <n v="0.948098"/>
    <n v="979849.87"/>
    <n v="907170.51"/>
    <s v="MXP"/>
  </r>
  <r>
    <x v="11"/>
    <s v="CASA DE BOLSA SANTANDER, S.A. DE C.V.,  GRUPO FINANCIERO SANTANDER"/>
    <s v="Codistribuidor"/>
    <s v="PM"/>
    <s v="Francisco Jose Bueyes Porrero"/>
    <n v="52"/>
    <s v="SAM-SP"/>
    <s v="B1"/>
    <s v="010370604 CBSANTA"/>
    <n v="82481"/>
    <n v="6.2468260000000004"/>
    <n v="375498.84"/>
    <n v="515244.46"/>
    <s v="MXP"/>
  </r>
  <r>
    <x v="11"/>
    <s v="CASA DE BOLSA SANTANDER, S.A. DE C.V.,  GRUPO FINANCIERO SANTANDER"/>
    <s v="Codistribuidor"/>
    <s v="PM"/>
    <s v="Francisco Jose Bueyes Porrero"/>
    <n v="52"/>
    <s v="ST&amp;ER-C"/>
    <s v="B1"/>
    <s v="010370604 CBSANTA"/>
    <n v="3385413"/>
    <n v="2.0069360000000001"/>
    <n v="6658013.8799999999"/>
    <n v="6794307.2199999997"/>
    <s v="MXP"/>
  </r>
  <r>
    <x v="11"/>
    <s v="CASA DE BOLSA SANTANDER, S.A. DE C.V.,  GRUPO FINANCIERO SANTANDER"/>
    <s v="Codistribuidor"/>
    <s v="PM"/>
    <s v="Francisco Jose Bueyes Porrero"/>
    <n v="52"/>
    <s v="ST&amp;ER-C"/>
    <s v="ED"/>
    <s v="010370604 CBSANTA"/>
    <n v="3370620"/>
    <n v="3.1390400000000001"/>
    <n v="8011584.5"/>
    <n v="10580511"/>
    <s v="MXP"/>
  </r>
  <r>
    <x v="11"/>
    <s v="CASA DE BOLSA SANTANDER, S.A. DE C.V.,  GRUPO FINANCIERO SANTANDER"/>
    <s v="Codistribuidor"/>
    <s v="PM"/>
    <s v="Francisco Jose Bueyes Porrero"/>
    <n v="52"/>
    <s v="STERMXN"/>
    <s v="B1"/>
    <s v="010370604 CBSANTA"/>
    <n v="3138019"/>
    <n v="1.468108"/>
    <n v="4025687.7"/>
    <n v="4606950.8"/>
    <s v="MXP"/>
  </r>
  <r>
    <x v="11"/>
    <s v="CASA DE BOLSA SANTANDER, S.A. DE C.V.,  GRUPO FINANCIERO SANTANDER"/>
    <s v="Codistribuidor"/>
    <s v="PM"/>
    <s v="Francisco Jose Bueyes Porrero"/>
    <n v="52"/>
    <s v="STERMXN"/>
    <s v="B2"/>
    <s v="010370604 CBSANTA"/>
    <n v="6002194"/>
    <n v="1.9378770000000001"/>
    <n v="11354179.369999999"/>
    <n v="11631513.699999999"/>
    <s v="MXP"/>
  </r>
  <r>
    <x v="11"/>
    <s v="CASA DE BOLSA SANTANDER, S.A. DE C.V.,  GRUPO FINANCIERO SANTANDER"/>
    <s v="Codistribuidor"/>
    <s v="PM"/>
    <s v="Francisco Jose Bueyes Porrero"/>
    <n v="52"/>
    <s v="STERMXN"/>
    <s v="B3"/>
    <s v="010370604 CBSANTA"/>
    <n v="920245"/>
    <n v="1.975131"/>
    <n v="1447012.65"/>
    <n v="1817604.43"/>
    <s v="MXP"/>
  </r>
  <r>
    <x v="11"/>
    <s v="CASA DE BOLSA SANTANDER, S.A. DE C.V.,  GRUPO FINANCIERO SANTANDER"/>
    <s v="Codistribuidor"/>
    <s v="PM"/>
    <s v="Francisco Jose Bueyes Porrero"/>
    <n v="52"/>
    <s v="STERNDQ"/>
    <s v="B1"/>
    <s v="010370604 CBSANTA"/>
    <n v="178948"/>
    <n v="13.188407"/>
    <n v="1024046.27"/>
    <n v="2360039.06"/>
    <s v="MXP"/>
  </r>
  <r>
    <x v="11"/>
    <s v="CASA DE BOLSA SANTANDER, S.A. DE C.V.,  GRUPO FINANCIERO SANTANDER"/>
    <s v="Codistribuidor"/>
    <s v="PM"/>
    <s v="Francisco Jose Bueyes Porrero"/>
    <n v="52"/>
    <s v="STER-OP"/>
    <s v="B1"/>
    <s v="010370604 CBSANTA"/>
    <n v="4964605"/>
    <n v="3.128063"/>
    <n v="14574703.68"/>
    <n v="15529597.210000001"/>
    <s v="MXP"/>
  </r>
  <r>
    <x v="11"/>
    <s v="CASA DE BOLSA SANTANDER, S.A. DE C.V.,  GRUPO FINANCIERO SANTANDER"/>
    <s v="Codistribuidor"/>
    <s v="PM"/>
    <s v="Francisco Jose Bueyes Porrero"/>
    <n v="52"/>
    <s v="STER-OP"/>
    <s v="E2"/>
    <s v="010370604 CBSANTA"/>
    <n v="29607789"/>
    <n v="4.1069599999999999"/>
    <n v="100374547.05"/>
    <n v="121598005.11"/>
    <s v="MXP"/>
  </r>
  <r>
    <x v="11"/>
    <s v="CASA DE BOLSA SANTANDER, S.A. DE C.V.,  GRUPO FINANCIERO SANTANDER"/>
    <s v="Codistribuidor"/>
    <s v="PM"/>
    <s v="Francisco Jose Bueyes Porrero"/>
    <n v="52"/>
    <s v="STER-OP"/>
    <s v="E2"/>
    <s v="020618467 BANAMEX"/>
    <n v="29339600"/>
    <n v="4.1069599999999999"/>
    <n v="99460080.069999993"/>
    <n v="120496563.62"/>
    <s v="MXP"/>
  </r>
  <r>
    <x v="11"/>
    <s v="CASA DE BOLSA SANTANDER, S.A. DE C.V.,  GRUPO FINANCIERO SANTANDER"/>
    <s v="Codistribuidor"/>
    <s v="PM"/>
    <s v="Francisco Jose Bueyes Porrero"/>
    <n v="52"/>
    <s v="STER-OP"/>
    <s v="ED"/>
    <s v="010370604 CBSANTA"/>
    <n v="4835280"/>
    <n v="4.5848760000000004"/>
    <n v="19893448.710000001"/>
    <n v="22169159.23"/>
    <s v="MXP"/>
  </r>
  <r>
    <x v="11"/>
    <s v="CASA DE BOLSA SANTANDER, S.A. DE C.V.,  GRUPO FINANCIERO SANTANDER"/>
    <s v="Codistribuidor"/>
    <s v="PM"/>
    <s v="Francisco Jose Bueyes Porrero"/>
    <n v="52"/>
    <s v="STER-OP"/>
    <s v="M1"/>
    <s v="010370604 CBSANTA"/>
    <n v="170983"/>
    <n v="3.168326"/>
    <n v="502082.87"/>
    <n v="541729.88"/>
    <s v="MXP"/>
  </r>
  <r>
    <x v="11"/>
    <s v="CASA DE BOLSA SANTANDER, S.A. DE C.V.,  GRUPO FINANCIERO SANTANDER"/>
    <s v="Codistribuidor"/>
    <s v="PM"/>
    <s v="Francisco Jose Bueyes Porrero"/>
    <n v="52"/>
    <s v="STERUSD"/>
    <s v="B1"/>
    <s v="010370604 CBSANTA"/>
    <n v="22176093"/>
    <n v="1.570587"/>
    <n v="35758016.280000001"/>
    <n v="34829483.380000003"/>
    <s v="MXP"/>
  </r>
  <r>
    <x v="11"/>
    <s v="CASA DE BOLSA SANTANDER, S.A. DE C.V.,  GRUPO FINANCIERO SANTANDER"/>
    <s v="Codistribuidor"/>
    <s v="PM"/>
    <s v="Francisco Jose Bueyes Porrero"/>
    <n v="52"/>
    <s v="STRIVS1"/>
    <s v="C"/>
    <s v="010370604 CBSANTA"/>
    <n v="115168868"/>
    <n v="1.708839"/>
    <n v="127678417.66"/>
    <n v="196805053.22"/>
    <s v="MXP"/>
  </r>
  <r>
    <x v="11"/>
    <s v="CASA DE BOLSA SANTANDER, S.A. DE C.V.,  GRUPO FINANCIERO SANTANDER"/>
    <s v="Codistribuidor"/>
    <s v="PM"/>
    <s v="Francisco Jose Bueyes Porrero"/>
    <n v="52"/>
    <s v="STRIVS2"/>
    <s v="C"/>
    <s v="010370604 CBSANTA"/>
    <n v="95796612"/>
    <n v="1.771558"/>
    <n v="105989761.45999999"/>
    <n v="169709254.36000001"/>
    <s v="MXP"/>
  </r>
  <r>
    <x v="11"/>
    <s v="CASA DE BOLSA SANTANDER, S.A. DE C.V.,  GRUPO FINANCIERO SANTANDER"/>
    <s v="Codistribuidor"/>
    <s v="PM"/>
    <s v="Francisco Jose Bueyes Porrero"/>
    <n v="52"/>
    <s v="SVIVE20"/>
    <s v="B"/>
    <s v="010370604 CBSANTA"/>
    <n v="25040"/>
    <n v="110.602475"/>
    <n v="1880296.09"/>
    <n v="2769485.97"/>
    <s v="MXP"/>
  </r>
  <r>
    <x v="11"/>
    <s v="CASA DE BOLSA SANTANDER, S.A. DE C.V.,  GRUPO FINANCIERO SANTANDER"/>
    <s v="Codistribuidor"/>
    <s v="PM"/>
    <s v="Francisco Jose Bueyes Porrero"/>
    <n v="52"/>
    <s v="SVIVE20"/>
    <s v="C3"/>
    <s v="010370604 CBSANTA"/>
    <n v="45836"/>
    <n v="136.12787299999999"/>
    <n v="4876218.68"/>
    <n v="6239557.1900000004"/>
    <s v="MXP"/>
  </r>
  <r>
    <x v="11"/>
    <s v="CASA DE BOLSA SANTANDER, S.A. DE C.V.,  GRUPO FINANCIERO SANTANDER"/>
    <s v="Codistribuidor"/>
    <s v="PM"/>
    <s v="Francisco Jose Bueyes Porrero"/>
    <n v="52"/>
    <s v="SVIVE20"/>
    <s v="S"/>
    <s v="010370604 CBSANTA"/>
    <n v="15184585"/>
    <n v="137.04691399999999"/>
    <n v="1522402095.1700001"/>
    <n v="2081000514.6199999"/>
    <s v="MXP"/>
  </r>
  <r>
    <x v="11"/>
    <s v="CASA DE BOLSA SANTANDER, S.A. DE C.V.,  GRUPO FINANCIERO SANTANDER"/>
    <s v="Codistribuidor"/>
    <s v="PM"/>
    <s v="Francisco Jose Bueyes Porrero"/>
    <n v="52"/>
    <s v="SVIVE35"/>
    <s v="C3"/>
    <s v="010370604 CBSANTA"/>
    <n v="7621745"/>
    <n v="3.6141489999999998"/>
    <n v="22077509.129999999"/>
    <n v="27546122.07"/>
    <s v="MXP"/>
  </r>
  <r>
    <x v="11"/>
    <s v="CASA DE BOLSA SANTANDER, S.A. DE C.V.,  GRUPO FINANCIERO SANTANDER"/>
    <s v="Codistribuidor"/>
    <s v="PM"/>
    <s v="Francisco Jose Bueyes Porrero"/>
    <n v="52"/>
    <s v="SVIVE35"/>
    <s v="ED"/>
    <s v="010370604 CBSANTA"/>
    <n v="1405059"/>
    <n v="3.6096119999999998"/>
    <n v="4093910.97"/>
    <n v="5071717.83"/>
    <s v="MXP"/>
  </r>
  <r>
    <x v="11"/>
    <s v="CASA DE BOLSA SANTANDER, S.A. DE C.V.,  GRUPO FINANCIERO SANTANDER"/>
    <s v="Codistribuidor"/>
    <s v="PM"/>
    <s v="Francisco Jose Bueyes Porrero"/>
    <n v="52"/>
    <s v="SVIVE35"/>
    <s v="S"/>
    <s v="010370604 CBSANTA"/>
    <n v="910880767"/>
    <n v="3.6364960000000002"/>
    <n v="2255009080.73"/>
    <n v="3312414265.6700001"/>
    <s v="MXP"/>
  </r>
  <r>
    <x v="11"/>
    <s v="CASA DE BOLSA SANTANDER, S.A. DE C.V.,  GRUPO FINANCIERO SANTANDER"/>
    <s v="Codistribuidor"/>
    <s v="PM"/>
    <s v="Francisco Jose Bueyes Porrero"/>
    <n v="52"/>
    <s v="SVIVE50"/>
    <s v="C3"/>
    <s v="010370604 CBSANTA"/>
    <n v="3708375"/>
    <n v="2.106938"/>
    <n v="6234435.0700000003"/>
    <n v="7813316.21"/>
    <s v="MXP"/>
  </r>
  <r>
    <x v="11"/>
    <s v="CASA DE BOLSA SANTANDER, S.A. DE C.V.,  GRUPO FINANCIERO SANTANDER"/>
    <s v="Codistribuidor"/>
    <s v="PM"/>
    <s v="Francisco Jose Bueyes Porrero"/>
    <n v="52"/>
    <s v="SVIVE50"/>
    <s v="S"/>
    <s v="010370604 CBSANTA"/>
    <n v="455786509"/>
    <n v="2.1315040000000001"/>
    <n v="748714825.96000004"/>
    <n v="971510767.08000004"/>
    <s v="MXP"/>
  </r>
  <r>
    <x v="11"/>
    <s v="CASA DE BOLSA SANTANDER, S.A. DE C.V.,  GRUPO FINANCIERO SANTANDER"/>
    <s v="Codistribuidor"/>
    <s v="PM"/>
    <s v="Francisco Jose Bueyes Porrero"/>
    <n v="52"/>
    <s v="USA-EQ"/>
    <s v="B1"/>
    <s v="010370604 CBSANTA"/>
    <n v="9395709"/>
    <n v="2.1100539999999999"/>
    <n v="18505295.210000001"/>
    <n v="19825453.359999999"/>
    <s v="MXP"/>
  </r>
  <r>
    <x v="11"/>
    <s v="CASA DE BOLSA SANTANDER, S.A. DE C.V.,  GRUPO FINANCIERO SANTANDER"/>
    <s v="Codistribuidor"/>
    <s v="PM"/>
    <s v="Francisco Jose Bueyes Porrero"/>
    <n v="52"/>
    <s v="XPERT-B"/>
    <s v="B1"/>
    <s v="010370604 CBSANTA"/>
    <n v="398310"/>
    <n v="1.748243"/>
    <n v="514774.6"/>
    <n v="696342.67"/>
    <s v="MXP"/>
  </r>
  <r>
    <x v="11"/>
    <s v="CASA DE BOLSA SANTANDER, S.A. DE C.V.,  GRUPO FINANCIERO SANTANDER"/>
    <s v="Codistribuidor"/>
    <s v="PM"/>
    <s v="Francisco Jose Bueyes Porrero"/>
    <n v="52"/>
    <s v="XPERT-B"/>
    <s v="B3"/>
    <s v="010370604 CBSANTA"/>
    <n v="2101098"/>
    <n v="1.8346199999999999"/>
    <n v="2742929.43"/>
    <n v="3854716.41"/>
    <s v="MXP"/>
  </r>
  <r>
    <x v="11"/>
    <s v="CASA DE BOLSA SANTANDER, S.A. DE C.V.,  GRUPO FINANCIERO SANTANDER"/>
    <s v="Codistribuidor"/>
    <s v="PM"/>
    <s v="Francisco Jose Bueyes Porrero"/>
    <n v="52"/>
    <s v="XPERT-C"/>
    <s v="B1"/>
    <s v="010370604 CBSANTA"/>
    <n v="2069952"/>
    <n v="12.379179000000001"/>
    <n v="20903127.140000001"/>
    <n v="25624306.329999998"/>
    <s v="MXP"/>
  </r>
  <r>
    <x v="11"/>
    <s v="CASA DE BOLSA SANTANDER, S.A. DE C.V.,  GRUPO FINANCIERO SANTANDER"/>
    <s v="Codistribuidor"/>
    <s v="PM"/>
    <s v="Francisco Jose Bueyes Porrero"/>
    <n v="52"/>
    <s v="XPERT-C"/>
    <s v="B2"/>
    <s v="010370604 CBSANTA"/>
    <n v="180413"/>
    <n v="12.605840000000001"/>
    <n v="1540541.66"/>
    <n v="2274257.41"/>
    <s v="MXP"/>
  </r>
  <r>
    <x v="11"/>
    <s v="CASA DE BOLSA SANTANDER, S.A. DE C.V.,  GRUPO FINANCIERO SANTANDER"/>
    <s v="Codistribuidor"/>
    <s v="PM"/>
    <s v="Francisco Jose Bueyes Porrero"/>
    <n v="52"/>
    <s v="XPERT-C"/>
    <s v="B3"/>
    <s v="010370604 CBSANTA"/>
    <n v="2946577"/>
    <n v="12.887967"/>
    <n v="28018288.030000001"/>
    <n v="37975387.140000001"/>
    <s v="MXP"/>
  </r>
  <r>
    <x v="11"/>
    <s v="CASA DE BOLSA SANTANDER, S.A. DE C.V.,  GRUPO FINANCIERO SANTANDER"/>
    <s v="Codistribuidor"/>
    <s v="PM"/>
    <s v="Francisco Jose Bueyes Porrero"/>
    <n v="52"/>
    <s v="XPERT-D"/>
    <s v="B1"/>
    <s v="010370604 CBSANTA"/>
    <n v="434239"/>
    <n v="1.581118"/>
    <n v="531788.66"/>
    <n v="686583.1"/>
    <s v="MXP"/>
  </r>
  <r>
    <x v="12"/>
    <s v="KUSPIT CASA DE BOLSA, S.A. DE C.V."/>
    <s v="Codistribuidor"/>
    <s v="PM"/>
    <s v="Francisco Jose Bueyes Porrero"/>
    <n v="51"/>
    <s v="DEUDAOP"/>
    <s v="B1"/>
    <s v="080020115 SAM"/>
    <n v="18939"/>
    <n v="2.5758610000000002"/>
    <n v="42688.67"/>
    <n v="48784.23"/>
    <s v="MXP"/>
  </r>
  <r>
    <x v="12"/>
    <s v="KUSPIT CASA DE BOLSA, S.A. DE C.V."/>
    <s v="Codistribuidor"/>
    <s v="PM"/>
    <s v="Francisco Jose Bueyes Porrero"/>
    <n v="51"/>
    <s v="STERGOB"/>
    <s v="C1"/>
    <s v="080020115 SAM"/>
    <n v="16333"/>
    <n v="2.935702"/>
    <n v="44750.45"/>
    <n v="47948.82"/>
    <s v="MXP"/>
  </r>
  <r>
    <x v="12"/>
    <s v="KUSPIT CASA DE BOLSA, S.A. DE C.V."/>
    <s v="Codistribuidor"/>
    <s v="PM"/>
    <s v="Francisco Jose Bueyes Porrero"/>
    <n v="51"/>
    <s v="STERGOB"/>
    <s v="M4"/>
    <s v="080020115 SAM"/>
    <n v="460512354"/>
    <n v="3.2154739999999999"/>
    <n v="1462362404.9000001"/>
    <n v="1480765500.97"/>
    <s v="MXP"/>
  </r>
  <r>
    <x v="12"/>
    <s v="KUSPIT CASA DE BOLSA, S.A. DE C.V."/>
    <s v="Codistribuidor"/>
    <s v="PM"/>
    <s v="Francisco Jose Bueyes Porrero"/>
    <n v="51"/>
    <s v="STERGOB"/>
    <s v="M4"/>
    <s v="021016790 BCOS3MX"/>
    <n v="35418403"/>
    <n v="3.2154739999999999"/>
    <n v="99063914.769999996"/>
    <n v="113886953.97"/>
    <s v="MXP"/>
  </r>
  <r>
    <x v="12"/>
    <s v="KUSPIT CASA DE BOLSA, S.A. DE C.V."/>
    <s v="Codistribuidor"/>
    <s v="PM"/>
    <s v="Francisco Jose Bueyes Porrero"/>
    <n v="52"/>
    <s v="SAM-ESG"/>
    <s v="B1"/>
    <s v="080020115 SAM"/>
    <n v="2498"/>
    <n v="2.2880289999999999"/>
    <n v="5301.47"/>
    <n v="5715.5"/>
    <s v="MXP"/>
  </r>
  <r>
    <x v="12"/>
    <s v="KUSPIT CASA DE BOLSA, S.A. DE C.V."/>
    <s v="Codistribuidor"/>
    <s v="PM"/>
    <s v="Francisco Jose Bueyes Porrero"/>
    <n v="52"/>
    <s v="SAM-FTW"/>
    <s v="B1"/>
    <s v="080020115 SAM"/>
    <n v="16769"/>
    <n v="0.65960099999999999"/>
    <n v="12990.51"/>
    <n v="11060.85"/>
    <s v="MXP"/>
  </r>
  <r>
    <x v="12"/>
    <s v="KUSPIT CASA DE BOLSA, S.A. DE C.V."/>
    <s v="Codistribuidor"/>
    <s v="PM"/>
    <s v="Francisco Jose Bueyes Porrero"/>
    <n v="52"/>
    <s v="SAM-RVG"/>
    <s v="B1"/>
    <s v="080020115 SAM"/>
    <n v="2491"/>
    <n v="0.948098"/>
    <n v="2313.06"/>
    <n v="2361.71"/>
    <s v="MXP"/>
  </r>
  <r>
    <x v="12"/>
    <s v="KUSPIT CASA DE BOLSA, S.A. DE C.V."/>
    <s v="Codistribuidor"/>
    <s v="PM"/>
    <s v="Francisco Jose Bueyes Porrero"/>
    <n v="52"/>
    <s v="STERUSD"/>
    <s v="B1"/>
    <s v="080020115 SAM"/>
    <n v="11455"/>
    <n v="1.570587"/>
    <n v="18684.39"/>
    <n v="17991.07"/>
    <s v="MXP"/>
  </r>
  <r>
    <x v="12"/>
    <s v="KUSPIT CASA DE BOLSA, S.A. DE C.V."/>
    <s v="Codistribuidor"/>
    <s v="PM"/>
    <s v="Francisco Jose Bueyes Porrero"/>
    <n v="52"/>
    <s v="USA-EQ"/>
    <s v="B2"/>
    <s v="080020115 SAM"/>
    <n v="243027"/>
    <n v="2.186474"/>
    <n v="482985.87"/>
    <n v="531372.22"/>
    <s v="MXP"/>
  </r>
  <r>
    <x v="13"/>
    <s v="MONEX CASA DE BOLSA, S.A. DE C.V., MONEX GRUPO FINANCIERO"/>
    <s v="Codistribuidor"/>
    <s v="PM"/>
    <s v="Francisco Jose Bueyes Porrero"/>
    <n v="52"/>
    <s v="STERNDQ"/>
    <s v="B1"/>
    <s v="010101305 CBMONEX"/>
    <n v="3695198"/>
    <n v="13.188407"/>
    <n v="44401431.799999997"/>
    <n v="48733775.170000002"/>
    <s v="MXP"/>
  </r>
  <r>
    <x v="13"/>
    <s v="MONEX CASA DE BOLSA, S.A. DE C.V., MONEX GRUPO FINANCIERO"/>
    <s v="Codistribuidor"/>
    <s v="PM"/>
    <s v="Francisco Jose Bueyes Porrero"/>
    <n v="52"/>
    <s v="STERNDQ"/>
    <s v="E"/>
    <s v="010101305 CBMONEX"/>
    <n v="228771"/>
    <n v="13.314011000000001"/>
    <n v="2836626.8"/>
    <n v="3045859.61"/>
    <s v="MXP"/>
  </r>
  <r>
    <x v="13"/>
    <s v="MONEX CASA DE BOLSA, S.A. DE C.V., MONEX GRUPO FINANCIERO"/>
    <s v="Codistribuidor"/>
    <s v="PM"/>
    <s v="Francisco Jose Bueyes Porrero"/>
    <n v="52"/>
    <s v="STER-OP"/>
    <s v="B1"/>
    <s v="010101305 CBMONEX"/>
    <n v="9510"/>
    <n v="3.128063"/>
    <n v="27075.56"/>
    <n v="29747.88"/>
    <s v="MXP"/>
  </r>
  <r>
    <x v="14"/>
    <s v="ACTINVER CASA DE BOLSA S.A. DE C.V. GRUPO FINANCIERO ACTINVER"/>
    <s v="Codistribuidor"/>
    <s v="PM"/>
    <s v="Francisco Jose Bueyes Porrero"/>
    <n v="51"/>
    <s v="DEUDAOP"/>
    <s v="B1"/>
    <s v="010050505 ACTINCB"/>
    <n v="152303"/>
    <n v="2.5758610000000002"/>
    <n v="366231.33"/>
    <n v="392311.36"/>
    <s v="MXP"/>
  </r>
  <r>
    <x v="14"/>
    <s v="ACTINVER CASA DE BOLSA S.A. DE C.V. GRUPO FINANCIERO ACTINVER"/>
    <s v="Codistribuidor"/>
    <s v="PM"/>
    <s v="Francisco Jose Bueyes Porrero"/>
    <n v="51"/>
    <s v="SAMCAP1"/>
    <s v="B"/>
    <s v="010050505 ACTINCB"/>
    <n v="772"/>
    <n v="2.285949"/>
    <n v="1750.8"/>
    <n v="1764.75"/>
    <s v="MXP"/>
  </r>
  <r>
    <x v="14"/>
    <s v="ACTINVER CASA DE BOLSA S.A. DE C.V. GRUPO FINANCIERO ACTINVER"/>
    <s v="Codistribuidor"/>
    <s v="PM"/>
    <s v="Francisco Jose Bueyes Porrero"/>
    <n v="51"/>
    <s v="ST&amp;ER1G"/>
    <s v="B1"/>
    <s v="010050505 ACTINCB"/>
    <n v="150000"/>
    <n v="12.721443000000001"/>
    <n v="1685149.01"/>
    <n v="1908216.45"/>
    <s v="MXP"/>
  </r>
  <r>
    <x v="14"/>
    <s v="ACTINVER CASA DE BOLSA S.A. DE C.V. GRUPO FINANCIERO ACTINVER"/>
    <s v="Codistribuidor"/>
    <s v="PM"/>
    <s v="Francisco Jose Bueyes Porrero"/>
    <n v="51"/>
    <s v="ST&amp;ER1G"/>
    <s v="B2"/>
    <s v="010050505 ACTINCB"/>
    <n v="298547"/>
    <n v="13.496696"/>
    <n v="3464941.24"/>
    <n v="4029398.1"/>
    <s v="MXP"/>
  </r>
  <r>
    <x v="14"/>
    <s v="ACTINVER CASA DE BOLSA S.A. DE C.V. GRUPO FINANCIERO ACTINVER"/>
    <s v="Codistribuidor"/>
    <s v="PM"/>
    <s v="Francisco Jose Bueyes Porrero"/>
    <n v="51"/>
    <s v="ST&amp;ER-4"/>
    <s v="B1"/>
    <s v="010050505 ACTINCB"/>
    <n v="248"/>
    <n v="131.11967799999999"/>
    <n v="30900.9"/>
    <n v="32517.68"/>
    <s v="MXP"/>
  </r>
  <r>
    <x v="14"/>
    <s v="ACTINVER CASA DE BOLSA S.A. DE C.V. GRUPO FINANCIERO ACTINVER"/>
    <s v="Codistribuidor"/>
    <s v="PM"/>
    <s v="Francisco Jose Bueyes Porrero"/>
    <n v="51"/>
    <s v="ST&amp;ER-5"/>
    <s v="B1"/>
    <s v="010050505 ACTINCB"/>
    <n v="7233"/>
    <n v="21.452271"/>
    <n v="160191.82999999999"/>
    <n v="155164.28"/>
    <s v="MXP"/>
  </r>
  <r>
    <x v="14"/>
    <s v="ACTINVER CASA DE BOLSA S.A. DE C.V. GRUPO FINANCIERO ACTINVER"/>
    <s v="Codistribuidor"/>
    <s v="PM"/>
    <s v="Francisco Jose Bueyes Porrero"/>
    <n v="51"/>
    <s v="ST&amp;ER-7"/>
    <s v="B1"/>
    <s v="010050505 ACTINCB"/>
    <n v="38"/>
    <n v="36.936655999999999"/>
    <n v="1394.07"/>
    <n v="1403.59"/>
    <s v="MXP"/>
  </r>
  <r>
    <x v="14"/>
    <s v="ACTINVER CASA DE BOLSA S.A. DE C.V. GRUPO FINANCIERO ACTINVER"/>
    <s v="Codistribuidor"/>
    <s v="PM"/>
    <s v="Francisco Jose Bueyes Porrero"/>
    <n v="51"/>
    <s v="STEREAL"/>
    <s v="B1"/>
    <s v="010050505 ACTINCB"/>
    <n v="350"/>
    <n v="2.8432170000000001"/>
    <n v="1003.16"/>
    <n v="995.13"/>
    <s v="MXP"/>
  </r>
  <r>
    <x v="14"/>
    <s v="ACTINVER CASA DE BOLSA S.A. DE C.V. GRUPO FINANCIERO ACTINVER"/>
    <s v="Codistribuidor"/>
    <s v="PM"/>
    <s v="Francisco Jose Bueyes Porrero"/>
    <n v="52"/>
    <s v="EURO-EQ"/>
    <s v="B1"/>
    <s v="010050505 ACTINCB"/>
    <n v="15300"/>
    <n v="2.0100039999999999"/>
    <n v="31799.58"/>
    <n v="30753.06"/>
    <s v="MXP"/>
  </r>
  <r>
    <x v="14"/>
    <s v="ACTINVER CASA DE BOLSA S.A. DE C.V. GRUPO FINANCIERO ACTINVER"/>
    <s v="Codistribuidor"/>
    <s v="PM"/>
    <s v="Francisco Jose Bueyes Porrero"/>
    <n v="52"/>
    <s v="SAMEME1"/>
    <s v="B0"/>
    <s v="010050505 ACTINCB"/>
    <n v="1064161"/>
    <n v="3.0670009999999999"/>
    <n v="3583067.08"/>
    <n v="3263782.85"/>
    <s v="MXP"/>
  </r>
  <r>
    <x v="14"/>
    <s v="ACTINVER CASA DE BOLSA S.A. DE C.V. GRUPO FINANCIERO ACTINVER"/>
    <s v="Codistribuidor"/>
    <s v="PM"/>
    <s v="Francisco Jose Bueyes Porrero"/>
    <n v="52"/>
    <s v="SAMEME2"/>
    <s v="B1"/>
    <s v="010050505 ACTINCB"/>
    <n v="1373601"/>
    <n v="2.7350750000000001"/>
    <n v="4508245.29"/>
    <n v="3756901.76"/>
    <s v="MXP"/>
  </r>
  <r>
    <x v="14"/>
    <s v="ACTINVER CASA DE BOLSA S.A. DE C.V. GRUPO FINANCIERO ACTINVER"/>
    <s v="Codistribuidor"/>
    <s v="PM"/>
    <s v="Francisco Jose Bueyes Porrero"/>
    <n v="52"/>
    <s v="SAM-ESG"/>
    <s v="B1"/>
    <s v="010050505 ACTINCB"/>
    <n v="42324"/>
    <n v="2.2880289999999999"/>
    <n v="91741.57"/>
    <n v="96838.54"/>
    <s v="MXP"/>
  </r>
  <r>
    <x v="14"/>
    <s v="ACTINVER CASA DE BOLSA S.A. DE C.V. GRUPO FINANCIERO ACTINVER"/>
    <s v="Codistribuidor"/>
    <s v="PM"/>
    <s v="Francisco Jose Bueyes Porrero"/>
    <n v="52"/>
    <s v="SAM-FTW"/>
    <s v="B1"/>
    <s v="010050505 ACTINCB"/>
    <n v="61985"/>
    <n v="0.65960099999999999"/>
    <n v="46138.97"/>
    <n v="40885.370000000003"/>
    <s v="MXP"/>
  </r>
  <r>
    <x v="14"/>
    <s v="ACTINVER CASA DE BOLSA S.A. DE C.V. GRUPO FINANCIERO ACTINVER"/>
    <s v="Codistribuidor"/>
    <s v="PM"/>
    <s v="Francisco Jose Bueyes Porrero"/>
    <n v="52"/>
    <s v="SAM-HYB"/>
    <s v="B1"/>
    <s v="010050505 ACTINCB"/>
    <n v="112"/>
    <n v="10.992309000000001"/>
    <n v="1283.82"/>
    <n v="1231.1400000000001"/>
    <s v="MXP"/>
  </r>
  <r>
    <x v="14"/>
    <s v="ACTINVER CASA DE BOLSA S.A. DE C.V. GRUPO FINANCIERO ACTINVER"/>
    <s v="Codistribuidor"/>
    <s v="PM"/>
    <s v="Francisco Jose Bueyes Porrero"/>
    <n v="52"/>
    <s v="SAM-RED"/>
    <s v="B"/>
    <s v="010050505 ACTINCB"/>
    <n v="154271"/>
    <n v="1.369364"/>
    <n v="285487.44"/>
    <n v="211253.15"/>
    <s v="MXP"/>
  </r>
  <r>
    <x v="14"/>
    <s v="ACTINVER CASA DE BOLSA S.A. DE C.V. GRUPO FINANCIERO ACTINVER"/>
    <s v="Codistribuidor"/>
    <s v="PM"/>
    <s v="Francisco Jose Bueyes Porrero"/>
    <n v="52"/>
    <s v="SAM-RFG"/>
    <s v="B1"/>
    <s v="010050505 ACTINCB"/>
    <n v="31"/>
    <n v="1.4971909999999999"/>
    <n v="47.37"/>
    <n v="46.41"/>
    <s v="MXP"/>
  </r>
  <r>
    <x v="14"/>
    <s v="ACTINVER CASA DE BOLSA S.A. DE C.V. GRUPO FINANCIERO ACTINVER"/>
    <s v="Codistribuidor"/>
    <s v="PM"/>
    <s v="Francisco Jose Bueyes Porrero"/>
    <n v="52"/>
    <s v="SAM-RVG"/>
    <s v="B1"/>
    <s v="010050505 ACTINCB"/>
    <n v="1273793"/>
    <n v="0.948098"/>
    <n v="1239500.97"/>
    <n v="1207680.6000000001"/>
    <s v="MXP"/>
  </r>
  <r>
    <x v="14"/>
    <s v="ACTINVER CASA DE BOLSA S.A. DE C.V. GRUPO FINANCIERO ACTINVER"/>
    <s v="Codistribuidor"/>
    <s v="PM"/>
    <s v="Francisco Jose Bueyes Porrero"/>
    <n v="52"/>
    <s v="SAM-SP"/>
    <s v="B1"/>
    <s v="010050505 ACTINCB"/>
    <n v="16966"/>
    <n v="6.2468260000000004"/>
    <n v="108812.11"/>
    <n v="105983.65"/>
    <s v="MXP"/>
  </r>
  <r>
    <x v="14"/>
    <s v="ACTINVER CASA DE BOLSA S.A. DE C.V. GRUPO FINANCIERO ACTINVER"/>
    <s v="Codistribuidor"/>
    <s v="PM"/>
    <s v="Francisco Jose Bueyes Porrero"/>
    <n v="52"/>
    <s v="ST&amp;ER-C"/>
    <s v="B1"/>
    <s v="010050505 ACTINCB"/>
    <n v="6339"/>
    <n v="2.0069360000000001"/>
    <n v="12069.9"/>
    <n v="12721.97"/>
    <s v="MXP"/>
  </r>
  <r>
    <x v="14"/>
    <s v="ACTINVER CASA DE BOLSA S.A. DE C.V. GRUPO FINANCIERO ACTINVER"/>
    <s v="Codistribuidor"/>
    <s v="PM"/>
    <s v="Francisco Jose Bueyes Porrero"/>
    <n v="52"/>
    <s v="STERMXN"/>
    <s v="B1"/>
    <s v="010050505 ACTINCB"/>
    <n v="105462"/>
    <n v="1.468108"/>
    <n v="149516.69"/>
    <n v="154829.60999999999"/>
    <s v="MXP"/>
  </r>
  <r>
    <x v="14"/>
    <s v="ACTINVER CASA DE BOLSA S.A. DE C.V. GRUPO FINANCIERO ACTINVER"/>
    <s v="Codistribuidor"/>
    <s v="PM"/>
    <s v="Francisco Jose Bueyes Porrero"/>
    <n v="52"/>
    <s v="STERNDQ"/>
    <s v="B1"/>
    <s v="010050505 ACTINCB"/>
    <n v="818003"/>
    <n v="13.188407"/>
    <n v="9778779.0500000007"/>
    <n v="10788156.49"/>
    <s v="MXP"/>
  </r>
  <r>
    <x v="14"/>
    <s v="ACTINVER CASA DE BOLSA S.A. DE C.V. GRUPO FINANCIERO ACTINVER"/>
    <s v="Codistribuidor"/>
    <s v="PM"/>
    <s v="Francisco Jose Bueyes Porrero"/>
    <n v="52"/>
    <s v="STER-OP"/>
    <s v="B1"/>
    <s v="010050505 ACTINCB"/>
    <n v="121"/>
    <n v="3.128063"/>
    <n v="384.4"/>
    <n v="378.5"/>
    <s v="MXP"/>
  </r>
  <r>
    <x v="14"/>
    <s v="ACTINVER CASA DE BOLSA S.A. DE C.V. GRUPO FINANCIERO ACTINVER"/>
    <s v="Codistribuidor"/>
    <s v="PM"/>
    <s v="Francisco Jose Bueyes Porrero"/>
    <n v="52"/>
    <s v="STERUSD"/>
    <s v="B1"/>
    <s v="010050505 ACTINCB"/>
    <n v="7597"/>
    <n v="1.570587"/>
    <n v="12600.62"/>
    <n v="11931.75"/>
    <s v="MXP"/>
  </r>
  <r>
    <x v="14"/>
    <s v="ACTINVER CASA DE BOLSA S.A. DE C.V. GRUPO FINANCIERO ACTINVER"/>
    <s v="Codistribuidor"/>
    <s v="PM"/>
    <s v="Francisco Jose Bueyes Porrero"/>
    <n v="52"/>
    <s v="USA-EQ"/>
    <s v="B1"/>
    <s v="010050505 ACTINCB"/>
    <n v="2241400"/>
    <n v="2.1100539999999999"/>
    <n v="4206847.5"/>
    <n v="4729475.04"/>
    <s v="MXP"/>
  </r>
  <r>
    <x v="15"/>
    <s v="CASA DE BOLSA BANORTE, S.A. DE C.V., GRUPO FINANCIERO BANORTE"/>
    <s v="Codistribuidor"/>
    <s v="PM"/>
    <s v="Francisco Jose Bueyes Porrero"/>
    <n v="52"/>
    <s v="SAMEME1"/>
    <s v="B1"/>
    <s v="010060703 CBANORT"/>
    <n v="2139620"/>
    <n v="3.2182539999999999"/>
    <n v="4962083.3499999996"/>
    <n v="6885840.6200000001"/>
    <s v="MXP"/>
  </r>
  <r>
    <x v="16"/>
    <s v="CITIBANAMEX CASA DE BOLSA,SA DE CV, CASA DE BOLSA  INTEGRANTE DEL GRUPO FINANCIERO CITIBANAMEX"/>
    <s v="Codistribuidor"/>
    <s v="PM"/>
    <s v="Francisco Jose Bueyes Porrero"/>
    <n v="52"/>
    <s v="USA-EQ"/>
    <s v="B1"/>
    <s v="010030307 BANAMEX"/>
    <n v="2476347"/>
    <n v="2.1100539999999999"/>
    <n v="3949137.04"/>
    <n v="5225225.8899999997"/>
    <s v="MXP"/>
  </r>
  <r>
    <x v="16"/>
    <s v="CITIBANAMEX CASA DE BOLSA,SA DE CV, CASA DE BOLSA  INTEGRANTE DEL GRUPO FINANCIERO CITIBANAMEX"/>
    <s v="Codistribuidor"/>
    <s v="PM"/>
    <s v="Francisco Jose Bueyes Porrero"/>
    <n v="52"/>
    <s v="USA-EQ"/>
    <s v="B2"/>
    <s v="010030307 BANAMEX"/>
    <n v="8250000"/>
    <n v="2.186474"/>
    <n v="13148196.449999999"/>
    <n v="18038410.5"/>
    <s v="MXP"/>
  </r>
  <r>
    <x v="16"/>
    <s v="CITIBANAMEX CASA DE BOLSA,SA DE CV, CASA DE BOLSA  INTEGRANTE DEL GRUPO FINANCIERO CITIBANAMEX"/>
    <s v="Codistribuidor"/>
    <s v="PM"/>
    <s v="Francisco Jose Bueyes Porrero"/>
    <n v="52"/>
    <s v="USA-EQ"/>
    <s v="B3"/>
    <s v="010030307 BANAMEX"/>
    <n v="25426586"/>
    <n v="2.2856329999999998"/>
    <n v="53219803.299999997"/>
    <n v="58115844.039999999"/>
    <s v="MXP"/>
  </r>
  <r>
    <x v="16"/>
    <s v="CITIBANAMEX CASA DE BOLSA,SA DE CV, CASA DE BOLSA  INTEGRANTE DEL GRUPO FINANCIERO CITIBANAMEX"/>
    <s v="Codistribuidor"/>
    <s v="PM"/>
    <s v="Francisco Jose Bueyes Porrero"/>
    <n v="52"/>
    <s v="USA-EQ"/>
    <s v="M"/>
    <s v="010030307 BANAMEX"/>
    <n v="27845720"/>
    <n v="2.3604240000000001"/>
    <n v="58304261.420000002"/>
    <n v="65727705.789999999"/>
    <s v="MXP"/>
  </r>
  <r>
    <x v="17"/>
    <s v="GRUPO BURSATIL MEXICANO SA DE CV, CASA DE BOLSA "/>
    <s v="Codistribuidor"/>
    <s v="PM"/>
    <s v="Francisco Jose Bueyes Porrero"/>
    <n v="51"/>
    <s v="DEUDAOP"/>
    <s v="B1"/>
    <s v="010121503 GBM"/>
    <n v="5630"/>
    <n v="2.5758610000000002"/>
    <n v="14161.67"/>
    <n v="14502.1"/>
    <s v="MXP"/>
  </r>
  <r>
    <x v="17"/>
    <s v="GRUPO BURSATIL MEXICANO SA DE CV, CASA DE BOLSA "/>
    <s v="Codistribuidor"/>
    <s v="PM"/>
    <s v="Francisco Jose Bueyes Porrero"/>
    <n v="51"/>
    <s v="FONSER1"/>
    <s v="B1"/>
    <s v="010121503 GBM"/>
    <n v="2113"/>
    <n v="45.920385000000003"/>
    <n v="89990.69"/>
    <n v="97029.77"/>
    <s v="MXP"/>
  </r>
  <r>
    <x v="17"/>
    <s v="GRUPO BURSATIL MEXICANO SA DE CV, CASA DE BOLSA "/>
    <s v="Codistribuidor"/>
    <s v="PM"/>
    <s v="Francisco Jose Bueyes Porrero"/>
    <n v="51"/>
    <s v="ST&amp;ER-4"/>
    <s v="B1"/>
    <s v="010121503 GBM"/>
    <n v="20"/>
    <n v="131.11967799999999"/>
    <n v="2597.11"/>
    <n v="2622.39"/>
    <s v="MXP"/>
  </r>
  <r>
    <x v="17"/>
    <s v="GRUPO BURSATIL MEXICANO SA DE CV, CASA DE BOLSA "/>
    <s v="Codistribuidor"/>
    <s v="PM"/>
    <s v="Francisco Jose Bueyes Porrero"/>
    <n v="51"/>
    <s v="ST&amp;ER-5"/>
    <s v="B1"/>
    <s v="010121503 GBM"/>
    <n v="189171"/>
    <n v="21.452271"/>
    <n v="4530158.79"/>
    <n v="4058147.56"/>
    <s v="MXP"/>
  </r>
  <r>
    <x v="17"/>
    <s v="GRUPO BURSATIL MEXICANO SA DE CV, CASA DE BOLSA "/>
    <s v="Codistribuidor"/>
    <s v="PM"/>
    <s v="Francisco Jose Bueyes Porrero"/>
    <n v="51"/>
    <s v="ST&amp;ER-7"/>
    <s v="B1"/>
    <s v="010121503 GBM"/>
    <n v="7"/>
    <n v="36.936655999999999"/>
    <n v="261.33999999999997"/>
    <n v="258.56"/>
    <s v="MXP"/>
  </r>
  <r>
    <x v="17"/>
    <s v="GRUPO BURSATIL MEXICANO SA DE CV, CASA DE BOLSA "/>
    <s v="Codistribuidor"/>
    <s v="PM"/>
    <s v="Francisco Jose Bueyes Porrero"/>
    <n v="51"/>
    <s v="ST&amp;ERPB"/>
    <s v="B1"/>
    <s v="010121503 GBM"/>
    <n v="129905"/>
    <n v="2.8575979999999999"/>
    <n v="352766.1"/>
    <n v="371216.27"/>
    <s v="MXP"/>
  </r>
  <r>
    <x v="17"/>
    <s v="GRUPO BURSATIL MEXICANO SA DE CV, CASA DE BOLSA "/>
    <s v="Codistribuidor"/>
    <s v="PM"/>
    <s v="Francisco Jose Bueyes Porrero"/>
    <n v="51"/>
    <s v="STEREAL"/>
    <s v="B1"/>
    <s v="010121503 GBM"/>
    <n v="2454"/>
    <n v="2.8432170000000001"/>
    <n v="7042.58"/>
    <n v="6977.25"/>
    <s v="MXP"/>
  </r>
  <r>
    <x v="17"/>
    <s v="GRUPO BURSATIL MEXICANO SA DE CV, CASA DE BOLSA "/>
    <s v="Codistribuidor"/>
    <s v="PM"/>
    <s v="Francisco Jose Bueyes Porrero"/>
    <n v="52"/>
    <s v="SAM-ESG"/>
    <s v="B1"/>
    <s v="010121503 GBM"/>
    <n v="728"/>
    <n v="2.2880289999999999"/>
    <n v="1667.65"/>
    <n v="1665.69"/>
    <s v="MXP"/>
  </r>
  <r>
    <x v="17"/>
    <s v="GRUPO BURSATIL MEXICANO SA DE CV, CASA DE BOLSA "/>
    <s v="Codistribuidor"/>
    <s v="PM"/>
    <s v="Francisco Jose Bueyes Porrero"/>
    <n v="52"/>
    <s v="SAM-FTW"/>
    <s v="B1"/>
    <s v="010121503 GBM"/>
    <n v="412"/>
    <n v="0.65960099999999999"/>
    <n v="276.02999999999997"/>
    <n v="271.76"/>
    <s v="MXP"/>
  </r>
  <r>
    <x v="17"/>
    <s v="GRUPO BURSATIL MEXICANO SA DE CV, CASA DE BOLSA "/>
    <s v="Codistribuidor"/>
    <s v="PM"/>
    <s v="Francisco Jose Bueyes Porrero"/>
    <n v="52"/>
    <s v="SAM-RED"/>
    <s v="B"/>
    <s v="010121503 GBM"/>
    <n v="2"/>
    <n v="1.369364"/>
    <n v="2.75"/>
    <n v="2.74"/>
    <s v="MXP"/>
  </r>
  <r>
    <x v="17"/>
    <s v="GRUPO BURSATIL MEXICANO SA DE CV, CASA DE BOLSA "/>
    <s v="Codistribuidor"/>
    <s v="PM"/>
    <s v="Francisco Jose Bueyes Porrero"/>
    <n v="52"/>
    <s v="SAM-RVG"/>
    <s v="B1"/>
    <s v="010121503 GBM"/>
    <n v="1357"/>
    <n v="0.948098"/>
    <n v="1318.81"/>
    <n v="1286.57"/>
    <s v="MXP"/>
  </r>
  <r>
    <x v="17"/>
    <s v="GRUPO BURSATIL MEXICANO SA DE CV, CASA DE BOLSA "/>
    <s v="Codistribuidor"/>
    <s v="PM"/>
    <s v="Francisco Jose Bueyes Porrero"/>
    <n v="52"/>
    <s v="SAM-SP"/>
    <s v="B1"/>
    <s v="010121503 GBM"/>
    <n v="158"/>
    <n v="6.2468260000000004"/>
    <n v="857.97"/>
    <n v="987"/>
    <s v="MXP"/>
  </r>
  <r>
    <x v="17"/>
    <s v="GRUPO BURSATIL MEXICANO SA DE CV, CASA DE BOLSA "/>
    <s v="Codistribuidor"/>
    <s v="PM"/>
    <s v="Francisco Jose Bueyes Porrero"/>
    <n v="52"/>
    <s v="ST&amp;ER-C"/>
    <s v="B1"/>
    <s v="010121503 GBM"/>
    <n v="82"/>
    <n v="2.0069360000000001"/>
    <n v="162.59"/>
    <n v="164.57"/>
    <s v="MXP"/>
  </r>
  <r>
    <x v="17"/>
    <s v="GRUPO BURSATIL MEXICANO SA DE CV, CASA DE BOLSA "/>
    <s v="Codistribuidor"/>
    <s v="PM"/>
    <s v="Francisco Jose Bueyes Porrero"/>
    <n v="52"/>
    <s v="STERMXN"/>
    <s v="B1"/>
    <s v="010121503 GBM"/>
    <n v="1644"/>
    <n v="1.468108"/>
    <n v="2308.7199999999998"/>
    <n v="2413.5700000000002"/>
    <s v="MXP"/>
  </r>
  <r>
    <x v="17"/>
    <s v="GRUPO BURSATIL MEXICANO SA DE CV, CASA DE BOLSA "/>
    <s v="Codistribuidor"/>
    <s v="PM"/>
    <s v="Francisco Jose Bueyes Porrero"/>
    <n v="52"/>
    <s v="STERNDQ"/>
    <s v="B1"/>
    <s v="010121503 GBM"/>
    <n v="1872"/>
    <n v="13.188407"/>
    <n v="22784.85"/>
    <n v="24688.7"/>
    <s v="MXP"/>
  </r>
  <r>
    <x v="17"/>
    <s v="GRUPO BURSATIL MEXICANO SA DE CV, CASA DE BOLSA "/>
    <s v="Codistribuidor"/>
    <s v="PM"/>
    <s v="Francisco Jose Bueyes Porrero"/>
    <n v="52"/>
    <s v="STER-OP"/>
    <s v="B1"/>
    <s v="010121503 GBM"/>
    <n v="118473"/>
    <n v="3.128063"/>
    <n v="345486.1"/>
    <n v="370591.01"/>
    <s v="MXP"/>
  </r>
  <r>
    <x v="17"/>
    <s v="GRUPO BURSATIL MEXICANO SA DE CV, CASA DE BOLSA "/>
    <s v="Codistribuidor"/>
    <s v="PM"/>
    <s v="Francisco Jose Bueyes Porrero"/>
    <n v="52"/>
    <s v="STERUSD"/>
    <s v="B1"/>
    <s v="010121503 GBM"/>
    <n v="6185991"/>
    <n v="1.570587"/>
    <n v="10987698.42"/>
    <n v="9715637.0500000007"/>
    <s v="MXP"/>
  </r>
  <r>
    <x v="17"/>
    <s v="GRUPO BURSATIL MEXICANO SA DE CV, CASA DE BOLSA "/>
    <s v="Codistribuidor"/>
    <s v="PM"/>
    <s v="Francisco Jose Bueyes Porrero"/>
    <n v="52"/>
    <s v="STERUSD"/>
    <s v="B3"/>
    <s v="010121503 GBM"/>
    <n v="113934"/>
    <n v="1.6362680000000001"/>
    <n v="209262"/>
    <n v="186426.56"/>
    <s v="MXP"/>
  </r>
  <r>
    <x v="17"/>
    <s v="GRUPO BURSATIL MEXICANO SA DE CV, CASA DE BOLSA "/>
    <s v="Codistribuidor"/>
    <s v="PM"/>
    <s v="Francisco Jose Bueyes Porrero"/>
    <n v="52"/>
    <s v="USA-EQ"/>
    <s v="B1"/>
    <s v="010121503 GBM"/>
    <n v="101792"/>
    <n v="2.1100539999999999"/>
    <n v="195319.86"/>
    <n v="214786.62"/>
    <s v="MXP"/>
  </r>
  <r>
    <x v="18"/>
    <s v="Fondo SAM Balanceado 14, S.A. de C.V. F.I.R.V. "/>
    <s v="Cliente"/>
    <s v="PM"/>
    <s v="Francisco Jose Bueyes Porrero"/>
    <n v="51"/>
    <s v="DEUDAOP"/>
    <s v="F"/>
    <s v="021015336 BCOS3MX"/>
    <n v="38966942"/>
    <n v="3.0946509999999998"/>
    <n v="80605291.579999998"/>
    <n v="120589086.03"/>
    <s v="MXP"/>
  </r>
  <r>
    <x v="18"/>
    <s v="Fondo SAM Balanceado 14, S.A. de C.V. F.I.R.V. "/>
    <s v="Cliente"/>
    <s v="PM"/>
    <s v="Francisco Jose Bueyes Porrero"/>
    <n v="51"/>
    <s v="FONSER1"/>
    <s v="F"/>
    <s v="021015336 BCOS3MX"/>
    <n v="996593"/>
    <n v="78.431555000000003"/>
    <n v="73963900.469999999"/>
    <n v="78164338.689999998"/>
    <s v="MXP"/>
  </r>
  <r>
    <x v="18"/>
    <s v="Fondo SAM Balanceado 14, S.A. de C.V. F.I.R.V. "/>
    <s v="Cliente"/>
    <s v="PM"/>
    <s v="Francisco Jose Bueyes Porrero"/>
    <n v="51"/>
    <s v="ST&amp;ER-7"/>
    <s v="F"/>
    <s v="021015336 BCOS3MX"/>
    <n v="1409152"/>
    <n v="48.574551999999997"/>
    <n v="60511099.340000004"/>
    <n v="68448927.099999994"/>
    <s v="MXP"/>
  </r>
  <r>
    <x v="18"/>
    <s v="Fondo SAM Balanceado 14, S.A. de C.V. F.I.R.V. "/>
    <s v="Cliente"/>
    <s v="PM"/>
    <s v="Francisco Jose Bueyes Porrero"/>
    <n v="52"/>
    <s v="STER-OP"/>
    <s v="F"/>
    <s v="021015336 BCOS3MX"/>
    <n v="10135853"/>
    <n v="4.3564030000000002"/>
    <n v="39242544.82"/>
    <n v="44155860.420000002"/>
    <s v="MXP"/>
  </r>
  <r>
    <x v="19"/>
    <s v="Fondo SAM Balanceado 16, S.A. de C.V. F.I.R.V. "/>
    <s v="Cliente"/>
    <s v="PM"/>
    <s v="Francisco Jose Bueyes Porrero"/>
    <n v="51"/>
    <s v="DEUDAOP"/>
    <s v="F"/>
    <s v="021015329 BCOS3MX"/>
    <n v="26862673"/>
    <n v="3.0946509999999998"/>
    <n v="52403308.710000001"/>
    <n v="83130597.859999999"/>
    <s v="MXP"/>
  </r>
  <r>
    <x v="19"/>
    <s v="Fondo SAM Balanceado 16, S.A. de C.V. F.I.R.V. "/>
    <s v="Cliente"/>
    <s v="PM"/>
    <s v="Francisco Jose Bueyes Porrero"/>
    <n v="51"/>
    <s v="FONSER1"/>
    <s v="F"/>
    <s v="021015329 BCOS3MX"/>
    <n v="882580"/>
    <n v="78.431555000000003"/>
    <n v="66921593.520000003"/>
    <n v="69222121.810000002"/>
    <s v="MXP"/>
  </r>
  <r>
    <x v="19"/>
    <s v="Fondo SAM Balanceado 16, S.A. de C.V. F.I.R.V. "/>
    <s v="Cliente"/>
    <s v="PM"/>
    <s v="Francisco Jose Bueyes Porrero"/>
    <n v="51"/>
    <s v="ST&amp;ER-7"/>
    <s v="F"/>
    <s v="021015329 BCOS3MX"/>
    <n v="1977770"/>
    <n v="48.574551999999997"/>
    <n v="71171724.370000005"/>
    <n v="96069291.709999993"/>
    <s v="MXP"/>
  </r>
  <r>
    <x v="19"/>
    <s v="Fondo SAM Balanceado 16, S.A. de C.V. F.I.R.V. "/>
    <s v="Cliente"/>
    <s v="PM"/>
    <s v="Francisco Jose Bueyes Porrero"/>
    <n v="52"/>
    <s v="STER-OP"/>
    <s v="F"/>
    <s v="021015329 BCOS3MX"/>
    <n v="24643289"/>
    <n v="4.3564030000000002"/>
    <n v="88000831.719999999"/>
    <n v="107356098.13"/>
    <s v="MXP"/>
  </r>
  <r>
    <x v="20"/>
    <s v="Fondo SAM Balanceado 4, S.A. de C.V. F.I.R.V. "/>
    <s v="Cliente"/>
    <s v="PM"/>
    <s v="Francisco Jose Bueyes Porrero"/>
    <n v="51"/>
    <s v="FONSER1"/>
    <s v="F"/>
    <s v="021019819 BCOS3MX"/>
    <n v="242525"/>
    <n v="78.431555000000003"/>
    <n v="18745911.289999999"/>
    <n v="19021612.879999999"/>
    <s v="MXP"/>
  </r>
  <r>
    <x v="21"/>
    <s v="Fondo SAM Balanceado 15, S.A. de C.V. F.I.R.V. "/>
    <s v="Cliente"/>
    <s v="PM"/>
    <s v="Francisco Jose Bueyes Porrero"/>
    <n v="51"/>
    <s v="FONSER1"/>
    <s v="F"/>
    <s v="021019894 BCOS3MX"/>
    <n v="30361"/>
    <n v="78.431555000000003"/>
    <n v="2333649.06"/>
    <n v="2381260.44"/>
    <s v="MXP"/>
  </r>
  <r>
    <x v="21"/>
    <s v="Fondo SAM Balanceado 15, S.A. de C.V. F.I.R.V. "/>
    <s v="Cliente"/>
    <s v="PM"/>
    <s v="Francisco Jose Bueyes Porrero"/>
    <n v="51"/>
    <s v="ST&amp;ER-7"/>
    <s v="F"/>
    <s v="021019894 BCOS3MX"/>
    <n v="638481"/>
    <n v="48.574551999999997"/>
    <n v="24078094.379999999"/>
    <n v="31013928.539999999"/>
    <s v="MXP"/>
  </r>
  <r>
    <x v="21"/>
    <s v="Fondo SAM Balanceado 15, S.A. de C.V. F.I.R.V. "/>
    <s v="Cliente"/>
    <s v="PM"/>
    <s v="Francisco Jose Bueyes Porrero"/>
    <n v="52"/>
    <s v="STER-OP"/>
    <s v="F"/>
    <s v="021019894 BCOS3MX"/>
    <n v="17973126"/>
    <n v="4.3564030000000002"/>
    <n v="62611517.380000003"/>
    <n v="78298180.030000001"/>
    <s v="MXP"/>
  </r>
  <r>
    <x v="22"/>
    <s v="FONDO SAM BALANCEADO 8, S.A. DE C.V. F.I.R.V. "/>
    <s v="Cliente"/>
    <s v="PM"/>
    <s v="Francisco Jose Bueyes Porrero"/>
    <n v="52"/>
    <s v="STER-OP"/>
    <s v="F"/>
    <s v="021019899 BCOS3MX"/>
    <n v="5068778"/>
    <n v="4.3564030000000002"/>
    <n v="15624171.42"/>
    <n v="22081639.690000001"/>
    <s v="MXP"/>
  </r>
  <r>
    <x v="23"/>
    <s v="FONDO SAM BALANCEADO 9, S.A. DE C.V. F.I.R.V."/>
    <s v="Cliente"/>
    <s v="PM"/>
    <s v="Francisco Jose Bueyes Porrero"/>
    <n v="51"/>
    <s v="FONSER1"/>
    <s v="F"/>
    <s v="021019897 BCOS3MX"/>
    <n v="250033"/>
    <n v="78.431555000000003"/>
    <n v="19013724.82"/>
    <n v="19610476.989999998"/>
    <s v="MXP"/>
  </r>
  <r>
    <x v="23"/>
    <s v="FONDO SAM BALANCEADO 9, S.A. DE C.V. F.I.R.V."/>
    <s v="Cliente"/>
    <s v="PM"/>
    <s v="Francisco Jose Bueyes Porrero"/>
    <n v="51"/>
    <s v="ST&amp;ER-7"/>
    <s v="F"/>
    <s v="021019897 BCOS3MX"/>
    <n v="1939750"/>
    <n v="48.574551999999997"/>
    <n v="79202857.870000005"/>
    <n v="94222487.239999995"/>
    <s v="MXP"/>
  </r>
  <r>
    <x v="24"/>
    <s v="BANK OF CHINA MEXICO S.A. INSTITUCION DE BANCA MULTIPLE"/>
    <s v="Cliente"/>
    <s v="PM"/>
    <s v="Maria del Socorro Ramirez Ricardez"/>
    <n v="51"/>
    <s v="STERGOB"/>
    <s v="B0"/>
    <s v="080020102 SAM"/>
    <n v="449314"/>
    <n v="3.137273"/>
    <n v="1391174.99"/>
    <n v="1409620.68"/>
    <s v="MXP"/>
  </r>
  <r>
    <x v="25"/>
    <s v="GRAMMER AUTOMOTIVE PUEBLA SA DE CV"/>
    <s v="Cliente"/>
    <s v="PM"/>
    <s v="Maria del Socorro Ramirez Ricardez"/>
    <n v="51"/>
    <s v="STERGOB"/>
    <s v="B2"/>
    <s v="080020102 SAM"/>
    <n v="1375025"/>
    <n v="3.4985729999999999"/>
    <n v="4738508.21"/>
    <n v="4810625.34"/>
    <s v="MXP"/>
  </r>
  <r>
    <x v="26"/>
    <s v="GRAMMER AUTOMOTIVE PUEBLA SA DE CV (QUERETARO)"/>
    <s v="Cliente"/>
    <s v="PM"/>
    <s v="Maria del Socorro Ramirez Ricardez"/>
    <n v="51"/>
    <s v="STERGOB"/>
    <s v="B2"/>
    <s v="080020102 SAM"/>
    <n v="4009523"/>
    <n v="3.4985729999999999"/>
    <n v="13818230.34"/>
    <n v="14027608.91"/>
    <s v="MXP"/>
  </r>
  <r>
    <x v="27"/>
    <s v="Gas Conditioning of Mexico S de RL de CV"/>
    <s v="Cliente"/>
    <s v="PM"/>
    <s v="Maria del Socorro Ramirez Ricardez"/>
    <n v="51"/>
    <s v="STERGOB"/>
    <s v="B0"/>
    <s v="080020102 SAM"/>
    <n v="210424"/>
    <n v="3.137273"/>
    <n v="647072.43999999994"/>
    <n v="660157.53"/>
    <s v="MXP"/>
  </r>
  <r>
    <x v="28"/>
    <s v="Fondo SAM Balanceado 11, S.A. de C.V."/>
    <s v="Cliente"/>
    <s v="PM"/>
    <s v="Francisco Jose Bueyes Porrero"/>
    <n v="52"/>
    <s v="SAM-ESG"/>
    <s v="ED"/>
    <s v="021015333 BCOS3MX"/>
    <n v="63700000"/>
    <n v="2.5959180000000002"/>
    <n v="145152380"/>
    <n v="165359976.59999999"/>
    <s v="MXP"/>
  </r>
  <r>
    <x v="28"/>
    <s v="Fondo SAM Balanceado 11, S.A. de C.V."/>
    <s v="Cliente"/>
    <s v="PM"/>
    <s v="Francisco Jose Bueyes Porrero"/>
    <n v="52"/>
    <s v="STER-OP"/>
    <s v="ED"/>
    <s v="021015333 BCOS3MX"/>
    <n v="125738000"/>
    <n v="4.5848760000000004"/>
    <n v="472801043.69"/>
    <n v="576493138.49000001"/>
    <s v="MXP"/>
  </r>
  <r>
    <x v="29"/>
    <s v="Fondo SAM Balanceado 12, S.A. de C.V."/>
    <s v="Cliente"/>
    <s v="PM"/>
    <s v="Francisco Jose Bueyes Porrero"/>
    <n v="52"/>
    <s v="SAM-ESG"/>
    <s v="ED"/>
    <s v="021019701 BCOS3MX"/>
    <n v="79000000"/>
    <n v="2.5959180000000002"/>
    <n v="180397215.30000001"/>
    <n v="205077522"/>
    <s v="MXP"/>
  </r>
  <r>
    <x v="29"/>
    <s v="Fondo SAM Balanceado 12, S.A. de C.V."/>
    <s v="Cliente"/>
    <s v="PM"/>
    <s v="Francisco Jose Bueyes Porrero"/>
    <n v="52"/>
    <s v="STER-OP"/>
    <s v="ED"/>
    <s v="021019701 BCOS3MX"/>
    <n v="164167000"/>
    <n v="4.5848760000000004"/>
    <n v="623584483.75"/>
    <n v="752685338.28999996"/>
    <s v="MXP"/>
  </r>
  <r>
    <x v="30"/>
    <s v="Fondo SAM Balanceado 13, S.A. de C.V."/>
    <s v="Cliente"/>
    <s v="PM"/>
    <s v="Francisco Jose Bueyes Porrero"/>
    <n v="52"/>
    <s v="SAM-ESG"/>
    <s v="ED"/>
    <s v="021019740 BCOS3MX"/>
    <n v="26500000"/>
    <n v="2.5959180000000002"/>
    <n v="60579866.299999997"/>
    <n v="68791827"/>
    <s v="MXP"/>
  </r>
  <r>
    <x v="30"/>
    <s v="Fondo SAM Balanceado 13, S.A. de C.V."/>
    <s v="Cliente"/>
    <s v="PM"/>
    <s v="Francisco Jose Bueyes Porrero"/>
    <n v="52"/>
    <s v="STER-OP"/>
    <s v="ED"/>
    <s v="021019740 BCOS3MX"/>
    <n v="47100816"/>
    <n v="4.5848760000000004"/>
    <n v="185904279.69"/>
    <n v="215951400.86000001"/>
    <s v="MXP"/>
  </r>
  <r>
    <x v="31"/>
    <s v="AF  Operadora de Negocios S.A.  de  C.V."/>
    <s v="Cliente"/>
    <s v="PM"/>
    <s v="Maria del Socorro Ramirez Ricardez"/>
    <n v="51"/>
    <s v="STERGOB"/>
    <s v="B0"/>
    <s v="080020102 SAM"/>
    <n v="297309"/>
    <n v="3.137273"/>
    <n v="920443.33"/>
    <n v="932739.5"/>
    <s v="MXP"/>
  </r>
  <r>
    <x v="32"/>
    <s v="Borgwarner PDS Irapuato S. de R.L. de C.V. "/>
    <s v="Cliente"/>
    <s v="PM"/>
    <s v="Maria del Socorro Ramirez Ricardez"/>
    <n v="51"/>
    <s v="STERGOB"/>
    <s v="B1"/>
    <s v="080020102 SAM"/>
    <n v="1709241"/>
    <n v="3.4005040000000002"/>
    <n v="5700294.3200000003"/>
    <n v="5812280.8600000003"/>
    <s v="MXP"/>
  </r>
  <r>
    <x v="33"/>
    <s v="REPSOL SERVICES MEXICO,SA DE CV"/>
    <s v="Cliente"/>
    <s v="PM"/>
    <s v="Maria del Socorro Ramirez Ricardez"/>
    <n v="51"/>
    <s v="STERGOB"/>
    <s v="B0"/>
    <s v="080020102 SAM"/>
    <n v="467897"/>
    <n v="3.137273"/>
    <n v="1439181.68"/>
    <n v="1467920.62"/>
    <s v="MXP"/>
  </r>
  <r>
    <x v="34"/>
    <s v="GRUPO COMERCIAL YAZBEK,SA DE CV"/>
    <s v="Cliente"/>
    <s v="PM"/>
    <s v="Maria del Socorro Ramirez Ricardez"/>
    <n v="51"/>
    <s v="STERGOB"/>
    <s v="B2"/>
    <s v="080020102 SAM"/>
    <n v="8360715"/>
    <n v="3.4985729999999999"/>
    <n v="28845262.949999999"/>
    <n v="29250571.760000002"/>
    <s v="MXP"/>
  </r>
  <r>
    <x v="35"/>
    <s v="INSTITUTO DEL FONDO NACIONAL PARA EL CONSUMO DE LOS TRABAJADORES FONDO DE AHORRO"/>
    <s v="Cliente"/>
    <s v="PM"/>
    <s v="Maria del Socorro Ramirez Ricardez"/>
    <n v="51"/>
    <s v="STERGOB"/>
    <s v="B3"/>
    <s v="080020102 SAM"/>
    <n v="6973533"/>
    <n v="3.568238"/>
    <n v="24372275.489999998"/>
    <n v="24883225.440000001"/>
    <s v="MXP"/>
  </r>
  <r>
    <x v="36"/>
    <s v="GENERAL MOTORS MEXICO SA DE CV"/>
    <s v="Cliente"/>
    <s v="PM"/>
    <s v="Maria del Socorro Ramirez Ricardez"/>
    <n v="51"/>
    <s v="STERGOB"/>
    <s v="B4"/>
    <s v="080020102 SAM"/>
    <n v="131663387"/>
    <n v="3.612981"/>
    <n v="452434450.68000001"/>
    <n v="475697315.63"/>
    <s v="MXP"/>
  </r>
  <r>
    <x v="36"/>
    <s v="GENERAL MOTORS MEXICO SA DE CV"/>
    <s v="Cliente"/>
    <s v="PM"/>
    <s v="Maria del Socorro Ramirez Ricardez"/>
    <n v="51"/>
    <s v="STERGOB"/>
    <s v="B5"/>
    <s v="080020102 SAM"/>
    <n v="8194353"/>
    <n v="3.4588809999999999"/>
    <n v="28317913.989999998"/>
    <n v="28343291.899999999"/>
    <s v="MXP"/>
  </r>
  <r>
    <x v="37"/>
    <s v="PHINIA Componentes Mexico S. de R.L. de C.V. (Fondo de Ahorro Sindicalizados) "/>
    <s v="Cliente"/>
    <s v="PM"/>
    <s v="Maria del Socorro Ramirez Ricardez"/>
    <n v="51"/>
    <s v="STERGOB"/>
    <s v="B1"/>
    <s v="080020102 SAM"/>
    <n v="3534125"/>
    <n v="3.4005040000000002"/>
    <n v="11813526.99"/>
    <n v="12017806.199999999"/>
    <s v="MXP"/>
  </r>
  <r>
    <x v="37"/>
    <s v="PHINIA Componentes Mexico S. de R.L. de C.V. (Fondo de Ahorro Sindicalizados) "/>
    <s v="Cliente"/>
    <s v="PM"/>
    <s v="Maria del Socorro Ramirez Ricardez"/>
    <n v="51"/>
    <s v="STERGOB"/>
    <s v="B2"/>
    <s v="080020102 SAM"/>
    <n v="676646"/>
    <n v="3.4985729999999999"/>
    <n v="2361141.34"/>
    <n v="2367295.4300000002"/>
    <s v="MXP"/>
  </r>
  <r>
    <x v="38"/>
    <s v="PHINIA Comercializadora Mexico S. de R.L. de C.V.  (Fondo de Ahorro)"/>
    <s v="Cliente"/>
    <s v="PM"/>
    <s v="Maria del Socorro Ramirez Ricardez"/>
    <n v="51"/>
    <s v="STERGOB"/>
    <s v="B0"/>
    <s v="080020102 SAM"/>
    <n v="136574"/>
    <n v="3.137273"/>
    <n v="421683.34"/>
    <n v="428469.92"/>
    <s v="MXP"/>
  </r>
  <r>
    <x v="39"/>
    <s v="Ingeniaría y Maquinaria de Guadalupe SA de CV. (Fondo de Ahorro)"/>
    <s v="Cliente"/>
    <s v="PM"/>
    <s v="Maria del Socorro Ramirez Ricardez"/>
    <n v="51"/>
    <s v="STERGOB"/>
    <s v="B2"/>
    <s v="080020102 SAM"/>
    <n v="8707096"/>
    <n v="3.4985729999999999"/>
    <n v="30043631.129999999"/>
    <n v="30462410.969999999"/>
    <s v="MXP"/>
  </r>
  <r>
    <x v="40"/>
    <s v="Universidad de Ixtlahuaca CUI, A.C. "/>
    <s v="Cliente"/>
    <s v="PM"/>
    <s v="Maria del Socorro Ramirez Ricardez"/>
    <n v="51"/>
    <s v="STERGOB"/>
    <s v="B1"/>
    <s v="080020102 SAM"/>
    <n v="4164476"/>
    <n v="3.4005040000000002"/>
    <n v="13857352.52"/>
    <n v="14161317.300000001"/>
    <s v="MXP"/>
  </r>
  <r>
    <x v="41"/>
    <s v="Elektrisola, S.A. de C.V. (Fondo de Ahorro)"/>
    <s v="Cliente"/>
    <s v="PM"/>
    <s v="Maria del Socorro Ramirez Ricardez"/>
    <n v="51"/>
    <s v="STERGOB"/>
    <s v="B0"/>
    <s v="080020102 SAM"/>
    <n v="1323295"/>
    <n v="3.137273"/>
    <n v="4069956.11"/>
    <n v="4151537.67"/>
    <s v="MXP"/>
  </r>
  <r>
    <x v="42"/>
    <s v="CAMPARI MÉXICO S.A. DE C.V. (FONDO DE AHORRO)"/>
    <s v="Cliente"/>
    <s v="PM"/>
    <s v="Maria del Socorro Ramirez Ricardez"/>
    <n v="51"/>
    <s v="STERGOB"/>
    <s v="B2"/>
    <s v="080020102 SAM"/>
    <n v="1517619"/>
    <n v="3.4985729999999999"/>
    <n v="5235878.74"/>
    <n v="5309500.8600000003"/>
    <s v="MXP"/>
  </r>
  <r>
    <x v="43"/>
    <s v="CAMPARI MÉXICO S.A. DE C.V. (PLAN DE PENSIONES)"/>
    <s v="Cliente"/>
    <s v="PM"/>
    <s v="Maria del Socorro Ramirez Ricardez"/>
    <n v="51"/>
    <s v="STERGOB"/>
    <s v="B2"/>
    <s v="080020102 SAM"/>
    <n v="7413076"/>
    <n v="3.4985729999999999"/>
    <n v="25244830.489999998"/>
    <n v="25935187.539999999"/>
    <s v="MXP"/>
  </r>
  <r>
    <x v="44"/>
    <s v="DYSTAR DE MÉXICO, S. DE R.L. DE C.V. (PLAN DE PENSIONES)"/>
    <s v="Cliente"/>
    <s v="PM"/>
    <s v="Maria del Socorro Ramirez Ricardez"/>
    <n v="51"/>
    <s v="STERGOB"/>
    <s v="B0"/>
    <s v="080020102 SAM"/>
    <n v="21893"/>
    <n v="3.137273"/>
    <n v="67640.53"/>
    <n v="68684.320000000007"/>
    <s v="MXP"/>
  </r>
  <r>
    <x v="44"/>
    <s v="DYSTAR DE MÉXICO, S. DE R.L. DE C.V. (PLAN DE PENSIONES)"/>
    <s v="Cliente"/>
    <s v="PM"/>
    <s v="Maria del Socorro Ramirez Ricardez"/>
    <n v="51"/>
    <s v="SVIVE60"/>
    <s v="C1"/>
    <s v="080020102 SAM"/>
    <n v="357543"/>
    <n v="2.6243750000000001"/>
    <n v="814018.5"/>
    <n v="938326.91"/>
    <s v="MXP"/>
  </r>
  <r>
    <x v="44"/>
    <s v="DYSTAR DE MÉXICO, S. DE R.L. DE C.V. (PLAN DE PENSIONES)"/>
    <s v="Cliente"/>
    <s v="PM"/>
    <s v="Maria del Socorro Ramirez Ricardez"/>
    <n v="52"/>
    <s v="SVIVE20"/>
    <s v="C1"/>
    <s v="080020102 SAM"/>
    <n v="2763"/>
    <n v="122.483531"/>
    <n v="271208.23"/>
    <n v="338422"/>
    <s v="MXP"/>
  </r>
  <r>
    <x v="44"/>
    <s v="DYSTAR DE MÉXICO, S. DE R.L. DE C.V. (PLAN DE PENSIONES)"/>
    <s v="Cliente"/>
    <s v="PM"/>
    <s v="Maria del Socorro Ramirez Ricardez"/>
    <n v="52"/>
    <s v="SVIVE35"/>
    <s v="C2"/>
    <s v="080020102 SAM"/>
    <n v="1484152"/>
    <n v="3.4740350000000002"/>
    <n v="4275912.5199999996"/>
    <n v="5155995.99"/>
    <s v="MXP"/>
  </r>
  <r>
    <x v="44"/>
    <s v="DYSTAR DE MÉXICO, S. DE R.L. DE C.V. (PLAN DE PENSIONES)"/>
    <s v="Cliente"/>
    <s v="PM"/>
    <s v="Maria del Socorro Ramirez Ricardez"/>
    <n v="52"/>
    <s v="SVIVE50"/>
    <s v="C1"/>
    <s v="080020102 SAM"/>
    <n v="1030533"/>
    <n v="1.960874"/>
    <n v="1800243.38"/>
    <n v="2020745.37"/>
    <s v="MXP"/>
  </r>
  <r>
    <x v="45"/>
    <s v="Zurich Santander Seguros México S.A."/>
    <s v="Cliente"/>
    <s v="PM"/>
    <s v="Maria del Socorro Ramirez Ricardez"/>
    <n v="51"/>
    <s v="DEUDAOP"/>
    <s v="Z"/>
    <s v="021016781 BCOS3MX"/>
    <n v="496431852"/>
    <n v="2.7810239999999999"/>
    <n v="1147135250.99"/>
    <n v="1380588894.78"/>
    <s v="MXP"/>
  </r>
  <r>
    <x v="45"/>
    <s v="Zurich Santander Seguros México S.A."/>
    <s v="Cliente"/>
    <s v="PM"/>
    <s v="Maria del Socorro Ramirez Ricardez"/>
    <n v="51"/>
    <s v="FONSER1"/>
    <s v="Z"/>
    <s v="021016781 BCOS3MX"/>
    <n v="16705261"/>
    <n v="76.714521000000005"/>
    <n v="1048082007.22"/>
    <n v="1281536095.79"/>
    <s v="MXP"/>
  </r>
  <r>
    <x v="45"/>
    <s v="Zurich Santander Seguros México S.A."/>
    <s v="Cliente"/>
    <s v="PM"/>
    <s v="Maria del Socorro Ramirez Ricardez"/>
    <n v="51"/>
    <s v="SAMCAP1"/>
    <s v="Z"/>
    <s v="021016781 BCOS3MX"/>
    <n v="20281660"/>
    <n v="2.604609"/>
    <n v="48580549"/>
    <n v="52825794.170000002"/>
    <s v="MXP"/>
  </r>
  <r>
    <x v="45"/>
    <s v="Zurich Santander Seguros México S.A."/>
    <s v="Cliente"/>
    <s v="PM"/>
    <s v="Maria del Socorro Ramirez Ricardez"/>
    <n v="51"/>
    <s v="SAMCAP4"/>
    <s v="Z"/>
    <s v="021016781 BCOS3MX"/>
    <n v="468059277"/>
    <n v="1.114309"/>
    <n v="533297580.5"/>
    <n v="521562664.88999999"/>
    <s v="MXP"/>
  </r>
  <r>
    <x v="45"/>
    <s v="Zurich Santander Seguros México S.A."/>
    <s v="Cliente"/>
    <s v="PM"/>
    <s v="Maria del Socorro Ramirez Ricardez"/>
    <n v="51"/>
    <s v="SAMCAP5"/>
    <s v="Z"/>
    <s v="021016781 BCOS3MX"/>
    <n v="705352068"/>
    <n v="1.1523410000000001"/>
    <n v="774869604.38"/>
    <n v="812806107.38999999"/>
    <s v="MXP"/>
  </r>
  <r>
    <x v="45"/>
    <s v="Zurich Santander Seguros México S.A."/>
    <s v="Cliente"/>
    <s v="PM"/>
    <s v="Maria del Socorro Ramirez Ricardez"/>
    <n v="51"/>
    <s v="SAMCAP6"/>
    <s v="Z"/>
    <s v="021016781 BCOS3MX"/>
    <n v="44230324"/>
    <n v="23.721429000000001"/>
    <n v="1027715130.12"/>
    <n v="1049206490.41"/>
    <s v="MXP"/>
  </r>
  <r>
    <x v="45"/>
    <s v="Zurich Santander Seguros México S.A."/>
    <s v="Cliente"/>
    <s v="PM"/>
    <s v="Maria del Socorro Ramirez Ricardez"/>
    <n v="51"/>
    <s v="STEREAL"/>
    <s v="Z"/>
    <s v="021016781 BCOS3MX"/>
    <n v="32700910"/>
    <n v="3.355823"/>
    <n v="95347025.120000005"/>
    <n v="109738465.90000001"/>
    <s v="MXP"/>
  </r>
  <r>
    <x v="45"/>
    <s v="Zurich Santander Seguros México S.A."/>
    <s v="Cliente"/>
    <s v="PM"/>
    <s v="Maria del Socorro Ramirez Ricardez"/>
    <n v="51"/>
    <s v="STERGOB"/>
    <s v="Z"/>
    <s v="021016781 BCOS3MX"/>
    <n v="1821841375"/>
    <n v="3.1898599999999999"/>
    <n v="4926769903.6700001"/>
    <n v="5811418928.46"/>
    <s v="MXP"/>
  </r>
  <r>
    <x v="45"/>
    <s v="Zurich Santander Seguros México S.A."/>
    <s v="Cliente"/>
    <s v="PM"/>
    <s v="Maria del Socorro Ramirez Ricardez"/>
    <n v="51"/>
    <s v="SUPER"/>
    <s v="Z"/>
    <s v="021016781 BCOS3MX"/>
    <n v="1533097447"/>
    <n v="2.4768490000000001"/>
    <n v="3557828361.1100001"/>
    <n v="3797250878.5"/>
    <s v="MXP"/>
  </r>
  <r>
    <x v="45"/>
    <s v="Zurich Santander Seguros México S.A."/>
    <s v="Cliente"/>
    <s v="PM"/>
    <s v="Maria del Socorro Ramirez Ricardez"/>
    <n v="52"/>
    <s v="ELIGE-P"/>
    <s v="Z"/>
    <s v="021016781 BCOS3MX"/>
    <n v="5790983"/>
    <n v="4.7353110000000003"/>
    <n v="25728962.309999999"/>
    <n v="27422105.5"/>
    <s v="MXP"/>
  </r>
  <r>
    <x v="45"/>
    <s v="Zurich Santander Seguros México S.A."/>
    <s v="Cliente"/>
    <s v="PM"/>
    <s v="Maria del Socorro Ramirez Ricardez"/>
    <n v="52"/>
    <s v="EURO-EQ"/>
    <s v="Z"/>
    <s v="021016781 BCOS3MX"/>
    <n v="11113737"/>
    <n v="2.2514029999999998"/>
    <n v="27616851.559999999"/>
    <n v="25021500.82"/>
    <s v="MXP"/>
  </r>
  <r>
    <x v="45"/>
    <s v="Zurich Santander Seguros México S.A."/>
    <s v="Cliente"/>
    <s v="PM"/>
    <s v="Maria del Socorro Ramirez Ricardez"/>
    <n v="52"/>
    <s v="SAM-ESG"/>
    <s v="Z"/>
    <s v="021016781 BCOS3MX"/>
    <n v="12137389"/>
    <n v="2.5486749999999998"/>
    <n v="24818633.780000001"/>
    <n v="30934259.91"/>
    <s v="MXP"/>
  </r>
  <r>
    <x v="45"/>
    <s v="Zurich Santander Seguros México S.A."/>
    <s v="Cliente"/>
    <s v="PM"/>
    <s v="Maria del Socorro Ramirez Ricardez"/>
    <n v="52"/>
    <s v="SAM-FTW"/>
    <s v="Z"/>
    <s v="021016781 BCOS3MX"/>
    <n v="12717616"/>
    <n v="0.70414699999999997"/>
    <n v="12533707.77"/>
    <n v="8955071.1500000004"/>
    <s v="MXP"/>
  </r>
  <r>
    <x v="45"/>
    <s v="Zurich Santander Seguros México S.A."/>
    <s v="Cliente"/>
    <s v="PM"/>
    <s v="Maria del Socorro Ramirez Ricardez"/>
    <n v="52"/>
    <s v="SAM-RVG"/>
    <s v="Z"/>
    <s v="021016781 BCOS3MX"/>
    <n v="82448609"/>
    <n v="1.0053879999999999"/>
    <n v="80663367.829999998"/>
    <n v="82892842.109999999"/>
    <s v="MXP"/>
  </r>
  <r>
    <x v="45"/>
    <s v="Zurich Santander Seguros México S.A."/>
    <s v="Cliente"/>
    <s v="PM"/>
    <s v="Maria del Socorro Ramirez Ricardez"/>
    <n v="52"/>
    <s v="STER-OP"/>
    <s v="Z"/>
    <s v="021016781 BCOS3MX"/>
    <n v="12977887"/>
    <n v="4.0884809999999998"/>
    <n v="44751795.420000002"/>
    <n v="53059844.420000002"/>
    <s v="MXP"/>
  </r>
  <r>
    <x v="45"/>
    <s v="Zurich Santander Seguros México S.A."/>
    <s v="Cliente"/>
    <s v="PM"/>
    <s v="Maria del Socorro Ramirez Ricardez"/>
    <n v="52"/>
    <s v="STERUSD"/>
    <s v="Z"/>
    <s v="021016781 BCOS3MX"/>
    <n v="428732388"/>
    <n v="1.6407959999999999"/>
    <n v="785302272.63999999"/>
    <n v="703462387.29999995"/>
    <s v="MXP"/>
  </r>
  <r>
    <x v="45"/>
    <s v="Zurich Santander Seguros México S.A."/>
    <s v="Cliente"/>
    <s v="PM"/>
    <s v="Maria del Socorro Ramirez Ricardez"/>
    <n v="52"/>
    <s v="USA-EQ"/>
    <s v="Z"/>
    <s v="021016781 BCOS3MX"/>
    <n v="346116564"/>
    <n v="2.3384459999999998"/>
    <n v="709165230.77999997"/>
    <n v="809374894.62"/>
    <s v="MXP"/>
  </r>
  <r>
    <x v="46"/>
    <s v="Eni México S. de R.L. de C.V. (Plan de Pensiones)"/>
    <s v="Cliente"/>
    <s v="PM"/>
    <s v="Francisco Jose Bueyes Porrero"/>
    <n v="51"/>
    <s v="STERGOB"/>
    <s v="B0"/>
    <s v="080020102 SAM"/>
    <n v="3290"/>
    <n v="3.137273"/>
    <n v="10262.469999999999"/>
    <n v="10321.629999999999"/>
    <s v="MXP"/>
  </r>
  <r>
    <x v="46"/>
    <s v="Eni México S. de R.L. de C.V. (Plan de Pensiones)"/>
    <s v="Cliente"/>
    <s v="PM"/>
    <s v="Francisco Jose Bueyes Porrero"/>
    <n v="51"/>
    <s v="SVIVE60"/>
    <s v="C1"/>
    <s v="080020102 SAM"/>
    <n v="51358"/>
    <n v="2.6243750000000001"/>
    <n v="130793.99"/>
    <n v="134782.65"/>
    <s v="MXP"/>
  </r>
  <r>
    <x v="46"/>
    <s v="Eni México S. de R.L. de C.V. (Plan de Pensiones)"/>
    <s v="Cliente"/>
    <s v="PM"/>
    <s v="Francisco Jose Bueyes Porrero"/>
    <n v="52"/>
    <s v="SVIVE20"/>
    <s v="C1"/>
    <s v="080020102 SAM"/>
    <n v="14171"/>
    <n v="122.483531"/>
    <n v="1558774.08"/>
    <n v="1735714.12"/>
    <s v="MXP"/>
  </r>
  <r>
    <x v="46"/>
    <s v="Eni México S. de R.L. de C.V. (Plan de Pensiones)"/>
    <s v="Cliente"/>
    <s v="PM"/>
    <s v="Francisco Jose Bueyes Porrero"/>
    <n v="52"/>
    <s v="SVIVE35"/>
    <s v="C1"/>
    <s v="080020102 SAM"/>
    <n v="279264"/>
    <n v="3.3261639999999999"/>
    <n v="855568.97"/>
    <n v="928877.86"/>
    <s v="MXP"/>
  </r>
  <r>
    <x v="46"/>
    <s v="Eni México S. de R.L. de C.V. (Plan de Pensiones)"/>
    <s v="Cliente"/>
    <s v="PM"/>
    <s v="Francisco Jose Bueyes Porrero"/>
    <n v="52"/>
    <s v="SVIVE50"/>
    <s v="C1"/>
    <s v="080020102 SAM"/>
    <n v="535983"/>
    <n v="1.960874"/>
    <n v="954068.13"/>
    <n v="1050995.1299999999"/>
    <s v="MXP"/>
  </r>
  <r>
    <x v="47"/>
    <s v="CRYOINFRA, S.A. DE C.V. (Fondo de Ahorro)"/>
    <s v="Cliente"/>
    <s v="PM"/>
    <s v="Maria del Socorro Ramirez Ricardez"/>
    <n v="51"/>
    <s v="STERGOB"/>
    <s v="B1"/>
    <s v="080020102 SAM"/>
    <n v="3611646"/>
    <n v="3.4005040000000002"/>
    <n v="12089662.539999999"/>
    <n v="12281416.67"/>
    <s v="MXP"/>
  </r>
  <r>
    <x v="47"/>
    <s v="CRYOINFRA, S.A. DE C.V. (Fondo de Ahorro)"/>
    <s v="Cliente"/>
    <s v="PM"/>
    <s v="Maria del Socorro Ramirez Ricardez"/>
    <n v="51"/>
    <s v="STERGOB"/>
    <s v="B2"/>
    <s v="080020102 SAM"/>
    <n v="704235"/>
    <n v="3.4985729999999999"/>
    <n v="2456004.77"/>
    <n v="2463817.56"/>
    <s v="MXP"/>
  </r>
  <r>
    <x v="48"/>
    <s v="ENVASES DE ACERO, S.A. DE C.V. (Fondo de Ahorro)"/>
    <s v="Cliente"/>
    <s v="PM"/>
    <s v="Oliver Igor Yañez Gonzalez"/>
    <n v="51"/>
    <s v="STERGOB"/>
    <s v="B0"/>
    <s v="080020102 SAM"/>
    <n v="270486"/>
    <n v="3.137273"/>
    <n v="837580.81"/>
    <n v="848588.42"/>
    <s v="MXP"/>
  </r>
  <r>
    <x v="49"/>
    <s v="TAXIS AEREOS DEL VALLE DE TOLUCA (Fondo de Ahorro)"/>
    <s v="Cliente"/>
    <s v="PM"/>
    <s v="Francisco Jose Bueyes Porrero"/>
    <n v="51"/>
    <s v="STERGOB"/>
    <s v="B0"/>
    <s v="080020102 SAM"/>
    <n v="63286"/>
    <n v="3.137273"/>
    <n v="196369.79"/>
    <n v="198545.46"/>
    <s v="MXP"/>
  </r>
  <r>
    <x v="50"/>
    <s v="CRYOINFRA, S.A. DE C.V.  (Fondo de Ahorro Sindicalizados)"/>
    <s v="Cliente"/>
    <s v="PM"/>
    <s v="Maria del Socorro Ramirez Ricardez"/>
    <n v="51"/>
    <s v="STERGOB"/>
    <s v="B1"/>
    <s v="080020102 SAM"/>
    <n v="546131"/>
    <n v="3.4005040000000002"/>
    <n v="1827801.65"/>
    <n v="1857120.65"/>
    <s v="MXP"/>
  </r>
  <r>
    <x v="51"/>
    <s v="ENVASES DE ACERO, S.A. DE C.V. (Fondo de Ahorro Sindicalizados)"/>
    <s v="Cliente"/>
    <s v="PM"/>
    <s v="Maria del Socorro Ramirez Ricardez"/>
    <n v="51"/>
    <s v="STERGOB"/>
    <s v="B0"/>
    <s v="080020102 SAM"/>
    <n v="342982"/>
    <n v="3.137273"/>
    <n v="1059670.5900000001"/>
    <n v="1076028.17"/>
    <s v="MXP"/>
  </r>
  <r>
    <x v="52"/>
    <s v="Fondo SAM Renta Variable 13, S.A. de C.V."/>
    <s v="Cliente"/>
    <s v="PM"/>
    <s v="Francisco Jose Bueyes Porrero"/>
    <n v="51"/>
    <s v="FONSER1"/>
    <s v="F"/>
    <s v="021019892 BCOS3MX"/>
    <n v="361755"/>
    <n v="78.431555000000003"/>
    <n v="27151286.870000001"/>
    <n v="28373007.18"/>
    <s v="MXP"/>
  </r>
  <r>
    <x v="52"/>
    <s v="Fondo SAM Renta Variable 13, S.A. de C.V."/>
    <s v="Cliente"/>
    <s v="PM"/>
    <s v="Francisco Jose Bueyes Porrero"/>
    <n v="51"/>
    <s v="STEREAL"/>
    <s v="F"/>
    <s v="021019892 BCOS3MX"/>
    <n v="2056647"/>
    <n v="3.2512310000000002"/>
    <n v="4933562.83"/>
    <n v="6686634.4800000004"/>
    <s v="MXP"/>
  </r>
  <r>
    <x v="52"/>
    <s v="Fondo SAM Renta Variable 13, S.A. de C.V."/>
    <s v="Cliente"/>
    <s v="PM"/>
    <s v="Francisco Jose Bueyes Porrero"/>
    <n v="51"/>
    <s v="STERGOB"/>
    <s v="F"/>
    <s v="021019892 BCOS3MX"/>
    <n v="4051178"/>
    <n v="3.1798039999999999"/>
    <n v="10085222.279999999"/>
    <n v="12881952.01"/>
    <s v="MXP"/>
  </r>
  <r>
    <x v="53"/>
    <s v="PHINIA Componentes Mexico S. de R.L. de C.V. (Caja de Ahorro)"/>
    <s v="Cliente"/>
    <s v="PM"/>
    <s v="Francisco Jose Bueyes Porrero"/>
    <n v="51"/>
    <s v="STERGOB"/>
    <s v="B1"/>
    <s v="080020102 SAM"/>
    <n v="736126"/>
    <n v="3.4005040000000002"/>
    <n v="2471586.29"/>
    <n v="2503199.41"/>
    <s v="MXP"/>
  </r>
  <r>
    <x v="53"/>
    <s v="PHINIA Componentes Mexico S. de R.L. de C.V. (Caja de Ahorro)"/>
    <s v="Cliente"/>
    <s v="PM"/>
    <s v="Francisco Jose Bueyes Porrero"/>
    <n v="51"/>
    <s v="STERGOB"/>
    <s v="B2"/>
    <s v="080020102 SAM"/>
    <n v="340432"/>
    <n v="3.4985729999999999"/>
    <n v="1187932.1299999999"/>
    <n v="1191026.2"/>
    <s v="MXP"/>
  </r>
  <r>
    <x v="54"/>
    <s v="FÁBRICA DE INSTRUMENTOS Y EQUIPOS, S.A. DE C.V. (FONDO DE AHORRO)"/>
    <s v="Cliente"/>
    <s v="PM"/>
    <s v="Francisco Jose Bueyes Porrero"/>
    <n v="51"/>
    <s v="STERGOB"/>
    <s v="B0"/>
    <s v="080020102 SAM"/>
    <n v="238573"/>
    <n v="3.137273"/>
    <n v="740773.66"/>
    <n v="748468.63"/>
    <s v="MXP"/>
  </r>
  <r>
    <x v="55"/>
    <s v="FÁBRICA DE INSTRUMENTOS Y EQUIPOS, S.A. DE C.V. (FONDO DE AHORRO SINDICALIZADOS)"/>
    <s v="Cliente"/>
    <s v="PM"/>
    <s v="Francisco Jose Bueyes Porrero"/>
    <n v="51"/>
    <s v="STERGOB"/>
    <s v="B0"/>
    <s v="080020102 SAM"/>
    <n v="317319"/>
    <n v="3.137273"/>
    <n v="979567.35"/>
    <n v="995516.33"/>
    <s v="MXP"/>
  </r>
  <r>
    <x v="56"/>
    <s v="Eurogas S.A. de C.V. (Fondo de Ahorro"/>
    <s v="Cliente"/>
    <s v="PM"/>
    <s v="Francisco Jose Bueyes Porrero"/>
    <n v="51"/>
    <s v="STERGOB"/>
    <s v="B0"/>
    <s v="080020102 SAM"/>
    <n v="17314"/>
    <n v="3.137273"/>
    <n v="52531.39"/>
    <n v="54318.74"/>
    <s v="MXP"/>
  </r>
  <r>
    <x v="57"/>
    <s v="Gas Licuado S.A. de C.V. (Fondo de Ahorro)"/>
    <s v="Cliente"/>
    <s v="PM"/>
    <s v="Francisco Jose Bueyes Porrero"/>
    <n v="51"/>
    <s v="STERGOB"/>
    <s v="B0"/>
    <s v="080020102 SAM"/>
    <n v="577500"/>
    <n v="3.137273"/>
    <n v="1759195.77"/>
    <n v="1811775.16"/>
    <s v="MXP"/>
  </r>
  <r>
    <x v="58"/>
    <s v="Multigas, S.A. de C.V. (Fondo de Ahorro)"/>
    <s v="Cliente"/>
    <s v="PM"/>
    <s v="Francisco Jose Bueyes Porrero"/>
    <n v="51"/>
    <s v="STERGOB"/>
    <s v="B0"/>
    <s v="080020102 SAM"/>
    <n v="592692"/>
    <n v="3.137273"/>
    <n v="1796295.86"/>
    <n v="1859436.61"/>
    <s v="MXP"/>
  </r>
  <r>
    <x v="59"/>
    <s v="Prestadora de Servicios Hércules (Fondo de Ahorro)"/>
    <s v="Cliente"/>
    <s v="PM"/>
    <s v="Francisco Jose Bueyes Porrero"/>
    <n v="51"/>
    <s v="STERGOB"/>
    <s v="B0"/>
    <s v="080020102 SAM"/>
    <n v="214679"/>
    <n v="3.137273"/>
    <n v="651500.53"/>
    <n v="673506.63"/>
    <s v="MXP"/>
  </r>
  <r>
    <x v="60"/>
    <s v="Tanques de Acero del Bravo, S.A. de C.V. (Fondo de Ahorro)"/>
    <s v="Cliente"/>
    <s v="PM"/>
    <s v="Francisco Jose Bueyes Porrero"/>
    <n v="51"/>
    <s v="STERGOB"/>
    <s v="B0"/>
    <s v="080020102 SAM"/>
    <n v="385412"/>
    <n v="3.137273"/>
    <n v="1167850.53"/>
    <n v="1209142.6599999999"/>
    <s v="MXP"/>
  </r>
  <r>
    <x v="61"/>
    <s v="Thermogas, S.A. de C.V. (Fondo de Ahorro)"/>
    <s v="Cliente"/>
    <s v="PM"/>
    <s v="Francisco Jose Bueyes Porrero"/>
    <n v="51"/>
    <s v="STERGOB"/>
    <s v="B0"/>
    <s v="080020102 SAM"/>
    <n v="372330"/>
    <n v="3.137273"/>
    <n v="1130932.25"/>
    <n v="1168100.8600000001"/>
    <s v="MXP"/>
  </r>
  <r>
    <x v="62"/>
    <s v="VISCOFAN DE MEXICO S DE RL DE CV (Fondo de Ahorro Planta San Luis)"/>
    <s v="Cliente"/>
    <s v="PM"/>
    <s v="Francisco Jose Bueyes Porrero"/>
    <n v="51"/>
    <s v="STERGOB"/>
    <s v="B0"/>
    <s v="080020102 SAM"/>
    <n v="404954"/>
    <n v="3.137273"/>
    <n v="1249927.8799999999"/>
    <n v="1270451.25"/>
    <s v="MXP"/>
  </r>
  <r>
    <x v="63"/>
    <s v="LAFON MANUFACTURING, S.A. DE C.V. (Caja de Ahorro) "/>
    <s v="Cliente"/>
    <s v="PM"/>
    <s v="Francisco Jose Bueyes Porrero"/>
    <n v="51"/>
    <s v="STERGOB"/>
    <s v="B0"/>
    <s v="080020102 SAM"/>
    <n v="3189"/>
    <n v="3.137273"/>
    <n v="9823.65"/>
    <n v="10004.76"/>
    <s v="MXP"/>
  </r>
  <r>
    <x v="64"/>
    <s v="Advanced Sterilization, S. de R.L. de C.V. "/>
    <s v="Cliente"/>
    <s v="PM"/>
    <s v="Francisco Jose Bueyes Porrero"/>
    <n v="51"/>
    <s v="STERGOB"/>
    <s v="B0"/>
    <s v="080020102 SAM"/>
    <n v="543504"/>
    <n v="3.137273"/>
    <n v="1680197.42"/>
    <n v="1705120.42"/>
    <s v="MXP"/>
  </r>
  <r>
    <x v="65"/>
    <s v="Corporación Atlas S.A. de C.V. (Fondo de Ahorro)"/>
    <s v="Cliente"/>
    <s v="PM"/>
    <s v="Francisco Jose Bueyes Porrero"/>
    <n v="51"/>
    <s v="STERGOB"/>
    <s v="B0"/>
    <s v="080020102 SAM"/>
    <n v="323219"/>
    <n v="3.137273"/>
    <n v="975349.92"/>
    <n v="1014026.24"/>
    <s v="MXP"/>
  </r>
  <r>
    <x v="66"/>
    <s v="VISCOFAN DE MEXICO S DE RL DE CV (Fondo de Ahorro Planta Zacapu)"/>
    <s v="Cliente"/>
    <s v="PM"/>
    <s v="Francisco Jose Bueyes Porrero"/>
    <n v="51"/>
    <s v="STERGOB"/>
    <s v="B0"/>
    <s v="080020102 SAM"/>
    <n v="537327"/>
    <n v="3.137273"/>
    <n v="1650069.78"/>
    <n v="1685741.49"/>
    <s v="MXP"/>
  </r>
  <r>
    <x v="67"/>
    <s v="SC Johnson and Son S.A. de C.V. (Fondo de Ahorro)"/>
    <s v="Cliente"/>
    <s v="PM"/>
    <s v="Francisco Jose Bueyes Porrero"/>
    <n v="51"/>
    <s v="STERGOB"/>
    <s v="B2"/>
    <s v="080020102 SAM"/>
    <n v="7693323"/>
    <n v="3.4985729999999999"/>
    <n v="26331967.289999999"/>
    <n v="26915652.129999999"/>
    <s v="MXP"/>
  </r>
  <r>
    <x v="68"/>
    <s v="Servicios SC Johnson S.A. de C.V. (Fondo de Ahorro)"/>
    <s v="Cliente"/>
    <s v="PM"/>
    <s v="Francisco Jose Bueyes Porrero"/>
    <n v="51"/>
    <s v="STERGOB"/>
    <s v="B0"/>
    <s v="080020102 SAM"/>
    <n v="1"/>
    <n v="3.137273"/>
    <n v="2.66"/>
    <n v="3.14"/>
    <s v="MXP"/>
  </r>
  <r>
    <x v="69"/>
    <s v="GM FINANCIAL DE MEXICO SA DE CV SOFOM, ER  (PPCD)"/>
    <s v="Cliente"/>
    <s v="PM"/>
    <s v="Francisco Jose Bueyes Porrero"/>
    <n v="51"/>
    <s v="STERGOB"/>
    <s v="B2"/>
    <s v="080020102 SAM"/>
    <n v="1344900"/>
    <n v="3.4985729999999999"/>
    <n v="4642733.29"/>
    <n v="4705230.83"/>
    <s v="MXP"/>
  </r>
  <r>
    <x v="69"/>
    <s v="GM FINANCIAL DE MEXICO SA DE CV SOFOM, ER  (PPCD)"/>
    <s v="Cliente"/>
    <s v="PM"/>
    <s v="Francisco Jose Bueyes Porrero"/>
    <n v="51"/>
    <s v="SVIVE60"/>
    <s v="C1"/>
    <s v="080020102 SAM"/>
    <n v="474803"/>
    <n v="2.6243750000000001"/>
    <n v="1219374.97"/>
    <n v="1246061.1200000001"/>
    <s v="MXP"/>
  </r>
  <r>
    <x v="69"/>
    <s v="GM FINANCIAL DE MEXICO SA DE CV SOFOM, ER  (PPCD)"/>
    <s v="Cliente"/>
    <s v="PM"/>
    <s v="Francisco Jose Bueyes Porrero"/>
    <n v="52"/>
    <s v="SVIVE20"/>
    <s v="C3"/>
    <s v="080020102 SAM"/>
    <n v="148405"/>
    <n v="136.12787299999999"/>
    <n v="19145931.109999999"/>
    <n v="20202056.989999998"/>
    <s v="MXP"/>
  </r>
  <r>
    <x v="69"/>
    <s v="GM FINANCIAL DE MEXICO SA DE CV SOFOM, ER  (PPCD)"/>
    <s v="Cliente"/>
    <s v="PM"/>
    <s v="Francisco Jose Bueyes Porrero"/>
    <n v="52"/>
    <s v="SVIVE35"/>
    <s v="C3"/>
    <s v="080020102 SAM"/>
    <n v="11317027"/>
    <n v="3.6141489999999998"/>
    <n v="38709664.990000002"/>
    <n v="40901421.82"/>
    <s v="MXP"/>
  </r>
  <r>
    <x v="69"/>
    <s v="GM FINANCIAL DE MEXICO SA DE CV SOFOM, ER  (PPCD)"/>
    <s v="Cliente"/>
    <s v="PM"/>
    <s v="Francisco Jose Bueyes Porrero"/>
    <n v="52"/>
    <s v="SVIVE50"/>
    <s v="C2"/>
    <s v="080020102 SAM"/>
    <n v="4735470"/>
    <n v="2.0364629999999999"/>
    <n v="9272129.9299999997"/>
    <n v="9643609.4399999995"/>
    <s v="MXP"/>
  </r>
  <r>
    <x v="70"/>
    <s v="GM FINANCIAL DE MEXICO SA DE CV SOFOM ER (FONDO DE AHORRO)"/>
    <s v="Cliente"/>
    <s v="PM"/>
    <s v="Francisco Jose Bueyes Porrero"/>
    <n v="51"/>
    <s v="STERGOB"/>
    <s v="B2"/>
    <s v="080020102 SAM"/>
    <n v="5425565"/>
    <n v="3.4985729999999999"/>
    <n v="18584474.940000001"/>
    <n v="18981735.219999999"/>
    <s v="MXP"/>
  </r>
  <r>
    <x v="71"/>
    <s v="DERIVADOS DE LECHE LA ESMERALDA, S.A. DE C.V.. (FA)"/>
    <s v="Cliente"/>
    <s v="PM"/>
    <s v="Francisco Jose Bueyes Porrero"/>
    <n v="51"/>
    <s v="STERGOB"/>
    <s v="B0"/>
    <s v="080020102 SAM"/>
    <n v="559537"/>
    <n v="3.137273"/>
    <n v="1737961.85"/>
    <n v="1755420.32"/>
    <s v="MXP"/>
  </r>
  <r>
    <x v="72"/>
    <s v="PROSEGUR CONSULTORIA Y SERVICIOS ADMINISTRATIVOS SA DE CV"/>
    <s v="Cliente"/>
    <s v="PM"/>
    <s v="Francisco Jose Bueyes Porrero"/>
    <n v="51"/>
    <s v="STERGOB"/>
    <s v="B0"/>
    <s v="080020102 SAM"/>
    <n v="169464"/>
    <n v="3.137273"/>
    <n v="527185.89"/>
    <n v="531654.82999999996"/>
    <s v="MXP"/>
  </r>
  <r>
    <x v="73"/>
    <s v="PROSEGUR CUSTODIAS SA DE CV"/>
    <s v="Cliente"/>
    <s v="PM"/>
    <s v="Francisco Jose Bueyes Porrero"/>
    <n v="51"/>
    <s v="STERGOB"/>
    <s v="B0"/>
    <s v="080020102 SAM"/>
    <n v="252874"/>
    <n v="3.137273"/>
    <n v="786454.58"/>
    <n v="793334.77"/>
    <s v="MXP"/>
  </r>
  <r>
    <x v="74"/>
    <s v="PROSEGUR TECNOLOGIA SA DE CV"/>
    <s v="Cliente"/>
    <s v="PM"/>
    <s v="Francisco Jose Bueyes Porrero"/>
    <n v="51"/>
    <s v="STERGOB"/>
    <s v="B0"/>
    <s v="080020102 SAM"/>
    <n v="617073"/>
    <n v="3.137273"/>
    <n v="1919653.63"/>
    <n v="1935926.46"/>
    <s v="MXP"/>
  </r>
  <r>
    <x v="75"/>
    <s v="Productos Farmacéuticos Collins S.A. de C.V. (Fondo de Ahorro)"/>
    <s v="Cliente"/>
    <s v="PM"/>
    <s v="Francisco Jose Bueyes Porrero"/>
    <n v="51"/>
    <s v="STERGOB"/>
    <s v="B0"/>
    <s v="080020102 SAM"/>
    <n v="1536040"/>
    <n v="3.137273"/>
    <n v="4740855.3899999997"/>
    <n v="4818976.82"/>
    <s v="MXP"/>
  </r>
  <r>
    <x v="75"/>
    <s v="Productos Farmacéuticos Collins S.A. de C.V. (Fondo de Ahorro)"/>
    <s v="Cliente"/>
    <s v="PM"/>
    <s v="Francisco Jose Bueyes Porrero"/>
    <n v="51"/>
    <s v="STERGOB"/>
    <s v="B1"/>
    <s v="080020102 SAM"/>
    <n v="348980"/>
    <n v="3.4005040000000002"/>
    <n v="1183691.55"/>
    <n v="1186707.8899999999"/>
    <s v="MXP"/>
  </r>
  <r>
    <x v="76"/>
    <s v="Collins División Veterinaria, S.A. de C.V. (Fondo de Ahorro)"/>
    <s v="Cliente"/>
    <s v="PM"/>
    <s v="Francisco Jose Bueyes Porrero"/>
    <n v="51"/>
    <s v="STERGOB"/>
    <s v="B0"/>
    <s v="080020102 SAM"/>
    <n v="93002"/>
    <n v="3.137273"/>
    <n v="287869.36"/>
    <n v="291772.65999999997"/>
    <s v="MXP"/>
  </r>
  <r>
    <x v="77"/>
    <s v="Servicios de Operaciones de Nitroqeno S.A. deC.V. (SONITSA -FA) "/>
    <s v="Cliente"/>
    <s v="PM"/>
    <s v="Francisco Jose Bueyes Porrero"/>
    <n v="51"/>
    <s v="STERGOB"/>
    <s v="B0"/>
    <s v="080020102 SAM"/>
    <n v="1327916"/>
    <n v="3.137273"/>
    <n v="4099284.15"/>
    <n v="4166035.01"/>
    <s v="MXP"/>
  </r>
  <r>
    <x v="78"/>
    <s v="Nutri Health I S. de  R.L. de C.V. (Fondo de Ahorro)"/>
    <s v="Cliente"/>
    <s v="PM"/>
    <s v="Francisco Jose Bueyes Porrero"/>
    <n v="51"/>
    <s v="STERGOB"/>
    <s v="B0"/>
    <s v="080020102 SAM"/>
    <n v="194280"/>
    <n v="3.137273"/>
    <n v="601496.51"/>
    <n v="609509.4"/>
    <s v="MXP"/>
  </r>
  <r>
    <x v="79"/>
    <s v="DyStar de México S. de R.L. de C.V. (Fondo de Ahorro)"/>
    <s v="Cliente"/>
    <s v="PM"/>
    <s v="Francisco Jose Bueyes Porrero"/>
    <n v="51"/>
    <s v="STERGOB"/>
    <s v="B0"/>
    <s v="080020102 SAM"/>
    <n v="25"/>
    <n v="3.137273"/>
    <n v="69.45"/>
    <n v="78.430000000000007"/>
    <s v="MXP"/>
  </r>
  <r>
    <x v="80"/>
    <s v="SC Johnson S. de R.L. de C.V. (Fondo de Ahorro)"/>
    <s v="Cliente"/>
    <s v="PM"/>
    <s v="Francisco Jose Bueyes Porrero"/>
    <n v="51"/>
    <s v="STERGOB"/>
    <s v="B1"/>
    <s v="080020102 SAM"/>
    <n v="3703727"/>
    <n v="3.4005040000000002"/>
    <n v="12126535.710000001"/>
    <n v="12594538.48"/>
    <s v="MXP"/>
  </r>
  <r>
    <x v="81"/>
    <s v="Beam Suntory México S. de R.L. de C.V. (Fondo de Ahorro)"/>
    <s v="Cliente"/>
    <s v="PM"/>
    <s v="Francisco Jose Bueyes Porrero"/>
    <n v="51"/>
    <s v="STERGOB"/>
    <s v="B0"/>
    <s v="080020102 SAM"/>
    <n v="1021760"/>
    <n v="3.137273"/>
    <n v="3137487.72"/>
    <n v="3205540.06"/>
    <s v="MXP"/>
  </r>
  <r>
    <x v="81"/>
    <s v="Beam Suntory México S. de R.L. de C.V. (Fondo de Ahorro)"/>
    <s v="Cliente"/>
    <s v="PM"/>
    <s v="Francisco Jose Bueyes Porrero"/>
    <n v="51"/>
    <s v="STERGOB"/>
    <s v="B1"/>
    <s v="080020102 SAM"/>
    <n v="171486"/>
    <n v="3.4005040000000002"/>
    <n v="582639.80000000005"/>
    <n v="583138.82999999996"/>
    <s v="MXP"/>
  </r>
  <r>
    <x v="82"/>
    <s v="Beam Suntory México S. de R.L. de C.V. (Pensiones Contribución Definida)"/>
    <s v="Cliente"/>
    <s v="PM"/>
    <s v="Francisco Jose Bueyes Porrero"/>
    <n v="51"/>
    <s v="STERGOB"/>
    <s v="B0"/>
    <s v="080020102 SAM"/>
    <n v="414167"/>
    <n v="3.137273"/>
    <n v="1274382.07"/>
    <n v="1299354.95"/>
    <s v="MXP"/>
  </r>
  <r>
    <x v="82"/>
    <s v="Beam Suntory México S. de R.L. de C.V. (Pensiones Contribución Definida)"/>
    <s v="Cliente"/>
    <s v="PM"/>
    <s v="Francisco Jose Bueyes Porrero"/>
    <n v="51"/>
    <s v="STERGOB"/>
    <s v="B1"/>
    <s v="080020102 SAM"/>
    <n v="108636"/>
    <n v="3.4005040000000002"/>
    <n v="369101.02"/>
    <n v="369417.15"/>
    <s v="MXP"/>
  </r>
  <r>
    <x v="82"/>
    <s v="Beam Suntory México S. de R.L. de C.V. (Pensiones Contribución Definida)"/>
    <s v="Cliente"/>
    <s v="PM"/>
    <s v="Francisco Jose Bueyes Porrero"/>
    <n v="51"/>
    <s v="SVIVE60"/>
    <s v="C1"/>
    <s v="080020102 SAM"/>
    <n v="39279"/>
    <n v="2.6243750000000001"/>
    <n v="100507.69"/>
    <n v="103082.83"/>
    <s v="MXP"/>
  </r>
  <r>
    <x v="82"/>
    <s v="Beam Suntory México S. de R.L. de C.V. (Pensiones Contribución Definida)"/>
    <s v="Cliente"/>
    <s v="PM"/>
    <s v="Francisco Jose Bueyes Porrero"/>
    <n v="52"/>
    <s v="SVIVE20"/>
    <s v="C2"/>
    <s v="080020102 SAM"/>
    <n v="42152"/>
    <n v="129.376824"/>
    <n v="4761500.96"/>
    <n v="5453491.8899999997"/>
    <s v="MXP"/>
  </r>
  <r>
    <x v="82"/>
    <s v="Beam Suntory México S. de R.L. de C.V. (Pensiones Contribución Definida)"/>
    <s v="Cliente"/>
    <s v="PM"/>
    <s v="Francisco Jose Bueyes Porrero"/>
    <n v="52"/>
    <s v="SVIVE35"/>
    <s v="C3"/>
    <s v="080020102 SAM"/>
    <n v="5683533"/>
    <n v="3.6141489999999998"/>
    <n v="17539690.879999999"/>
    <n v="20541135.109999999"/>
    <s v="MXP"/>
  </r>
  <r>
    <x v="82"/>
    <s v="Beam Suntory México S. de R.L. de C.V. (Pensiones Contribución Definida)"/>
    <s v="Cliente"/>
    <s v="PM"/>
    <s v="Francisco Jose Bueyes Porrero"/>
    <n v="52"/>
    <s v="SVIVE50"/>
    <s v="C1"/>
    <s v="080020102 SAM"/>
    <n v="28907"/>
    <n v="1.960874"/>
    <n v="52994.85"/>
    <n v="56682.98"/>
    <s v="MXP"/>
  </r>
  <r>
    <x v="83"/>
    <s v="Promoción y Fomento de Agave S. de R.L. de C.V. (Fondo de Ahorro)"/>
    <s v="Cliente"/>
    <s v="PM"/>
    <s v="Francisco Jose Bueyes Porrero"/>
    <n v="51"/>
    <s v="STERGOB"/>
    <s v="B0"/>
    <s v="080020102 SAM"/>
    <n v="759989"/>
    <n v="3.137273"/>
    <n v="2344479.7599999998"/>
    <n v="2384292.9700000002"/>
    <s v="MXP"/>
  </r>
  <r>
    <x v="84"/>
    <s v="Promoción y Fomento de Agave S. de R.L. de C.V. (Pensiones Contribución Definida)"/>
    <s v="Cliente"/>
    <s v="PM"/>
    <s v="Francisco Jose Bueyes Porrero"/>
    <n v="51"/>
    <s v="STERGOB"/>
    <s v="B0"/>
    <s v="080020102 SAM"/>
    <n v="94431"/>
    <n v="3.137273"/>
    <n v="295916.3"/>
    <n v="296255.83"/>
    <s v="MXP"/>
  </r>
  <r>
    <x v="84"/>
    <s v="Promoción y Fomento de Agave S. de R.L. de C.V. (Pensiones Contribución Definida)"/>
    <s v="Cliente"/>
    <s v="PM"/>
    <s v="Francisco Jose Bueyes Porrero"/>
    <n v="51"/>
    <s v="SVIVE60"/>
    <s v="C1"/>
    <s v="080020102 SAM"/>
    <n v="952149"/>
    <n v="2.6243750000000001"/>
    <n v="2273006.42"/>
    <n v="2498796.0299999998"/>
    <s v="MXP"/>
  </r>
  <r>
    <x v="84"/>
    <s v="Promoción y Fomento de Agave S. de R.L. de C.V. (Pensiones Contribución Definida)"/>
    <s v="Cliente"/>
    <s v="PM"/>
    <s v="Francisco Jose Bueyes Porrero"/>
    <n v="52"/>
    <s v="SVIVE20"/>
    <s v="C2"/>
    <s v="080020102 SAM"/>
    <n v="45211"/>
    <n v="129.376824"/>
    <n v="5370894.5499999998"/>
    <n v="5849255.5899999999"/>
    <s v="MXP"/>
  </r>
  <r>
    <x v="84"/>
    <s v="Promoción y Fomento de Agave S. de R.L. de C.V. (Pensiones Contribución Definida)"/>
    <s v="Cliente"/>
    <s v="PM"/>
    <s v="Francisco Jose Bueyes Porrero"/>
    <n v="52"/>
    <s v="SVIVE35"/>
    <s v="C3"/>
    <s v="080020102 SAM"/>
    <n v="3720159"/>
    <n v="3.6141489999999998"/>
    <n v="11239444.5"/>
    <n v="13445208.93"/>
    <s v="MXP"/>
  </r>
  <r>
    <x v="84"/>
    <s v="Promoción y Fomento de Agave S. de R.L. de C.V. (Pensiones Contribución Definida)"/>
    <s v="Cliente"/>
    <s v="PM"/>
    <s v="Francisco Jose Bueyes Porrero"/>
    <n v="52"/>
    <s v="SVIVE50"/>
    <s v="C3"/>
    <s v="080020102 SAM"/>
    <n v="5667470"/>
    <n v="2.106938"/>
    <n v="10550293.630000001"/>
    <n v="11941007.91"/>
    <s v="MXP"/>
  </r>
  <r>
    <x v="85"/>
    <s v="Tequila Sauza S. de R.L. de C.V. (Fondo de Ahorro)"/>
    <s v="Cliente"/>
    <s v="PM"/>
    <s v="Francisco Jose Bueyes Porrero"/>
    <n v="51"/>
    <s v="STERGOB"/>
    <s v="B1"/>
    <s v="080020102 SAM"/>
    <n v="2810068"/>
    <n v="3.4005040000000002"/>
    <n v="9418482.5999999996"/>
    <n v="9555647.4700000007"/>
    <s v="MXP"/>
  </r>
  <r>
    <x v="86"/>
    <s v="Tequila Sauza S. de R.L. de C.V. (Pensiones Contribución Definida)"/>
    <s v="Cliente"/>
    <s v="PM"/>
    <s v="Francisco Jose Bueyes Porrero"/>
    <n v="51"/>
    <s v="STERGOB"/>
    <s v="B1"/>
    <s v="080020102 SAM"/>
    <n v="335956"/>
    <n v="3.4005040000000002"/>
    <n v="1140794.52"/>
    <n v="1142419.72"/>
    <s v="MXP"/>
  </r>
  <r>
    <x v="86"/>
    <s v="Tequila Sauza S. de R.L. de C.V. (Pensiones Contribución Definida)"/>
    <s v="Cliente"/>
    <s v="PM"/>
    <s v="Francisco Jose Bueyes Porrero"/>
    <n v="51"/>
    <s v="SVIVE60"/>
    <s v="C3"/>
    <s v="080020102 SAM"/>
    <n v="3162797"/>
    <n v="2.7842250000000002"/>
    <n v="7680864.9299999997"/>
    <n v="8805938.4800000004"/>
    <s v="MXP"/>
  </r>
  <r>
    <x v="86"/>
    <s v="Tequila Sauza S. de R.L. de C.V. (Pensiones Contribución Definida)"/>
    <s v="Cliente"/>
    <s v="PM"/>
    <s v="Francisco Jose Bueyes Porrero"/>
    <n v="52"/>
    <s v="SVIVE20"/>
    <s v="C2"/>
    <s v="080020102 SAM"/>
    <n v="59904"/>
    <n v="129.376824"/>
    <n v="6959901.0099999998"/>
    <n v="7750189.2599999998"/>
    <s v="MXP"/>
  </r>
  <r>
    <x v="86"/>
    <s v="Tequila Sauza S. de R.L. de C.V. (Pensiones Contribución Definida)"/>
    <s v="Cliente"/>
    <s v="PM"/>
    <s v="Francisco Jose Bueyes Porrero"/>
    <n v="52"/>
    <s v="SVIVE35"/>
    <s v="C3"/>
    <s v="080020102 SAM"/>
    <n v="12844209"/>
    <n v="3.6141489999999998"/>
    <n v="37938413.460000001"/>
    <n v="46420885.109999999"/>
    <s v="MXP"/>
  </r>
  <r>
    <x v="86"/>
    <s v="Tequila Sauza S. de R.L. de C.V. (Pensiones Contribución Definida)"/>
    <s v="Cliente"/>
    <s v="PM"/>
    <s v="Francisco Jose Bueyes Porrero"/>
    <n v="52"/>
    <s v="SVIVE50"/>
    <s v="C3"/>
    <s v="080020102 SAM"/>
    <n v="23213846"/>
    <n v="2.106938"/>
    <n v="41159055.880000003"/>
    <n v="48910134.259999998"/>
    <s v="MXP"/>
  </r>
  <r>
    <x v="87"/>
    <s v="Tequila Sauza S. de R.L. de C.V. (Pensiones Beneficio Definido)"/>
    <s v="Cliente"/>
    <s v="PM"/>
    <s v="Francisco Jose Bueyes Porrero"/>
    <n v="51"/>
    <s v="STERGOB"/>
    <s v="B1"/>
    <s v="080020102 SAM"/>
    <n v="2588"/>
    <n v="3.4005040000000002"/>
    <n v="7098.87"/>
    <n v="8800.5"/>
    <s v="MXP"/>
  </r>
  <r>
    <x v="87"/>
    <s v="Tequila Sauza S. de R.L. de C.V. (Pensiones Beneficio Definido)"/>
    <s v="Cliente"/>
    <s v="PM"/>
    <s v="Francisco Jose Bueyes Porrero"/>
    <n v="51"/>
    <s v="SVIVE60"/>
    <s v="C3"/>
    <s v="080020102 SAM"/>
    <n v="4829337"/>
    <n v="2.7842250000000002"/>
    <n v="9573834.5800000001"/>
    <n v="13445960.810000001"/>
    <s v="MXP"/>
  </r>
  <r>
    <x v="88"/>
    <s v="Protección General Activa S.A. de C.V. (Fondo de Ahorro)"/>
    <s v="Cliente"/>
    <s v="PM"/>
    <s v="Francisco Jose Bueyes Porrero"/>
    <n v="51"/>
    <s v="STERGOB"/>
    <s v="B0"/>
    <s v="080020102 SAM"/>
    <n v="73371"/>
    <n v="3.137273"/>
    <n v="226963.27"/>
    <n v="230184.86"/>
    <s v="MXP"/>
  </r>
  <r>
    <x v="89"/>
    <s v="Poder Germinado, S.A. de C.V. "/>
    <s v="Cliente"/>
    <s v="PM"/>
    <s v="Francisco Jose Bueyes Porrero"/>
    <n v="51"/>
    <s v="STERGOB"/>
    <s v="B0"/>
    <s v="080020102 SAM"/>
    <n v="123903"/>
    <n v="3.137273"/>
    <n v="383430.98"/>
    <n v="388717.54"/>
    <s v="MXP"/>
  </r>
  <r>
    <x v="90"/>
    <s v="B &amp; M FRESH SA DE CV"/>
    <s v="Cliente"/>
    <s v="PM"/>
    <s v="Francisco Jose Bueyes Porrero"/>
    <n v="51"/>
    <s v="STERGOB"/>
    <s v="B0"/>
    <s v="080020102 SAM"/>
    <n v="153821"/>
    <n v="3.137273"/>
    <n v="476738.32"/>
    <n v="482578.47"/>
    <s v="MXP"/>
  </r>
  <r>
    <x v="91"/>
    <s v="Betterware de México SAB de CV"/>
    <s v="Cliente"/>
    <s v="PM"/>
    <s v="Francisco Jose Bueyes Porrero"/>
    <n v="51"/>
    <s v="STERGOB"/>
    <s v="B1"/>
    <s v="080020102 SAM"/>
    <n v="4165611"/>
    <n v="3.4005040000000002"/>
    <n v="13863646.68"/>
    <n v="14165176.869999999"/>
    <s v="MXP"/>
  </r>
  <r>
    <x v="91"/>
    <s v="Betterware de México SAB de CV"/>
    <s v="Cliente"/>
    <s v="PM"/>
    <s v="Francisco Jose Bueyes Porrero"/>
    <n v="51"/>
    <s v="STERGOB"/>
    <s v="B2"/>
    <s v="080020102 SAM"/>
    <n v="1007897"/>
    <n v="3.4985729999999999"/>
    <n v="3517001.28"/>
    <n v="3526201.23"/>
    <s v="MXP"/>
  </r>
  <r>
    <x v="92"/>
    <s v="Administradora de Centros Comerciales Santa Fe SA de CV (Fondo de Ahorro)"/>
    <s v="Cliente"/>
    <s v="PM"/>
    <s v="Francisco Jose Bueyes Porrero"/>
    <n v="51"/>
    <s v="STERGOB"/>
    <s v="B0"/>
    <s v="080020102 SAM"/>
    <n v="524108"/>
    <n v="3.137273"/>
    <n v="1616854.01"/>
    <n v="1644269.88"/>
    <s v="MXP"/>
  </r>
  <r>
    <x v="93"/>
    <s v="CRYOINFRA DEL NORTE SA DE CV (Fondo de Ahorro Empleados de Confianza)"/>
    <s v="Cliente"/>
    <s v="PM"/>
    <s v="Francisco Jose Bueyes Porrero"/>
    <n v="51"/>
    <s v="STERGOB"/>
    <s v="B0"/>
    <s v="080020102 SAM"/>
    <n v="90554"/>
    <n v="3.137273"/>
    <n v="280388.77"/>
    <n v="284092.62"/>
    <s v="MXP"/>
  </r>
  <r>
    <x v="94"/>
    <s v="ENERGIA INFRA SAPI de CV (Fondo de Ahorro Empleados de confianza)"/>
    <s v="Cliente"/>
    <s v="PM"/>
    <s v="Francisco Jose Bueyes Porrero"/>
    <n v="51"/>
    <s v="STERGOB"/>
    <s v="B0"/>
    <s v="080020102 SAM"/>
    <n v="318038"/>
    <n v="3.137273"/>
    <n v="984655.29"/>
    <n v="997772.03"/>
    <s v="MXP"/>
  </r>
  <r>
    <x v="95"/>
    <s v="Borgwarner Turbo and Emissions Systems de México SA de CV (Fondo de Ahorro)"/>
    <s v="Cliente"/>
    <s v="PM"/>
    <s v="Francisco Jose Bueyes Porrero"/>
    <n v="51"/>
    <s v="STERGOB"/>
    <s v="B2"/>
    <s v="080020102 SAM"/>
    <n v="9496325"/>
    <n v="3.4985729999999999"/>
    <n v="32692317.559999999"/>
    <n v="33223586.239999998"/>
    <s v="MXP"/>
  </r>
  <r>
    <x v="96"/>
    <s v="Logistica Sese Mexico S.A de C.V"/>
    <s v="Cliente"/>
    <s v="PM"/>
    <s v="Francisco Jose Bueyes Porrero"/>
    <n v="51"/>
    <s v="STERGOB"/>
    <s v="B0"/>
    <s v="080020102 SAM"/>
    <n v="1547779"/>
    <n v="3.137273"/>
    <n v="4792474.24"/>
    <n v="4855805.2699999996"/>
    <s v="MXP"/>
  </r>
  <r>
    <x v="97"/>
    <s v="Bonatti SPA (Fondo de ahorro)"/>
    <s v="Cliente"/>
    <s v="PM"/>
    <s v="Francisco Jose Bueyes Porrero"/>
    <n v="51"/>
    <s v="STERGOB"/>
    <s v="B0"/>
    <s v="080020102 SAM"/>
    <n v="654393"/>
    <n v="3.137273"/>
    <n v="2019969.25"/>
    <n v="2053009.49"/>
    <s v="MXP"/>
  </r>
  <r>
    <x v="98"/>
    <s v="Borgwarner Morse Systems México SA de CV (Fondo de Ahorro)"/>
    <s v="Cliente"/>
    <s v="PM"/>
    <s v="Francisco Jose Bueyes Porrero"/>
    <n v="51"/>
    <s v="STERGOB"/>
    <s v="B1"/>
    <s v="080020102 SAM"/>
    <n v="1813824"/>
    <n v="3.4005040000000002"/>
    <n v="6058233.9000000004"/>
    <n v="6167915.7699999996"/>
    <s v="MXP"/>
  </r>
  <r>
    <x v="99"/>
    <s v="Compañía de Nitrógeno de Cantarell S.A. de C.v. (fondo de Ahorro)"/>
    <s v="Cliente"/>
    <s v="PM"/>
    <s v="Francisco Jose Bueyes Porrero"/>
    <n v="51"/>
    <s v="STERGOB"/>
    <s v="B0"/>
    <s v="080020102 SAM"/>
    <n v="409401"/>
    <n v="3.137273"/>
    <n v="1264044.1399999999"/>
    <n v="1284402.7"/>
    <s v="MXP"/>
  </r>
  <r>
    <x v="100"/>
    <s v="Nitropet S.A de C.V. (fondo de ahorro)"/>
    <s v="Cliente"/>
    <s v="PM"/>
    <s v="Francisco Jose Bueyes Porrero"/>
    <n v="51"/>
    <s v="STERGOB"/>
    <s v="B0"/>
    <s v="080020102 SAM"/>
    <n v="1269046"/>
    <n v="3.137273"/>
    <n v="3918495.49"/>
    <n v="3981343.75"/>
    <s v="MXP"/>
  </r>
  <r>
    <x v="101"/>
    <s v="Praxair México S de RL de Cv (fondo de ahorro)"/>
    <s v="Cliente"/>
    <s v="PM"/>
    <s v="Francisco Jose Bueyes Porrero"/>
    <n v="51"/>
    <s v="STERGOB"/>
    <s v="B3"/>
    <s v="080020102 SAM"/>
    <n v="21434773"/>
    <n v="3.568238"/>
    <n v="75150269.260000005"/>
    <n v="76484371.540000007"/>
    <s v="MXP"/>
  </r>
  <r>
    <x v="102"/>
    <s v="Linde SSC S de RL de CV. (fondo de ahorro"/>
    <s v="Cliente"/>
    <s v="PM"/>
    <s v="Francisco Jose Bueyes Porrero"/>
    <n v="51"/>
    <s v="STERGOB"/>
    <s v="B0"/>
    <s v="080020102 SAM"/>
    <n v="1511767"/>
    <n v="3.137273"/>
    <n v="4669370.3099999996"/>
    <n v="4742825.79"/>
    <s v="MXP"/>
  </r>
  <r>
    <x v="103"/>
    <s v="AVON Cosmetics Manufacturing S. de R.L. de C.V. (Fondo de Ahorro Empleados)"/>
    <s v="Cliente"/>
    <s v="PM"/>
    <s v="Francisco Jose Bueyes Porrero"/>
    <n v="51"/>
    <s v="STERGOB"/>
    <s v="B3"/>
    <s v="080020102 SAM"/>
    <n v="4209351"/>
    <n v="3.568238"/>
    <n v="14808653.039999999"/>
    <n v="15019966.189999999"/>
    <s v="MXP"/>
  </r>
  <r>
    <x v="104"/>
    <s v="AVON Cosmetics Manufacturing S. de R.L. de C.V. (Fondo de Ahorro Sindicalizados)"/>
    <s v="Cliente"/>
    <s v="PM"/>
    <s v="Francisco Jose Bueyes Porrero"/>
    <n v="51"/>
    <s v="STERGOB"/>
    <s v="B3"/>
    <s v="080020102 SAM"/>
    <n v="1866999"/>
    <n v="3.568238"/>
    <n v="6572037.5999999996"/>
    <n v="6661896.7800000003"/>
    <s v="MXP"/>
  </r>
  <r>
    <x v="105"/>
    <s v="REPSOL EXPLORACIÓN MEXICO SA DE CV"/>
    <s v="Cliente"/>
    <s v="PM"/>
    <s v="Francisco Jose Bueyes Porrero"/>
    <n v="51"/>
    <s v="STERGOB"/>
    <s v="B0"/>
    <s v="080020102 SAM"/>
    <n v="99216"/>
    <n v="3.137273"/>
    <n v="305512.71999999997"/>
    <n v="311267.68"/>
    <s v="MXP"/>
  </r>
  <r>
    <x v="106"/>
    <s v="REPSOL DOWSNTREAM MEXICO SA de CV"/>
    <s v="Cliente"/>
    <s v="PM"/>
    <s v="Francisco Jose Bueyes Porrero"/>
    <n v="51"/>
    <s v="STERGOB"/>
    <s v="B0"/>
    <s v="080020102 SAM"/>
    <n v="1194607"/>
    <n v="3.137273"/>
    <n v="3673995.01"/>
    <n v="3747808.29"/>
    <s v="MXP"/>
  </r>
  <r>
    <x v="107"/>
    <s v="MAZDA Logística de México SA de CV (Fondo de Ahorro)"/>
    <s v="Cliente"/>
    <s v="PM"/>
    <s v="Francisco Jose Bueyes Porrero"/>
    <n v="51"/>
    <s v="STERGOB"/>
    <s v="B1"/>
    <s v="080020102 SAM"/>
    <n v="2217854"/>
    <n v="3.4005040000000002"/>
    <n v="7432826.2300000004"/>
    <n v="7541821.4000000004"/>
    <s v="MXP"/>
  </r>
  <r>
    <x v="108"/>
    <s v="SMPS Merchant Platform Solutions Mexico SA de CV (Fondo de Ahorro)"/>
    <s v="Cliente"/>
    <s v="PM"/>
    <s v="Francisco Jose Bueyes Porrero"/>
    <n v="51"/>
    <s v="STERGOB"/>
    <s v="B2"/>
    <s v="080020102 SAM"/>
    <n v="6184331"/>
    <n v="3.4985729999999999"/>
    <n v="18394654.800000001"/>
    <n v="21636333.460000001"/>
    <s v="MXP"/>
  </r>
  <r>
    <x v="108"/>
    <s v="SMPS Merchant Platform Solutions Mexico SA de CV (Fondo de Ahorro)"/>
    <s v="Cliente"/>
    <s v="PM"/>
    <s v="Francisco Jose Bueyes Porrero"/>
    <n v="51"/>
    <s v="STRGOB2"/>
    <s v="B1"/>
    <s v="080020102 SAM"/>
    <n v="1431632"/>
    <n v="3.810962"/>
    <n v="4562340.6100000003"/>
    <n v="5455895.1500000004"/>
    <s v="MXP"/>
  </r>
  <r>
    <x v="109"/>
    <s v="SMPS Merchant Platform Solutions Mexico SA de CV (Plan de Pensiones)"/>
    <s v="Cliente"/>
    <s v="PM"/>
    <s v="Francisco Jose Bueyes Porrero"/>
    <n v="51"/>
    <s v="STERGOB"/>
    <s v="B2"/>
    <s v="080020102 SAM"/>
    <n v="4836604"/>
    <n v="3.4985729999999999"/>
    <n v="14496970.039999999"/>
    <n v="16921212.170000002"/>
    <s v="MXP"/>
  </r>
  <r>
    <x v="109"/>
    <s v="SMPS Merchant Platform Solutions Mexico SA de CV (Plan de Pensiones)"/>
    <s v="Cliente"/>
    <s v="PM"/>
    <s v="Francisco Jose Bueyes Porrero"/>
    <n v="51"/>
    <s v="STRGOB2"/>
    <s v="B1"/>
    <s v="080020102 SAM"/>
    <n v="1182059"/>
    <n v="3.810962"/>
    <n v="3635507.56"/>
    <n v="4504781.93"/>
    <s v="MXP"/>
  </r>
  <r>
    <x v="109"/>
    <s v="SMPS Merchant Platform Solutions Mexico SA de CV (Plan de Pensiones)"/>
    <s v="Cliente"/>
    <s v="PM"/>
    <s v="Francisco Jose Bueyes Porrero"/>
    <n v="52"/>
    <s v="ST&amp;ER-C"/>
    <s v="E1"/>
    <s v="080020102 SAM"/>
    <n v="1057431"/>
    <n v="2.707249"/>
    <n v="2732513.79"/>
    <n v="2862729.02"/>
    <s v="MXP"/>
  </r>
  <r>
    <x v="110"/>
    <s v="NGK CERAMICS MEXICO, S. DE R.L. DE C.V."/>
    <s v="Cliente"/>
    <s v="PM"/>
    <s v="Francisco Jose Bueyes Porrero"/>
    <n v="51"/>
    <s v="STERGOB"/>
    <s v="B2"/>
    <s v="080020102 SAM"/>
    <n v="5238411"/>
    <n v="3.4985729999999999"/>
    <n v="17997233.469999999"/>
    <n v="18326963.289999999"/>
    <s v="MXP"/>
  </r>
  <r>
    <x v="111"/>
    <s v="RECURSOS PATROMINIALES QUALITYPOST AC"/>
    <s v="Cliente"/>
    <s v="PM"/>
    <s v="Francisco Jose Bueyes Porrero"/>
    <n v="51"/>
    <s v="STERGOB"/>
    <s v="B0"/>
    <s v="080020102 SAM"/>
    <n v="32297"/>
    <n v="3.137273"/>
    <n v="84668.93"/>
    <n v="101324.51"/>
    <s v="MXP"/>
  </r>
  <r>
    <x v="112"/>
    <s v="TENEROCH SA DE CV (FONDO DE AHORRO)"/>
    <s v="Cliente"/>
    <s v="PM"/>
    <s v="Francisco Jose Bueyes Porrero"/>
    <n v="51"/>
    <s v="STERGOB"/>
    <s v="B0"/>
    <s v="080020102 SAM"/>
    <n v="20528"/>
    <n v="3.137273"/>
    <n v="63044.68"/>
    <n v="64401.94"/>
    <s v="MXP"/>
  </r>
  <r>
    <x v="113"/>
    <s v="CORPORACION INMOBILIARIA KTRC SA DE CV (FONDO DE AHORRO)"/>
    <s v="Cliente"/>
    <s v="PM"/>
    <s v="Francisco Jose Bueyes Porrero"/>
    <n v="51"/>
    <s v="STERGOB"/>
    <s v="B3"/>
    <s v="080020102 SAM"/>
    <n v="22837042"/>
    <n v="3.568238"/>
    <n v="77969228.079999998"/>
    <n v="81488001.069999993"/>
    <s v="MXP"/>
  </r>
  <r>
    <x v="114"/>
    <s v="NUEVA PIEDRA SA DE CV (FONDO DE AHORRO)"/>
    <s v="Cliente"/>
    <s v="PM"/>
    <s v="Francisco Jose Bueyes Porrero"/>
    <n v="51"/>
    <s v="STERGOB"/>
    <s v="B0"/>
    <s v="080020102 SAM"/>
    <n v="24306"/>
    <n v="3.137273"/>
    <n v="72910.38"/>
    <n v="76254.559999999998"/>
    <s v="MXP"/>
  </r>
  <r>
    <x v="115"/>
    <s v="RECURSOS PATROMINIALES QUALITYPOST AC (Caja de Ahorro)"/>
    <s v="Cliente"/>
    <s v="PM"/>
    <s v="Francisco Jose Bueyes Porrero"/>
    <n v="51"/>
    <s v="STERGOB"/>
    <s v="B0"/>
    <s v="080020102 SAM"/>
    <n v="1001"/>
    <n v="3.137273"/>
    <n v="2635.64"/>
    <n v="3140.41"/>
    <s v="MXP"/>
  </r>
  <r>
    <x v="116"/>
    <s v="Borgwarner Morse Systems México SA de CV (Pensiones Beneficio Definido)"/>
    <s v="Cliente"/>
    <s v="PM"/>
    <s v="Francisco Jose Bueyes Porrero"/>
    <n v="51"/>
    <s v="STERGOB"/>
    <s v="B1"/>
    <s v="080020102 SAM"/>
    <n v="662430"/>
    <n v="3.4005040000000002"/>
    <n v="2211996.31"/>
    <n v="2252595.86"/>
    <s v="MXP"/>
  </r>
  <r>
    <x v="117"/>
    <s v="PRODUCTOS AGROPECUARIOS DE TEHUACAN S DE RL DE CV (FONDO DE AHORRO)"/>
    <s v="Cliente"/>
    <s v="PM"/>
    <s v="Francisco Jose Bueyes Porrero"/>
    <n v="51"/>
    <s v="STERGOB"/>
    <s v="B1"/>
    <s v="080020102 SAM"/>
    <n v="3197275"/>
    <n v="3.4005040000000002"/>
    <n v="10767486.73"/>
    <n v="10872346.43"/>
    <s v="MXP"/>
  </r>
  <r>
    <x v="118"/>
    <s v="Santander Consumo, S.A. de C.V., S.O.F.O.M., E.R., G.F.S.M. (Caja de Ahorro)"/>
    <s v="Cliente"/>
    <s v="PM"/>
    <s v="Francisco Jose Bueyes Porrero"/>
    <n v="51"/>
    <s v="STERGOB"/>
    <s v="B0"/>
    <s v="080020102 SAM"/>
    <n v="678"/>
    <n v="3.137273"/>
    <n v="1853.91"/>
    <n v="2127.0700000000002"/>
    <s v="MXP"/>
  </r>
  <r>
    <x v="118"/>
    <s v="Santander Consumo, S.A. de C.V., S.O.F.O.M., E.R., G.F.S.M. (Caja de Ahorro)"/>
    <s v="Cliente"/>
    <s v="PM"/>
    <s v="Francisco Jose Bueyes Porrero"/>
    <n v="51"/>
    <s v="SVIVE60"/>
    <s v="S"/>
    <s v="080020102 SAM"/>
    <n v="322"/>
    <n v="2.8149250000000001"/>
    <n v="808.29"/>
    <n v="906.41"/>
    <s v="MXP"/>
  </r>
  <r>
    <x v="118"/>
    <s v="Santander Consumo, S.A. de C.V., S.O.F.O.M., E.R., G.F.S.M. (Caja de Ahorro)"/>
    <s v="Cliente"/>
    <s v="PM"/>
    <s v="Francisco Jose Bueyes Porrero"/>
    <n v="52"/>
    <s v="SVIVE20"/>
    <s v="S"/>
    <s v="080020102 SAM"/>
    <n v="106"/>
    <n v="137.04691399999999"/>
    <n v="13724.89"/>
    <n v="14526.97"/>
    <s v="MXP"/>
  </r>
  <r>
    <x v="118"/>
    <s v="Santander Consumo, S.A. de C.V., S.O.F.O.M., E.R., G.F.S.M. (Caja de Ahorro)"/>
    <s v="Cliente"/>
    <s v="PM"/>
    <s v="Francisco Jose Bueyes Porrero"/>
    <n v="52"/>
    <s v="SVIVE35"/>
    <s v="S"/>
    <s v="080020102 SAM"/>
    <n v="5818"/>
    <n v="3.6364960000000002"/>
    <n v="19715.13"/>
    <n v="21157.13"/>
    <s v="MXP"/>
  </r>
  <r>
    <x v="119"/>
    <s v="Santander Consumo, S.A. de C.V., S.O.F.O.M., E.R., G.F.S.M. (Plan de Pensiones)"/>
    <s v="Cliente"/>
    <s v="PM"/>
    <s v="Francisco Jose Bueyes Porrero"/>
    <n v="51"/>
    <s v="STERGOB"/>
    <s v="B0"/>
    <s v="080020102 SAM"/>
    <n v="1052"/>
    <n v="3.137273"/>
    <n v="2872.24"/>
    <n v="3300.41"/>
    <s v="MXP"/>
  </r>
  <r>
    <x v="119"/>
    <s v="Santander Consumo, S.A. de C.V., S.O.F.O.M., E.R., G.F.S.M. (Plan de Pensiones)"/>
    <s v="Cliente"/>
    <s v="PM"/>
    <s v="Francisco Jose Bueyes Porrero"/>
    <n v="51"/>
    <s v="SVIVE60"/>
    <s v="S"/>
    <s v="080020102 SAM"/>
    <n v="45037"/>
    <n v="2.8149250000000001"/>
    <n v="113070.24"/>
    <n v="126775.78"/>
    <s v="MXP"/>
  </r>
  <r>
    <x v="119"/>
    <s v="Santander Consumo, S.A. de C.V., S.O.F.O.M., E.R., G.F.S.M. (Plan de Pensiones)"/>
    <s v="Cliente"/>
    <s v="PM"/>
    <s v="Francisco Jose Bueyes Porrero"/>
    <n v="52"/>
    <s v="SVIVE20"/>
    <s v="S"/>
    <s v="080020102 SAM"/>
    <n v="2298"/>
    <n v="137.04691399999999"/>
    <n v="297852.45"/>
    <n v="314933.81"/>
    <s v="MXP"/>
  </r>
  <r>
    <x v="119"/>
    <s v="Santander Consumo, S.A. de C.V., S.O.F.O.M., E.R., G.F.S.M. (Plan de Pensiones)"/>
    <s v="Cliente"/>
    <s v="PM"/>
    <s v="Francisco Jose Bueyes Porrero"/>
    <n v="52"/>
    <s v="SVIVE35"/>
    <s v="S"/>
    <s v="080020102 SAM"/>
    <n v="59905"/>
    <n v="3.6364960000000002"/>
    <n v="203008.8"/>
    <n v="217844.29"/>
    <s v="MXP"/>
  </r>
  <r>
    <x v="119"/>
    <s v="Santander Consumo, S.A. de C.V., S.O.F.O.M., E.R., G.F.S.M. (Plan de Pensiones)"/>
    <s v="Cliente"/>
    <s v="PM"/>
    <s v="Francisco Jose Bueyes Porrero"/>
    <n v="52"/>
    <s v="SVIVE50"/>
    <s v="S"/>
    <s v="080020102 SAM"/>
    <n v="5625"/>
    <n v="2.1315040000000001"/>
    <n v="11009.23"/>
    <n v="11989.71"/>
    <s v="MXP"/>
  </r>
  <r>
    <x v="120"/>
    <s v="PROKARMA TECHNOLOGY MEXICO SA DE CV (FA)"/>
    <s v="Cliente"/>
    <s v="PM"/>
    <s v="Francisco Jose Bueyes Porrero"/>
    <n v="51"/>
    <s v="STERGOB"/>
    <s v="B1"/>
    <s v="080020102 SAM"/>
    <n v="3331325"/>
    <n v="3.4005040000000002"/>
    <n v="11165184.68"/>
    <n v="11328183.99"/>
    <s v="MXP"/>
  </r>
  <r>
    <x v="121"/>
    <s v="Notarías SMF S C"/>
    <s v="Cliente"/>
    <s v="PM"/>
    <s v="Francisco Jose Bueyes Porrero"/>
    <n v="51"/>
    <s v="STERGOB"/>
    <s v="B1"/>
    <s v="080020102 SAM"/>
    <n v="2071586"/>
    <n v="3.4005040000000002"/>
    <n v="5961005.79"/>
    <n v="7044436.4800000004"/>
    <s v="MXP"/>
  </r>
  <r>
    <x v="121"/>
    <s v="Notarías SMF S C"/>
    <s v="Cliente"/>
    <s v="PM"/>
    <s v="Francisco Jose Bueyes Porrero"/>
    <n v="51"/>
    <s v="SVIVE60"/>
    <s v="C1"/>
    <s v="080020102 SAM"/>
    <n v="416027"/>
    <n v="2.6243750000000001"/>
    <n v="778133.97"/>
    <n v="1091810.8600000001"/>
    <s v="MXP"/>
  </r>
  <r>
    <x v="122"/>
    <s v="PHINIA Comercializadora Mexico S. de R.L. de C.V.  (Caja de Ahorro)"/>
    <s v="Cliente"/>
    <s v="PM"/>
    <s v="Francisco Jose Bueyes Porrero"/>
    <n v="51"/>
    <s v="STERGOB"/>
    <s v="B0"/>
    <s v="080020102 SAM"/>
    <n v="29031"/>
    <n v="3.137273"/>
    <n v="89478.87"/>
    <n v="91078.17"/>
    <s v="MXP"/>
  </r>
  <r>
    <x v="123"/>
    <s v="CONSTRUCCION MANTENIMIENTO FERROVIAS Y SUBSISTEMAS, S.A. DE C.V."/>
    <s v="Cliente"/>
    <s v="PM"/>
    <s v="Francisco Jose Bueyes Porrero"/>
    <n v="51"/>
    <s v="STERGOB"/>
    <s v="B0"/>
    <s v="080020108 SAM"/>
    <n v="381982"/>
    <n v="3.137273"/>
    <n v="1169896.23"/>
    <n v="1198381.82"/>
    <s v="MXP"/>
  </r>
  <r>
    <x v="124"/>
    <s v="Ferrocarriles Suburbanos SAPI de CV (Fondo de Ahorr)"/>
    <s v="Cliente"/>
    <s v="PM"/>
    <s v="Francisco Jose Bueyes Porrero"/>
    <n v="51"/>
    <s v="STERGOB"/>
    <s v="B0"/>
    <s v="080020108 SAM"/>
    <n v="615232"/>
    <n v="3.137273"/>
    <n v="1884721.93"/>
    <n v="1930150.74"/>
    <s v="MXP"/>
  </r>
  <r>
    <x v="125"/>
    <s v="INMOBILIARIA DEL SUDESTE SA DE CV"/>
    <s v="Cliente"/>
    <s v="PM"/>
    <s v="Francisco Jose Bueyes Porrero"/>
    <n v="51"/>
    <s v="STERGOB"/>
    <s v="B0"/>
    <s v="080020102 SAM"/>
    <n v="657982"/>
    <n v="3.137273"/>
    <n v="2022816.12"/>
    <n v="2064269.16"/>
    <s v="MXP"/>
  </r>
  <r>
    <x v="126"/>
    <s v="Parker Servicios de México SA de CV (FA)"/>
    <s v="Cliente"/>
    <s v="PM"/>
    <s v="Francisco Jose Bueyes Porrero"/>
    <n v="51"/>
    <s v="STERGOB"/>
    <s v="B0"/>
    <s v="080020102 SAM"/>
    <n v="774718"/>
    <n v="3.137273"/>
    <n v="2371156.4300000002"/>
    <n v="2430501.86"/>
    <s v="MXP"/>
  </r>
  <r>
    <x v="127"/>
    <s v="Parker Industrial S de RL de CV (FA Apodaca)"/>
    <s v="Cliente"/>
    <s v="PM"/>
    <s v="Francisco Jose Bueyes Porrero"/>
    <n v="51"/>
    <s v="STERGOB"/>
    <s v="B2"/>
    <s v="080020102 SAM"/>
    <n v="4961530"/>
    <n v="3.4985729999999999"/>
    <n v="17053188.149999999"/>
    <n v="17358274.899999999"/>
    <s v="MXP"/>
  </r>
  <r>
    <x v="127"/>
    <s v="Parker Industrial S de RL de CV (FA Apodaca)"/>
    <s v="Cliente"/>
    <s v="PM"/>
    <s v="Francisco Jose Bueyes Porrero"/>
    <n v="51"/>
    <s v="STERGOB"/>
    <s v="B3"/>
    <s v="080020102 SAM"/>
    <n v="916991"/>
    <n v="3.568238"/>
    <n v="3265826.76"/>
    <n v="3272042.13"/>
    <s v="MXP"/>
  </r>
  <r>
    <x v="128"/>
    <s v="Parker Industrial S de RL de CV (FA FC Stiva)"/>
    <s v="Cliente"/>
    <s v="PM"/>
    <s v="Francisco Jose Bueyes Porrero"/>
    <n v="51"/>
    <s v="STERGOB"/>
    <s v="B2"/>
    <s v="080020102 SAM"/>
    <n v="261613"/>
    <n v="3.4985729999999999"/>
    <n v="902232.71"/>
    <n v="915272.18"/>
    <s v="MXP"/>
  </r>
  <r>
    <x v="129"/>
    <s v="Parker Industrial S de RL de CV (FA Baja)"/>
    <s v="Cliente"/>
    <s v="PM"/>
    <s v="Francisco Jose Bueyes Porrero"/>
    <n v="51"/>
    <s v="STERGOB"/>
    <s v="B2"/>
    <s v="080020102 SAM"/>
    <n v="7406358"/>
    <n v="3.4985729999999999"/>
    <n v="25351325.859999999"/>
    <n v="25911684.129999999"/>
    <s v="MXP"/>
  </r>
  <r>
    <x v="130"/>
    <s v="PUMA MEXICO SPORT SA DE CV (FONDO DE AHORRO)"/>
    <s v="Cliente"/>
    <s v="PM"/>
    <s v="Francisco Jose Bueyes Porrero"/>
    <n v="51"/>
    <s v="STERGOB"/>
    <s v="B1"/>
    <s v="080020102 SAM"/>
    <n v="1816616"/>
    <n v="3.4005040000000002"/>
    <n v="6080550.0700000003"/>
    <n v="6177409.9699999997"/>
    <s v="MXP"/>
  </r>
  <r>
    <x v="131"/>
    <s v="IMPORTACIONES RDS SA DE CV"/>
    <s v="Cliente"/>
    <s v="PM"/>
    <s v="Francisco Jose Bueyes Porrero"/>
    <n v="51"/>
    <s v="STERGOB"/>
    <s v="B0"/>
    <s v="080020102 SAM"/>
    <n v="378749"/>
    <n v="3.137273"/>
    <n v="1172319.57"/>
    <n v="1188239.01"/>
    <s v="MXP"/>
  </r>
  <r>
    <x v="132"/>
    <s v="Caja Interna de Colaboradores de Mayan Resorts AC (Caja de Ahorro)"/>
    <s v="Cliente"/>
    <s v="PM"/>
    <s v="Francisco Jose Bueyes Porrero"/>
    <n v="51"/>
    <s v="STERGOB"/>
    <s v="B2"/>
    <s v="080020102 SAM"/>
    <n v="5922099"/>
    <n v="3.4985729999999999"/>
    <n v="20465623.52"/>
    <n v="20718895.66"/>
    <s v="MXP"/>
  </r>
  <r>
    <x v="133"/>
    <s v="SECRETOS MOXCHE  SA DE CV (FONDO DE AHORRO)"/>
    <s v="Cliente"/>
    <s v="PM"/>
    <s v="Francisco Jose Bueyes Porrero"/>
    <n v="51"/>
    <s v="STERGOB"/>
    <s v="B1"/>
    <s v="080020102 SAM"/>
    <n v="2749712"/>
    <n v="3.4005040000000002"/>
    <n v="9204905.4499999993"/>
    <n v="9350406.6500000004"/>
    <s v="MXP"/>
  </r>
  <r>
    <x v="134"/>
    <s v="Derivados de Leche la Esmeralda SA de CV (Caja de Ahorro)"/>
    <s v="Cliente"/>
    <s v="PM"/>
    <s v="Francisco Jose Bueyes Porrero"/>
    <n v="51"/>
    <s v="STERGOB"/>
    <s v="B0"/>
    <s v="080020102 SAM"/>
    <n v="55928"/>
    <n v="3.137273"/>
    <n v="173729.16"/>
    <n v="175461.4"/>
    <s v="MXP"/>
  </r>
  <r>
    <x v="135"/>
    <s v="DISTRIBUIDORA DE LACTEOS ALGIL SA DE CV (CAJA DE AHORRO)"/>
    <s v="Cliente"/>
    <s v="PM"/>
    <s v="Francisco Jose Bueyes Porrero"/>
    <n v="51"/>
    <s v="STERGOB"/>
    <s v="B0"/>
    <s v="080020102 SAM"/>
    <n v="479178"/>
    <n v="3.137273"/>
    <n v="1478020.55"/>
    <n v="1503312.2"/>
    <s v="MXP"/>
  </r>
  <r>
    <x v="136"/>
    <s v="HYA DE MÉXICO DE BC SA DE CV (PLAN DE PENSIONES)"/>
    <s v="Cliente"/>
    <s v="PM"/>
    <s v="Francisco Jose Bueyes Porrero"/>
    <n v="51"/>
    <s v="STERGOB"/>
    <s v="B1"/>
    <s v="080020102 SAM"/>
    <n v="2355993"/>
    <n v="3.4005040000000002"/>
    <n v="7677092.8600000003"/>
    <n v="8011563.6200000001"/>
    <s v="MXP"/>
  </r>
  <r>
    <x v="137"/>
    <s v="CONSTRUCTORA RAMHER DE MÉXICO SA DE CV (PLAN DE PENSIONES)"/>
    <s v="Cliente"/>
    <s v="PM"/>
    <s v="Francisco Jose Bueyes Porrero"/>
    <n v="51"/>
    <s v="STERGOB"/>
    <s v="B2"/>
    <s v="080020102 SAM"/>
    <n v="6683719"/>
    <n v="3.4985729999999999"/>
    <n v="22396607.879999999"/>
    <n v="23383478.829999998"/>
    <s v="MXP"/>
  </r>
  <r>
    <x v="138"/>
    <s v="BITRON DE MEXICO SA DE CV (FONDO DE AHORRO)"/>
    <s v="Cliente"/>
    <s v="PM"/>
    <s v="Tiphaine Margot Oceane Wadoux"/>
    <n v="51"/>
    <s v="STERGOB"/>
    <s v="B1"/>
    <s v="080020102 SAM"/>
    <n v="2366799"/>
    <n v="3.4005040000000002"/>
    <n v="7902828.9000000004"/>
    <n v="8048309.4699999997"/>
    <s v="MXP"/>
  </r>
  <r>
    <x v="139"/>
    <s v="VUELOS CORPORATIVOS DE TEHUACAN S DE RL DE CV (FONDO DE AHORRO)"/>
    <s v="Cliente"/>
    <s v="PM"/>
    <s v="Francisco Jose Bueyes Porrero"/>
    <n v="51"/>
    <s v="STERGOB"/>
    <s v="B0"/>
    <s v="080020102 SAM"/>
    <n v="35748"/>
    <n v="3.137273"/>
    <n v="110287.3"/>
    <n v="112151.24"/>
    <s v="MXP"/>
  </r>
  <r>
    <x v="140"/>
    <s v="CENTRAL DE ABASTOS DE TEHUACAN S DE RL DE CV (FONDO DE AHORRO)"/>
    <s v="Cliente"/>
    <s v="PM"/>
    <s v="Francisco Jose Bueyes Porrero"/>
    <n v="51"/>
    <s v="STERGOB"/>
    <s v="B0"/>
    <s v="080020102 SAM"/>
    <n v="28524"/>
    <n v="3.137273"/>
    <n v="88111.58"/>
    <n v="89487.58"/>
    <s v="MXP"/>
  </r>
  <r>
    <x v="141"/>
    <s v="Bonatti México S.A de C.V (fondo de ahorro)"/>
    <s v="Cliente"/>
    <s v="PM"/>
    <s v="Brenda Daniela Velasco Rojas"/>
    <n v="51"/>
    <s v="STERGOB"/>
    <s v="B0"/>
    <s v="080020102 SAM"/>
    <n v="153455"/>
    <n v="3.137273"/>
    <n v="474203.13"/>
    <n v="481430.23"/>
    <s v="MXP"/>
  </r>
  <r>
    <x v="142"/>
    <s v="PROSEGUR COMPAÑIA DE SEGURIDAD PRIVADA SA DE CV (Fondo de Ahorro)"/>
    <s v="Cliente"/>
    <s v="PM"/>
    <s v="Oliver Igor Yañez Gonzalez"/>
    <n v="51"/>
    <s v="STERGOB"/>
    <s v="B0"/>
    <s v="080020102 SAM"/>
    <n v="300433"/>
    <n v="3.137273"/>
    <n v="934617.62"/>
    <n v="942540.34"/>
    <s v="MXP"/>
  </r>
  <r>
    <x v="143"/>
    <s v="ABENT 3T S.A.P.I. de C.V. (Fondo de Ahorro)"/>
    <s v="Cliente"/>
    <s v="PM"/>
    <s v="Brenda Daniela Velasco Rojas"/>
    <n v="51"/>
    <s v="STERGOB"/>
    <s v="B0"/>
    <s v="080020102 SAM"/>
    <n v="312620"/>
    <n v="3.137273"/>
    <n v="961873.9"/>
    <n v="980774.29"/>
    <s v="MXP"/>
  </r>
  <r>
    <x v="144"/>
    <s v="CAJA DE AHORRO DE LOS TRABAJADORES GRUPO CAF AC (CAJA DE AHORRO)"/>
    <s v="Cliente"/>
    <s v="PM"/>
    <s v="Brenda Daniela Velasco Rojas"/>
    <n v="51"/>
    <s v="STERGOB"/>
    <s v="B1"/>
    <s v="080020102 SAM"/>
    <n v="1463758"/>
    <n v="3.4005040000000002"/>
    <n v="4888684.12"/>
    <n v="4977514.93"/>
    <s v="MXP"/>
  </r>
  <r>
    <x v="145"/>
    <s v="THYSSENKRUPP PRESTA DE MEXICO S.A. DE C.V  (FONDO DE AHORRO)"/>
    <s v="Cliente"/>
    <s v="PM"/>
    <s v="Brenda Daniela Velasco Rojas"/>
    <n v="51"/>
    <s v="STERGOB"/>
    <s v="B2"/>
    <s v="080020102 SAM"/>
    <n v="10163016"/>
    <n v="3.4985729999999999"/>
    <n v="34740857.600000001"/>
    <n v="35556053.380000003"/>
    <s v="MXP"/>
  </r>
  <r>
    <x v="146"/>
    <s v="OMYA MEXICO SA DE CV"/>
    <s v="Cliente"/>
    <s v="PM"/>
    <s v="Brenda Daniela Velasco Rojas"/>
    <n v="51"/>
    <s v="STERGOB"/>
    <s v="B0"/>
    <s v="080020102 SAM"/>
    <n v="1589073"/>
    <n v="3.137273"/>
    <n v="4894897.8499999996"/>
    <n v="4985355.82"/>
    <s v="MXP"/>
  </r>
  <r>
    <x v="146"/>
    <s v="OMYA MEXICO SA DE CV"/>
    <s v="Cliente"/>
    <s v="PM"/>
    <s v="Brenda Daniela Velasco Rojas"/>
    <n v="51"/>
    <s v="STERGOB"/>
    <s v="B1"/>
    <s v="080020102 SAM"/>
    <n v="183307"/>
    <n v="3.4005040000000002"/>
    <n v="621600.36"/>
    <n v="623336.18999999994"/>
    <s v="MXP"/>
  </r>
  <r>
    <x v="147"/>
    <s v="AGRUPACION DE PERSONAL SINDICALIZADOS PARA EL AHORRO Y PRESTAMOS DE CENTRO DE TRABAJO TOLUCA SC (CAJA DE AHORRO)"/>
    <s v="Cliente"/>
    <s v="PM"/>
    <s v="Brenda Daniela Velasco Rojas"/>
    <n v="51"/>
    <s v="STERGOB"/>
    <s v="B2"/>
    <s v="080020102 SAM"/>
    <n v="6412646"/>
    <n v="3.4985729999999999"/>
    <n v="21926971.809999999"/>
    <n v="22435110.149999999"/>
    <s v="MXP"/>
  </r>
  <r>
    <x v="148"/>
    <s v="KYOCERA AVX COMPONENTS JUAREZ (FONDO DE AHORRO)"/>
    <s v="Cliente"/>
    <s v="PM"/>
    <s v="Brenda Daniela Velasco Rojas"/>
    <n v="51"/>
    <s v="STERGOB"/>
    <s v="B2"/>
    <s v="080020102 SAM"/>
    <n v="5334047"/>
    <n v="3.4985729999999999"/>
    <n v="18299941.649999999"/>
    <n v="18661552.809999999"/>
    <s v="MXP"/>
  </r>
  <r>
    <x v="149"/>
    <s v="Ahorro Grupo Plasencia, S.C. (Caja de Ahorro)"/>
    <s v="Cliente"/>
    <s v="PM"/>
    <s v="Brenda Daniela Velasco Rojas"/>
    <n v="51"/>
    <s v="STERGOB"/>
    <s v="B0"/>
    <s v="080020102 SAM"/>
    <n v="758755"/>
    <n v="3.137273"/>
    <n v="2341816.9300000002"/>
    <n v="2380421.58"/>
    <s v="MXP"/>
  </r>
  <r>
    <x v="150"/>
    <s v="ASSA ABLOY MEXICO SA DE CV (FONDO DE AHORRO)"/>
    <s v="Cliente"/>
    <s v="PM"/>
    <s v="Brenda Daniela Velasco Rojas"/>
    <n v="51"/>
    <s v="STERGOB"/>
    <s v="B0"/>
    <s v="080020102 SAM"/>
    <n v="149838"/>
    <n v="3.137273"/>
    <n v="463231.74"/>
    <n v="470082.71"/>
    <s v="MXP"/>
  </r>
  <r>
    <x v="151"/>
    <s v="CERRADURAS Y CANDADOS PHILLIPS SA DE CV (FONDO DE AHORRO)"/>
    <s v="Cliente"/>
    <s v="PM"/>
    <s v="Brenda Daniela Velasco Rojas"/>
    <n v="51"/>
    <s v="STERGOB"/>
    <s v="B0"/>
    <s v="080020102 SAM"/>
    <n v="570472"/>
    <n v="3.137273"/>
    <n v="1764645.65"/>
    <n v="1789726.4"/>
    <s v="MXP"/>
  </r>
  <r>
    <x v="152"/>
    <s v="CERRAMEX SA DE CV (FONDO DE AHORRO)"/>
    <s v="Cliente"/>
    <s v="PM"/>
    <s v="Brenda Daniela Velasco Rojas"/>
    <n v="51"/>
    <s v="STERGOB"/>
    <s v="B0"/>
    <s v="080020102 SAM"/>
    <n v="976861"/>
    <n v="3.137273"/>
    <n v="3020253.26"/>
    <n v="3064679.64"/>
    <s v="MXP"/>
  </r>
  <r>
    <x v="153"/>
    <s v="PRYSMIAN CABLES Y SISTEMAS DE MÉXICO S DE R.L. DE C.V (FONDO DE AHORRO)"/>
    <s v="Cliente"/>
    <s v="PM"/>
    <s v="Brenda Daniela Velasco Rojas"/>
    <n v="51"/>
    <s v="STERGOB"/>
    <s v="B0"/>
    <s v="080020102 SAM"/>
    <n v="529354"/>
    <n v="3.137273"/>
    <n v="1540833.11"/>
    <n v="1660728.01"/>
    <s v="MXP"/>
  </r>
  <r>
    <x v="154"/>
    <s v="GENERAL CABLE DE MÉXICO S.A. DE C.V. (FONDO DE AHORRO)"/>
    <s v="Cliente"/>
    <s v="PM"/>
    <s v="Brenda Daniela Velasco Rojas"/>
    <n v="51"/>
    <s v="STERGOB"/>
    <s v="B1"/>
    <s v="080020102 SAM"/>
    <n v="1726569"/>
    <n v="3.4005040000000002"/>
    <n v="5768755.4000000004"/>
    <n v="5871204.79"/>
    <s v="MXP"/>
  </r>
  <r>
    <x v="155"/>
    <s v="DRAKA DURANGO, S. DE R.L. DE C.V. (Fondo de ahorrro)"/>
    <s v="Cliente"/>
    <s v="PM"/>
    <s v="Tiphaine Margot Oceane Wadoux"/>
    <n v="51"/>
    <s v="STERGOB"/>
    <s v="B0"/>
    <s v="080020102 SAM"/>
    <n v="975687"/>
    <n v="3.137273"/>
    <n v="3009505.61"/>
    <n v="3060996.48"/>
    <s v="MXP"/>
  </r>
  <r>
    <x v="156"/>
    <s v="GENERAL DE CABLE DE MÉXICO DEL NORTE S.A. DE C.V. (FONDO DE AHORRO)"/>
    <s v="Cliente"/>
    <s v="PM"/>
    <s v="Tiphaine Margot Oceane Wadoux"/>
    <n v="51"/>
    <s v="STERGOB"/>
    <s v="B0"/>
    <s v="080020102 SAM"/>
    <n v="904863"/>
    <n v="3.137273"/>
    <n v="2793589.56"/>
    <n v="2838802.26"/>
    <s v="MXP"/>
  </r>
  <r>
    <x v="157"/>
    <s v="PRESTOLITE DE MÉXICO S.A. DE C.V. (FONDO DE AHORRO)     "/>
    <s v="Cliente"/>
    <s v="PM"/>
    <s v="Tiphaine Margot Oceane Wadoux"/>
    <n v="51"/>
    <s v="STERGOB"/>
    <s v="B1"/>
    <s v="080020102 SAM"/>
    <n v="2481243"/>
    <n v="3.4005040000000002"/>
    <n v="8304997.0300000003"/>
    <n v="8437476.75"/>
    <s v="MXP"/>
  </r>
  <r>
    <x v="158"/>
    <s v="MALTEUROP MEXICO S. DE R.L. DE C.V. (FONDO DE AHORRO)"/>
    <s v="Cliente"/>
    <s v="PM"/>
    <s v="Brenda Daniela Velasco Rojas"/>
    <n v="51"/>
    <s v="STERGOB"/>
    <s v="B0"/>
    <s v="080020102 SAM"/>
    <n v="178365"/>
    <n v="3.137273"/>
    <n v="552799.48"/>
    <n v="559579.69999999995"/>
    <s v="MXP"/>
  </r>
  <r>
    <x v="159"/>
    <s v="MALTEUROP MEXICO S. DE R.L. DE C.V. (PLAN DE PENSIONES)"/>
    <s v="Cliente"/>
    <s v="PM"/>
    <s v="Brenda Daniela Velasco Rojas"/>
    <n v="51"/>
    <s v="STERGOB"/>
    <s v="B0"/>
    <s v="080020102 SAM"/>
    <n v="350"/>
    <n v="3.137273"/>
    <n v="1096.6099999999999"/>
    <n v="1098.05"/>
    <s v="MXP"/>
  </r>
  <r>
    <x v="159"/>
    <s v="MALTEUROP MEXICO S. DE R.L. DE C.V. (PLAN DE PENSIONES)"/>
    <s v="Cliente"/>
    <s v="PM"/>
    <s v="Brenda Daniela Velasco Rojas"/>
    <n v="52"/>
    <s v="SVIVE20"/>
    <s v="C1"/>
    <s v="080020102 SAM"/>
    <n v="1873"/>
    <n v="122.483531"/>
    <n v="227427.5"/>
    <n v="229411.65"/>
    <s v="MXP"/>
  </r>
  <r>
    <x v="159"/>
    <s v="MALTEUROP MEXICO S. DE R.L. DE C.V. (PLAN DE PENSIONES)"/>
    <s v="Cliente"/>
    <s v="PM"/>
    <s v="Brenda Daniela Velasco Rojas"/>
    <n v="52"/>
    <s v="SVIVE35"/>
    <s v="C1"/>
    <s v="080020102 SAM"/>
    <n v="56409"/>
    <n v="3.3261639999999999"/>
    <n v="187121.77"/>
    <n v="187625.59"/>
    <s v="MXP"/>
  </r>
  <r>
    <x v="160"/>
    <s v="TRABAJANDO DURO PARA NUESTROS INTERESES A.C. (CAJA DE AHORRO)"/>
    <s v="Cliente"/>
    <s v="PM"/>
    <s v="Brenda Daniela Velasco Rojas"/>
    <n v="51"/>
    <s v="STERGOB"/>
    <s v="B0"/>
    <s v="080020102 SAM"/>
    <n v="120028"/>
    <n v="3.137273"/>
    <n v="373186.62"/>
    <n v="376560.6"/>
    <s v="MXP"/>
  </r>
  <r>
    <x v="161"/>
    <s v="BALDWIN FILTERS S DE RL DE CV (FONDO DE AHORRO)"/>
    <s v="Cliente"/>
    <s v="PM"/>
    <s v="Brenda Daniela Velasco Rojas"/>
    <n v="51"/>
    <s v="STERGOB"/>
    <s v="B0"/>
    <s v="080020102 SAM"/>
    <n v="277267"/>
    <n v="3.137273"/>
    <n v="867024.83"/>
    <n v="869862.27"/>
    <s v="MXP"/>
  </r>
  <r>
    <x v="162"/>
    <s v="PROMOCIONES Y DESARROLLOS RIBERA MUJERES SA DE CV (FONDO DE AHORRO)"/>
    <s v="Cliente"/>
    <s v="PM"/>
    <s v="Brenda Daniela Velasco Rojas"/>
    <n v="51"/>
    <s v="STERGOB"/>
    <s v="B0"/>
    <s v="080020102 SAM"/>
    <n v="800918"/>
    <n v="3.137273"/>
    <n v="2465838.31"/>
    <n v="2512698.42"/>
    <s v="MXP"/>
  </r>
  <r>
    <x v="162"/>
    <s v="PROMOCIONES Y DESARROLLOS RIBERA MUJERES SA DE CV (FONDO DE AHORRO)"/>
    <s v="Cliente"/>
    <s v="PM"/>
    <s v="Brenda Daniela Velasco Rojas"/>
    <n v="51"/>
    <s v="STERGOB"/>
    <s v="B1"/>
    <s v="080020102 SAM"/>
    <n v="1368296"/>
    <n v="3.4005040000000002"/>
    <n v="4634469.18"/>
    <n v="4652896.0199999996"/>
    <s v="MXP"/>
  </r>
  <r>
    <x v="163"/>
    <s v="DESARROLLO DINE SA DE CV (FONDO DE AHORRO PUERTO VALLARTA)"/>
    <s v="Cliente"/>
    <s v="PM"/>
    <s v="Brenda Daniela Velasco Rojas"/>
    <n v="51"/>
    <s v="STERGOB"/>
    <s v="B1"/>
    <s v="080020102 SAM"/>
    <n v="654547"/>
    <n v="3.4005040000000002"/>
    <n v="2208280.62"/>
    <n v="2225789.69"/>
    <s v="MXP"/>
  </r>
  <r>
    <x v="164"/>
    <s v="DESARROLLOS DINE SA DE CV (FONDO DE AHORRO RIVIERA MAYA)"/>
    <s v="Cliente"/>
    <s v="PM"/>
    <s v="Brenda Daniela Velasco Rojas"/>
    <n v="51"/>
    <s v="STERGOB"/>
    <s v="B1"/>
    <s v="080020102 SAM"/>
    <n v="2712865"/>
    <n v="3.4005040000000002"/>
    <n v="3245800.32"/>
    <n v="9225108.2799999993"/>
    <s v="MXP"/>
  </r>
  <r>
    <x v="165"/>
    <s v="GUNDERSON-GIMSA S.A DE C.V (FONDO DE AHORO)"/>
    <s v="Cliente"/>
    <s v="PM"/>
    <s v="Brenda Daniela Velasco Rojas"/>
    <n v="51"/>
    <s v="STERGOB"/>
    <s v="B2"/>
    <s v="080020102 SAM"/>
    <n v="11514638"/>
    <n v="3.4985729999999999"/>
    <n v="39613688.789999999"/>
    <n v="40284801.609999999"/>
    <s v="MXP"/>
  </r>
  <r>
    <x v="166"/>
    <s v="FEDERAL MOGUL DE MATAMOROS S DE RL DE CV. (FONDO DE AHORRO)"/>
    <s v="Cliente"/>
    <s v="PM"/>
    <s v="Oliver Igor Yañez Gonzalez"/>
    <n v="51"/>
    <s v="STERGOB"/>
    <s v="B1"/>
    <s v="080020102 SAM"/>
    <n v="1795794"/>
    <n v="3.4005040000000002"/>
    <n v="6022360.6399999997"/>
    <n v="6106604.6799999997"/>
    <s v="MXP"/>
  </r>
  <r>
    <x v="167"/>
    <s v="STELLANTIS MEXICO SA DE CV (FONDO DE AHORRO)"/>
    <s v="Cliente"/>
    <s v="PM"/>
    <s v="Brenda Daniela Velasco Rojas"/>
    <n v="51"/>
    <s v="STERGOB"/>
    <s v="B5"/>
    <s v="080020102 SAM"/>
    <n v="223360555"/>
    <n v="3.4588809999999999"/>
    <n v="755664234.65999997"/>
    <n v="772577579.84000003"/>
    <s v="MXP"/>
  </r>
  <r>
    <x v="168"/>
    <s v="OPEN MX SERVICIOS ADMINISTRATIVOS, S.A. DE C.V. (PLAN DE PENSIONES)"/>
    <s v="Cliente"/>
    <s v="PM"/>
    <s v="Brenda Daniela Velasco Rojas"/>
    <n v="51"/>
    <s v="STERGOB"/>
    <s v="B0"/>
    <s v="080020102 SAM"/>
    <n v="1774"/>
    <n v="3.137273"/>
    <n v="5550.08"/>
    <n v="5565.52"/>
    <s v="MXP"/>
  </r>
  <r>
    <x v="168"/>
    <s v="OPEN MX SERVICIOS ADMINISTRATIVOS, S.A. DE C.V. (PLAN DE PENSIONES)"/>
    <s v="Cliente"/>
    <s v="PM"/>
    <s v="Brenda Daniela Velasco Rojas"/>
    <n v="51"/>
    <s v="SVIVE60"/>
    <s v="S"/>
    <s v="080020102 SAM"/>
    <n v="320882"/>
    <n v="2.8149250000000001"/>
    <n v="891322.8"/>
    <n v="903258.76"/>
    <s v="MXP"/>
  </r>
  <r>
    <x v="168"/>
    <s v="OPEN MX SERVICIOS ADMINISTRATIVOS, S.A. DE C.V. (PLAN DE PENSIONES)"/>
    <s v="Cliente"/>
    <s v="PM"/>
    <s v="Brenda Daniela Velasco Rojas"/>
    <n v="52"/>
    <s v="SVIVE20"/>
    <s v="S"/>
    <s v="080020102 SAM"/>
    <n v="11583"/>
    <n v="137.04691399999999"/>
    <n v="1502681.73"/>
    <n v="1587414.4"/>
    <s v="MXP"/>
  </r>
  <r>
    <x v="168"/>
    <s v="OPEN MX SERVICIOS ADMINISTRATIVOS, S.A. DE C.V. (PLAN DE PENSIONES)"/>
    <s v="Cliente"/>
    <s v="PM"/>
    <s v="Brenda Daniela Velasco Rojas"/>
    <n v="52"/>
    <s v="SVIVE35"/>
    <s v="S"/>
    <s v="080020102 SAM"/>
    <n v="775830"/>
    <n v="3.6364960000000002"/>
    <n v="2699553.87"/>
    <n v="2821302.69"/>
    <s v="MXP"/>
  </r>
  <r>
    <x v="168"/>
    <s v="OPEN MX SERVICIOS ADMINISTRATIVOS, S.A. DE C.V. (PLAN DE PENSIONES)"/>
    <s v="Cliente"/>
    <s v="PM"/>
    <s v="Brenda Daniela Velasco Rojas"/>
    <n v="52"/>
    <s v="SVIVE50"/>
    <s v="S"/>
    <s v="080020102 SAM"/>
    <n v="510135"/>
    <n v="2.1315040000000001"/>
    <n v="1064226.67"/>
    <n v="1087354.79"/>
    <s v="MXP"/>
  </r>
  <r>
    <x v="169"/>
    <s v="OPEN MX SERVICIOS ADMINISTRATIVOS, S.A. DE C.V. (CAJA DE AHORRO)"/>
    <s v="Cliente"/>
    <s v="PM"/>
    <s v="Brenda Daniela Velasco Rojas"/>
    <n v="51"/>
    <s v="STERGOB"/>
    <s v="B0"/>
    <s v="080020102 SAM"/>
    <n v="1049"/>
    <n v="3.137273"/>
    <n v="3281.69"/>
    <n v="3291"/>
    <s v="MXP"/>
  </r>
  <r>
    <x v="169"/>
    <s v="OPEN MX SERVICIOS ADMINISTRATIVOS, S.A. DE C.V. (CAJA DE AHORRO)"/>
    <s v="Cliente"/>
    <s v="PM"/>
    <s v="Brenda Daniela Velasco Rojas"/>
    <n v="51"/>
    <s v="SVIVE60"/>
    <s v="S"/>
    <s v="080020102 SAM"/>
    <n v="116794"/>
    <n v="2.8149250000000001"/>
    <n v="324854.11"/>
    <n v="328766.34999999998"/>
    <s v="MXP"/>
  </r>
  <r>
    <x v="169"/>
    <s v="OPEN MX SERVICIOS ADMINISTRATIVOS, S.A. DE C.V. (CAJA DE AHORRO)"/>
    <s v="Cliente"/>
    <s v="PM"/>
    <s v="Brenda Daniela Velasco Rojas"/>
    <n v="52"/>
    <s v="SVIVE20"/>
    <s v="S"/>
    <s v="080020102 SAM"/>
    <n v="5339"/>
    <n v="137.04691399999999"/>
    <n v="692419.93"/>
    <n v="731693.47"/>
    <s v="MXP"/>
  </r>
  <r>
    <x v="169"/>
    <s v="OPEN MX SERVICIOS ADMINISTRATIVOS, S.A. DE C.V. (CAJA DE AHORRO)"/>
    <s v="Cliente"/>
    <s v="PM"/>
    <s v="Brenda Daniela Velasco Rojas"/>
    <n v="52"/>
    <s v="SVIVE35"/>
    <s v="S"/>
    <s v="080020102 SAM"/>
    <n v="252222"/>
    <n v="3.6364960000000002"/>
    <n v="878307.46"/>
    <n v="917204.29"/>
    <s v="MXP"/>
  </r>
  <r>
    <x v="169"/>
    <s v="OPEN MX SERVICIOS ADMINISTRATIVOS, S.A. DE C.V. (CAJA DE AHORRO)"/>
    <s v="Cliente"/>
    <s v="PM"/>
    <s v="Brenda Daniela Velasco Rojas"/>
    <n v="52"/>
    <s v="SVIVE50"/>
    <s v="S"/>
    <s v="080020102 SAM"/>
    <n v="185894"/>
    <n v="2.1315040000000001"/>
    <n v="388062.18"/>
    <n v="396233.8"/>
    <s v="MXP"/>
  </r>
  <r>
    <x v="170"/>
    <s v="Borgwarner SLP S. de R.L. de C.V. (Fondo de Ahorro)"/>
    <s v="Cliente"/>
    <s v="PM"/>
    <s v="Brenda Daniela Velasco Rojas"/>
    <n v="51"/>
    <s v="STERGOB"/>
    <s v="B0"/>
    <s v="080020102 SAM"/>
    <n v="1308627"/>
    <n v="3.137273"/>
    <n v="4034322.28"/>
    <n v="4105520.15"/>
    <s v="MXP"/>
  </r>
  <r>
    <x v="170"/>
    <s v="Borgwarner SLP S. de R.L. de C.V. (Fondo de Ahorro)"/>
    <s v="Cliente"/>
    <s v="PM"/>
    <s v="Brenda Daniela Velasco Rojas"/>
    <n v="51"/>
    <s v="STERGOB"/>
    <s v="B1"/>
    <s v="080020102 SAM"/>
    <n v="182080"/>
    <n v="3.4005040000000002"/>
    <n v="616977.96"/>
    <n v="619163.77"/>
    <s v="MXP"/>
  </r>
  <r>
    <x v="171"/>
    <s v="Parker Industrial S. de R.L. de C.V. (Fondo de Ahorro Querétaro)"/>
    <s v="Cliente"/>
    <s v="PM"/>
    <s v="Brenda Daniela Velasco Rojas"/>
    <n v="51"/>
    <s v="STERGOB"/>
    <s v="B2"/>
    <s v="080020102 SAM"/>
    <n v="267448"/>
    <n v="3.4985729999999999"/>
    <n v="920860.66"/>
    <n v="935686.35"/>
    <s v="MXP"/>
  </r>
  <r>
    <x v="172"/>
    <s v="Borgwarner SLP S. de R.L. de C.V. (Caja de Ahorro)"/>
    <s v="Cliente"/>
    <s v="PM"/>
    <s v="Brenda Daniela Velasco Rojas"/>
    <n v="51"/>
    <s v="STERGOB"/>
    <s v="B0"/>
    <s v="080020102 SAM"/>
    <n v="183213"/>
    <n v="3.137273"/>
    <n v="565798.54"/>
    <n v="574789.19999999995"/>
    <s v="MXP"/>
  </r>
  <r>
    <x v="173"/>
    <s v="RAIMSA S. de R.L. de C.V. (FONDO DE AHORRO)"/>
    <s v="Cliente"/>
    <s v="PM"/>
    <s v="Brenda Daniela Velasco Rojas"/>
    <n v="51"/>
    <s v="STERGOB"/>
    <s v="B0"/>
    <s v="080020102 SAM"/>
    <n v="932619"/>
    <n v="3.137273"/>
    <n v="2895920.87"/>
    <n v="2925880.41"/>
    <s v="MXP"/>
  </r>
  <r>
    <x v="174"/>
    <s v="SERVICIOS ADMINISTRATIVOS INDUSTRIALES, S DE RL DE C.V. (FONDO DE AHORRO)"/>
    <s v="Cliente"/>
    <s v="PM"/>
    <s v="Brenda Daniela Velasco Rojas"/>
    <n v="51"/>
    <s v="STERGOB"/>
    <s v="B0"/>
    <s v="080020102 SAM"/>
    <n v="879803"/>
    <n v="3.137273"/>
    <n v="2735405.91"/>
    <n v="2760182.2"/>
    <s v="MXP"/>
  </r>
  <r>
    <x v="175"/>
    <s v="SERVICIO DE COMPONENTES AUTOMOTRICES S DE RL DE CV (FONDO DE AHORRO)"/>
    <s v="Cliente"/>
    <s v="PM"/>
    <s v="Brenda Daniela Velasco Rojas"/>
    <n v="51"/>
    <s v="STERGOB"/>
    <s v="B0"/>
    <s v="080020102 SAM"/>
    <n v="4896"/>
    <n v="3.137273"/>
    <n v="15189.63"/>
    <n v="15360.09"/>
    <s v="MXP"/>
  </r>
  <r>
    <x v="176"/>
    <s v="DRIV DE MEXICO S DE RL DE CV (Fondo de Ahorro Aftermarket)"/>
    <s v="Cliente"/>
    <s v="PM"/>
    <s v="Brenda Daniela Velasco Rojas"/>
    <n v="51"/>
    <s v="STERGOB"/>
    <s v="B0"/>
    <s v="080020102 SAM"/>
    <n v="595896"/>
    <n v="3.137273"/>
    <n v="1850441.74"/>
    <n v="1869488.43"/>
    <s v="MXP"/>
  </r>
  <r>
    <x v="177"/>
    <s v="DRIV DE MEXICO S DE RL DE CV (Fondo de Ahorro Original Equipment)"/>
    <s v="Cliente"/>
    <s v="PM"/>
    <s v="Brenda Daniela Velasco Rojas"/>
    <n v="51"/>
    <s v="STERGOB"/>
    <s v="B0"/>
    <s v="080020102 SAM"/>
    <n v="793022"/>
    <n v="3.137273"/>
    <n v="2462333.69"/>
    <n v="2487926.5099999998"/>
    <s v="MXP"/>
  </r>
  <r>
    <x v="178"/>
    <s v="GOBIERNO DEL ESTADO LIBRE Y SOBERANO DE QUINTANA ROO"/>
    <s v="Cliente"/>
    <s v="PM"/>
    <s v="Oliver Igor Yañez Gonzalez"/>
    <n v="51"/>
    <s v="STERGOB"/>
    <s v="B2"/>
    <s v="080020102 SAM"/>
    <n v="4534938"/>
    <n v="3.4985729999999999"/>
    <n v="15624609.369999999"/>
    <n v="15865811.640000001"/>
    <s v="MXP"/>
  </r>
  <r>
    <x v="179"/>
    <s v="LAFON LAUNAY COSMETICS SA DE CV (FONDO DE AHORRO)"/>
    <s v="Cliente"/>
    <s v="PM"/>
    <s v="Oliver Igor Yañez Gonzalez"/>
    <n v="51"/>
    <s v="STERGOB"/>
    <s v="B0"/>
    <s v="080020102 SAM"/>
    <n v="159306"/>
    <n v="3.137273"/>
    <n v="486466.35"/>
    <n v="499786.41"/>
    <s v="MXP"/>
  </r>
  <r>
    <x v="180"/>
    <s v="REFACCIONARIA AUTOMOTRIZ ANCONA SA DE CV (FONDO DE AHORRO)"/>
    <s v="Cliente"/>
    <s v="PM"/>
    <s v="Brenda Daniela Velasco Rojas"/>
    <n v="51"/>
    <s v="STERGOB"/>
    <s v="B0"/>
    <s v="080020102 SAM"/>
    <n v="1456664"/>
    <n v="3.137273"/>
    <n v="4547265.1399999997"/>
    <n v="4569952.6399999997"/>
    <s v="MXP"/>
  </r>
  <r>
    <x v="181"/>
    <s v="MERCADOTECNIA, IDEAS Y TECNOLOGIA SA DE CV (FONDO DE AHORRO)"/>
    <s v="Cliente"/>
    <s v="PM"/>
    <s v="Brenda Daniela Velasco Rojas"/>
    <n v="51"/>
    <s v="STERGOB"/>
    <s v="B0"/>
    <s v="080020102 SAM"/>
    <n v="1275166"/>
    <n v="3.137273"/>
    <n v="3951051.91"/>
    <n v="4000543.86"/>
    <s v="MXP"/>
  </r>
  <r>
    <x v="182"/>
    <s v="SKANDIA LIFE S.A. de C.V."/>
    <s v="Cliente"/>
    <s v="PM"/>
    <s v="Brenda Daniela Velasco Rojas"/>
    <n v="51"/>
    <s v="SAMCAP4"/>
    <s v="Z"/>
    <s v="080020102 SAM"/>
    <n v="30717463"/>
    <n v="1.114309"/>
    <n v="34999999.539999999"/>
    <n v="34228745.479999997"/>
    <s v="MXP"/>
  </r>
  <r>
    <x v="183"/>
    <s v="Allfunds Bank International / Banco Santander Miami"/>
    <s v="Cliente"/>
    <s v="PM"/>
    <s v="Francisco Jose Bueyes Porrero"/>
    <n v="52"/>
    <s v="SAMEMEC"/>
    <s v="B"/>
    <s v="080020102 SAM"/>
    <n v="868509948"/>
    <n v="1.2159599999999999"/>
    <n v="1148642257.45"/>
    <n v="1056073356.37"/>
    <s v="MXP"/>
  </r>
  <r>
    <x v="183"/>
    <s v="Allfunds Bank International / Banco Santander Miami"/>
    <s v="Cliente"/>
    <s v="PM"/>
    <s v="Francisco Jose Bueyes Porrero"/>
    <n v="52"/>
    <s v="USA-EQ"/>
    <s v="B1"/>
    <s v="080020102 SAM"/>
    <n v="1"/>
    <n v="2.1100539999999999"/>
    <n v="1.92"/>
    <n v="2.11"/>
    <s v="MXP"/>
  </r>
  <r>
    <x v="184"/>
    <s v="Allfunds Bank International  / Banco Santander SA. (BSISA"/>
    <s v="Cliente"/>
    <s v="PM"/>
    <s v="Francisco Jose Bueyes Porrero"/>
    <n v="52"/>
    <s v="SAMEME1"/>
    <s v="B1"/>
    <s v="080020102 SAM"/>
    <n v="7244997"/>
    <n v="3.2182539999999999"/>
    <n v="31859697.609999999"/>
    <n v="23316240.579999998"/>
    <s v="MXP"/>
  </r>
  <r>
    <x v="184"/>
    <s v="Allfunds Bank International  / Banco Santander SA. (BSISA"/>
    <s v="Cliente"/>
    <s v="PM"/>
    <s v="Francisco Jose Bueyes Porrero"/>
    <n v="52"/>
    <s v="SAMEMEC"/>
    <s v="B"/>
    <s v="080020102 SAM"/>
    <n v="980000"/>
    <n v="1.2159599999999999"/>
    <n v="1113508.3400000001"/>
    <n v="1191640.8"/>
    <s v="MXP"/>
  </r>
  <r>
    <x v="185"/>
    <s v="Clearstream Banking SA AFS UBS Switzerland AG"/>
    <s v="Cliente"/>
    <s v="PM"/>
    <s v="Francisco Jose Bueyes Porrero"/>
    <n v="52"/>
    <s v="SAMEME1"/>
    <s v="B1"/>
    <s v="080020121 UBS USA"/>
    <n v="9701252"/>
    <n v="3.2182539999999999"/>
    <n v="33290720.530000001"/>
    <n v="31221093.050000001"/>
    <s v="MXP"/>
  </r>
  <r>
    <x v="185"/>
    <s v="Clearstream Banking SA AFS UBS Switzerland AG"/>
    <s v="Cliente"/>
    <s v="PM"/>
    <s v="Francisco Jose Bueyes Porrero"/>
    <n v="52"/>
    <s v="SAMEME1"/>
    <s v="B3"/>
    <s v="080020121 UBS USA"/>
    <n v="309130715"/>
    <n v="3.4719869999999999"/>
    <n v="861900119.80999994"/>
    <n v="1073297823.78"/>
    <s v="MXP"/>
  </r>
  <r>
    <x v="185"/>
    <s v="Clearstream Banking SA AFS UBS Switzerland AG"/>
    <s v="Cliente"/>
    <s v="PM"/>
    <s v="Francisco Jose Bueyes Porrero"/>
    <n v="52"/>
    <s v="SAMEME2"/>
    <s v="B0"/>
    <s v="080020121 UBS USA"/>
    <n v="1541192"/>
    <n v="2.59565"/>
    <n v="4335610.58"/>
    <n v="4000395.01"/>
    <s v="MXP"/>
  </r>
  <r>
    <x v="185"/>
    <s v="Clearstream Banking SA AFS UBS Switzerland AG"/>
    <s v="Cliente"/>
    <s v="PM"/>
    <s v="Francisco Jose Bueyes Porrero"/>
    <n v="52"/>
    <s v="SAMEME2"/>
    <s v="B1"/>
    <s v="080020121 UBS USA"/>
    <n v="7568700"/>
    <n v="2.7350750000000001"/>
    <n v="23825721.329999998"/>
    <n v="20700962.149999999"/>
    <s v="MXP"/>
  </r>
  <r>
    <x v="185"/>
    <s v="Clearstream Banking SA AFS UBS Switzerland AG"/>
    <s v="Cliente"/>
    <s v="PM"/>
    <s v="Francisco Jose Bueyes Porrero"/>
    <n v="52"/>
    <s v="SAMEME2"/>
    <s v="B2"/>
    <s v="080020121 UBS USA"/>
    <n v="41493375"/>
    <n v="2.9198789999999999"/>
    <n v="140730157.44999999"/>
    <n v="121155634.3"/>
    <s v="MXP"/>
  </r>
  <r>
    <x v="185"/>
    <s v="Clearstream Banking SA AFS UBS Switzerland AG"/>
    <s v="Cliente"/>
    <s v="PM"/>
    <s v="Francisco Jose Bueyes Porrero"/>
    <n v="52"/>
    <s v="SAMEME2"/>
    <s v="B3"/>
    <s v="080020121 UBS USA"/>
    <n v="658938194"/>
    <n v="2.9258449999999998"/>
    <n v="1129283140.46"/>
    <n v="1927951020.22"/>
    <s v="MXP"/>
  </r>
  <r>
    <x v="185"/>
    <s v="Clearstream Banking SA AFS UBS Switzerland AG"/>
    <s v="Cliente"/>
    <s v="PM"/>
    <s v="Francisco Jose Bueyes Porrero"/>
    <n v="52"/>
    <s v="SAMEMEC"/>
    <s v="B"/>
    <s v="080020121 UBS USA"/>
    <n v="30585939"/>
    <n v="1.2159599999999999"/>
    <n v="35979150.049999997"/>
    <n v="37191278.390000001"/>
    <s v="MXP"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252">
  <r>
    <x v="0"/>
    <s v="OROURKE &amp; ASOCIADOS S.A.  DE C.V., SOCIEDAD DISTRIBUIDORA  INTEGRAL DE ACCIONES DE SOCIEDADES DE INVERSION"/>
    <s v="Codistribuidor"/>
    <s v="PM"/>
    <s v="Francisco Jose Bueyes Porrero"/>
    <n v="51"/>
    <x v="0"/>
    <s v="B1"/>
    <s v="080020103 SAM"/>
    <n v="1033698"/>
    <n v="2.5758610000000002"/>
    <n v="2501164.5699999998"/>
    <n v="2662662.36"/>
    <s v="MXP"/>
    <m/>
  </r>
  <r>
    <x v="0"/>
    <s v="OROURKE &amp; ASOCIADOS S.A.  DE C.V., SOCIEDAD DISTRIBUIDORA  INTEGRAL DE ACCIONES DE SOCIEDADES DE INVERSION"/>
    <s v="Codistribuidor"/>
    <s v="PM"/>
    <s v="Francisco Jose Bueyes Porrero"/>
    <n v="51"/>
    <x v="1"/>
    <s v="B"/>
    <s v="080020103 SAM"/>
    <n v="140519"/>
    <n v="188.19209799999999"/>
    <n v="24534909.190000001"/>
    <n v="26444565.420000002"/>
    <s v="MXP"/>
    <m/>
  </r>
  <r>
    <x v="0"/>
    <s v="OROURKE &amp; ASOCIADOS S.A.  DE C.V., SOCIEDAD DISTRIBUIDORA  INTEGRAL DE ACCIONES DE SOCIEDADES DE INVERSION"/>
    <s v="Codistribuidor"/>
    <s v="PM"/>
    <s v="Francisco Jose Bueyes Porrero"/>
    <n v="51"/>
    <x v="2"/>
    <s v="B1"/>
    <s v="080020103 SAM"/>
    <n v="41810"/>
    <n v="131.11967799999999"/>
    <n v="4890827.84"/>
    <n v="5482113.7400000002"/>
    <s v="MXP"/>
    <m/>
  </r>
  <r>
    <x v="0"/>
    <s v="OROURKE &amp; ASOCIADOS S.A.  DE C.V., SOCIEDAD DISTRIBUIDORA  INTEGRAL DE ACCIONES DE SOCIEDADES DE INVERSION"/>
    <s v="Codistribuidor"/>
    <s v="PM"/>
    <s v="Francisco Jose Bueyes Porrero"/>
    <n v="52"/>
    <x v="3"/>
    <s v="B1"/>
    <s v="080020103 SAM"/>
    <n v="263923"/>
    <n v="2.0100039999999999"/>
    <n v="599187.46"/>
    <n v="530486.29"/>
    <s v="MXP"/>
    <m/>
  </r>
  <r>
    <x v="0"/>
    <s v="OROURKE &amp; ASOCIADOS S.A.  DE C.V., SOCIEDAD DISTRIBUIDORA  INTEGRAL DE ACCIONES DE SOCIEDADES DE INVERSION"/>
    <s v="Codistribuidor"/>
    <s v="PM"/>
    <s v="Francisco Jose Bueyes Porrero"/>
    <n v="52"/>
    <x v="4"/>
    <s v="B1"/>
    <s v="080020103 SAM"/>
    <n v="1943801"/>
    <n v="6.2468260000000004"/>
    <n v="12320367.16"/>
    <n v="12142586.630000001"/>
    <s v="MXP"/>
    <m/>
  </r>
  <r>
    <x v="0"/>
    <s v="OROURKE &amp; ASOCIADOS S.A.  DE C.V., SOCIEDAD DISTRIBUIDORA  INTEGRAL DE ACCIONES DE SOCIEDADES DE INVERSION"/>
    <s v="Codistribuidor"/>
    <s v="PM"/>
    <s v="Francisco Jose Bueyes Porrero"/>
    <n v="52"/>
    <x v="5"/>
    <s v="B1"/>
    <s v="080020103 SAM"/>
    <n v="1"/>
    <n v="3.128063"/>
    <n v="2.71"/>
    <n v="3.13"/>
    <s v="MXP"/>
    <m/>
  </r>
  <r>
    <x v="1"/>
    <s v="FONDIKA S.A. DE C.V. DISTRIBUIDORA DE ACCIONES DE FONDOS DE INVERSIÓN"/>
    <s v="Codistribuidor"/>
    <s v="PM"/>
    <s v="Francisco Jose Bueyes Porrero"/>
    <n v="51"/>
    <x v="6"/>
    <s v="B1"/>
    <s v="080020105 SAM"/>
    <n v="207099"/>
    <n v="45.920385000000003"/>
    <n v="8079469.0099999998"/>
    <n v="9510065.8100000005"/>
    <s v="MXP"/>
    <m/>
  </r>
  <r>
    <x v="1"/>
    <s v="FONDIKA S.A. DE C.V. DISTRIBUIDORA DE ACCIONES DE FONDOS DE INVERSIÓN"/>
    <s v="Codistribuidor"/>
    <s v="PM"/>
    <s v="Francisco Jose Bueyes Porrero"/>
    <n v="51"/>
    <x v="1"/>
    <s v="B"/>
    <s v="080020105 SAM"/>
    <n v="246"/>
    <n v="188.19209799999999"/>
    <n v="42950.57"/>
    <n v="46295.26"/>
    <s v="MXP"/>
    <m/>
  </r>
  <r>
    <x v="1"/>
    <s v="FONDIKA S.A. DE C.V. DISTRIBUIDORA DE ACCIONES DE FONDOS DE INVERSIÓN"/>
    <s v="Codistribuidor"/>
    <s v="PM"/>
    <s v="Francisco Jose Bueyes Porrero"/>
    <n v="51"/>
    <x v="2"/>
    <s v="B1"/>
    <s v="080020105 SAM"/>
    <n v="6124"/>
    <n v="131.11967799999999"/>
    <n v="711459.23"/>
    <n v="802976.91"/>
    <s v="MXP"/>
    <m/>
  </r>
  <r>
    <x v="1"/>
    <s v="FONDIKA S.A. DE C.V. DISTRIBUIDORA DE ACCIONES DE FONDOS DE INVERSIÓN"/>
    <s v="Codistribuidor"/>
    <s v="PM"/>
    <s v="Francisco Jose Bueyes Porrero"/>
    <n v="51"/>
    <x v="7"/>
    <s v="B1"/>
    <s v="080020105 SAM"/>
    <n v="70886"/>
    <n v="21.452271"/>
    <n v="1722522.03"/>
    <n v="1520665.68"/>
    <s v="MXP"/>
    <m/>
  </r>
  <r>
    <x v="1"/>
    <s v="FONDIKA S.A. DE C.V. DISTRIBUIDORA DE ACCIONES DE FONDOS DE INVERSIÓN"/>
    <s v="Codistribuidor"/>
    <s v="PM"/>
    <s v="Francisco Jose Bueyes Porrero"/>
    <n v="51"/>
    <x v="8"/>
    <s v="B1"/>
    <s v="080020105 SAM"/>
    <n v="57"/>
    <n v="36.936655999999999"/>
    <n v="1703.53"/>
    <n v="2105.39"/>
    <s v="MXP"/>
    <m/>
  </r>
  <r>
    <x v="1"/>
    <s v="FONDIKA S.A. DE C.V. DISTRIBUIDORA DE ACCIONES DE FONDOS DE INVERSIÓN"/>
    <s v="Codistribuidor"/>
    <s v="PM"/>
    <s v="Francisco Jose Bueyes Porrero"/>
    <n v="51"/>
    <x v="9"/>
    <s v="B1"/>
    <s v="080020105 SAM"/>
    <n v="1387"/>
    <n v="2.8575979999999999"/>
    <n v="3340.77"/>
    <n v="3963.49"/>
    <s v="MXP"/>
    <m/>
  </r>
  <r>
    <x v="1"/>
    <s v="FONDIKA S.A. DE C.V. DISTRIBUIDORA DE ACCIONES DE FONDOS DE INVERSIÓN"/>
    <s v="Codistribuidor"/>
    <s v="PM"/>
    <s v="Francisco Jose Bueyes Porrero"/>
    <n v="51"/>
    <x v="10"/>
    <s v="B1"/>
    <s v="080020105 SAM"/>
    <n v="5766"/>
    <n v="13.029230999999999"/>
    <n v="60062.36"/>
    <n v="75126.55"/>
    <s v="MXP"/>
    <m/>
  </r>
  <r>
    <x v="1"/>
    <s v="FONDIKA S.A. DE C.V. DISTRIBUIDORA DE ACCIONES DE FONDOS DE INVERSIÓN"/>
    <s v="Codistribuidor"/>
    <s v="PM"/>
    <s v="Francisco Jose Bueyes Porrero"/>
    <n v="51"/>
    <x v="10"/>
    <s v="B2"/>
    <s v="080020105 SAM"/>
    <n v="13756"/>
    <n v="13.995049"/>
    <n v="176318.22"/>
    <n v="192515.89"/>
    <s v="MXP"/>
    <m/>
  </r>
  <r>
    <x v="1"/>
    <s v="FONDIKA S.A. DE C.V. DISTRIBUIDORA DE ACCIONES DE FONDOS DE INVERSIÓN"/>
    <s v="Codistribuidor"/>
    <s v="PM"/>
    <s v="Francisco Jose Bueyes Porrero"/>
    <n v="51"/>
    <x v="11"/>
    <s v="B1"/>
    <s v="080020105 SAM"/>
    <n v="13989"/>
    <n v="2.8432170000000001"/>
    <n v="34024.44"/>
    <n v="39773.760000000002"/>
    <s v="MXP"/>
    <m/>
  </r>
  <r>
    <x v="1"/>
    <s v="FONDIKA S.A. DE C.V. DISTRIBUIDORA DE ACCIONES DE FONDOS DE INVERSIÓN"/>
    <s v="Codistribuidor"/>
    <s v="PM"/>
    <s v="Francisco Jose Bueyes Porrero"/>
    <n v="51"/>
    <x v="12"/>
    <s v="B0"/>
    <s v="080020105 SAM"/>
    <n v="6946731"/>
    <n v="3.137273"/>
    <n v="19971890.079999998"/>
    <n v="21793791.600000001"/>
    <s v="MXP"/>
    <m/>
  </r>
  <r>
    <x v="1"/>
    <s v="FONDIKA S.A. DE C.V. DISTRIBUIDORA DE ACCIONES DE FONDOS DE INVERSIÓN"/>
    <s v="Codistribuidor"/>
    <s v="PM"/>
    <s v="Francisco Jose Bueyes Porrero"/>
    <n v="51"/>
    <x v="12"/>
    <s v="B1"/>
    <s v="080020105 SAM"/>
    <n v="4825"/>
    <n v="3.4005040000000002"/>
    <n v="13730.93"/>
    <n v="16407.43"/>
    <s v="MXP"/>
    <m/>
  </r>
  <r>
    <x v="1"/>
    <s v="FONDIKA S.A. DE C.V. DISTRIBUIDORA DE ACCIONES DE FONDOS DE INVERSIÓN"/>
    <s v="Codistribuidor"/>
    <s v="PM"/>
    <s v="Francisco Jose Bueyes Porrero"/>
    <n v="51"/>
    <x v="12"/>
    <s v="M0"/>
    <s v="080020105 SAM"/>
    <n v="2543330"/>
    <n v="2.7730030000000001"/>
    <n v="6676462.2000000002"/>
    <n v="7052661.7199999997"/>
    <s v="MXP"/>
    <m/>
  </r>
  <r>
    <x v="1"/>
    <s v="FONDIKA S.A. DE C.V. DISTRIBUIDORA DE ACCIONES DE FONDOS DE INVERSIÓN"/>
    <s v="Codistribuidor"/>
    <s v="PM"/>
    <s v="Francisco Jose Bueyes Porrero"/>
    <n v="51"/>
    <x v="13"/>
    <s v="B0"/>
    <s v="080020105 SAM"/>
    <n v="3247"/>
    <n v="3.5222039999999999"/>
    <n v="9892.39"/>
    <n v="11436.6"/>
    <s v="MXP"/>
    <m/>
  </r>
  <r>
    <x v="1"/>
    <s v="FONDIKA S.A. DE C.V. DISTRIBUIDORA DE ACCIONES DE FONDOS DE INVERSIÓN"/>
    <s v="Codistribuidor"/>
    <s v="PM"/>
    <s v="Francisco Jose Bueyes Porrero"/>
    <n v="52"/>
    <x v="3"/>
    <s v="B1"/>
    <s v="080020105 SAM"/>
    <n v="68429"/>
    <n v="2.0100039999999999"/>
    <n v="148640.4"/>
    <n v="137542.56"/>
    <s v="MXP"/>
    <m/>
  </r>
  <r>
    <x v="1"/>
    <s v="FONDIKA S.A. DE C.V. DISTRIBUIDORA DE ACCIONES DE FONDOS DE INVERSIÓN"/>
    <s v="Codistribuidor"/>
    <s v="PM"/>
    <s v="Francisco Jose Bueyes Porrero"/>
    <n v="52"/>
    <x v="14"/>
    <s v="M"/>
    <s v="080020105 SAM"/>
    <n v="2588"/>
    <n v="1.5018359999999999"/>
    <n v="4310.8"/>
    <n v="3886.75"/>
    <s v="MXP"/>
    <m/>
  </r>
  <r>
    <x v="1"/>
    <s v="FONDIKA S.A. DE C.V. DISTRIBUIDORA DE ACCIONES DE FONDOS DE INVERSIÓN"/>
    <s v="Codistribuidor"/>
    <s v="PM"/>
    <s v="Francisco Jose Bueyes Porrero"/>
    <n v="52"/>
    <x v="4"/>
    <s v="B1"/>
    <s v="080020105 SAM"/>
    <n v="313975"/>
    <n v="6.2468260000000004"/>
    <n v="1916750.23"/>
    <n v="1961347.19"/>
    <s v="MXP"/>
    <m/>
  </r>
  <r>
    <x v="1"/>
    <s v="FONDIKA S.A. DE C.V. DISTRIBUIDORA DE ACCIONES DE FONDOS DE INVERSIÓN"/>
    <s v="Codistribuidor"/>
    <s v="PM"/>
    <s v="Francisco Jose Bueyes Porrero"/>
    <n v="52"/>
    <x v="15"/>
    <s v="B1"/>
    <s v="080020105 SAM"/>
    <n v="162431"/>
    <n v="2.0069360000000001"/>
    <n v="295292.76"/>
    <n v="325988.62"/>
    <s v="MXP"/>
    <m/>
  </r>
  <r>
    <x v="1"/>
    <s v="FONDIKA S.A. DE C.V. DISTRIBUIDORA DE ACCIONES DE FONDOS DE INVERSIÓN"/>
    <s v="Codistribuidor"/>
    <s v="PM"/>
    <s v="Francisco Jose Bueyes Porrero"/>
    <n v="52"/>
    <x v="15"/>
    <s v="M1"/>
    <s v="080020105 SAM"/>
    <n v="5116"/>
    <n v="2.0315690000000002"/>
    <n v="11203.23"/>
    <n v="10393.51"/>
    <s v="MXP"/>
    <m/>
  </r>
  <r>
    <x v="1"/>
    <s v="FONDIKA S.A. DE C.V. DISTRIBUIDORA DE ACCIONES DE FONDOS DE INVERSIÓN"/>
    <s v="Codistribuidor"/>
    <s v="PM"/>
    <s v="Francisco Jose Bueyes Porrero"/>
    <n v="52"/>
    <x v="16"/>
    <s v="B1"/>
    <s v="080020105 SAM"/>
    <n v="2781733"/>
    <n v="13.188407"/>
    <n v="32168622.789999999"/>
    <n v="36686626.969999999"/>
    <s v="MXP"/>
    <m/>
  </r>
  <r>
    <x v="1"/>
    <s v="FONDIKA S.A. DE C.V. DISTRIBUIDORA DE ACCIONES DE FONDOS DE INVERSIÓN"/>
    <s v="Codistribuidor"/>
    <s v="PM"/>
    <s v="Francisco Jose Bueyes Porrero"/>
    <n v="52"/>
    <x v="16"/>
    <s v="E"/>
    <s v="080020105 SAM"/>
    <n v="98757"/>
    <n v="13.314011000000001"/>
    <n v="1170395.8700000001"/>
    <n v="1314851.78"/>
    <s v="MXP"/>
    <m/>
  </r>
  <r>
    <x v="1"/>
    <s v="FONDIKA S.A. DE C.V. DISTRIBUIDORA DE ACCIONES DE FONDOS DE INVERSIÓN"/>
    <s v="Codistribuidor"/>
    <s v="PM"/>
    <s v="Francisco Jose Bueyes Porrero"/>
    <n v="52"/>
    <x v="16"/>
    <s v="M"/>
    <s v="080020105 SAM"/>
    <n v="18169"/>
    <n v="13.268146"/>
    <n v="280972.69"/>
    <n v="241068.94"/>
    <s v="MXP"/>
    <m/>
  </r>
  <r>
    <x v="1"/>
    <s v="FONDIKA S.A. DE C.V. DISTRIBUIDORA DE ACCIONES DE FONDOS DE INVERSIÓN"/>
    <s v="Codistribuidor"/>
    <s v="PM"/>
    <s v="Francisco Jose Bueyes Porrero"/>
    <n v="52"/>
    <x v="5"/>
    <s v="B1"/>
    <s v="080020105 SAM"/>
    <n v="55"/>
    <n v="3.128063"/>
    <n v="163.96"/>
    <n v="172.04"/>
    <s v="MXP"/>
    <m/>
  </r>
  <r>
    <x v="2"/>
    <s v="SKANDIA OPERADORA DE FONDOS SA DE CV, SOCIEDAD OPERADORA DE FONDOS DE INVERSION"/>
    <s v="Codistribuidor"/>
    <s v="PM"/>
    <s v="Francisco Jose Bueyes Porrero"/>
    <n v="51"/>
    <x v="1"/>
    <s v="B"/>
    <s v="080020106 SAM"/>
    <n v="59182"/>
    <n v="188.19209799999999"/>
    <n v="8575231.8699999992"/>
    <n v="11137584.74"/>
    <s v="MXP"/>
    <m/>
  </r>
  <r>
    <x v="2"/>
    <s v="SKANDIA OPERADORA DE FONDOS SA DE CV, SOCIEDAD OPERADORA DE FONDOS DE INVERSION"/>
    <s v="Codistribuidor"/>
    <s v="PM"/>
    <s v="Francisco Jose Bueyes Porrero"/>
    <n v="51"/>
    <x v="2"/>
    <s v="B1"/>
    <s v="080020106 SAM"/>
    <n v="11122"/>
    <n v="131.11967799999999"/>
    <n v="842969.22"/>
    <n v="1458313.06"/>
    <s v="MXP"/>
    <m/>
  </r>
  <r>
    <x v="2"/>
    <s v="SKANDIA OPERADORA DE FONDOS SA DE CV, SOCIEDAD OPERADORA DE FONDOS DE INVERSION"/>
    <s v="Codistribuidor"/>
    <s v="PM"/>
    <s v="Francisco Jose Bueyes Porrero"/>
    <n v="51"/>
    <x v="7"/>
    <s v="B1"/>
    <s v="080020106 SAM"/>
    <n v="5123594"/>
    <n v="21.452271"/>
    <n v="123899852.47"/>
    <n v="109912726.98"/>
    <s v="MXP"/>
    <m/>
  </r>
  <r>
    <x v="2"/>
    <s v="SKANDIA OPERADORA DE FONDOS SA DE CV, SOCIEDAD OPERADORA DE FONDOS DE INVERSION"/>
    <s v="Codistribuidor"/>
    <s v="PM"/>
    <s v="Francisco Jose Bueyes Porrero"/>
    <n v="51"/>
    <x v="7"/>
    <s v="E"/>
    <s v="080020106 SAM"/>
    <n v="1010479"/>
    <n v="19.848915000000002"/>
    <n v="21550376.120000001"/>
    <n v="20056911.780000001"/>
    <s v="MXP"/>
    <m/>
  </r>
  <r>
    <x v="2"/>
    <s v="SKANDIA OPERADORA DE FONDOS SA DE CV, SOCIEDAD OPERADORA DE FONDOS DE INVERSION"/>
    <s v="Codistribuidor"/>
    <s v="PM"/>
    <s v="Francisco Jose Bueyes Porrero"/>
    <n v="51"/>
    <x v="12"/>
    <s v="B0"/>
    <s v="080020106 SAM"/>
    <n v="5649"/>
    <n v="3.137273"/>
    <n v="15075.38"/>
    <n v="17722.46"/>
    <s v="MXP"/>
    <m/>
  </r>
  <r>
    <x v="2"/>
    <s v="SKANDIA OPERADORA DE FONDOS SA DE CV, SOCIEDAD OPERADORA DE FONDOS DE INVERSION"/>
    <s v="Codistribuidor"/>
    <s v="PM"/>
    <s v="Francisco Jose Bueyes Porrero"/>
    <n v="51"/>
    <x v="12"/>
    <s v="B2"/>
    <s v="080020106 SAM"/>
    <n v="132859296"/>
    <n v="3.4985729999999999"/>
    <n v="462665455.06"/>
    <n v="464817945.77999997"/>
    <s v="MXP"/>
    <m/>
  </r>
  <r>
    <x v="2"/>
    <s v="SKANDIA OPERADORA DE FONDOS SA DE CV, SOCIEDAD OPERADORA DE FONDOS DE INVERSION"/>
    <s v="Codistribuidor"/>
    <s v="PM"/>
    <s v="Francisco Jose Bueyes Porrero"/>
    <n v="51"/>
    <x v="13"/>
    <s v="B0"/>
    <s v="080020106 SAM"/>
    <n v="23835551"/>
    <n v="3.5222039999999999"/>
    <n v="57859650.200000003"/>
    <n v="83953673.069999993"/>
    <s v="MXP"/>
    <m/>
  </r>
  <r>
    <x v="2"/>
    <s v="SKANDIA OPERADORA DE FONDOS SA DE CV, SOCIEDAD OPERADORA DE FONDOS DE INVERSION"/>
    <s v="Codistribuidor"/>
    <s v="PM"/>
    <s v="Francisco Jose Bueyes Porrero"/>
    <n v="51"/>
    <x v="13"/>
    <s v="B1"/>
    <s v="080020106 SAM"/>
    <n v="6042413"/>
    <n v="3.810962"/>
    <n v="17431837.100000001"/>
    <n v="23027406.329999998"/>
    <s v="MXP"/>
    <m/>
  </r>
  <r>
    <x v="2"/>
    <s v="SKANDIA OPERADORA DE FONDOS SA DE CV, SOCIEDAD OPERADORA DE FONDOS DE INVERSION"/>
    <s v="Codistribuidor"/>
    <s v="PM"/>
    <s v="Francisco Jose Bueyes Porrero"/>
    <n v="52"/>
    <x v="4"/>
    <s v="B1"/>
    <s v="080020106 SAM"/>
    <n v="24982799"/>
    <n v="6.2468260000000004"/>
    <n v="146941252.13999999"/>
    <n v="156063198.34999999"/>
    <s v="MXP"/>
    <m/>
  </r>
  <r>
    <x v="2"/>
    <s v="SKANDIA OPERADORA DE FONDOS SA DE CV, SOCIEDAD OPERADORA DE FONDOS DE INVERSION"/>
    <s v="Codistribuidor"/>
    <s v="PM"/>
    <s v="Francisco Jose Bueyes Porrero"/>
    <n v="52"/>
    <x v="4"/>
    <s v="E"/>
    <s v="080020106 SAM"/>
    <n v="20153444"/>
    <n v="6.9018199999999998"/>
    <n v="125970899.54000001"/>
    <n v="139095442.87"/>
    <s v="MXP"/>
    <m/>
  </r>
  <r>
    <x v="2"/>
    <s v="SKANDIA OPERADORA DE FONDOS SA DE CV, SOCIEDAD OPERADORA DE FONDOS DE INVERSION"/>
    <s v="Codistribuidor"/>
    <s v="PM"/>
    <s v="Francisco Jose Bueyes Porrero"/>
    <n v="52"/>
    <x v="17"/>
    <s v="B1"/>
    <s v="080020106 SAM"/>
    <n v="574447"/>
    <n v="1.748243"/>
    <n v="913996.34"/>
    <n v="1004272.95"/>
    <s v="MXP"/>
    <m/>
  </r>
  <r>
    <x v="2"/>
    <s v="SKANDIA OPERADORA DE FONDOS SA DE CV, SOCIEDAD OPERADORA DE FONDOS DE INVERSION"/>
    <s v="Codistribuidor"/>
    <s v="PM"/>
    <s v="Francisco Jose Bueyes Porrero"/>
    <n v="52"/>
    <x v="18"/>
    <s v="B1"/>
    <s v="080020106 SAM"/>
    <n v="297778"/>
    <n v="12.379179000000001"/>
    <n v="3146780.37"/>
    <n v="3686247.16"/>
    <s v="MXP"/>
    <m/>
  </r>
  <r>
    <x v="2"/>
    <s v="SKANDIA OPERADORA DE FONDOS SA DE CV, SOCIEDAD OPERADORA DE FONDOS DE INVERSION"/>
    <s v="Codistribuidor"/>
    <s v="PM"/>
    <s v="Francisco Jose Bueyes Porrero"/>
    <n v="52"/>
    <x v="19"/>
    <s v="B1"/>
    <s v="080020106 SAM"/>
    <n v="6"/>
    <n v="1.581118"/>
    <n v="9.17"/>
    <n v="9.49"/>
    <s v="MXP"/>
    <m/>
  </r>
  <r>
    <x v="3"/>
    <s v="MAS FONDOS S.A DE C.V., SOCIEDAD DISTRIBUIDORA DE ACCIONES DE FONDOS DE INVERSION"/>
    <s v="Codistribuidor"/>
    <s v="PM"/>
    <s v="Francisco Jose Bueyes Porrero"/>
    <n v="51"/>
    <x v="8"/>
    <s v="B1"/>
    <s v="080020107 SAM"/>
    <n v="559406"/>
    <n v="36.936655999999999"/>
    <n v="19415521.719999999"/>
    <n v="20662586.989999998"/>
    <s v="MXP"/>
    <m/>
  </r>
  <r>
    <x v="3"/>
    <s v="MAS FONDOS S.A DE C.V., SOCIEDAD DISTRIBUIDORA DE ACCIONES DE FONDOS DE INVERSION"/>
    <s v="Codistribuidor"/>
    <s v="PM"/>
    <s v="Francisco Jose Bueyes Porrero"/>
    <n v="51"/>
    <x v="10"/>
    <s v="B1"/>
    <s v="080020107 SAM"/>
    <n v="159256"/>
    <n v="13.029230999999999"/>
    <n v="1872686.65"/>
    <n v="2074983.21"/>
    <s v="MXP"/>
    <m/>
  </r>
  <r>
    <x v="3"/>
    <s v="MAS FONDOS S.A DE C.V., SOCIEDAD DISTRIBUIDORA DE ACCIONES DE FONDOS DE INVERSION"/>
    <s v="Codistribuidor"/>
    <s v="PM"/>
    <s v="Francisco Jose Bueyes Porrero"/>
    <n v="51"/>
    <x v="10"/>
    <s v="B2"/>
    <s v="080020107 SAM"/>
    <n v="561885"/>
    <n v="13.995049"/>
    <n v="7177341.8899999997"/>
    <n v="7863608.1100000003"/>
    <s v="MXP"/>
    <m/>
  </r>
  <r>
    <x v="3"/>
    <s v="MAS FONDOS S.A DE C.V., SOCIEDAD DISTRIBUIDORA DE ACCIONES DE FONDOS DE INVERSION"/>
    <s v="Codistribuidor"/>
    <s v="PM"/>
    <s v="Francisco Jose Bueyes Porrero"/>
    <n v="51"/>
    <x v="11"/>
    <s v="B1"/>
    <s v="080020107 SAM"/>
    <n v="105664"/>
    <n v="2.8432170000000001"/>
    <n v="270495.42"/>
    <n v="300425.68"/>
    <s v="MXP"/>
    <m/>
  </r>
  <r>
    <x v="3"/>
    <s v="MAS FONDOS S.A DE C.V., SOCIEDAD DISTRIBUIDORA DE ACCIONES DE FONDOS DE INVERSION"/>
    <s v="Codistribuidor"/>
    <s v="PM"/>
    <s v="Francisco Jose Bueyes Porrero"/>
    <n v="51"/>
    <x v="12"/>
    <s v="B0"/>
    <s v="080020107 SAM"/>
    <n v="3013653"/>
    <n v="3.137273"/>
    <n v="8898786.0700000003"/>
    <n v="9454652.1899999995"/>
    <s v="MXP"/>
    <m/>
  </r>
  <r>
    <x v="3"/>
    <s v="MAS FONDOS S.A DE C.V., SOCIEDAD DISTRIBUIDORA DE ACCIONES DE FONDOS DE INVERSION"/>
    <s v="Codistribuidor"/>
    <s v="PM"/>
    <s v="Francisco Jose Bueyes Porrero"/>
    <n v="51"/>
    <x v="12"/>
    <s v="B1"/>
    <s v="080020107 SAM"/>
    <n v="2973163"/>
    <n v="3.4005040000000002"/>
    <n v="9190237.9700000007"/>
    <n v="10110252.67"/>
    <s v="MXP"/>
    <m/>
  </r>
  <r>
    <x v="3"/>
    <s v="MAS FONDOS S.A DE C.V., SOCIEDAD DISTRIBUIDORA DE ACCIONES DE FONDOS DE INVERSION"/>
    <s v="Codistribuidor"/>
    <s v="PM"/>
    <s v="Francisco Jose Bueyes Porrero"/>
    <n v="51"/>
    <x v="12"/>
    <s v="B2"/>
    <s v="080020107 SAM"/>
    <n v="7781781"/>
    <n v="3.4985729999999999"/>
    <n v="25164336.960000001"/>
    <n v="27225128.899999999"/>
    <s v="MXP"/>
    <m/>
  </r>
  <r>
    <x v="3"/>
    <s v="MAS FONDOS S.A DE C.V., SOCIEDAD DISTRIBUIDORA DE ACCIONES DE FONDOS DE INVERSION"/>
    <s v="Codistribuidor"/>
    <s v="PM"/>
    <s v="Francisco Jose Bueyes Porrero"/>
    <n v="51"/>
    <x v="12"/>
    <s v="B3"/>
    <s v="080020107 SAM"/>
    <n v="21609584"/>
    <n v="3.568238"/>
    <n v="73094524.329999998"/>
    <n v="77108138.790000007"/>
    <s v="MXP"/>
    <m/>
  </r>
  <r>
    <x v="3"/>
    <s v="MAS FONDOS S.A DE C.V., SOCIEDAD DISTRIBUIDORA DE ACCIONES DE FONDOS DE INVERSION"/>
    <s v="Codistribuidor"/>
    <s v="PM"/>
    <s v="Francisco Jose Bueyes Porrero"/>
    <n v="51"/>
    <x v="12"/>
    <s v="B4"/>
    <s v="080020107 SAM"/>
    <n v="40443381"/>
    <n v="3.612981"/>
    <n v="131596209.14"/>
    <n v="146121167.13"/>
    <s v="MXP"/>
    <m/>
  </r>
  <r>
    <x v="3"/>
    <s v="MAS FONDOS S.A DE C.V., SOCIEDAD DISTRIBUIDORA DE ACCIONES DE FONDOS DE INVERSION"/>
    <s v="Codistribuidor"/>
    <s v="PM"/>
    <s v="Francisco Jose Bueyes Porrero"/>
    <n v="51"/>
    <x v="12"/>
    <s v="M0"/>
    <s v="080020107 SAM"/>
    <n v="269"/>
    <n v="2.7730030000000001"/>
    <n v="645.78"/>
    <n v="745.94"/>
    <s v="MXP"/>
    <m/>
  </r>
  <r>
    <x v="3"/>
    <s v="MAS FONDOS S.A DE C.V., SOCIEDAD DISTRIBUIDORA DE ACCIONES DE FONDOS DE INVERSION"/>
    <s v="Codistribuidor"/>
    <s v="PM"/>
    <s v="Francisco Jose Bueyes Porrero"/>
    <n v="51"/>
    <x v="12"/>
    <s v="M1"/>
    <s v="080020107 SAM"/>
    <n v="1057943"/>
    <n v="2.991358"/>
    <n v="2999999.44"/>
    <n v="3164686.26"/>
    <s v="MXP"/>
    <m/>
  </r>
  <r>
    <x v="3"/>
    <s v="MAS FONDOS S.A DE C.V., SOCIEDAD DISTRIBUIDORA DE ACCIONES DE FONDOS DE INVERSION"/>
    <s v="Codistribuidor"/>
    <s v="PM"/>
    <s v="Francisco Jose Bueyes Porrero"/>
    <n v="51"/>
    <x v="12"/>
    <s v="M4"/>
    <s v="080020107 SAM"/>
    <n v="59798016"/>
    <n v="3.2154739999999999"/>
    <n v="178140048.31"/>
    <n v="192278965.69999999"/>
    <s v="MXP"/>
    <m/>
  </r>
  <r>
    <x v="3"/>
    <s v="MAS FONDOS S.A DE C.V., SOCIEDAD DISTRIBUIDORA DE ACCIONES DE FONDOS DE INVERSION"/>
    <s v="Codistribuidor"/>
    <s v="PM"/>
    <s v="Francisco Jose Bueyes Porrero"/>
    <n v="51"/>
    <x v="13"/>
    <s v="M0"/>
    <s v="080020107 SAM"/>
    <n v="526641"/>
    <n v="3.1905549999999998"/>
    <n v="1397425.05"/>
    <n v="1680277.08"/>
    <s v="MXP"/>
    <m/>
  </r>
  <r>
    <x v="3"/>
    <s v="MAS FONDOS S.A DE C.V., SOCIEDAD DISTRIBUIDORA DE ACCIONES DE FONDOS DE INVERSION"/>
    <s v="Codistribuidor"/>
    <s v="PM"/>
    <s v="Francisco Jose Bueyes Porrero"/>
    <n v="52"/>
    <x v="15"/>
    <s v="B1"/>
    <s v="080020107 SAM"/>
    <n v="726062"/>
    <n v="2.0069360000000001"/>
    <n v="1367328.34"/>
    <n v="1457159.97"/>
    <s v="MXP"/>
    <m/>
  </r>
  <r>
    <x v="3"/>
    <s v="MAS FONDOS S.A DE C.V., SOCIEDAD DISTRIBUIDORA DE ACCIONES DE FONDOS DE INVERSION"/>
    <s v="Codistribuidor"/>
    <s v="PM"/>
    <s v="Francisco Jose Bueyes Porrero"/>
    <n v="52"/>
    <x v="15"/>
    <s v="E1"/>
    <s v="080020107 SAM"/>
    <n v="848389"/>
    <n v="2.707249"/>
    <n v="2272560.5099999998"/>
    <n v="2296800.27"/>
    <s v="MXP"/>
    <m/>
  </r>
  <r>
    <x v="3"/>
    <s v="MAS FONDOS S.A DE C.V., SOCIEDAD DISTRIBUIDORA DE ACCIONES DE FONDOS DE INVERSION"/>
    <s v="Codistribuidor"/>
    <s v="PM"/>
    <s v="Francisco Jose Bueyes Porrero"/>
    <n v="52"/>
    <x v="15"/>
    <s v="M1"/>
    <s v="080020107 SAM"/>
    <n v="743"/>
    <n v="2.0315690000000002"/>
    <n v="1529.08"/>
    <n v="1509.46"/>
    <s v="MXP"/>
    <m/>
  </r>
  <r>
    <x v="3"/>
    <s v="MAS FONDOS S.A DE C.V., SOCIEDAD DISTRIBUIDORA DE ACCIONES DE FONDOS DE INVERSION"/>
    <s v="Codistribuidor"/>
    <s v="PM"/>
    <s v="Francisco Jose Bueyes Porrero"/>
    <n v="52"/>
    <x v="16"/>
    <s v="B1"/>
    <s v="080020107 SAM"/>
    <n v="23268812"/>
    <n v="13.188407"/>
    <n v="259816156.24000001"/>
    <n v="306878563.06"/>
    <s v="MXP"/>
    <m/>
  </r>
  <r>
    <x v="3"/>
    <s v="MAS FONDOS S.A DE C.V., SOCIEDAD DISTRIBUIDORA DE ACCIONES DE FONDOS DE INVERSION"/>
    <s v="Codistribuidor"/>
    <s v="PM"/>
    <s v="Francisco Jose Bueyes Porrero"/>
    <n v="52"/>
    <x v="16"/>
    <s v="E"/>
    <s v="080020107 SAM"/>
    <n v="1935244"/>
    <n v="13.314011000000001"/>
    <n v="14926757.25"/>
    <n v="25765859.899999999"/>
    <s v="MXP"/>
    <m/>
  </r>
  <r>
    <x v="3"/>
    <s v="MAS FONDOS S.A DE C.V., SOCIEDAD DISTRIBUIDORA DE ACCIONES DE FONDOS DE INVERSION"/>
    <s v="Codistribuidor"/>
    <s v="PM"/>
    <s v="Francisco Jose Bueyes Porrero"/>
    <n v="52"/>
    <x v="16"/>
    <s v="M"/>
    <s v="080020107 SAM"/>
    <n v="1265703"/>
    <n v="13.268146"/>
    <n v="15050225.619999999"/>
    <n v="16793532.199999999"/>
    <s v="MXP"/>
    <m/>
  </r>
  <r>
    <x v="3"/>
    <s v="MAS FONDOS S.A DE C.V., SOCIEDAD DISTRIBUIDORA DE ACCIONES DE FONDOS DE INVERSION"/>
    <s v="Codistribuidor"/>
    <s v="PM"/>
    <s v="Francisco Jose Bueyes Porrero"/>
    <n v="52"/>
    <x v="5"/>
    <s v="B1"/>
    <s v="080020107 SAM"/>
    <n v="6335073"/>
    <n v="3.128063"/>
    <n v="18129318.170000002"/>
    <n v="19816507.449999999"/>
    <s v="MXP"/>
    <m/>
  </r>
  <r>
    <x v="3"/>
    <s v="MAS FONDOS S.A DE C.V., SOCIEDAD DISTRIBUIDORA DE ACCIONES DE FONDOS DE INVERSION"/>
    <s v="Codistribuidor"/>
    <s v="PM"/>
    <s v="Francisco Jose Bueyes Porrero"/>
    <n v="52"/>
    <x v="5"/>
    <s v="E1"/>
    <s v="080020107 SAM"/>
    <n v="1208476"/>
    <n v="3.1732089999999999"/>
    <n v="2955996.6"/>
    <n v="3834746.92"/>
    <s v="MXP"/>
    <m/>
  </r>
  <r>
    <x v="3"/>
    <s v="MAS FONDOS S.A DE C.V., SOCIEDAD DISTRIBUIDORA DE ACCIONES DE FONDOS DE INVERSION"/>
    <s v="Codistribuidor"/>
    <s v="PM"/>
    <s v="Francisco Jose Bueyes Porrero"/>
    <n v="52"/>
    <x v="20"/>
    <s v="B1"/>
    <s v="080020107 SAM"/>
    <n v="25880183"/>
    <n v="2.1100539999999999"/>
    <n v="50147836.299999997"/>
    <n v="54608583.659999996"/>
    <s v="MXP"/>
    <m/>
  </r>
  <r>
    <x v="3"/>
    <s v="MAS FONDOS S.A DE C.V., SOCIEDAD DISTRIBUIDORA DE ACCIONES DE FONDOS DE INVERSION"/>
    <s v="Codistribuidor"/>
    <s v="PM"/>
    <s v="Francisco Jose Bueyes Porrero"/>
    <n v="52"/>
    <x v="20"/>
    <s v="E"/>
    <s v="080020107 SAM"/>
    <n v="1996187"/>
    <n v="2.2990699999999999"/>
    <n v="3292794.4"/>
    <n v="4589373.6500000004"/>
    <s v="MXP"/>
    <m/>
  </r>
  <r>
    <x v="3"/>
    <s v="MAS FONDOS S.A DE C.V., SOCIEDAD DISTRIBUIDORA DE ACCIONES DE FONDOS DE INVERSION"/>
    <s v="Codistribuidor"/>
    <s v="PM"/>
    <s v="Francisco Jose Bueyes Porrero"/>
    <n v="52"/>
    <x v="20"/>
    <s v="M"/>
    <s v="080020107 SAM"/>
    <n v="696158"/>
    <n v="2.3604240000000001"/>
    <n v="1395088.11"/>
    <n v="1643228.05"/>
    <s v="MXP"/>
    <m/>
  </r>
  <r>
    <x v="4"/>
    <s v="INTERCAM FONDOS, S.A. DE C.V., SOCIEDAD OPERADORA DE FONDOS DE INVERSION"/>
    <s v="Codistribuidor"/>
    <s v="PM"/>
    <s v="Francisco Jose Bueyes Porrero"/>
    <n v="51"/>
    <x v="8"/>
    <s v="B1"/>
    <s v="080020108 SAM"/>
    <n v="14761"/>
    <n v="36.936655999999999"/>
    <n v="488241.19"/>
    <n v="545221.98"/>
    <s v="MXP"/>
    <m/>
  </r>
  <r>
    <x v="4"/>
    <s v="INTERCAM FONDOS, S.A. DE C.V., SOCIEDAD OPERADORA DE FONDOS DE INVERSION"/>
    <s v="Codistribuidor"/>
    <s v="PM"/>
    <s v="Francisco Jose Bueyes Porrero"/>
    <n v="51"/>
    <x v="11"/>
    <s v="B1"/>
    <s v="080020108 SAM"/>
    <n v="1173186"/>
    <n v="2.8432170000000001"/>
    <n v="2970542.36"/>
    <n v="3335622.38"/>
    <s v="MXP"/>
    <m/>
  </r>
  <r>
    <x v="4"/>
    <s v="INTERCAM FONDOS, S.A. DE C.V., SOCIEDAD OPERADORA DE FONDOS DE INVERSION"/>
    <s v="Codistribuidor"/>
    <s v="PM"/>
    <s v="Francisco Jose Bueyes Porrero"/>
    <n v="51"/>
    <x v="12"/>
    <s v="B0"/>
    <s v="080020108 SAM"/>
    <n v="812443"/>
    <n v="3.137273"/>
    <n v="2315417.06"/>
    <n v="2548855.4900000002"/>
    <s v="MXP"/>
    <m/>
  </r>
  <r>
    <x v="4"/>
    <s v="INTERCAM FONDOS, S.A. DE C.V., SOCIEDAD OPERADORA DE FONDOS DE INVERSION"/>
    <s v="Codistribuidor"/>
    <s v="PM"/>
    <s v="Francisco Jose Bueyes Porrero"/>
    <n v="51"/>
    <x v="12"/>
    <s v="B1"/>
    <s v="080020108 SAM"/>
    <n v="3127378"/>
    <n v="3.4005040000000002"/>
    <n v="9703965.9700000007"/>
    <n v="10634661.4"/>
    <s v="MXP"/>
    <m/>
  </r>
  <r>
    <x v="4"/>
    <s v="INTERCAM FONDOS, S.A. DE C.V., SOCIEDAD OPERADORA DE FONDOS DE INVERSION"/>
    <s v="Codistribuidor"/>
    <s v="PM"/>
    <s v="Francisco Jose Bueyes Porrero"/>
    <n v="51"/>
    <x v="12"/>
    <s v="B2"/>
    <s v="080020108 SAM"/>
    <n v="12467207"/>
    <n v="3.4985729999999999"/>
    <n v="38749506.359999999"/>
    <n v="43617433.799999997"/>
    <s v="MXP"/>
    <m/>
  </r>
  <r>
    <x v="4"/>
    <s v="INTERCAM FONDOS, S.A. DE C.V., SOCIEDAD OPERADORA DE FONDOS DE INVERSION"/>
    <s v="Codistribuidor"/>
    <s v="PM"/>
    <s v="Francisco Jose Bueyes Porrero"/>
    <n v="51"/>
    <x v="13"/>
    <s v="B0"/>
    <s v="080020108 SAM"/>
    <n v="159008"/>
    <n v="3.5222039999999999"/>
    <n v="536963.87"/>
    <n v="560058.61"/>
    <s v="MXP"/>
    <m/>
  </r>
  <r>
    <x v="4"/>
    <s v="INTERCAM FONDOS, S.A. DE C.V., SOCIEDAD OPERADORA DE FONDOS DE INVERSION"/>
    <s v="Codistribuidor"/>
    <s v="PM"/>
    <s v="Francisco Jose Bueyes Porrero"/>
    <n v="51"/>
    <x v="13"/>
    <s v="B1"/>
    <s v="080020108 SAM"/>
    <n v="1649404"/>
    <n v="3.810962"/>
    <n v="6038602.4100000001"/>
    <n v="6285815.9699999997"/>
    <s v="MXP"/>
    <m/>
  </r>
  <r>
    <x v="4"/>
    <s v="INTERCAM FONDOS, S.A. DE C.V., SOCIEDAD OPERADORA DE FONDOS DE INVERSION"/>
    <s v="Codistribuidor"/>
    <s v="PM"/>
    <s v="Francisco Jose Bueyes Porrero"/>
    <n v="51"/>
    <x v="13"/>
    <s v="B2"/>
    <s v="080020108 SAM"/>
    <n v="5814562"/>
    <n v="3.906444"/>
    <n v="22432373.129999999"/>
    <n v="22714260.84"/>
    <s v="MXP"/>
    <m/>
  </r>
  <r>
    <x v="4"/>
    <s v="INTERCAM FONDOS, S.A. DE C.V., SOCIEDAD OPERADORA DE FONDOS DE INVERSION"/>
    <s v="Codistribuidor"/>
    <s v="PM"/>
    <s v="Francisco Jose Bueyes Porrero"/>
    <n v="51"/>
    <x v="13"/>
    <s v="M0"/>
    <s v="080020108 SAM"/>
    <n v="8536538"/>
    <n v="3.1905549999999998"/>
    <n v="26913755.609999999"/>
    <n v="27236294"/>
    <s v="MXP"/>
    <m/>
  </r>
  <r>
    <x v="4"/>
    <s v="INTERCAM FONDOS, S.A. DE C.V., SOCIEDAD OPERADORA DE FONDOS DE INVERSION"/>
    <s v="Codistribuidor"/>
    <s v="PM"/>
    <s v="Francisco Jose Bueyes Porrero"/>
    <n v="51"/>
    <x v="13"/>
    <s v="M1"/>
    <s v="080020108 SAM"/>
    <n v="13312501"/>
    <n v="3.437751"/>
    <n v="44559408.25"/>
    <n v="45765063.630000003"/>
    <s v="MXP"/>
    <m/>
  </r>
  <r>
    <x v="4"/>
    <s v="INTERCAM FONDOS, S.A. DE C.V., SOCIEDAD OPERADORA DE FONDOS DE INVERSION"/>
    <s v="Codistribuidor"/>
    <s v="PM"/>
    <s v="Francisco Jose Bueyes Porrero"/>
    <n v="51"/>
    <x v="13"/>
    <s v="M2"/>
    <s v="080020108 SAM"/>
    <n v="54969233"/>
    <n v="3.5571280000000001"/>
    <n v="190927037.91999999"/>
    <n v="195532597.84"/>
    <s v="MXP"/>
    <m/>
  </r>
  <r>
    <x v="4"/>
    <s v="INTERCAM FONDOS, S.A. DE C.V., SOCIEDAD OPERADORA DE FONDOS DE INVERSION"/>
    <s v="Codistribuidor"/>
    <s v="PM"/>
    <s v="Francisco Jose Bueyes Porrero"/>
    <n v="52"/>
    <x v="16"/>
    <s v="B1"/>
    <s v="080020108 SAM"/>
    <n v="9061088"/>
    <n v="13.188407"/>
    <n v="114707274.28"/>
    <n v="119501316.41"/>
    <s v="MXP"/>
    <m/>
  </r>
  <r>
    <x v="4"/>
    <s v="INTERCAM FONDOS, S.A. DE C.V., SOCIEDAD OPERADORA DE FONDOS DE INVERSION"/>
    <s v="Codistribuidor"/>
    <s v="PM"/>
    <s v="Francisco Jose Bueyes Porrero"/>
    <n v="52"/>
    <x v="16"/>
    <s v="M"/>
    <s v="080020108 SAM"/>
    <n v="3599566"/>
    <n v="13.268146"/>
    <n v="50287167.119999997"/>
    <n v="47759567.219999999"/>
    <s v="MXP"/>
    <m/>
  </r>
  <r>
    <x v="4"/>
    <s v="INTERCAM FONDOS, S.A. DE C.V., SOCIEDAD OPERADORA DE FONDOS DE INVERSION"/>
    <s v="Codistribuidor"/>
    <s v="PM"/>
    <s v="Francisco Jose Bueyes Porrero"/>
    <n v="52"/>
    <x v="21"/>
    <s v="B1"/>
    <s v="080020108 SAM"/>
    <n v="4725278"/>
    <n v="1.570587"/>
    <n v="8203063.4400000004"/>
    <n v="7421460.2000000002"/>
    <s v="MXP"/>
    <m/>
  </r>
  <r>
    <x v="4"/>
    <s v="INTERCAM FONDOS, S.A. DE C.V., SOCIEDAD OPERADORA DE FONDOS DE INVERSION"/>
    <s v="Codistribuidor"/>
    <s v="PM"/>
    <s v="Francisco Jose Bueyes Porrero"/>
    <n v="52"/>
    <x v="21"/>
    <s v="B3"/>
    <s v="080020108 CBINTER"/>
    <n v="3035361"/>
    <n v="1.6362680000000001"/>
    <n v="5402831.9400000004"/>
    <n v="4966664.07"/>
    <s v="MXP"/>
    <m/>
  </r>
  <r>
    <x v="5"/>
    <s v="SAM ASSET MANAGEMENT, S.A. DE C.V., SOCIEDAD OPERADORA DE FONDOS DE"/>
    <s v="Codistribuidor"/>
    <s v="PM"/>
    <s v="Maria del Socorro Ramirez Ricardez"/>
    <n v="51"/>
    <x v="0"/>
    <s v="A"/>
    <s v="080020109 SAM"/>
    <n v="666667"/>
    <n v="2.6174140000000001"/>
    <n v="1125939.23"/>
    <n v="1744943.54"/>
    <s v="MXP"/>
    <m/>
  </r>
  <r>
    <x v="5"/>
    <s v="SAM ASSET MANAGEMENT, S.A. DE C.V., SOCIEDAD OPERADORA DE FONDOS DE"/>
    <s v="Codistribuidor"/>
    <s v="PM"/>
    <s v="Maria del Socorro Ramirez Ricardez"/>
    <n v="51"/>
    <x v="6"/>
    <s v="A"/>
    <s v="080020109 SAM"/>
    <n v="28572"/>
    <n v="76.880251999999999"/>
    <n v="1265318.9099999999"/>
    <n v="2196622.56"/>
    <s v="MXP"/>
    <m/>
  </r>
  <r>
    <x v="5"/>
    <s v="SAM ASSET MANAGEMENT, S.A. DE C.V., SOCIEDAD OPERADORA DE FONDOS DE"/>
    <s v="Codistribuidor"/>
    <s v="PM"/>
    <s v="Maria del Socorro Ramirez Ricardez"/>
    <n v="51"/>
    <x v="22"/>
    <s v="A"/>
    <s v="080020109 SAM"/>
    <n v="40323"/>
    <n v="41.390656"/>
    <n v="1118169.73"/>
    <n v="1668995.42"/>
    <s v="MXP"/>
    <m/>
  </r>
  <r>
    <x v="5"/>
    <s v="SAM ASSET MANAGEMENT, S.A. DE C.V., SOCIEDAD OPERADORA DE FONDOS DE"/>
    <s v="Codistribuidor"/>
    <s v="PM"/>
    <s v="Maria del Socorro Ramirez Ricardez"/>
    <n v="51"/>
    <x v="23"/>
    <s v="A"/>
    <s v="080020109 SAM"/>
    <n v="1000000"/>
    <n v="2.3677760000000001"/>
    <n v="1308072"/>
    <n v="2367776"/>
    <s v="MXP"/>
    <m/>
  </r>
  <r>
    <x v="5"/>
    <s v="SAM ASSET MANAGEMENT, S.A. DE C.V., SOCIEDAD OPERADORA DE FONDOS DE"/>
    <s v="Codistribuidor"/>
    <s v="PM"/>
    <s v="Maria del Socorro Ramirez Ricardez"/>
    <n v="51"/>
    <x v="24"/>
    <s v="A"/>
    <s v="080020109 SAM"/>
    <n v="1000000"/>
    <n v="2.2134140000000002"/>
    <n v="1269642"/>
    <n v="2213414"/>
    <s v="MXP"/>
    <m/>
  </r>
  <r>
    <x v="5"/>
    <s v="SAM ASSET MANAGEMENT, S.A. DE C.V., SOCIEDAD OPERADORA DE FONDOS DE"/>
    <s v="Codistribuidor"/>
    <s v="PM"/>
    <s v="Maria del Socorro Ramirez Ricardez"/>
    <n v="51"/>
    <x v="25"/>
    <s v="A"/>
    <s v="080020109 SAM"/>
    <n v="1000000"/>
    <n v="2.278537"/>
    <n v="1285561"/>
    <n v="2278537"/>
    <s v="MXP"/>
    <m/>
  </r>
  <r>
    <x v="5"/>
    <s v="SAM ASSET MANAGEMENT, S.A. DE C.V., SOCIEDAD OPERADORA DE FONDOS DE"/>
    <s v="Codistribuidor"/>
    <s v="PM"/>
    <s v="Maria del Socorro Ramirez Ricardez"/>
    <n v="51"/>
    <x v="26"/>
    <s v="A"/>
    <s v="080020109 SAM"/>
    <n v="1000000"/>
    <n v="2.3061069999999999"/>
    <n v="1273677"/>
    <n v="2306107"/>
    <s v="MXP"/>
    <m/>
  </r>
  <r>
    <x v="5"/>
    <s v="SAM ASSET MANAGEMENT, S.A. DE C.V., SOCIEDAD OPERADORA DE FONDOS DE"/>
    <s v="Codistribuidor"/>
    <s v="PM"/>
    <s v="Maria del Socorro Ramirez Ricardez"/>
    <n v="51"/>
    <x v="27"/>
    <s v="A"/>
    <s v="080020109 SAM"/>
    <n v="800000"/>
    <n v="2.7389220000000001"/>
    <n v="1241052"/>
    <n v="2191137.6"/>
    <s v="MXP"/>
    <m/>
  </r>
  <r>
    <x v="5"/>
    <s v="SAM ASSET MANAGEMENT, S.A. DE C.V., SOCIEDAD OPERADORA DE FONDOS DE"/>
    <s v="Codistribuidor"/>
    <s v="PM"/>
    <s v="Maria del Socorro Ramirez Ricardez"/>
    <n v="51"/>
    <x v="28"/>
    <s v="A"/>
    <s v="080020109 SAM"/>
    <n v="1000000"/>
    <n v="2.4305750000000002"/>
    <n v="1284218"/>
    <n v="2430575"/>
    <s v="MXP"/>
    <m/>
  </r>
  <r>
    <x v="5"/>
    <s v="SAM ASSET MANAGEMENT, S.A. DE C.V., SOCIEDAD OPERADORA DE FONDOS DE"/>
    <s v="Codistribuidor"/>
    <s v="PM"/>
    <s v="Maria del Socorro Ramirez Ricardez"/>
    <n v="51"/>
    <x v="29"/>
    <s v="A"/>
    <s v="080020109 SAM"/>
    <n v="714286"/>
    <n v="2.0781040000000002"/>
    <n v="1084331.1499999999"/>
    <n v="1484360.59"/>
    <s v="MXP"/>
    <m/>
  </r>
  <r>
    <x v="5"/>
    <s v="SAM ASSET MANAGEMENT, S.A. DE C.V., SOCIEDAD OPERADORA DE FONDOS DE"/>
    <s v="Codistribuidor"/>
    <s v="PM"/>
    <s v="Maria del Socorro Ramirez Ricardez"/>
    <n v="51"/>
    <x v="30"/>
    <s v="A"/>
    <s v="080020109 SAM"/>
    <n v="480770"/>
    <n v="2.6057380000000001"/>
    <n v="929621.2"/>
    <n v="1252760.6599999999"/>
    <s v="MXP"/>
    <m/>
  </r>
  <r>
    <x v="5"/>
    <s v="SAM ASSET MANAGEMENT, S.A. DE C.V., SOCIEDAD OPERADORA DE FONDOS DE"/>
    <s v="Codistribuidor"/>
    <s v="PM"/>
    <s v="Maria del Socorro Ramirez Ricardez"/>
    <n v="51"/>
    <x v="31"/>
    <s v="A"/>
    <s v="080020109 SAM"/>
    <n v="1300000"/>
    <n v="1.1527750000000001"/>
    <n v="1300000"/>
    <n v="1498607.5"/>
    <s v="MXP"/>
    <m/>
  </r>
  <r>
    <x v="5"/>
    <s v="SAM ASSET MANAGEMENT, S.A. DE C.V., SOCIEDAD OPERADORA DE FONDOS DE"/>
    <s v="Codistribuidor"/>
    <s v="PM"/>
    <s v="Maria del Socorro Ramirez Ricardez"/>
    <n v="51"/>
    <x v="32"/>
    <s v="A"/>
    <s v="080020109 SAM"/>
    <n v="1300000"/>
    <n v="1.1623650000000001"/>
    <n v="1300000"/>
    <n v="1511074.5"/>
    <s v="MXP"/>
    <m/>
  </r>
  <r>
    <x v="5"/>
    <s v="SAM ASSET MANAGEMENT, S.A. DE C.V., SOCIEDAD OPERADORA DE FONDOS DE"/>
    <s v="Codistribuidor"/>
    <s v="PM"/>
    <s v="Maria del Socorro Ramirez Ricardez"/>
    <n v="51"/>
    <x v="33"/>
    <s v="A"/>
    <s v="080020109 SAM"/>
    <n v="1300000"/>
    <n v="1.1148210000000001"/>
    <n v="1300000"/>
    <n v="1449267.3"/>
    <s v="MXP"/>
    <m/>
  </r>
  <r>
    <x v="5"/>
    <s v="SAM ASSET MANAGEMENT, S.A. DE C.V., SOCIEDAD OPERADORA DE FONDOS DE"/>
    <s v="Codistribuidor"/>
    <s v="PM"/>
    <s v="Maria del Socorro Ramirez Ricardez"/>
    <n v="51"/>
    <x v="34"/>
    <s v="A"/>
    <s v="080020109 SAM"/>
    <n v="1300000"/>
    <n v="1.154679"/>
    <n v="1300000"/>
    <n v="1501082.7"/>
    <s v="MXP"/>
    <m/>
  </r>
  <r>
    <x v="5"/>
    <s v="SAM ASSET MANAGEMENT, S.A. DE C.V., SOCIEDAD OPERADORA DE FONDOS DE"/>
    <s v="Codistribuidor"/>
    <s v="PM"/>
    <s v="Maria del Socorro Ramirez Ricardez"/>
    <n v="51"/>
    <x v="35"/>
    <s v="A"/>
    <s v="080020109 SAM"/>
    <n v="63695"/>
    <n v="23.516663999999999"/>
    <n v="1112295.53"/>
    <n v="1497893.91"/>
    <s v="MXP"/>
    <m/>
  </r>
  <r>
    <x v="5"/>
    <s v="SAM ASSET MANAGEMENT, S.A. DE C.V., SOCIEDAD OPERADORA DE FONDOS DE"/>
    <s v="Codistribuidor"/>
    <s v="PM"/>
    <s v="Maria del Socorro Ramirez Ricardez"/>
    <n v="51"/>
    <x v="36"/>
    <s v="A"/>
    <s v="080020109 SAM"/>
    <n v="1300000"/>
    <n v="1.014581"/>
    <n v="1300000"/>
    <n v="1318955.3"/>
    <s v="MXP"/>
    <m/>
  </r>
  <r>
    <x v="5"/>
    <s v="SAM ASSET MANAGEMENT, S.A. DE C.V., SOCIEDAD OPERADORA DE FONDOS DE"/>
    <s v="Codistribuidor"/>
    <s v="PM"/>
    <s v="Maria del Socorro Ramirez Ricardez"/>
    <n v="51"/>
    <x v="37"/>
    <s v="A"/>
    <s v="080020109 SAM"/>
    <n v="1300000"/>
    <n v="1.014581"/>
    <n v="1300000"/>
    <n v="1318955.3"/>
    <s v="MXP"/>
    <m/>
  </r>
  <r>
    <x v="5"/>
    <s v="SAM ASSET MANAGEMENT, S.A. DE C.V., SOCIEDAD OPERADORA DE FONDOS DE"/>
    <s v="Codistribuidor"/>
    <s v="PM"/>
    <s v="Maria del Socorro Ramirez Ricardez"/>
    <n v="51"/>
    <x v="38"/>
    <s v="A"/>
    <s v="080020109 SAM"/>
    <n v="273225"/>
    <n v="6.2467100000000002"/>
    <n v="1283596.8400000001"/>
    <n v="1706757.34"/>
    <s v="MXP"/>
    <m/>
  </r>
  <r>
    <x v="5"/>
    <s v="SAM ASSET MANAGEMENT, S.A. DE C.V., SOCIEDAD OPERADORA DE FONDOS DE"/>
    <s v="Codistribuidor"/>
    <s v="PM"/>
    <s v="Maria del Socorro Ramirez Ricardez"/>
    <n v="51"/>
    <x v="39"/>
    <s v="A"/>
    <s v="080020109 SAM"/>
    <n v="136987"/>
    <n v="11.042728"/>
    <n v="1055951.1399999999"/>
    <n v="1512710.18"/>
    <s v="MXP"/>
    <m/>
  </r>
  <r>
    <x v="5"/>
    <s v="SAM ASSET MANAGEMENT, S.A. DE C.V., SOCIEDAD OPERADORA DE FONDOS DE"/>
    <s v="Codistribuidor"/>
    <s v="PM"/>
    <s v="Maria del Socorro Ramirez Ricardez"/>
    <n v="51"/>
    <x v="1"/>
    <s v="A"/>
    <s v="080020109 SAM"/>
    <n v="9260"/>
    <n v="188.440001"/>
    <n v="1149327.99"/>
    <n v="1744954.41"/>
    <s v="MXP"/>
    <m/>
  </r>
  <r>
    <x v="5"/>
    <s v="SAM ASSET MANAGEMENT, S.A. DE C.V., SOCIEDAD OPERADORA DE FONDOS DE"/>
    <s v="Codistribuidor"/>
    <s v="PM"/>
    <s v="Maria del Socorro Ramirez Ricardez"/>
    <n v="51"/>
    <x v="2"/>
    <s v="A"/>
    <s v="080020109 SAM"/>
    <n v="13158"/>
    <n v="155.38058599999999"/>
    <n v="1219031.1499999999"/>
    <n v="2044497.75"/>
    <s v="MXP"/>
    <m/>
  </r>
  <r>
    <x v="5"/>
    <s v="SAM ASSET MANAGEMENT, S.A. DE C.V., SOCIEDAD OPERADORA DE FONDOS DE"/>
    <s v="Codistribuidor"/>
    <s v="PM"/>
    <s v="Maria del Socorro Ramirez Ricardez"/>
    <n v="51"/>
    <x v="7"/>
    <s v="A"/>
    <s v="080020109 SAM"/>
    <n v="74350"/>
    <n v="21.449279000000001"/>
    <n v="1549755.41"/>
    <n v="1594753.89"/>
    <s v="MXP"/>
    <m/>
  </r>
  <r>
    <x v="5"/>
    <s v="SAM ASSET MANAGEMENT, S.A. DE C.V., SOCIEDAD OPERADORA DE FONDOS DE"/>
    <s v="Codistribuidor"/>
    <s v="PM"/>
    <s v="Maria del Socorro Ramirez Ricardez"/>
    <n v="51"/>
    <x v="8"/>
    <s v="A"/>
    <s v="080020109 SAM"/>
    <n v="43860"/>
    <n v="45.725574999999999"/>
    <n v="1307247.6499999999"/>
    <n v="2005523.72"/>
    <s v="MXP"/>
    <m/>
  </r>
  <r>
    <x v="5"/>
    <s v="SAM ASSET MANAGEMENT, S.A. DE C.V., SOCIEDAD OPERADORA DE FONDOS DE"/>
    <s v="Codistribuidor"/>
    <s v="PM"/>
    <s v="Maria del Socorro Ramirez Ricardez"/>
    <n v="51"/>
    <x v="9"/>
    <s v="A"/>
    <s v="080020109 SAM"/>
    <n v="588236"/>
    <n v="3.404039"/>
    <n v="1175267.29"/>
    <n v="2002378.29"/>
    <s v="MXP"/>
    <m/>
  </r>
  <r>
    <x v="5"/>
    <s v="SAM ASSET MANAGEMENT, S.A. DE C.V., SOCIEDAD OPERADORA DE FONDOS DE"/>
    <s v="Codistribuidor"/>
    <s v="PM"/>
    <s v="Maria del Socorro Ramirez Ricardez"/>
    <n v="51"/>
    <x v="10"/>
    <s v="A"/>
    <s v="080020109 SAM"/>
    <n v="142858"/>
    <n v="14.035894000000001"/>
    <n v="1206438.1000000001"/>
    <n v="2005139.75"/>
    <s v="MXP"/>
    <m/>
  </r>
  <r>
    <x v="5"/>
    <s v="SAM ASSET MANAGEMENT, S.A. DE C.V., SOCIEDAD OPERADORA DE FONDOS DE"/>
    <s v="Codistribuidor"/>
    <s v="PM"/>
    <s v="Maria del Socorro Ramirez Ricardez"/>
    <n v="51"/>
    <x v="11"/>
    <s v="A"/>
    <s v="080020109 SAM"/>
    <n v="625000"/>
    <n v="3.30966"/>
    <n v="1256246.25"/>
    <n v="2068537.5"/>
    <s v="MXP"/>
    <m/>
  </r>
  <r>
    <x v="5"/>
    <s v="SAM ASSET MANAGEMENT, S.A. DE C.V., SOCIEDAD OPERADORA DE FONDOS DE"/>
    <s v="Codistribuidor"/>
    <s v="PM"/>
    <s v="Maria del Socorro Ramirez Ricardez"/>
    <n v="51"/>
    <x v="12"/>
    <s v="A"/>
    <s v="080020109 SAM"/>
    <n v="625001"/>
    <n v="3.1256330000000001"/>
    <n v="1163302.49"/>
    <n v="1953523.75"/>
    <s v="MXP"/>
    <m/>
  </r>
  <r>
    <x v="5"/>
    <s v="SAM ASSET MANAGEMENT, S.A. DE C.V., SOCIEDAD OPERADORA DE FONDOS DE"/>
    <s v="Codistribuidor"/>
    <s v="PM"/>
    <s v="Maria del Socorro Ramirez Ricardez"/>
    <n v="51"/>
    <x v="13"/>
    <s v="A"/>
    <s v="080020109 SAM"/>
    <n v="588236"/>
    <n v="3.6639460000000001"/>
    <n v="1267723.29"/>
    <n v="2155264.94"/>
    <s v="MXP"/>
    <m/>
  </r>
  <r>
    <x v="5"/>
    <s v="SAM ASSET MANAGEMENT, S.A. DE C.V., SOCIEDAD OPERADORA DE FONDOS DE"/>
    <s v="Codistribuidor"/>
    <s v="PM"/>
    <s v="Maria del Socorro Ramirez Ricardez"/>
    <n v="51"/>
    <x v="40"/>
    <s v="A"/>
    <s v="080020109 SAM"/>
    <n v="1000000"/>
    <n v="2.4891770000000002"/>
    <n v="1436675"/>
    <n v="2489177"/>
    <s v="MXP"/>
    <m/>
  </r>
  <r>
    <x v="5"/>
    <s v="SAM ASSET MANAGEMENT, S.A. DE C.V., SOCIEDAD OPERADORA DE FONDOS DE"/>
    <s v="Codistribuidor"/>
    <s v="PM"/>
    <s v="Maria del Socorro Ramirez Ricardez"/>
    <n v="51"/>
    <x v="41"/>
    <s v="A"/>
    <s v="080020109 SAM"/>
    <n v="769231"/>
    <n v="2.5875509999999999"/>
    <n v="1293470.3899999999"/>
    <n v="1990424.44"/>
    <s v="MXP"/>
    <m/>
  </r>
  <r>
    <x v="5"/>
    <s v="SAM ASSET MANAGEMENT, S.A. DE C.V., SOCIEDAD OPERADORA DE FONDOS DE"/>
    <s v="Codistribuidor"/>
    <s v="PM"/>
    <s v="Maria del Socorro Ramirez Ricardez"/>
    <n v="52"/>
    <x v="42"/>
    <s v="A"/>
    <s v="080020109 SAM"/>
    <n v="1200000"/>
    <n v="1.1815580000000001"/>
    <n v="1205322"/>
    <n v="1417869.6"/>
    <s v="MXP"/>
    <m/>
  </r>
  <r>
    <x v="5"/>
    <s v="SAM ASSET MANAGEMENT, S.A. DE C.V., SOCIEDAD OPERADORA DE FONDOS DE"/>
    <s v="Codistribuidor"/>
    <s v="PM"/>
    <s v="Maria del Socorro Ramirez Ricardez"/>
    <n v="52"/>
    <x v="43"/>
    <s v="A"/>
    <s v="080020109 SAM"/>
    <n v="425532"/>
    <n v="4.7705339999999996"/>
    <n v="1359178.14"/>
    <n v="2030014.87"/>
    <s v="MXP"/>
    <m/>
  </r>
  <r>
    <x v="5"/>
    <s v="SAM ASSET MANAGEMENT, S.A. DE C.V., SOCIEDAD OPERADORA DE FONDOS DE"/>
    <s v="Codistribuidor"/>
    <s v="PM"/>
    <s v="Maria del Socorro Ramirez Ricardez"/>
    <n v="52"/>
    <x v="3"/>
    <s v="A"/>
    <s v="080020109 SAM"/>
    <n v="917432"/>
    <n v="2.1186820000000002"/>
    <n v="1673597.8"/>
    <n v="1943746.66"/>
    <s v="MXP"/>
    <m/>
  </r>
  <r>
    <x v="5"/>
    <s v="SAM ASSET MANAGEMENT, S.A. DE C.V., SOCIEDAD OPERADORA DE FONDOS DE"/>
    <s v="Codistribuidor"/>
    <s v="PM"/>
    <s v="Maria del Socorro Ramirez Ricardez"/>
    <n v="52"/>
    <x v="44"/>
    <s v="A"/>
    <s v="080020109 SAM"/>
    <n v="1000000"/>
    <n v="1.444798"/>
    <n v="1120213"/>
    <n v="1444798"/>
    <s v="MXP"/>
    <m/>
  </r>
  <r>
    <x v="5"/>
    <s v="SAM ASSET MANAGEMENT, S.A. DE C.V., SOCIEDAD OPERADORA DE FONDOS DE"/>
    <s v="Codistribuidor"/>
    <s v="PM"/>
    <s v="Maria del Socorro Ramirez Ricardez"/>
    <n v="52"/>
    <x v="45"/>
    <s v="A"/>
    <s v="080020109 SAM"/>
    <n v="1000000"/>
    <n v="1.8442700000000001"/>
    <n v="1099398"/>
    <n v="1844270"/>
    <s v="MXP"/>
    <m/>
  </r>
  <r>
    <x v="5"/>
    <s v="SAM ASSET MANAGEMENT, S.A. DE C.V., SOCIEDAD OPERADORA DE FONDOS DE"/>
    <s v="Codistribuidor"/>
    <s v="PM"/>
    <s v="Maria del Socorro Ramirez Ricardez"/>
    <n v="52"/>
    <x v="46"/>
    <s v="A"/>
    <s v="080020109 SAM"/>
    <n v="1300000"/>
    <n v="1.163308"/>
    <n v="1300000"/>
    <n v="1512300.4"/>
    <s v="MXP"/>
    <m/>
  </r>
  <r>
    <x v="5"/>
    <s v="SAM ASSET MANAGEMENT, S.A. DE C.V., SOCIEDAD OPERADORA DE FONDOS DE"/>
    <s v="Codistribuidor"/>
    <s v="PM"/>
    <s v="Maria del Socorro Ramirez Ricardez"/>
    <n v="52"/>
    <x v="47"/>
    <s v="A"/>
    <s v="080020109 SAM"/>
    <n v="1300000"/>
    <n v="1.013825"/>
    <n v="1300000"/>
    <n v="1317972.5"/>
    <s v="MXP"/>
    <m/>
  </r>
  <r>
    <x v="5"/>
    <s v="SAM ASSET MANAGEMENT, S.A. DE C.V., SOCIEDAD OPERADORA DE FONDOS DE"/>
    <s v="Codistribuidor"/>
    <s v="PM"/>
    <s v="Maria del Socorro Ramirez Ricardez"/>
    <n v="52"/>
    <x v="48"/>
    <s v="A"/>
    <s v="080020109 SAM"/>
    <n v="1300000"/>
    <n v="1.013825"/>
    <n v="1300000"/>
    <n v="1317972.5"/>
    <s v="MXP"/>
    <m/>
  </r>
  <r>
    <x v="5"/>
    <s v="SAM ASSET MANAGEMENT, S.A. DE C.V., SOCIEDAD OPERADORA DE FONDOS DE"/>
    <s v="Codistribuidor"/>
    <s v="PM"/>
    <s v="Maria del Socorro Ramirez Ricardez"/>
    <n v="52"/>
    <x v="49"/>
    <s v="A"/>
    <s v="080020109 SAM"/>
    <n v="1300000"/>
    <n v="1.013825"/>
    <n v="1300000"/>
    <n v="1317972.5"/>
    <s v="MXP"/>
    <m/>
  </r>
  <r>
    <x v="5"/>
    <s v="SAM ASSET MANAGEMENT, S.A. DE C.V., SOCIEDAD OPERADORA DE FONDOS DE"/>
    <s v="Codistribuidor"/>
    <s v="PM"/>
    <s v="Maria del Socorro Ramirez Ricardez"/>
    <n v="52"/>
    <x v="50"/>
    <s v="A"/>
    <s v="080020109 SAM"/>
    <n v="1300000"/>
    <n v="1.013825"/>
    <n v="1300000"/>
    <n v="1317972.5"/>
    <s v="MXP"/>
    <m/>
  </r>
  <r>
    <x v="5"/>
    <s v="SAM ASSET MANAGEMENT, S.A. DE C.V., SOCIEDAD OPERADORA DE FONDOS DE"/>
    <s v="Codistribuidor"/>
    <s v="PM"/>
    <s v="Maria del Socorro Ramirez Ricardez"/>
    <n v="52"/>
    <x v="51"/>
    <s v="A"/>
    <s v="080020109 SAM"/>
    <n v="769231"/>
    <n v="3.6464940000000001"/>
    <n v="1389023.49"/>
    <n v="2804996.23"/>
    <s v="MXP"/>
    <m/>
  </r>
  <r>
    <x v="5"/>
    <s v="SAM ASSET MANAGEMENT, S.A. DE C.V., SOCIEDAD OPERADORA DE FONDOS DE"/>
    <s v="Codistribuidor"/>
    <s v="PM"/>
    <s v="Maria del Socorro Ramirez Ricardez"/>
    <n v="52"/>
    <x v="52"/>
    <s v="A"/>
    <s v="080020109 SAM"/>
    <n v="1000000"/>
    <n v="3.0607069999999998"/>
    <n v="1296748"/>
    <n v="3060707"/>
    <s v="MXP"/>
    <m/>
  </r>
  <r>
    <x v="5"/>
    <s v="SAM ASSET MANAGEMENT, S.A. DE C.V., SOCIEDAD OPERADORA DE FONDOS DE"/>
    <s v="Codistribuidor"/>
    <s v="PM"/>
    <s v="Maria del Socorro Ramirez Ricardez"/>
    <n v="52"/>
    <x v="53"/>
    <s v="A"/>
    <s v="080020109 SAM"/>
    <n v="1000000"/>
    <n v="1.237536"/>
    <n v="1209094"/>
    <n v="1237536"/>
    <s v="MXP"/>
    <m/>
  </r>
  <r>
    <x v="5"/>
    <s v="SAM ASSET MANAGEMENT, S.A. DE C.V., SOCIEDAD OPERADORA DE FONDOS DE"/>
    <s v="Codistribuidor"/>
    <s v="PM"/>
    <s v="Maria del Socorro Ramirez Ricardez"/>
    <n v="52"/>
    <x v="54"/>
    <s v="A"/>
    <s v="080020109 SAM"/>
    <n v="1000000"/>
    <n v="2.5901339999999999"/>
    <n v="1158552"/>
    <n v="2590134"/>
    <s v="MXP"/>
    <m/>
  </r>
  <r>
    <x v="5"/>
    <s v="SAM ASSET MANAGEMENT, S.A. DE C.V., SOCIEDAD OPERADORA DE FONDOS DE"/>
    <s v="Codistribuidor"/>
    <s v="PM"/>
    <s v="Maria del Socorro Ramirez Ricardez"/>
    <n v="52"/>
    <x v="55"/>
    <s v="A"/>
    <s v="080020109 SAM"/>
    <n v="1850000"/>
    <n v="0.711812"/>
    <n v="1685207.65"/>
    <n v="1316852.2"/>
    <s v="MXP"/>
    <m/>
  </r>
  <r>
    <x v="5"/>
    <s v="SAM ASSET MANAGEMENT, S.A. DE C.V., SOCIEDAD OPERADORA DE FONDOS DE"/>
    <s v="Codistribuidor"/>
    <s v="PM"/>
    <s v="Maria del Socorro Ramirez Ricardez"/>
    <n v="52"/>
    <x v="56"/>
    <s v="A"/>
    <s v="080020109 SAM"/>
    <n v="172414"/>
    <n v="11.15347"/>
    <n v="1455023.99"/>
    <n v="1923014.38"/>
    <s v="MXP"/>
    <m/>
  </r>
  <r>
    <x v="5"/>
    <s v="SAM ASSET MANAGEMENT, S.A. DE C.V., SOCIEDAD OPERADORA DE FONDOS DE"/>
    <s v="Codistribuidor"/>
    <s v="PM"/>
    <s v="Maria del Socorro Ramirez Ricardez"/>
    <n v="52"/>
    <x v="57"/>
    <s v="A"/>
    <s v="080020109 SAM"/>
    <n v="1000000"/>
    <n v="1.7358709999999999"/>
    <n v="1021527"/>
    <n v="1735871"/>
    <s v="MXP"/>
    <m/>
  </r>
  <r>
    <x v="5"/>
    <s v="SAM ASSET MANAGEMENT, S.A. DE C.V., SOCIEDAD OPERADORA DE FONDOS DE"/>
    <s v="Codistribuidor"/>
    <s v="PM"/>
    <s v="Maria del Socorro Ramirez Ricardez"/>
    <n v="52"/>
    <x v="14"/>
    <s v="A"/>
    <s v="080020109 SAM"/>
    <n v="925000"/>
    <n v="1.5034050000000001"/>
    <n v="1624553.9"/>
    <n v="1390649.63"/>
    <s v="MXP"/>
    <m/>
  </r>
  <r>
    <x v="5"/>
    <s v="SAM ASSET MANAGEMENT, S.A. DE C.V., SOCIEDAD OPERADORA DE FONDOS DE"/>
    <s v="Codistribuidor"/>
    <s v="PM"/>
    <s v="Maria del Socorro Ramirez Ricardez"/>
    <n v="52"/>
    <x v="58"/>
    <s v="A"/>
    <s v="080020109 SAM"/>
    <n v="1500000"/>
    <n v="1.0251760000000001"/>
    <n v="1534782.7"/>
    <n v="1537764"/>
    <s v="MXP"/>
    <m/>
  </r>
  <r>
    <x v="5"/>
    <s v="SAM ASSET MANAGEMENT, S.A. DE C.V., SOCIEDAD OPERADORA DE FONDOS DE"/>
    <s v="Codistribuidor"/>
    <s v="PM"/>
    <s v="Maria del Socorro Ramirez Ricardez"/>
    <n v="52"/>
    <x v="4"/>
    <s v="A"/>
    <s v="080020109 SAM"/>
    <n v="854701"/>
    <n v="6.5470420000000003"/>
    <n v="2509409.83"/>
    <n v="5595763.3399999999"/>
    <s v="MXP"/>
    <m/>
  </r>
  <r>
    <x v="5"/>
    <s v="SAM ASSET MANAGEMENT, S.A. DE C.V., SOCIEDAD OPERADORA DE FONDOS DE"/>
    <s v="Codistribuidor"/>
    <s v="PM"/>
    <s v="Maria del Socorro Ramirez Ricardez"/>
    <n v="52"/>
    <x v="59"/>
    <s v="A"/>
    <s v="080020109 SAM"/>
    <n v="250000"/>
    <n v="8.0624939999999992"/>
    <n v="1141514.25"/>
    <n v="2015623.5"/>
    <s v="MXP"/>
    <m/>
  </r>
  <r>
    <x v="5"/>
    <s v="SAM ASSET MANAGEMENT, S.A. DE C.V., SOCIEDAD OPERADORA DE FONDOS DE"/>
    <s v="Codistribuidor"/>
    <s v="PM"/>
    <s v="Maria del Socorro Ramirez Ricardez"/>
    <n v="52"/>
    <x v="15"/>
    <s v="A"/>
    <s v="080020109 SAM"/>
    <n v="1000000"/>
    <n v="3.0734530000000002"/>
    <n v="2153208"/>
    <n v="3073453"/>
    <s v="MXP"/>
    <m/>
  </r>
  <r>
    <x v="5"/>
    <s v="SAM ASSET MANAGEMENT, S.A. DE C.V., SOCIEDAD OPERADORA DE FONDOS DE"/>
    <s v="Codistribuidor"/>
    <s v="PM"/>
    <s v="Maria del Socorro Ramirez Ricardez"/>
    <n v="52"/>
    <x v="60"/>
    <s v="A"/>
    <s v="080020109 SAM"/>
    <n v="1000000"/>
    <n v="2.0392060000000001"/>
    <n v="1446806"/>
    <n v="2039206"/>
    <s v="MXP"/>
    <m/>
  </r>
  <r>
    <x v="5"/>
    <s v="SAM ASSET MANAGEMENT, S.A. DE C.V., SOCIEDAD OPERADORA DE FONDOS DE"/>
    <s v="Codistribuidor"/>
    <s v="PM"/>
    <s v="Maria del Socorro Ramirez Ricardez"/>
    <n v="52"/>
    <x v="16"/>
    <s v="A"/>
    <s v="080020109 SAM"/>
    <n v="769231"/>
    <n v="13.335656999999999"/>
    <n v="2848483.93"/>
    <n v="10258200.77"/>
    <s v="MXP"/>
    <m/>
  </r>
  <r>
    <x v="5"/>
    <s v="SAM ASSET MANAGEMENT, S.A. DE C.V., SOCIEDAD OPERADORA DE FONDOS DE"/>
    <s v="Codistribuidor"/>
    <s v="PM"/>
    <s v="Maria del Socorro Ramirez Ricardez"/>
    <n v="52"/>
    <x v="5"/>
    <s v="A"/>
    <s v="080020109 SAM"/>
    <n v="1000000"/>
    <n v="3.6318329999999999"/>
    <n v="3102983"/>
    <n v="3631833"/>
    <s v="MXP"/>
    <m/>
  </r>
  <r>
    <x v="5"/>
    <s v="SAM ASSET MANAGEMENT, S.A. DE C.V., SOCIEDAD OPERADORA DE FONDOS DE"/>
    <s v="Codistribuidor"/>
    <s v="PM"/>
    <s v="Maria del Socorro Ramirez Ricardez"/>
    <n v="52"/>
    <x v="21"/>
    <s v="A"/>
    <s v="080020109 SAM"/>
    <n v="862069"/>
    <n v="1.560489"/>
    <n v="1473241.02"/>
    <n v="1345249.19"/>
    <s v="MXP"/>
    <m/>
  </r>
  <r>
    <x v="5"/>
    <s v="SAM ASSET MANAGEMENT, S.A. DE C.V., SOCIEDAD OPERADORA DE FONDOS DE"/>
    <s v="Codistribuidor"/>
    <s v="PM"/>
    <s v="Maria del Socorro Ramirez Ricardez"/>
    <n v="52"/>
    <x v="61"/>
    <s v="A"/>
    <s v="080020109 SAM"/>
    <n v="1000000"/>
    <n v="1.756559"/>
    <n v="1116813"/>
    <n v="1756559"/>
    <s v="MXP"/>
    <m/>
  </r>
  <r>
    <x v="5"/>
    <s v="SAM ASSET MANAGEMENT, S.A. DE C.V., SOCIEDAD OPERADORA DE FONDOS DE"/>
    <s v="Codistribuidor"/>
    <s v="PM"/>
    <s v="Maria del Socorro Ramirez Ricardez"/>
    <n v="52"/>
    <x v="62"/>
    <s v="A"/>
    <s v="080020109 SAM"/>
    <n v="1000000"/>
    <n v="1.858884"/>
    <n v="1123858"/>
    <n v="1858884"/>
    <s v="MXP"/>
    <m/>
  </r>
  <r>
    <x v="5"/>
    <s v="SAM ASSET MANAGEMENT, S.A. DE C.V., SOCIEDAD OPERADORA DE FONDOS DE"/>
    <s v="Codistribuidor"/>
    <s v="PM"/>
    <s v="Maria del Socorro Ramirez Ricardez"/>
    <n v="52"/>
    <x v="63"/>
    <s v="A"/>
    <s v="080020109 SAM"/>
    <n v="18349"/>
    <n v="133.61783"/>
    <n v="1476271.38"/>
    <n v="2451753.56"/>
    <s v="MXP"/>
    <m/>
  </r>
  <r>
    <x v="5"/>
    <s v="SAM ASSET MANAGEMENT, S.A. DE C.V., SOCIEDAD OPERADORA DE FONDOS DE"/>
    <s v="Codistribuidor"/>
    <s v="PM"/>
    <s v="Maria del Socorro Ramirez Ricardez"/>
    <n v="52"/>
    <x v="64"/>
    <s v="A"/>
    <s v="080020109 SAM"/>
    <n v="714286"/>
    <n v="3.4978210000000001"/>
    <n v="1544680.62"/>
    <n v="2498444.5699999998"/>
    <s v="MXP"/>
    <m/>
  </r>
  <r>
    <x v="5"/>
    <s v="SAM ASSET MANAGEMENT, S.A. DE C.V., SOCIEDAD OPERADORA DE FONDOS DE"/>
    <s v="Codistribuidor"/>
    <s v="PM"/>
    <s v="Maria del Socorro Ramirez Ricardez"/>
    <n v="52"/>
    <x v="65"/>
    <s v="A"/>
    <s v="080020109 SAM"/>
    <n v="1000000"/>
    <n v="2.145133"/>
    <n v="1336860"/>
    <n v="2145133"/>
    <s v="MXP"/>
    <m/>
  </r>
  <r>
    <x v="5"/>
    <s v="SAM ASSET MANAGEMENT, S.A. DE C.V., SOCIEDAD OPERADORA DE FONDOS DE"/>
    <s v="Codistribuidor"/>
    <s v="PM"/>
    <s v="Maria del Socorro Ramirez Ricardez"/>
    <n v="52"/>
    <x v="20"/>
    <s v="A"/>
    <s v="080020109 SAM"/>
    <n v="1000000"/>
    <n v="2.4417849999999999"/>
    <n v="1176347"/>
    <n v="2441785"/>
    <s v="MXP"/>
    <m/>
  </r>
  <r>
    <x v="5"/>
    <s v="SAM ASSET MANAGEMENT, S.A. DE C.V., SOCIEDAD OPERADORA DE FONDOS DE"/>
    <s v="Codistribuidor"/>
    <s v="PM"/>
    <s v="Maria del Socorro Ramirez Ricardez"/>
    <n v="52"/>
    <x v="17"/>
    <s v="A"/>
    <s v="080020109 SAM"/>
    <n v="1000000"/>
    <n v="2.1852239999999998"/>
    <n v="1369177"/>
    <n v="2185224"/>
    <s v="MXP"/>
    <m/>
  </r>
  <r>
    <x v="5"/>
    <s v="SAM ASSET MANAGEMENT, S.A. DE C.V., SOCIEDAD OPERADORA DE FONDOS DE"/>
    <s v="Codistribuidor"/>
    <s v="PM"/>
    <s v="Maria del Socorro Ramirez Ricardez"/>
    <n v="52"/>
    <x v="18"/>
    <s v="A"/>
    <s v="080020109 SAM"/>
    <n v="143267"/>
    <n v="14.188177"/>
    <n v="1238391.21"/>
    <n v="2032697.55"/>
    <s v="MXP"/>
    <m/>
  </r>
  <r>
    <x v="5"/>
    <s v="SAM ASSET MANAGEMENT, S.A. DE C.V., SOCIEDAD OPERADORA DE FONDOS DE"/>
    <s v="Codistribuidor"/>
    <s v="PM"/>
    <s v="Maria del Socorro Ramirez Ricardez"/>
    <n v="52"/>
    <x v="19"/>
    <s v="A"/>
    <s v="080020109 SAM"/>
    <n v="1000000"/>
    <n v="1.928831"/>
    <n v="1231838"/>
    <n v="1928831"/>
    <s v="MXP"/>
    <m/>
  </r>
  <r>
    <x v="6"/>
    <s v="BANCO REGIONAL DE MONTERREY, S.A., INSTITUCION DE BANCA MULTIPLE BANREGIO GRUPO FINANCIERO"/>
    <s v="Codistribuidor"/>
    <s v="PM"/>
    <s v="Francisco Jose Bueyes Porrero"/>
    <n v="51"/>
    <x v="1"/>
    <s v="B"/>
    <s v="080020111 SAM"/>
    <n v="4487"/>
    <n v="188.19209799999999"/>
    <n v="772048.53"/>
    <n v="844417.94"/>
    <s v="MXP"/>
    <m/>
  </r>
  <r>
    <x v="6"/>
    <s v="BANCO REGIONAL DE MONTERREY, S.A., INSTITUCION DE BANCA MULTIPLE BANREGIO GRUPO FINANCIERO"/>
    <s v="Codistribuidor"/>
    <s v="PM"/>
    <s v="Francisco Jose Bueyes Porrero"/>
    <n v="51"/>
    <x v="2"/>
    <s v="B1"/>
    <s v="080020111 SAM"/>
    <n v="4083"/>
    <n v="131.11967799999999"/>
    <n v="465413.63"/>
    <n v="535361.65"/>
    <s v="MXP"/>
    <m/>
  </r>
  <r>
    <x v="6"/>
    <s v="BANCO REGIONAL DE MONTERREY, S.A., INSTITUCION DE BANCA MULTIPLE BANREGIO GRUPO FINANCIERO"/>
    <s v="Codistribuidor"/>
    <s v="PM"/>
    <s v="Francisco Jose Bueyes Porrero"/>
    <n v="51"/>
    <x v="9"/>
    <s v="B1"/>
    <s v="080020111 SAM"/>
    <n v="225768"/>
    <n v="2.8575979999999999"/>
    <n v="622043.51"/>
    <n v="645154.18999999994"/>
    <s v="MXP"/>
    <m/>
  </r>
  <r>
    <x v="6"/>
    <s v="BANCO REGIONAL DE MONTERREY, S.A., INSTITUCION DE BANCA MULTIPLE BANREGIO GRUPO FINANCIERO"/>
    <s v="Codistribuidor"/>
    <s v="PM"/>
    <s v="Francisco Jose Bueyes Porrero"/>
    <n v="51"/>
    <x v="12"/>
    <s v="M4"/>
    <s v="080020111 SAM"/>
    <n v="57458216"/>
    <n v="3.2154739999999999"/>
    <n v="180088231.12"/>
    <n v="184755399.63"/>
    <s v="MXP"/>
    <m/>
  </r>
  <r>
    <x v="6"/>
    <s v="BANCO REGIONAL DE MONTERREY, S.A., INSTITUCION DE BANCA MULTIPLE BANREGIO GRUPO FINANCIERO"/>
    <s v="Codistribuidor"/>
    <s v="PM"/>
    <s v="Francisco Jose Bueyes Porrero"/>
    <n v="52"/>
    <x v="3"/>
    <s v="B1"/>
    <s v="080020111 SAM"/>
    <n v="1832134"/>
    <n v="2.0100039999999999"/>
    <n v="3730893.39"/>
    <n v="3682596.67"/>
    <s v="MXP"/>
    <m/>
  </r>
  <r>
    <x v="6"/>
    <s v="BANCO REGIONAL DE MONTERREY, S.A., INSTITUCION DE BANCA MULTIPLE BANREGIO GRUPO FINANCIERO"/>
    <s v="Codistribuidor"/>
    <s v="PM"/>
    <s v="Francisco Jose Bueyes Porrero"/>
    <n v="52"/>
    <x v="56"/>
    <s v="B1"/>
    <s v="080020111 SAM"/>
    <n v="1116"/>
    <n v="10.992309000000001"/>
    <n v="9378.41"/>
    <n v="12267.42"/>
    <s v="MXP"/>
    <m/>
  </r>
  <r>
    <x v="6"/>
    <s v="BANCO REGIONAL DE MONTERREY, S.A., INSTITUCION DE BANCA MULTIPLE BANREGIO GRUPO FINANCIERO"/>
    <s v="Codistribuidor"/>
    <s v="PM"/>
    <s v="Francisco Jose Bueyes Porrero"/>
    <n v="52"/>
    <x v="4"/>
    <s v="B1"/>
    <s v="080020111 SAM"/>
    <n v="440519"/>
    <n v="6.2468260000000004"/>
    <n v="2652570.9500000002"/>
    <n v="2751845.54"/>
    <s v="MXP"/>
    <m/>
  </r>
  <r>
    <x v="6"/>
    <s v="BANCO REGIONAL DE MONTERREY, S.A., INSTITUCION DE BANCA MULTIPLE BANREGIO GRUPO FINANCIERO"/>
    <s v="Codistribuidor"/>
    <s v="PM"/>
    <s v="Francisco Jose Bueyes Porrero"/>
    <n v="52"/>
    <x v="4"/>
    <s v="M"/>
    <s v="080020111 SAM"/>
    <n v="131636"/>
    <n v="6.8958579999999996"/>
    <n v="628645.15"/>
    <n v="907743.16"/>
    <s v="MXP"/>
    <m/>
  </r>
  <r>
    <x v="6"/>
    <s v="BANCO REGIONAL DE MONTERREY, S.A., INSTITUCION DE BANCA MULTIPLE BANREGIO GRUPO FINANCIERO"/>
    <s v="Codistribuidor"/>
    <s v="PM"/>
    <s v="Francisco Jose Bueyes Porrero"/>
    <n v="52"/>
    <x v="16"/>
    <s v="B1"/>
    <s v="080020111 SAM"/>
    <n v="1621244"/>
    <n v="13.188407"/>
    <n v="19029672.300000001"/>
    <n v="21381625.719999999"/>
    <s v="MXP"/>
    <m/>
  </r>
  <r>
    <x v="6"/>
    <s v="BANCO REGIONAL DE MONTERREY, S.A., INSTITUCION DE BANCA MULTIPLE BANREGIO GRUPO FINANCIERO"/>
    <s v="Codistribuidor"/>
    <s v="PM"/>
    <s v="Francisco Jose Bueyes Porrero"/>
    <n v="52"/>
    <x v="16"/>
    <s v="M"/>
    <s v="080020111 SAM"/>
    <n v="75054"/>
    <n v="13.268146"/>
    <n v="753488.01"/>
    <n v="995827.43"/>
    <s v="MXP"/>
    <m/>
  </r>
  <r>
    <x v="7"/>
    <s v="FINACCESS MEXICO, S.A. DE C.V.,SOCIEDAD OPERADORA DE FONDOS DE INVERSIÓN"/>
    <s v="Codistribuidor"/>
    <s v="PM"/>
    <s v="Francisco Jose Bueyes Porrero"/>
    <n v="52"/>
    <x v="51"/>
    <s v="B0"/>
    <s v="080020112 SAM"/>
    <n v="522111"/>
    <n v="3.0670009999999999"/>
    <n v="1875029.1"/>
    <n v="1601314.96"/>
    <s v="MXP"/>
    <m/>
  </r>
  <r>
    <x v="7"/>
    <s v="FINACCESS MEXICO, S.A. DE C.V.,SOCIEDAD OPERADORA DE FONDOS DE INVERSIÓN"/>
    <s v="Codistribuidor"/>
    <s v="PM"/>
    <s v="Francisco Jose Bueyes Porrero"/>
    <n v="52"/>
    <x v="51"/>
    <s v="B2"/>
    <s v="080020112 SAM"/>
    <n v="45460227"/>
    <n v="3.6167099999999999"/>
    <n v="128158297.79000001"/>
    <n v="164416457.59"/>
    <s v="MXP"/>
    <m/>
  </r>
  <r>
    <x v="8"/>
    <s v="FONDO DE INVERSION AFIRME S.A. DE C.V., SOCIEDAD OPERADORA DE SOCIEDADES DE INVERISON"/>
    <s v="Codistribuidor"/>
    <s v="PM"/>
    <s v="Francisco Jose Bueyes Porrero"/>
    <n v="51"/>
    <x v="7"/>
    <s v="B1"/>
    <s v="080020113 SAM"/>
    <n v="4109578"/>
    <n v="21.452271"/>
    <n v="91820825.019999996"/>
    <n v="88159780.950000003"/>
    <s v="MXP"/>
    <m/>
  </r>
  <r>
    <x v="8"/>
    <s v="FONDO DE INVERSION AFIRME S.A. DE C.V., SOCIEDAD OPERADORA DE SOCIEDADES DE INVERISON"/>
    <s v="Codistribuidor"/>
    <s v="PM"/>
    <s v="Francisco Jose Bueyes Porrero"/>
    <n v="51"/>
    <x v="12"/>
    <s v="B4"/>
    <s v="080020113 SAM"/>
    <n v="9987487"/>
    <n v="3.612981"/>
    <n v="33062495.059999999"/>
    <n v="36084600.770000003"/>
    <s v="MXP"/>
    <m/>
  </r>
  <r>
    <x v="8"/>
    <s v="FONDO DE INVERSION AFIRME S.A. DE C.V., SOCIEDAD OPERADORA DE SOCIEDADES DE INVERISON"/>
    <s v="Codistribuidor"/>
    <s v="PM"/>
    <s v="Francisco Jose Bueyes Porrero"/>
    <n v="51"/>
    <x v="12"/>
    <s v="M4"/>
    <s v="080020113 SAM"/>
    <n v="482085808"/>
    <n v="3.2154739999999999"/>
    <n v="1535077399.1500001"/>
    <n v="1550134381.3900001"/>
    <s v="MXP"/>
    <m/>
  </r>
  <r>
    <x v="8"/>
    <s v="FONDO DE INVERSION AFIRME S.A. DE C.V., SOCIEDAD OPERADORA DE SOCIEDADES DE INVERISON"/>
    <s v="Codistribuidor"/>
    <s v="PM"/>
    <s v="Francisco Jose Bueyes Porrero"/>
    <n v="52"/>
    <x v="60"/>
    <s v="B3"/>
    <s v="080020113 SAM"/>
    <n v="51539589"/>
    <n v="1.975131"/>
    <n v="100450406.98"/>
    <n v="101797439.95999999"/>
    <s v="MXP"/>
    <m/>
  </r>
  <r>
    <x v="8"/>
    <s v="FONDO DE INVERSION AFIRME S.A. DE C.V., SOCIEDAD OPERADORA DE SOCIEDADES DE INVERISON"/>
    <s v="Codistribuidor"/>
    <s v="PM"/>
    <s v="Francisco Jose Bueyes Porrero"/>
    <n v="52"/>
    <x v="60"/>
    <s v="M"/>
    <s v="080020113 SAM"/>
    <n v="3353489"/>
    <n v="1.9819770000000001"/>
    <n v="6477770.7400000002"/>
    <n v="6646538.0700000003"/>
    <s v="MXP"/>
    <m/>
  </r>
  <r>
    <x v="9"/>
    <s v="BANCO ACTINVER  S.A., INSTTUCION DE BANCA MULTIPLE, GRUPO FINANCIERO ACTINVER"/>
    <s v="Codistribuidor"/>
    <s v="PM"/>
    <s v="Francisco Jose Bueyes Porrero"/>
    <n v="51"/>
    <x v="2"/>
    <s v="B1"/>
    <s v="080020117 SAM"/>
    <n v="25661"/>
    <n v="131.11967799999999"/>
    <n v="2239021.9500000002"/>
    <n v="3364662.06"/>
    <s v="MXP"/>
    <m/>
  </r>
  <r>
    <x v="9"/>
    <s v="BANCO ACTINVER  S.A., INSTTUCION DE BANCA MULTIPLE, GRUPO FINANCIERO ACTINVER"/>
    <s v="Codistribuidor"/>
    <s v="PM"/>
    <s v="Francisco Jose Bueyes Porrero"/>
    <n v="51"/>
    <x v="7"/>
    <s v="B1"/>
    <s v="080020117 SAM"/>
    <n v="410"/>
    <n v="21.452271"/>
    <n v="8232.0400000000009"/>
    <n v="8795.43"/>
    <s v="MXP"/>
    <m/>
  </r>
  <r>
    <x v="9"/>
    <s v="BANCO ACTINVER  S.A., INSTTUCION DE BANCA MULTIPLE, GRUPO FINANCIERO ACTINVER"/>
    <s v="Codistribuidor"/>
    <s v="PM"/>
    <s v="Francisco Jose Bueyes Porrero"/>
    <n v="52"/>
    <x v="3"/>
    <s v="B1"/>
    <s v="080020117 SAM"/>
    <n v="103332"/>
    <n v="2.0100039999999999"/>
    <n v="122630.17"/>
    <n v="207697.73"/>
    <s v="MXP"/>
    <m/>
  </r>
  <r>
    <x v="9"/>
    <s v="BANCO ACTINVER  S.A., INSTTUCION DE BANCA MULTIPLE, GRUPO FINANCIERO ACTINVER"/>
    <s v="Codistribuidor"/>
    <s v="PM"/>
    <s v="Francisco Jose Bueyes Porrero"/>
    <n v="52"/>
    <x v="14"/>
    <s v="M"/>
    <s v="080020117 SAM"/>
    <n v="710"/>
    <n v="1.5018359999999999"/>
    <n v="1072.0999999999999"/>
    <n v="1066.3"/>
    <s v="MXP"/>
    <m/>
  </r>
  <r>
    <x v="9"/>
    <s v="BANCO ACTINVER  S.A., INSTTUCION DE BANCA MULTIPLE, GRUPO FINANCIERO ACTINVER"/>
    <s v="Codistribuidor"/>
    <s v="PM"/>
    <s v="Francisco Jose Bueyes Porrero"/>
    <n v="52"/>
    <x v="15"/>
    <s v="B1"/>
    <s v="080020117 SAM"/>
    <n v="779666"/>
    <n v="2.0069360000000001"/>
    <n v="1519396.93"/>
    <n v="1564739.76"/>
    <s v="MXP"/>
    <m/>
  </r>
  <r>
    <x v="9"/>
    <s v="BANCO ACTINVER  S.A., INSTTUCION DE BANCA MULTIPLE, GRUPO FINANCIERO ACTINVER"/>
    <s v="Codistribuidor"/>
    <s v="PM"/>
    <s v="Francisco Jose Bueyes Porrero"/>
    <n v="52"/>
    <x v="15"/>
    <s v="B1"/>
    <s v="010050505 ACTINCB"/>
    <n v="21812"/>
    <n v="2.0069360000000001"/>
    <n v="42507.35"/>
    <n v="43775.29"/>
    <s v="MXP"/>
    <m/>
  </r>
  <r>
    <x v="9"/>
    <s v="BANCO ACTINVER  S.A., INSTTUCION DE BANCA MULTIPLE, GRUPO FINANCIERO ACTINVER"/>
    <s v="Codistribuidor"/>
    <s v="PM"/>
    <s v="Francisco Jose Bueyes Porrero"/>
    <n v="52"/>
    <x v="5"/>
    <s v="B1"/>
    <s v="080020117 SAM"/>
    <n v="10948"/>
    <n v="3.128063"/>
    <n v="13258.27"/>
    <n v="34246.03"/>
    <s v="MXP"/>
    <m/>
  </r>
  <r>
    <x v="10"/>
    <s v="BANCO SANTANDER (MEXICO) S.A., INSTITUCION DE BANCA MULTIPLE, GRUPO FINANCIERO SANTANDER"/>
    <s v="Codistribuidor"/>
    <s v="PM"/>
    <s v="Francisco Jose Bueyes Porrero"/>
    <n v="51"/>
    <x v="0"/>
    <s v="B1"/>
    <s v="020156700 SANTAND"/>
    <n v="2502023741"/>
    <n v="2.5758610000000002"/>
    <n v="5395606380.3000002"/>
    <n v="6444865375.5200005"/>
    <s v="MXP"/>
    <m/>
  </r>
  <r>
    <x v="10"/>
    <s v="BANCO SANTANDER (MEXICO) S.A., INSTITUCION DE BANCA MULTIPLE, GRUPO FINANCIERO SANTANDER"/>
    <s v="Codistribuidor"/>
    <s v="PM"/>
    <s v="Francisco Jose Bueyes Porrero"/>
    <n v="51"/>
    <x v="0"/>
    <s v="B2"/>
    <s v="020156700 SANTAND"/>
    <n v="1821375525"/>
    <n v="2.6776179999999998"/>
    <n v="4151169379.5599999"/>
    <n v="4876947890.5"/>
    <s v="MXP"/>
    <m/>
  </r>
  <r>
    <x v="10"/>
    <s v="BANCO SANTANDER (MEXICO) S.A., INSTITUCION DE BANCA MULTIPLE, GRUPO FINANCIERO SANTANDER"/>
    <s v="Codistribuidor"/>
    <s v="PM"/>
    <s v="Francisco Jose Bueyes Porrero"/>
    <n v="51"/>
    <x v="0"/>
    <s v="E"/>
    <s v="020156700 SANTAND"/>
    <n v="3861518"/>
    <n v="2.2826919999999999"/>
    <n v="7215015.7199999997"/>
    <n v="8814656.25"/>
    <s v="MXP"/>
    <m/>
  </r>
  <r>
    <x v="10"/>
    <s v="BANCO SANTANDER (MEXICO) S.A., INSTITUCION DE BANCA MULTIPLE, GRUPO FINANCIERO SANTANDER"/>
    <s v="Codistribuidor"/>
    <s v="PM"/>
    <s v="Francisco Jose Bueyes Porrero"/>
    <n v="51"/>
    <x v="0"/>
    <s v="GS"/>
    <s v="020156700 SANTAND"/>
    <n v="551702"/>
    <n v="2.6295989999999998"/>
    <n v="1424502.54"/>
    <n v="1450755.03"/>
    <s v="MXP"/>
    <m/>
  </r>
  <r>
    <x v="10"/>
    <s v="BANCO SANTANDER (MEXICO) S.A., INSTITUCION DE BANCA MULTIPLE, GRUPO FINANCIERO SANTANDER"/>
    <s v="Codistribuidor"/>
    <s v="PM"/>
    <s v="Francisco Jose Bueyes Porrero"/>
    <n v="51"/>
    <x v="0"/>
    <s v="M"/>
    <s v="020156700 SANTAND"/>
    <n v="48257153"/>
    <n v="2.4210020000000001"/>
    <n v="106399759.91"/>
    <n v="116830663.93000001"/>
    <s v="MXP"/>
    <m/>
  </r>
  <r>
    <x v="10"/>
    <s v="BANCO SANTANDER (MEXICO) S.A., INSTITUCION DE BANCA MULTIPLE, GRUPO FINANCIERO SANTANDER"/>
    <s v="Codistribuidor"/>
    <s v="PM"/>
    <s v="Francisco Jose Bueyes Porrero"/>
    <n v="51"/>
    <x v="6"/>
    <s v="B1"/>
    <s v="020156700 SANTAND"/>
    <n v="48073587"/>
    <n v="45.920385000000003"/>
    <n v="2160047253.25"/>
    <n v="2207557623.3699999"/>
    <s v="MXP"/>
    <m/>
  </r>
  <r>
    <x v="10"/>
    <s v="BANCO SANTANDER (MEXICO) S.A., INSTITUCION DE BANCA MULTIPLE, GRUPO FINANCIERO SANTANDER"/>
    <s v="Codistribuidor"/>
    <s v="PM"/>
    <s v="Francisco Jose Bueyes Porrero"/>
    <n v="51"/>
    <x v="6"/>
    <s v="B2"/>
    <s v="020136528 BACOMER"/>
    <n v="3478"/>
    <n v="48.152439000000001"/>
    <n v="131294.01"/>
    <n v="167474.18"/>
    <s v="MXP"/>
    <m/>
  </r>
  <r>
    <x v="10"/>
    <s v="BANCO SANTANDER (MEXICO) S.A., INSTITUCION DE BANCA MULTIPLE, GRUPO FINANCIERO SANTANDER"/>
    <s v="Codistribuidor"/>
    <s v="PM"/>
    <s v="Francisco Jose Bueyes Porrero"/>
    <n v="51"/>
    <x v="6"/>
    <s v="B2"/>
    <s v="020156700 SANTAND"/>
    <n v="104152810"/>
    <n v="48.152439000000001"/>
    <n v="4829824591.2799997"/>
    <n v="5015211830.1999998"/>
    <s v="MXP"/>
    <m/>
  </r>
  <r>
    <x v="10"/>
    <s v="BANCO SANTANDER (MEXICO) S.A., INSTITUCION DE BANCA MULTIPLE, GRUPO FINANCIERO SANTANDER"/>
    <s v="Codistribuidor"/>
    <s v="PM"/>
    <s v="Francisco Jose Bueyes Porrero"/>
    <n v="51"/>
    <x v="6"/>
    <s v="B3"/>
    <s v="020156700 SANTAND"/>
    <n v="131218436"/>
    <n v="51.812690000000003"/>
    <n v="6534859258.71"/>
    <n v="6798780146.75"/>
    <s v="MXP"/>
    <m/>
  </r>
  <r>
    <x v="10"/>
    <s v="BANCO SANTANDER (MEXICO) S.A., INSTITUCION DE BANCA MULTIPLE, GRUPO FINANCIERO SANTANDER"/>
    <s v="Codistribuidor"/>
    <s v="PM"/>
    <s v="Francisco Jose Bueyes Porrero"/>
    <n v="51"/>
    <x v="6"/>
    <s v="B4"/>
    <s v="020156700 SANTAND"/>
    <n v="59940936"/>
    <n v="55.052076"/>
    <n v="3184273063.5999999"/>
    <n v="3299872964.1799998"/>
    <s v="MXP"/>
    <m/>
  </r>
  <r>
    <x v="10"/>
    <s v="BANCO SANTANDER (MEXICO) S.A., INSTITUCION DE BANCA MULTIPLE, GRUPO FINANCIERO SANTANDER"/>
    <s v="Codistribuidor"/>
    <s v="PM"/>
    <s v="Francisco Jose Bueyes Porrero"/>
    <n v="51"/>
    <x v="6"/>
    <s v="B5"/>
    <s v="020156700 SANTAND"/>
    <n v="75148161"/>
    <n v="59.838985000000001"/>
    <n v="4329049609.71"/>
    <n v="4496789678.8599997"/>
    <s v="MXP"/>
    <m/>
  </r>
  <r>
    <x v="10"/>
    <s v="BANCO SANTANDER (MEXICO) S.A., INSTITUCION DE BANCA MULTIPLE, GRUPO FINANCIERO SANTANDER"/>
    <s v="Codistribuidor"/>
    <s v="PM"/>
    <s v="Francisco Jose Bueyes Porrero"/>
    <n v="51"/>
    <x v="6"/>
    <s v="B6"/>
    <s v="020156700 SANTAND"/>
    <n v="93130207"/>
    <n v="63.195396000000002"/>
    <n v="5603748028.1300001"/>
    <n v="5885400310.9300003"/>
    <s v="MXP"/>
    <m/>
  </r>
  <r>
    <x v="10"/>
    <s v="BANCO SANTANDER (MEXICO) S.A., INSTITUCION DE BANCA MULTIPLE, GRUPO FINANCIERO SANTANDER"/>
    <s v="Codistribuidor"/>
    <s v="PM"/>
    <s v="Francisco Jose Bueyes Porrero"/>
    <n v="51"/>
    <x v="6"/>
    <s v="B7"/>
    <s v="020156700 SANTAND"/>
    <n v="37881436"/>
    <n v="70.811479000000006"/>
    <n v="2582027051.75"/>
    <n v="2682440509.8000002"/>
    <s v="MXP"/>
    <m/>
  </r>
  <r>
    <x v="10"/>
    <s v="BANCO SANTANDER (MEXICO) S.A., INSTITUCION DE BANCA MULTIPLE, GRUPO FINANCIERO SANTANDER"/>
    <s v="Codistribuidor"/>
    <s v="PM"/>
    <s v="Francisco Jose Bueyes Porrero"/>
    <n v="51"/>
    <x v="6"/>
    <s v="E0"/>
    <s v="020156700 SANTAND"/>
    <n v="875449"/>
    <n v="71.463723999999999"/>
    <n v="54793346.740000002"/>
    <n v="62562845.710000001"/>
    <s v="MXP"/>
    <m/>
  </r>
  <r>
    <x v="10"/>
    <s v="BANCO SANTANDER (MEXICO) S.A., INSTITUCION DE BANCA MULTIPLE, GRUPO FINANCIERO SANTANDER"/>
    <s v="Codistribuidor"/>
    <s v="PM"/>
    <s v="Francisco Jose Bueyes Porrero"/>
    <n v="51"/>
    <x v="6"/>
    <s v="GS"/>
    <s v="020156700 SANTAND"/>
    <n v="4290405"/>
    <n v="75.873300999999998"/>
    <n v="317033917.70999998"/>
    <n v="325527189.98000002"/>
    <s v="MXP"/>
    <m/>
  </r>
  <r>
    <x v="10"/>
    <s v="BANCO SANTANDER (MEXICO) S.A., INSTITUCION DE BANCA MULTIPLE, GRUPO FINANCIERO SANTANDER"/>
    <s v="Codistribuidor"/>
    <s v="PM"/>
    <s v="Francisco Jose Bueyes Porrero"/>
    <n v="51"/>
    <x v="6"/>
    <s v="MA"/>
    <s v="020156700 SANTAND"/>
    <n v="3182580"/>
    <n v="76.757847999999996"/>
    <n v="233103072.80000001"/>
    <n v="244287991.88999999"/>
    <s v="MXP"/>
    <m/>
  </r>
  <r>
    <x v="10"/>
    <s v="BANCO SANTANDER (MEXICO) S.A., INSTITUCION DE BANCA MULTIPLE, GRUPO FINANCIERO SANTANDER"/>
    <s v="Codistribuidor"/>
    <s v="PM"/>
    <s v="Francisco Jose Bueyes Porrero"/>
    <n v="51"/>
    <x v="22"/>
    <s v="B1"/>
    <s v="020156700 SANTAND"/>
    <n v="9007772"/>
    <n v="37.573317000000003"/>
    <n v="333966007.89999998"/>
    <n v="338451872.81999999"/>
    <s v="MXP"/>
    <m/>
  </r>
  <r>
    <x v="10"/>
    <s v="BANCO SANTANDER (MEXICO) S.A., INSTITUCION DE BANCA MULTIPLE, GRUPO FINANCIERO SANTANDER"/>
    <s v="Codistribuidor"/>
    <s v="PM"/>
    <s v="Francisco Jose Bueyes Porrero"/>
    <n v="51"/>
    <x v="22"/>
    <s v="B2"/>
    <s v="020156700 SANTAND"/>
    <n v="4041397"/>
    <n v="39.164268"/>
    <n v="155972306.33000001"/>
    <n v="158278355.19999999"/>
    <s v="MXP"/>
    <m/>
  </r>
  <r>
    <x v="10"/>
    <s v="BANCO SANTANDER (MEXICO) S.A., INSTITUCION DE BANCA MULTIPLE, GRUPO FINANCIERO SANTANDER"/>
    <s v="Codistribuidor"/>
    <s v="PM"/>
    <s v="Francisco Jose Bueyes Porrero"/>
    <n v="51"/>
    <x v="22"/>
    <s v="B3"/>
    <s v="020156700 SANTAND"/>
    <n v="47751539"/>
    <n v="40.857013000000002"/>
    <n v="1888259038.1600001"/>
    <n v="1950985249.6900001"/>
    <s v="MXP"/>
    <m/>
  </r>
  <r>
    <x v="10"/>
    <s v="BANCO SANTANDER (MEXICO) S.A., INSTITUCION DE BANCA MULTIPLE, GRUPO FINANCIERO SANTANDER"/>
    <s v="Codistribuidor"/>
    <s v="PM"/>
    <s v="Francisco Jose Bueyes Porrero"/>
    <n v="51"/>
    <x v="22"/>
    <s v="F1"/>
    <s v="020156700 SANTAND"/>
    <n v="358435"/>
    <n v="37.576048999999998"/>
    <n v="12809564.34"/>
    <n v="13468571.119999999"/>
    <s v="MXP"/>
    <m/>
  </r>
  <r>
    <x v="10"/>
    <s v="BANCO SANTANDER (MEXICO) S.A., INSTITUCION DE BANCA MULTIPLE, GRUPO FINANCIERO SANTANDER"/>
    <s v="Codistribuidor"/>
    <s v="PM"/>
    <s v="Francisco Jose Bueyes Porrero"/>
    <n v="51"/>
    <x v="22"/>
    <s v="F2"/>
    <s v="020156700 SANTAND"/>
    <n v="290770"/>
    <n v="39.168916000000003"/>
    <n v="11061362.76"/>
    <n v="11389145.710000001"/>
    <s v="MXP"/>
    <m/>
  </r>
  <r>
    <x v="10"/>
    <s v="BANCO SANTANDER (MEXICO) S.A., INSTITUCION DE BANCA MULTIPLE, GRUPO FINANCIERO SANTANDER"/>
    <s v="Codistribuidor"/>
    <s v="PM"/>
    <s v="Francisco Jose Bueyes Porrero"/>
    <n v="51"/>
    <x v="22"/>
    <s v="F3"/>
    <s v="020156700 SANTAND"/>
    <n v="3316417"/>
    <n v="40.857306000000001"/>
    <n v="127292073.81"/>
    <n v="135499864.19"/>
    <s v="MXP"/>
    <m/>
  </r>
  <r>
    <x v="10"/>
    <s v="BANCO SANTANDER (MEXICO) S.A., INSTITUCION DE BANCA MULTIPLE, GRUPO FINANCIERO SANTANDER"/>
    <s v="Codistribuidor"/>
    <s v="PM"/>
    <s v="Francisco Jose Bueyes Porrero"/>
    <n v="51"/>
    <x v="23"/>
    <s v="B1"/>
    <s v="020156700 SANTAND"/>
    <n v="65513791"/>
    <n v="1.804273"/>
    <n v="114025901.55"/>
    <n v="118204764.23"/>
    <s v="MXP"/>
    <m/>
  </r>
  <r>
    <x v="10"/>
    <s v="BANCO SANTANDER (MEXICO) S.A., INSTITUCION DE BANCA MULTIPLE, GRUPO FINANCIERO SANTANDER"/>
    <s v="Codistribuidor"/>
    <s v="PM"/>
    <s v="Francisco Jose Bueyes Porrero"/>
    <n v="51"/>
    <x v="23"/>
    <s v="B2"/>
    <s v="020156700 SANTAND"/>
    <n v="605065009"/>
    <n v="1.892682"/>
    <n v="1099626390.3299999"/>
    <n v="1145195651.3599999"/>
    <s v="MXP"/>
    <m/>
  </r>
  <r>
    <x v="10"/>
    <s v="BANCO SANTANDER (MEXICO) S.A., INSTITUCION DE BANCA MULTIPLE, GRUPO FINANCIERO SANTANDER"/>
    <s v="Codistribuidor"/>
    <s v="PM"/>
    <s v="Francisco Jose Bueyes Porrero"/>
    <n v="51"/>
    <x v="23"/>
    <s v="B3"/>
    <s v="020156700 SANTAND"/>
    <n v="2976199328"/>
    <n v="1.996003"/>
    <n v="5671573416.0100002"/>
    <n v="5940502787.29"/>
    <s v="MXP"/>
    <m/>
  </r>
  <r>
    <x v="10"/>
    <s v="BANCO SANTANDER (MEXICO) S.A., INSTITUCION DE BANCA MULTIPLE, GRUPO FINANCIERO SANTANDER"/>
    <s v="Codistribuidor"/>
    <s v="PM"/>
    <s v="Francisco Jose Bueyes Porrero"/>
    <n v="51"/>
    <x v="23"/>
    <s v="C2"/>
    <s v="020156700 SANTAND"/>
    <n v="300686"/>
    <n v="2.0534469999999998"/>
    <n v="591048.25"/>
    <n v="617442.76"/>
    <s v="MXP"/>
    <m/>
  </r>
  <r>
    <x v="10"/>
    <s v="BANCO SANTANDER (MEXICO) S.A., INSTITUCION DE BANCA MULTIPLE, GRUPO FINANCIERO SANTANDER"/>
    <s v="Codistribuidor"/>
    <s v="PM"/>
    <s v="Francisco Jose Bueyes Porrero"/>
    <n v="51"/>
    <x v="23"/>
    <s v="C3"/>
    <s v="020156700 SANTAND"/>
    <n v="57388250"/>
    <n v="2.156876"/>
    <n v="117943757.52"/>
    <n v="123779339.11"/>
    <s v="MXP"/>
    <m/>
  </r>
  <r>
    <x v="10"/>
    <s v="BANCO SANTANDER (MEXICO) S.A., INSTITUCION DE BANCA MULTIPLE, GRUPO FINANCIERO SANTANDER"/>
    <s v="Codistribuidor"/>
    <s v="PM"/>
    <s v="Francisco Jose Bueyes Porrero"/>
    <n v="51"/>
    <x v="23"/>
    <s v="E"/>
    <s v="020156700 SANTAND"/>
    <n v="57439549"/>
    <n v="2.0718839999999998"/>
    <n v="112991347.22"/>
    <n v="119008082.54000001"/>
    <s v="MXP"/>
    <m/>
  </r>
  <r>
    <x v="10"/>
    <s v="BANCO SANTANDER (MEXICO) S.A., INSTITUCION DE BANCA MULTIPLE, GRUPO FINANCIERO SANTANDER"/>
    <s v="Codistribuidor"/>
    <s v="PM"/>
    <s v="Francisco Jose Bueyes Porrero"/>
    <n v="51"/>
    <x v="23"/>
    <s v="F"/>
    <s v="020156700 SANTAND"/>
    <n v="247004884"/>
    <n v="2.046789"/>
    <n v="491567857.13"/>
    <n v="505566879.51999998"/>
    <s v="MXP"/>
    <m/>
  </r>
  <r>
    <x v="10"/>
    <s v="BANCO SANTANDER (MEXICO) S.A., INSTITUCION DE BANCA MULTIPLE, GRUPO FINANCIERO SANTANDER"/>
    <s v="Codistribuidor"/>
    <s v="PM"/>
    <s v="Francisco Jose Bueyes Porrero"/>
    <n v="51"/>
    <x v="23"/>
    <s v="M"/>
    <s v="020156700 SANTAND"/>
    <n v="33019189"/>
    <n v="2.233384"/>
    <n v="70120045.049999997"/>
    <n v="73744528.409999996"/>
    <s v="MXP"/>
    <m/>
  </r>
  <r>
    <x v="10"/>
    <s v="BANCO SANTANDER (MEXICO) S.A., INSTITUCION DE BANCA MULTIPLE, GRUPO FINANCIERO SANTANDER"/>
    <s v="Codistribuidor"/>
    <s v="PM"/>
    <s v="Francisco Jose Bueyes Porrero"/>
    <n v="51"/>
    <x v="24"/>
    <s v="B1"/>
    <s v="020156700 SANTAND"/>
    <n v="57918945"/>
    <n v="1.749703"/>
    <n v="99792546.75"/>
    <n v="101340951.81999999"/>
    <s v="MXP"/>
    <m/>
  </r>
  <r>
    <x v="10"/>
    <s v="BANCO SANTANDER (MEXICO) S.A., INSTITUCION DE BANCA MULTIPLE, GRUPO FINANCIERO SANTANDER"/>
    <s v="Codistribuidor"/>
    <s v="PM"/>
    <s v="Francisco Jose Bueyes Porrero"/>
    <n v="51"/>
    <x v="24"/>
    <s v="B2"/>
    <s v="020156700 SANTAND"/>
    <n v="327553278"/>
    <n v="1.8290949999999999"/>
    <n v="588741969.00999999"/>
    <n v="599126063.01999998"/>
    <s v="MXP"/>
    <m/>
  </r>
  <r>
    <x v="10"/>
    <s v="BANCO SANTANDER (MEXICO) S.A., INSTITUCION DE BANCA MULTIPLE, GRUPO FINANCIERO SANTANDER"/>
    <s v="Codistribuidor"/>
    <s v="PM"/>
    <s v="Francisco Jose Bueyes Porrero"/>
    <n v="51"/>
    <x v="24"/>
    <s v="B3"/>
    <s v="020156700 SANTAND"/>
    <n v="426748168"/>
    <n v="1.9178249999999999"/>
    <n v="802190110.75"/>
    <n v="818428305.28999996"/>
    <s v="MXP"/>
    <m/>
  </r>
  <r>
    <x v="10"/>
    <s v="BANCO SANTANDER (MEXICO) S.A., INSTITUCION DE BANCA MULTIPLE, GRUPO FINANCIERO SANTANDER"/>
    <s v="Codistribuidor"/>
    <s v="PM"/>
    <s v="Francisco Jose Bueyes Porrero"/>
    <n v="51"/>
    <x v="24"/>
    <s v="C2"/>
    <s v="020156700 SANTAND"/>
    <n v="564520"/>
    <n v="1.8985540000000001"/>
    <n v="1051355.27"/>
    <n v="1071771.7"/>
    <s v="MXP"/>
    <m/>
  </r>
  <r>
    <x v="10"/>
    <s v="BANCO SANTANDER (MEXICO) S.A., INSTITUCION DE BANCA MULTIPLE, GRUPO FINANCIERO SANTANDER"/>
    <s v="Codistribuidor"/>
    <s v="PM"/>
    <s v="Francisco Jose Bueyes Porrero"/>
    <n v="51"/>
    <x v="24"/>
    <s v="C3"/>
    <s v="020156700 SANTAND"/>
    <n v="5468364"/>
    <n v="2.1005690000000001"/>
    <n v="11244093.800000001"/>
    <n v="11486675.9"/>
    <s v="MXP"/>
    <m/>
  </r>
  <r>
    <x v="10"/>
    <s v="BANCO SANTANDER (MEXICO) S.A., INSTITUCION DE BANCA MULTIPLE, GRUPO FINANCIERO SANTANDER"/>
    <s v="Codistribuidor"/>
    <s v="PM"/>
    <s v="Francisco Jose Bueyes Porrero"/>
    <n v="51"/>
    <x v="24"/>
    <s v="E"/>
    <s v="020156700 SANTAND"/>
    <n v="11666796"/>
    <n v="2.2168809999999999"/>
    <n v="25292552.050000001"/>
    <n v="25863898.379999999"/>
    <s v="MXP"/>
    <m/>
  </r>
  <r>
    <x v="10"/>
    <s v="BANCO SANTANDER (MEXICO) S.A., INSTITUCION DE BANCA MULTIPLE, GRUPO FINANCIERO SANTANDER"/>
    <s v="Codistribuidor"/>
    <s v="PM"/>
    <s v="Francisco Jose Bueyes Porrero"/>
    <n v="51"/>
    <x v="24"/>
    <s v="F"/>
    <s v="020156700 SANTAND"/>
    <n v="22168812"/>
    <n v="2.0009420000000002"/>
    <n v="43885947.68"/>
    <n v="44358507.020000003"/>
    <s v="MXP"/>
    <m/>
  </r>
  <r>
    <x v="10"/>
    <s v="BANCO SANTANDER (MEXICO) S.A., INSTITUCION DE BANCA MULTIPLE, GRUPO FINANCIERO SANTANDER"/>
    <s v="Codistribuidor"/>
    <s v="PM"/>
    <s v="Francisco Jose Bueyes Porrero"/>
    <n v="51"/>
    <x v="24"/>
    <s v="M"/>
    <s v="020156700 SANTAND"/>
    <n v="19890295"/>
    <n v="2.134252"/>
    <n v="41549911.299999997"/>
    <n v="42450901.880000003"/>
    <s v="MXP"/>
    <m/>
  </r>
  <r>
    <x v="10"/>
    <s v="BANCO SANTANDER (MEXICO) S.A., INSTITUCION DE BANCA MULTIPLE, GRUPO FINANCIERO SANTANDER"/>
    <s v="Codistribuidor"/>
    <s v="PM"/>
    <s v="Francisco Jose Bueyes Porrero"/>
    <n v="51"/>
    <x v="25"/>
    <s v="B1"/>
    <s v="020156700 SANTAND"/>
    <n v="61365929"/>
    <n v="1.764902"/>
    <n v="105201759.88"/>
    <n v="108304850.81999999"/>
    <s v="MXP"/>
    <m/>
  </r>
  <r>
    <x v="10"/>
    <s v="BANCO SANTANDER (MEXICO) S.A., INSTITUCION DE BANCA MULTIPLE, GRUPO FINANCIERO SANTANDER"/>
    <s v="Codistribuidor"/>
    <s v="PM"/>
    <s v="Francisco Jose Bueyes Porrero"/>
    <n v="51"/>
    <x v="25"/>
    <s v="B2"/>
    <s v="020156700 SANTAND"/>
    <n v="406053062"/>
    <n v="1.8551580000000001"/>
    <n v="728941584.26999998"/>
    <n v="753292586.38999999"/>
    <s v="MXP"/>
    <m/>
  </r>
  <r>
    <x v="10"/>
    <s v="BANCO SANTANDER (MEXICO) S.A., INSTITUCION DE BANCA MULTIPLE, GRUPO FINANCIERO SANTANDER"/>
    <s v="Codistribuidor"/>
    <s v="PM"/>
    <s v="Francisco Jose Bueyes Porrero"/>
    <n v="51"/>
    <x v="25"/>
    <s v="B3"/>
    <s v="020156700 SANTAND"/>
    <n v="1035332129"/>
    <n v="1.951916"/>
    <n v="1946314657.3099999"/>
    <n v="2020881347.9100001"/>
    <s v="MXP"/>
    <m/>
  </r>
  <r>
    <x v="10"/>
    <s v="BANCO SANTANDER (MEXICO) S.A., INSTITUCION DE BANCA MULTIPLE, GRUPO FINANCIERO SANTANDER"/>
    <s v="Codistribuidor"/>
    <s v="PM"/>
    <s v="Francisco Jose Bueyes Porrero"/>
    <n v="51"/>
    <x v="25"/>
    <s v="C2"/>
    <s v="020156700 SANTAND"/>
    <n v="1580154"/>
    <n v="1.9429179999999999"/>
    <n v="2960165.69"/>
    <n v="3070109.65"/>
    <s v="MXP"/>
    <m/>
  </r>
  <r>
    <x v="10"/>
    <s v="BANCO SANTANDER (MEXICO) S.A., INSTITUCION DE BANCA MULTIPLE, GRUPO FINANCIERO SANTANDER"/>
    <s v="Codistribuidor"/>
    <s v="PM"/>
    <s v="Francisco Jose Bueyes Porrero"/>
    <n v="51"/>
    <x v="25"/>
    <s v="C3"/>
    <s v="020156700 SANTAND"/>
    <n v="6403186"/>
    <n v="2.1405609999999999"/>
    <n v="13164783.939999999"/>
    <n v="13706410.23"/>
    <s v="MXP"/>
    <m/>
  </r>
  <r>
    <x v="10"/>
    <s v="BANCO SANTANDER (MEXICO) S.A., INSTITUCION DE BANCA MULTIPLE, GRUPO FINANCIERO SANTANDER"/>
    <s v="Codistribuidor"/>
    <s v="PM"/>
    <s v="Francisco Jose Bueyes Porrero"/>
    <n v="51"/>
    <x v="25"/>
    <s v="E"/>
    <s v="020156700 SANTAND"/>
    <n v="361185937"/>
    <n v="2.0978059999999998"/>
    <n v="709826978.63"/>
    <n v="757698025.75"/>
    <s v="MXP"/>
    <m/>
  </r>
  <r>
    <x v="10"/>
    <s v="BANCO SANTANDER (MEXICO) S.A., INSTITUCION DE BANCA MULTIPLE, GRUPO FINANCIERO SANTANDER"/>
    <s v="Codistribuidor"/>
    <s v="PM"/>
    <s v="Francisco Jose Bueyes Porrero"/>
    <n v="51"/>
    <x v="25"/>
    <s v="F"/>
    <s v="020156700 SANTAND"/>
    <n v="59394650"/>
    <n v="2.0299469999999999"/>
    <n v="117911763.53"/>
    <n v="120567991.58"/>
    <s v="MXP"/>
    <m/>
  </r>
  <r>
    <x v="10"/>
    <s v="BANCO SANTANDER (MEXICO) S.A., INSTITUCION DE BANCA MULTIPLE, GRUPO FINANCIERO SANTANDER"/>
    <s v="Codistribuidor"/>
    <s v="PM"/>
    <s v="Francisco Jose Bueyes Porrero"/>
    <n v="51"/>
    <x v="25"/>
    <s v="M"/>
    <s v="020156700 SANTAND"/>
    <n v="10019640"/>
    <n v="2.0868329999999999"/>
    <n v="19140764.489999998"/>
    <n v="20909315.399999999"/>
    <s v="MXP"/>
    <m/>
  </r>
  <r>
    <x v="10"/>
    <s v="BANCO SANTANDER (MEXICO) S.A., INSTITUCION DE BANCA MULTIPLE, GRUPO FINANCIERO SANTANDER"/>
    <s v="Codistribuidor"/>
    <s v="PM"/>
    <s v="Francisco Jose Bueyes Porrero"/>
    <n v="51"/>
    <x v="26"/>
    <s v="B1"/>
    <s v="020156700 SANTAND"/>
    <n v="66243751"/>
    <n v="1.7531410000000001"/>
    <n v="113618367"/>
    <n v="116134635.87"/>
    <s v="MXP"/>
    <m/>
  </r>
  <r>
    <x v="10"/>
    <s v="BANCO SANTANDER (MEXICO) S.A., INSTITUCION DE BANCA MULTIPLE, GRUPO FINANCIERO SANTANDER"/>
    <s v="Codistribuidor"/>
    <s v="PM"/>
    <s v="Francisco Jose Bueyes Porrero"/>
    <n v="51"/>
    <x v="26"/>
    <s v="B2"/>
    <s v="020156700 SANTAND"/>
    <n v="379628788"/>
    <n v="1.837086"/>
    <n v="680322501"/>
    <n v="697410731.63"/>
    <s v="MXP"/>
    <m/>
  </r>
  <r>
    <x v="10"/>
    <s v="BANCO SANTANDER (MEXICO) S.A., INSTITUCION DE BANCA MULTIPLE, GRUPO FINANCIERO SANTANDER"/>
    <s v="Codistribuidor"/>
    <s v="PM"/>
    <s v="Francisco Jose Bueyes Porrero"/>
    <n v="51"/>
    <x v="26"/>
    <s v="B3"/>
    <s v="020156700 SANTAND"/>
    <n v="638663668"/>
    <n v="1.9334610000000001"/>
    <n v="1200210614.0799999"/>
    <n v="1234831294.1900001"/>
    <s v="MXP"/>
    <m/>
  </r>
  <r>
    <x v="10"/>
    <s v="BANCO SANTANDER (MEXICO) S.A., INSTITUCION DE BANCA MULTIPLE, GRUPO FINANCIERO SANTANDER"/>
    <s v="Codistribuidor"/>
    <s v="PM"/>
    <s v="Francisco Jose Bueyes Porrero"/>
    <n v="51"/>
    <x v="26"/>
    <s v="C2"/>
    <s v="020156700 SANTAND"/>
    <n v="704485"/>
    <n v="1.9796400000000001"/>
    <n v="1356643.67"/>
    <n v="1394626.69"/>
    <s v="MXP"/>
    <m/>
  </r>
  <r>
    <x v="10"/>
    <s v="BANCO SANTANDER (MEXICO) S.A., INSTITUCION DE BANCA MULTIPLE, GRUPO FINANCIERO SANTANDER"/>
    <s v="Codistribuidor"/>
    <s v="PM"/>
    <s v="Francisco Jose Bueyes Porrero"/>
    <n v="51"/>
    <x v="26"/>
    <s v="C3"/>
    <s v="020156700 SANTAND"/>
    <n v="17180783"/>
    <n v="2.0996429999999999"/>
    <n v="34989076.920000002"/>
    <n v="36073510.759999998"/>
    <s v="MXP"/>
    <m/>
  </r>
  <r>
    <x v="10"/>
    <s v="BANCO SANTANDER (MEXICO) S.A., INSTITUCION DE BANCA MULTIPLE, GRUPO FINANCIERO SANTANDER"/>
    <s v="Codistribuidor"/>
    <s v="PM"/>
    <s v="Francisco Jose Bueyes Porrero"/>
    <n v="51"/>
    <x v="26"/>
    <s v="E"/>
    <s v="020156700 SANTAND"/>
    <n v="5907729"/>
    <n v="2.1966749999999999"/>
    <n v="12574553.91"/>
    <n v="12977360.6"/>
    <s v="MXP"/>
    <m/>
  </r>
  <r>
    <x v="10"/>
    <s v="BANCO SANTANDER (MEXICO) S.A., INSTITUCION DE BANCA MULTIPLE, GRUPO FINANCIERO SANTANDER"/>
    <s v="Codistribuidor"/>
    <s v="PM"/>
    <s v="Francisco Jose Bueyes Porrero"/>
    <n v="51"/>
    <x v="26"/>
    <s v="F"/>
    <s v="020156700 SANTAND"/>
    <n v="54796375"/>
    <n v="1.9959229999999999"/>
    <n v="107451115.33"/>
    <n v="109369345.18000001"/>
    <s v="MXP"/>
    <m/>
  </r>
  <r>
    <x v="10"/>
    <s v="BANCO SANTANDER (MEXICO) S.A., INSTITUCION DE BANCA MULTIPLE, GRUPO FINANCIERO SANTANDER"/>
    <s v="Codistribuidor"/>
    <s v="PM"/>
    <s v="Francisco Jose Bueyes Porrero"/>
    <n v="51"/>
    <x v="26"/>
    <s v="M"/>
    <s v="020156700 SANTAND"/>
    <n v="19398737"/>
    <n v="2.197622"/>
    <n v="41358068.490000002"/>
    <n v="42631091.200000003"/>
    <s v="MXP"/>
    <m/>
  </r>
  <r>
    <x v="10"/>
    <s v="BANCO SANTANDER (MEXICO) S.A., INSTITUCION DE BANCA MULTIPLE, GRUPO FINANCIERO SANTANDER"/>
    <s v="Codistribuidor"/>
    <s v="PM"/>
    <s v="Francisco Jose Bueyes Porrero"/>
    <n v="51"/>
    <x v="27"/>
    <s v="B1"/>
    <s v="020156700 SANTAND"/>
    <n v="61292154"/>
    <n v="2.14453"/>
    <n v="130222597.52"/>
    <n v="131442863.02"/>
    <s v="MXP"/>
    <m/>
  </r>
  <r>
    <x v="10"/>
    <s v="BANCO SANTANDER (MEXICO) S.A., INSTITUCION DE BANCA MULTIPLE, GRUPO FINANCIERO SANTANDER"/>
    <s v="Codistribuidor"/>
    <s v="PM"/>
    <s v="Francisco Jose Bueyes Porrero"/>
    <n v="51"/>
    <x v="27"/>
    <s v="B2"/>
    <s v="020156700 SANTAND"/>
    <n v="475676433"/>
    <n v="2.2536960000000001"/>
    <n v="1060862618.73"/>
    <n v="1072030074.35"/>
    <s v="MXP"/>
    <m/>
  </r>
  <r>
    <x v="10"/>
    <s v="BANCO SANTANDER (MEXICO) S.A., INSTITUCION DE BANCA MULTIPLE, GRUPO FINANCIERO SANTANDER"/>
    <s v="Codistribuidor"/>
    <s v="PM"/>
    <s v="Francisco Jose Bueyes Porrero"/>
    <n v="51"/>
    <x v="27"/>
    <s v="B3"/>
    <s v="020156700 SANTAND"/>
    <n v="2170234792"/>
    <n v="2.3801999999999999"/>
    <n v="5104105759.79"/>
    <n v="5165592851.9200001"/>
    <s v="MXP"/>
    <m/>
  </r>
  <r>
    <x v="10"/>
    <s v="BANCO SANTANDER (MEXICO) S.A., INSTITUCION DE BANCA MULTIPLE, GRUPO FINANCIERO SANTANDER"/>
    <s v="Codistribuidor"/>
    <s v="PM"/>
    <s v="Francisco Jose Bueyes Porrero"/>
    <n v="51"/>
    <x v="27"/>
    <s v="C2"/>
    <s v="020156700 SANTAND"/>
    <n v="1414558"/>
    <n v="2.4512930000000002"/>
    <n v="3427188.29"/>
    <n v="3467496.12"/>
    <s v="MXP"/>
    <m/>
  </r>
  <r>
    <x v="10"/>
    <s v="BANCO SANTANDER (MEXICO) S.A., INSTITUCION DE BANCA MULTIPLE, GRUPO FINANCIERO SANTANDER"/>
    <s v="Codistribuidor"/>
    <s v="PM"/>
    <s v="Francisco Jose Bueyes Porrero"/>
    <n v="51"/>
    <x v="27"/>
    <s v="C3"/>
    <s v="020156700 SANTAND"/>
    <n v="43266046"/>
    <n v="2.5713370000000002"/>
    <n v="109820560.45"/>
    <n v="111251584.92"/>
    <s v="MXP"/>
    <m/>
  </r>
  <r>
    <x v="10"/>
    <s v="BANCO SANTANDER (MEXICO) S.A., INSTITUCION DE BANCA MULTIPLE, GRUPO FINANCIERO SANTANDER"/>
    <s v="Codistribuidor"/>
    <s v="PM"/>
    <s v="Francisco Jose Bueyes Porrero"/>
    <n v="51"/>
    <x v="27"/>
    <s v="E"/>
    <s v="020156700 SANTAND"/>
    <n v="8587842"/>
    <n v="2.4963220000000002"/>
    <n v="21149184.030000001"/>
    <n v="21438018.920000002"/>
    <s v="MXP"/>
    <m/>
  </r>
  <r>
    <x v="10"/>
    <s v="BANCO SANTANDER (MEXICO) S.A., INSTITUCION DE BANCA MULTIPLE, GRUPO FINANCIERO SANTANDER"/>
    <s v="Codistribuidor"/>
    <s v="PM"/>
    <s v="Francisco Jose Bueyes Porrero"/>
    <n v="51"/>
    <x v="27"/>
    <s v="F"/>
    <s v="020156700 SANTAND"/>
    <n v="23323286"/>
    <n v="2.452569"/>
    <n v="56885471.229999997"/>
    <n v="57201968.219999999"/>
    <s v="MXP"/>
    <m/>
  </r>
  <r>
    <x v="10"/>
    <s v="BANCO SANTANDER (MEXICO) S.A., INSTITUCION DE BANCA MULTIPLE, GRUPO FINANCIERO SANTANDER"/>
    <s v="Codistribuidor"/>
    <s v="PM"/>
    <s v="Francisco Jose Bueyes Porrero"/>
    <n v="51"/>
    <x v="27"/>
    <s v="M"/>
    <s v="020156700 SANTAND"/>
    <n v="5914277"/>
    <n v="2.6311749999999998"/>
    <n v="15360258.6"/>
    <n v="15561497.789999999"/>
    <s v="MXP"/>
    <m/>
  </r>
  <r>
    <x v="10"/>
    <s v="BANCO SANTANDER (MEXICO) S.A., INSTITUCION DE BANCA MULTIPLE, GRUPO FINANCIERO SANTANDER"/>
    <s v="Codistribuidor"/>
    <s v="PM"/>
    <s v="Francisco Jose Bueyes Porrero"/>
    <n v="51"/>
    <x v="28"/>
    <s v="B1"/>
    <s v="020156700 SANTAND"/>
    <n v="67248422"/>
    <n v="1.7682059999999999"/>
    <n v="118619693.31"/>
    <n v="118909063.27"/>
    <s v="MXP"/>
    <m/>
  </r>
  <r>
    <x v="10"/>
    <s v="BANCO SANTANDER (MEXICO) S.A., INSTITUCION DE BANCA MULTIPLE, GRUPO FINANCIERO SANTANDER"/>
    <s v="Codistribuidor"/>
    <s v="PM"/>
    <s v="Francisco Jose Bueyes Porrero"/>
    <n v="51"/>
    <x v="28"/>
    <s v="B2"/>
    <s v="020156700 SANTAND"/>
    <n v="711209905"/>
    <n v="1.85497"/>
    <n v="1315594659.8499999"/>
    <n v="1319273037.48"/>
    <s v="MXP"/>
    <m/>
  </r>
  <r>
    <x v="10"/>
    <s v="BANCO SANTANDER (MEXICO) S.A., INSTITUCION DE BANCA MULTIPLE, GRUPO FINANCIERO SANTANDER"/>
    <s v="Codistribuidor"/>
    <s v="PM"/>
    <s v="Francisco Jose Bueyes Porrero"/>
    <n v="51"/>
    <x v="28"/>
    <s v="B3"/>
    <s v="020156700 SANTAND"/>
    <n v="3534126388"/>
    <n v="1.9590350000000001"/>
    <n v="6899505309.2299995"/>
    <n v="6923477288.5200005"/>
    <s v="MXP"/>
    <m/>
  </r>
  <r>
    <x v="10"/>
    <s v="BANCO SANTANDER (MEXICO) S.A., INSTITUCION DE BANCA MULTIPLE, GRUPO FINANCIERO SANTANDER"/>
    <s v="Codistribuidor"/>
    <s v="PM"/>
    <s v="Francisco Jose Bueyes Porrero"/>
    <n v="51"/>
    <x v="28"/>
    <s v="C2"/>
    <s v="020156700 SANTAND"/>
    <n v="9782034"/>
    <n v="2.0187949999999999"/>
    <n v="19685463.039999999"/>
    <n v="19747921.329999998"/>
    <s v="MXP"/>
    <m/>
  </r>
  <r>
    <x v="10"/>
    <s v="BANCO SANTANDER (MEXICO) S.A., INSTITUCION DE BANCA MULTIPLE, GRUPO FINANCIERO SANTANDER"/>
    <s v="Codistribuidor"/>
    <s v="PM"/>
    <s v="Francisco Jose Bueyes Porrero"/>
    <n v="51"/>
    <x v="28"/>
    <s v="C3"/>
    <s v="020156700 SANTAND"/>
    <n v="122807817"/>
    <n v="2.1185640000000001"/>
    <n v="259250985.91999999"/>
    <n v="260176220.00999999"/>
    <s v="MXP"/>
    <m/>
  </r>
  <r>
    <x v="10"/>
    <s v="BANCO SANTANDER (MEXICO) S.A., INSTITUCION DE BANCA MULTIPLE, GRUPO FINANCIERO SANTANDER"/>
    <s v="Codistribuidor"/>
    <s v="PM"/>
    <s v="Francisco Jose Bueyes Porrero"/>
    <n v="51"/>
    <x v="28"/>
    <s v="M"/>
    <s v="020156700 SANTAND"/>
    <n v="122297250"/>
    <n v="2.2026080000000001"/>
    <n v="268419104.97999999"/>
    <n v="269372901.23000002"/>
    <s v="MXP"/>
    <m/>
  </r>
  <r>
    <x v="10"/>
    <s v="BANCO SANTANDER (MEXICO) S.A., INSTITUCION DE BANCA MULTIPLE, GRUPO FINANCIERO SANTANDER"/>
    <s v="Codistribuidor"/>
    <s v="PM"/>
    <s v="Francisco Jose Bueyes Porrero"/>
    <n v="51"/>
    <x v="29"/>
    <s v="B"/>
    <s v="020156700 SANTAND"/>
    <n v="715791005"/>
    <n v="2.1125289999999999"/>
    <n v="1509079213.79"/>
    <n v="1512129256"/>
    <s v="MXP"/>
    <m/>
  </r>
  <r>
    <x v="10"/>
    <s v="BANCO SANTANDER (MEXICO) S.A., INSTITUCION DE BANCA MULTIPLE, GRUPO FINANCIERO SANTANDER"/>
    <s v="Codistribuidor"/>
    <s v="PM"/>
    <s v="Francisco Jose Bueyes Porrero"/>
    <n v="51"/>
    <x v="30"/>
    <s v="B"/>
    <s v="020156700 SANTAND"/>
    <n v="63798212"/>
    <n v="2.285949"/>
    <n v="136580838.38999999"/>
    <n v="145839458.91999999"/>
    <s v="MXP"/>
    <m/>
  </r>
  <r>
    <x v="10"/>
    <s v="BANCO SANTANDER (MEXICO) S.A., INSTITUCION DE BANCA MULTIPLE, GRUPO FINANCIERO SANTANDER"/>
    <s v="Codistribuidor"/>
    <s v="PM"/>
    <s v="Francisco Jose Bueyes Porrero"/>
    <n v="51"/>
    <x v="35"/>
    <s v="B"/>
    <s v="020156700 SANTAND"/>
    <n v="3045818"/>
    <n v="25.612849000000001"/>
    <n v="64435176.909999996"/>
    <n v="78012076.519999996"/>
    <s v="MXP"/>
    <m/>
  </r>
  <r>
    <x v="10"/>
    <s v="BANCO SANTANDER (MEXICO) S.A., INSTITUCION DE BANCA MULTIPLE, GRUPO FINANCIERO SANTANDER"/>
    <s v="Codistribuidor"/>
    <s v="PM"/>
    <s v="Francisco Jose Bueyes Porrero"/>
    <n v="51"/>
    <x v="38"/>
    <s v="B1"/>
    <s v="020156700 SANTAND"/>
    <n v="1991807345"/>
    <n v="7.154166"/>
    <n v="13921223846.379999"/>
    <n v="14249720386.15"/>
    <s v="MXP"/>
    <m/>
  </r>
  <r>
    <x v="10"/>
    <s v="BANCO SANTANDER (MEXICO) S.A., INSTITUCION DE BANCA MULTIPLE, GRUPO FINANCIERO SANTANDER"/>
    <s v="Codistribuidor"/>
    <s v="PM"/>
    <s v="Francisco Jose Bueyes Porrero"/>
    <n v="51"/>
    <x v="38"/>
    <s v="B1"/>
    <s v="010370604 CBSANTA"/>
    <n v="612524"/>
    <n v="7.154166"/>
    <n v="2919541.54"/>
    <n v="4382098.37"/>
    <s v="MXP"/>
    <m/>
  </r>
  <r>
    <x v="10"/>
    <s v="BANCO SANTANDER (MEXICO) S.A., INSTITUCION DE BANCA MULTIPLE, GRUPO FINANCIERO SANTANDER"/>
    <s v="Codistribuidor"/>
    <s v="PM"/>
    <s v="Francisco Jose Bueyes Porrero"/>
    <n v="51"/>
    <x v="38"/>
    <s v="B1"/>
    <s v="010030307 ACCIV"/>
    <n v="153"/>
    <n v="7.154166"/>
    <n v="729.48"/>
    <n v="1094.5899999999999"/>
    <s v="MXP"/>
    <m/>
  </r>
  <r>
    <x v="10"/>
    <s v="BANCO SANTANDER (MEXICO) S.A., INSTITUCION DE BANCA MULTIPLE, GRUPO FINANCIERO SANTANDER"/>
    <s v="Codistribuidor"/>
    <s v="PM"/>
    <s v="Francisco Jose Bueyes Porrero"/>
    <n v="51"/>
    <x v="38"/>
    <s v="B2"/>
    <s v="020156700 SANTAND"/>
    <n v="4195629277"/>
    <n v="7.1613280000000001"/>
    <n v="29706044249.919998"/>
    <n v="30046277419"/>
    <s v="MXP"/>
    <m/>
  </r>
  <r>
    <x v="10"/>
    <s v="BANCO SANTANDER (MEXICO) S.A., INSTITUCION DE BANCA MULTIPLE, GRUPO FINANCIERO SANTANDER"/>
    <s v="Codistribuidor"/>
    <s v="PM"/>
    <s v="Francisco Jose Bueyes Porrero"/>
    <n v="51"/>
    <x v="39"/>
    <s v="B1"/>
    <s v="02027 SCOTIAB"/>
    <n v="2900"/>
    <n v="12.721443000000001"/>
    <n v="23778.63"/>
    <n v="36892.18"/>
    <s v="MXP"/>
    <m/>
  </r>
  <r>
    <x v="10"/>
    <s v="BANCO SANTANDER (MEXICO) S.A., INSTITUCION DE BANCA MULTIPLE, GRUPO FINANCIERO SANTANDER"/>
    <s v="Codistribuidor"/>
    <s v="PM"/>
    <s v="Francisco Jose Bueyes Porrero"/>
    <n v="51"/>
    <x v="39"/>
    <s v="B1"/>
    <s v="010370604 CBSANTA"/>
    <n v="121616"/>
    <n v="12.721443000000001"/>
    <n v="996498.03"/>
    <n v="1547131.01"/>
    <s v="MXP"/>
    <m/>
  </r>
  <r>
    <x v="10"/>
    <s v="BANCO SANTANDER (MEXICO) S.A., INSTITUCION DE BANCA MULTIPLE, GRUPO FINANCIERO SANTANDER"/>
    <s v="Codistribuidor"/>
    <s v="PM"/>
    <s v="Francisco Jose Bueyes Porrero"/>
    <n v="51"/>
    <x v="39"/>
    <s v="B1"/>
    <s v="020156700 SANTAND"/>
    <n v="302511057"/>
    <n v="12.721443000000001"/>
    <n v="3637704423.5300002"/>
    <n v="3848377168.5"/>
    <s v="MXP"/>
    <m/>
  </r>
  <r>
    <x v="10"/>
    <s v="BANCO SANTANDER (MEXICO) S.A., INSTITUCION DE BANCA MULTIPLE, GRUPO FINANCIERO SANTANDER"/>
    <s v="Codistribuidor"/>
    <s v="PM"/>
    <s v="Francisco Jose Bueyes Porrero"/>
    <n v="51"/>
    <x v="39"/>
    <s v="B2"/>
    <s v="020156700 SANTAND"/>
    <n v="90716785"/>
    <n v="13.496696"/>
    <n v="1145725868.1500001"/>
    <n v="1224376869.24"/>
    <s v="MXP"/>
    <m/>
  </r>
  <r>
    <x v="10"/>
    <s v="BANCO SANTANDER (MEXICO) S.A., INSTITUCION DE BANCA MULTIPLE, GRUPO FINANCIERO SANTANDER"/>
    <s v="Codistribuidor"/>
    <s v="PM"/>
    <s v="Francisco Jose Bueyes Porrero"/>
    <n v="51"/>
    <x v="39"/>
    <s v="B3"/>
    <s v="020156700 SANTAND"/>
    <n v="190764302"/>
    <n v="14.299181000000001"/>
    <n v="2522531063.3899999"/>
    <n v="2727773282.6399999"/>
    <s v="MXP"/>
    <m/>
  </r>
  <r>
    <x v="10"/>
    <s v="BANCO SANTANDER (MEXICO) S.A., INSTITUCION DE BANCA MULTIPLE, GRUPO FINANCIERO SANTANDER"/>
    <s v="Codistribuidor"/>
    <s v="PM"/>
    <s v="Francisco Jose Bueyes Porrero"/>
    <n v="51"/>
    <x v="1"/>
    <s v="B"/>
    <s v="020156700 SANTAND"/>
    <n v="8889009"/>
    <n v="188.19209799999999"/>
    <n v="1541331876.1199999"/>
    <n v="1672841252.8499999"/>
    <s v="MXP"/>
    <m/>
  </r>
  <r>
    <x v="10"/>
    <s v="BANCO SANTANDER (MEXICO) S.A., INSTITUCION DE BANCA MULTIPLE, GRUPO FINANCIERO SANTANDER"/>
    <s v="Codistribuidor"/>
    <s v="PM"/>
    <s v="Francisco Jose Bueyes Porrero"/>
    <n v="51"/>
    <x v="2"/>
    <s v="B1"/>
    <s v="020156700 SANTAND"/>
    <n v="2243153"/>
    <n v="131.11967799999999"/>
    <n v="245177659.61000001"/>
    <n v="294121499.06"/>
    <s v="MXP"/>
    <m/>
  </r>
  <r>
    <x v="10"/>
    <s v="BANCO SANTANDER (MEXICO) S.A., INSTITUCION DE BANCA MULTIPLE, GRUPO FINANCIERO SANTANDER"/>
    <s v="Codistribuidor"/>
    <s v="PM"/>
    <s v="Francisco Jose Bueyes Porrero"/>
    <n v="51"/>
    <x v="2"/>
    <s v="B2"/>
    <s v="020156700 SANTAND"/>
    <n v="656192"/>
    <n v="135.77158"/>
    <n v="80141391.939999998"/>
    <n v="89092224.620000005"/>
    <s v="MXP"/>
    <m/>
  </r>
  <r>
    <x v="10"/>
    <s v="BANCO SANTANDER (MEXICO) S.A., INSTITUCION DE BANCA MULTIPLE, GRUPO FINANCIERO SANTANDER"/>
    <s v="Codistribuidor"/>
    <s v="PM"/>
    <s v="Francisco Jose Bueyes Porrero"/>
    <n v="51"/>
    <x v="2"/>
    <s v="B3"/>
    <s v="020156700 SANTAND"/>
    <n v="116294"/>
    <n v="140.07376600000001"/>
    <n v="13310977.01"/>
    <n v="16289738.539999999"/>
    <s v="MXP"/>
    <m/>
  </r>
  <r>
    <x v="10"/>
    <s v="BANCO SANTANDER (MEXICO) S.A., INSTITUCION DE BANCA MULTIPLE, GRUPO FINANCIERO SANTANDER"/>
    <s v="Codistribuidor"/>
    <s v="PM"/>
    <s v="Francisco Jose Bueyes Porrero"/>
    <n v="51"/>
    <x v="7"/>
    <s v="B1"/>
    <s v="010370604 CBSANTA"/>
    <n v="18200"/>
    <n v="21.452271"/>
    <n v="381650.96"/>
    <n v="390431.33"/>
    <s v="MXP"/>
    <m/>
  </r>
  <r>
    <x v="10"/>
    <s v="BANCO SANTANDER (MEXICO) S.A., INSTITUCION DE BANCA MULTIPLE, GRUPO FINANCIERO SANTANDER"/>
    <s v="Codistribuidor"/>
    <s v="PM"/>
    <s v="Francisco Jose Bueyes Porrero"/>
    <n v="51"/>
    <x v="7"/>
    <s v="B1"/>
    <s v="020156700 SANTAND"/>
    <n v="31701304"/>
    <n v="21.452271"/>
    <n v="757259713.50999999"/>
    <n v="680064964.46000004"/>
    <s v="MXP"/>
    <m/>
  </r>
  <r>
    <x v="10"/>
    <s v="BANCO SANTANDER (MEXICO) S.A., INSTITUCION DE BANCA MULTIPLE, GRUPO FINANCIERO SANTANDER"/>
    <s v="Codistribuidor"/>
    <s v="PM"/>
    <s v="Francisco Jose Bueyes Porrero"/>
    <n v="51"/>
    <x v="7"/>
    <s v="B2"/>
    <s v="020156700 SANTAND"/>
    <n v="50781"/>
    <n v="22.528282000000001"/>
    <n v="1154537.1100000001"/>
    <n v="1144008.69"/>
    <s v="MXP"/>
    <m/>
  </r>
  <r>
    <x v="10"/>
    <s v="BANCO SANTANDER (MEXICO) S.A., INSTITUCION DE BANCA MULTIPLE, GRUPO FINANCIERO SANTANDER"/>
    <s v="Codistribuidor"/>
    <s v="PM"/>
    <s v="Francisco Jose Bueyes Porrero"/>
    <n v="51"/>
    <x v="7"/>
    <s v="M"/>
    <s v="020156700 SANTAND"/>
    <n v="513564"/>
    <n v="16.845934"/>
    <n v="8863125.7799999993"/>
    <n v="8651465.25"/>
    <s v="MXP"/>
    <m/>
  </r>
  <r>
    <x v="10"/>
    <s v="BANCO SANTANDER (MEXICO) S.A., INSTITUCION DE BANCA MULTIPLE, GRUPO FINANCIERO SANTANDER"/>
    <s v="Codistribuidor"/>
    <s v="PM"/>
    <s v="Francisco Jose Bueyes Porrero"/>
    <n v="51"/>
    <x v="8"/>
    <s v="B1"/>
    <s v="020156700 SANTAND"/>
    <n v="2200969"/>
    <n v="36.936655999999999"/>
    <n v="78978731.060000002"/>
    <n v="81296434.819999993"/>
    <s v="MXP"/>
    <m/>
  </r>
  <r>
    <x v="10"/>
    <s v="BANCO SANTANDER (MEXICO) S.A., INSTITUCION DE BANCA MULTIPLE, GRUPO FINANCIERO SANTANDER"/>
    <s v="Codistribuidor"/>
    <s v="PM"/>
    <s v="Francisco Jose Bueyes Porrero"/>
    <n v="51"/>
    <x v="8"/>
    <s v="B2"/>
    <s v="020156700 SANTAND"/>
    <n v="402724"/>
    <n v="35.989769000000003"/>
    <n v="14409130.84"/>
    <n v="14493943.73"/>
    <s v="MXP"/>
    <m/>
  </r>
  <r>
    <x v="10"/>
    <s v="BANCO SANTANDER (MEXICO) S.A., INSTITUCION DE BANCA MULTIPLE, GRUPO FINANCIERO SANTANDER"/>
    <s v="Codistribuidor"/>
    <s v="PM"/>
    <s v="Francisco Jose Bueyes Porrero"/>
    <n v="51"/>
    <x v="8"/>
    <s v="B3"/>
    <s v="020156700 SANTAND"/>
    <n v="365248"/>
    <n v="40.100034999999998"/>
    <n v="13565828.9"/>
    <n v="14646457.58"/>
    <s v="MXP"/>
    <m/>
  </r>
  <r>
    <x v="10"/>
    <s v="BANCO SANTANDER (MEXICO) S.A., INSTITUCION DE BANCA MULTIPLE, GRUPO FINANCIERO SANTANDER"/>
    <s v="Codistribuidor"/>
    <s v="PM"/>
    <s v="Francisco Jose Bueyes Porrero"/>
    <n v="51"/>
    <x v="9"/>
    <s v="B1"/>
    <s v="020156700 SANTAND"/>
    <n v="499585165"/>
    <n v="2.8575979999999999"/>
    <n v="1364196380.02"/>
    <n v="1427613568.3299999"/>
    <s v="MXP"/>
    <m/>
  </r>
  <r>
    <x v="10"/>
    <s v="BANCO SANTANDER (MEXICO) S.A., INSTITUCION DE BANCA MULTIPLE, GRUPO FINANCIERO SANTANDER"/>
    <s v="Codistribuidor"/>
    <s v="PM"/>
    <s v="Francisco Jose Bueyes Porrero"/>
    <n v="51"/>
    <x v="9"/>
    <s v="B2"/>
    <s v="020156700 SANTAND"/>
    <n v="866946086"/>
    <n v="3.04914"/>
    <n v="2338348227.8200002"/>
    <n v="2643439988.6700001"/>
    <s v="MXP"/>
    <m/>
  </r>
  <r>
    <x v="10"/>
    <s v="BANCO SANTANDER (MEXICO) S.A., INSTITUCION DE BANCA MULTIPLE, GRUPO FINANCIERO SANTANDER"/>
    <s v="Codistribuidor"/>
    <s v="PM"/>
    <s v="Francisco Jose Bueyes Porrero"/>
    <n v="51"/>
    <x v="9"/>
    <s v="B3"/>
    <s v="020156700 SANTAND"/>
    <n v="698680368"/>
    <n v="3.11368"/>
    <n v="1972726571.3599999"/>
    <n v="2175467088.23"/>
    <s v="MXP"/>
    <m/>
  </r>
  <r>
    <x v="10"/>
    <s v="BANCO SANTANDER (MEXICO) S.A., INSTITUCION DE BANCA MULTIPLE, GRUPO FINANCIERO SANTANDER"/>
    <s v="Codistribuidor"/>
    <s v="PM"/>
    <s v="Francisco Jose Bueyes Porrero"/>
    <n v="51"/>
    <x v="9"/>
    <s v="B4"/>
    <s v="020156700 SANTAND"/>
    <n v="985511716"/>
    <n v="3.0596610000000002"/>
    <n v="2688156552.1399999"/>
    <n v="3015331762.4899998"/>
    <s v="MXP"/>
    <m/>
  </r>
  <r>
    <x v="10"/>
    <s v="BANCO SANTANDER (MEXICO) S.A., INSTITUCION DE BANCA MULTIPLE, GRUPO FINANCIERO SANTANDER"/>
    <s v="Codistribuidor"/>
    <s v="PM"/>
    <s v="Francisco Jose Bueyes Porrero"/>
    <n v="51"/>
    <x v="9"/>
    <s v="B5"/>
    <s v="020156700 SANTAND"/>
    <n v="935524545"/>
    <n v="3.2129460000000001"/>
    <n v="2722179940.3000002"/>
    <n v="3005789844.7600002"/>
    <s v="MXP"/>
    <m/>
  </r>
  <r>
    <x v="10"/>
    <s v="BANCO SANTANDER (MEXICO) S.A., INSTITUCION DE BANCA MULTIPLE, GRUPO FINANCIERO SANTANDER"/>
    <s v="Codistribuidor"/>
    <s v="PM"/>
    <s v="Francisco Jose Bueyes Porrero"/>
    <n v="51"/>
    <x v="9"/>
    <s v="B6"/>
    <s v="020156700 SANTAND"/>
    <n v="1282919821"/>
    <n v="3.3376640000000002"/>
    <n v="3877525210.9899998"/>
    <n v="4281955301.4400001"/>
    <s v="MXP"/>
    <m/>
  </r>
  <r>
    <x v="10"/>
    <s v="BANCO SANTANDER (MEXICO) S.A., INSTITUCION DE BANCA MULTIPLE, GRUPO FINANCIERO SANTANDER"/>
    <s v="Codistribuidor"/>
    <s v="PM"/>
    <s v="Francisco Jose Bueyes Porrero"/>
    <n v="51"/>
    <x v="10"/>
    <s v="B1"/>
    <s v="020156700 SANTAND"/>
    <n v="25877603"/>
    <n v="13.029230999999999"/>
    <n v="327683748.55000001"/>
    <n v="337165267.20999998"/>
    <s v="MXP"/>
    <m/>
  </r>
  <r>
    <x v="10"/>
    <s v="BANCO SANTANDER (MEXICO) S.A., INSTITUCION DE BANCA MULTIPLE, GRUPO FINANCIERO SANTANDER"/>
    <s v="Codistribuidor"/>
    <s v="PM"/>
    <s v="Francisco Jose Bueyes Porrero"/>
    <n v="51"/>
    <x v="10"/>
    <s v="B2"/>
    <s v="020156700 SANTAND"/>
    <n v="16939402"/>
    <n v="13.995049"/>
    <n v="229936965.06999999"/>
    <n v="237067761.02000001"/>
    <s v="MXP"/>
    <m/>
  </r>
  <r>
    <x v="10"/>
    <s v="BANCO SANTANDER (MEXICO) S.A., INSTITUCION DE BANCA MULTIPLE, GRUPO FINANCIERO SANTANDER"/>
    <s v="Codistribuidor"/>
    <s v="PM"/>
    <s v="Francisco Jose Bueyes Porrero"/>
    <n v="51"/>
    <x v="10"/>
    <s v="B3"/>
    <s v="020156700 SANTAND"/>
    <n v="20836603"/>
    <n v="14.03589"/>
    <n v="284647636.50999999"/>
    <n v="292460267.68000001"/>
    <s v="MXP"/>
    <m/>
  </r>
  <r>
    <x v="10"/>
    <s v="BANCO SANTANDER (MEXICO) S.A., INSTITUCION DE BANCA MULTIPLE, GRUPO FINANCIERO SANTANDER"/>
    <s v="Codistribuidor"/>
    <s v="PM"/>
    <s v="Francisco Jose Bueyes Porrero"/>
    <n v="51"/>
    <x v="10"/>
    <s v="B4"/>
    <s v="020156700 SANTAND"/>
    <n v="74760894"/>
    <n v="14.035890999999999"/>
    <n v="1011579448.67"/>
    <n v="1049335759.25"/>
    <s v="MXP"/>
    <m/>
  </r>
  <r>
    <x v="10"/>
    <s v="BANCO SANTANDER (MEXICO) S.A., INSTITUCION DE BANCA MULTIPLE, GRUPO FINANCIERO SANTANDER"/>
    <s v="Codistribuidor"/>
    <s v="PM"/>
    <s v="Francisco Jose Bueyes Porrero"/>
    <n v="51"/>
    <x v="10"/>
    <s v="E0"/>
    <s v="020156700 SANTAND"/>
    <n v="20703943"/>
    <n v="15.415039999999999"/>
    <n v="301540641.75"/>
    <n v="319152109.5"/>
    <s v="MXP"/>
    <m/>
  </r>
  <r>
    <x v="10"/>
    <s v="BANCO SANTANDER (MEXICO) S.A., INSTITUCION DE BANCA MULTIPLE, GRUPO FINANCIERO SANTANDER"/>
    <s v="Codistribuidor"/>
    <s v="PM"/>
    <s v="Francisco Jose Bueyes Porrero"/>
    <n v="51"/>
    <x v="10"/>
    <s v="E1"/>
    <s v="020156700 SANTAND"/>
    <n v="9101264"/>
    <n v="15.735372"/>
    <n v="139925472.56"/>
    <n v="143211774.71000001"/>
    <s v="MXP"/>
    <m/>
  </r>
  <r>
    <x v="10"/>
    <s v="BANCO SANTANDER (MEXICO) S.A., INSTITUCION DE BANCA MULTIPLE, GRUPO FINANCIERO SANTANDER"/>
    <s v="Codistribuidor"/>
    <s v="PM"/>
    <s v="Francisco Jose Bueyes Porrero"/>
    <n v="51"/>
    <x v="10"/>
    <s v="E2"/>
    <s v="020156700 SANTAND"/>
    <n v="12374625"/>
    <n v="16.067988"/>
    <n v="193671459.16"/>
    <n v="198835326"/>
    <s v="MXP"/>
    <m/>
  </r>
  <r>
    <x v="10"/>
    <s v="BANCO SANTANDER (MEXICO) S.A., INSTITUCION DE BANCA MULTIPLE, GRUPO FINANCIERO SANTANDER"/>
    <s v="Codistribuidor"/>
    <s v="PM"/>
    <s v="Francisco Jose Bueyes Porrero"/>
    <n v="51"/>
    <x v="10"/>
    <s v="E3"/>
    <s v="020156700 SANTAND"/>
    <n v="12579856"/>
    <n v="16.402830999999999"/>
    <n v="193629133.34"/>
    <n v="206345251.97"/>
    <s v="MXP"/>
    <m/>
  </r>
  <r>
    <x v="10"/>
    <s v="BANCO SANTANDER (MEXICO) S.A., INSTITUCION DE BANCA MULTIPLE, GRUPO FINANCIERO SANTANDER"/>
    <s v="Codistribuidor"/>
    <s v="PM"/>
    <s v="Francisco Jose Bueyes Porrero"/>
    <n v="51"/>
    <x v="10"/>
    <s v="E4"/>
    <s v="020156700 SANTAND"/>
    <n v="88527482"/>
    <n v="16.744971"/>
    <n v="1449746011.53"/>
    <n v="1482390118.79"/>
    <s v="MXP"/>
    <m/>
  </r>
  <r>
    <x v="10"/>
    <s v="BANCO SANTANDER (MEXICO) S.A., INSTITUCION DE BANCA MULTIPLE, GRUPO FINANCIERO SANTANDER"/>
    <s v="Codistribuidor"/>
    <s v="PM"/>
    <s v="Francisco Jose Bueyes Porrero"/>
    <n v="51"/>
    <x v="11"/>
    <s v="B1"/>
    <s v="020156700 SANTAND"/>
    <n v="103050813"/>
    <n v="2.8432170000000001"/>
    <n v="259238783"/>
    <n v="292995823.38999999"/>
    <s v="MXP"/>
    <m/>
  </r>
  <r>
    <x v="10"/>
    <s v="BANCO SANTANDER (MEXICO) S.A., INSTITUCION DE BANCA MULTIPLE, GRUPO FINANCIERO SANTANDER"/>
    <s v="Codistribuidor"/>
    <s v="PM"/>
    <s v="Francisco Jose Bueyes Porrero"/>
    <n v="51"/>
    <x v="11"/>
    <s v="E"/>
    <s v="020156700 SANTAND"/>
    <n v="1536221"/>
    <n v="3.5634640000000002"/>
    <n v="4545427.33"/>
    <n v="5474268.2300000004"/>
    <s v="MXP"/>
    <m/>
  </r>
  <r>
    <x v="10"/>
    <s v="BANCO SANTANDER (MEXICO) S.A., INSTITUCION DE BANCA MULTIPLE, GRUPO FINANCIERO SANTANDER"/>
    <s v="Codistribuidor"/>
    <s v="PM"/>
    <s v="Francisco Jose Bueyes Porrero"/>
    <n v="51"/>
    <x v="11"/>
    <s v="M"/>
    <s v="020156700 SANTAND"/>
    <n v="11806065"/>
    <n v="2.4938419999999999"/>
    <n v="26371510.530000001"/>
    <n v="29442460.75"/>
    <s v="MXP"/>
    <m/>
  </r>
  <r>
    <x v="10"/>
    <s v="BANCO SANTANDER (MEXICO) S.A., INSTITUCION DE BANCA MULTIPLE, GRUPO FINANCIERO SANTANDER"/>
    <s v="Codistribuidor"/>
    <s v="PM"/>
    <s v="Francisco Jose Bueyes Porrero"/>
    <n v="51"/>
    <x v="12"/>
    <s v="B0"/>
    <s v="020156700 SANTAND"/>
    <n v="580727693"/>
    <n v="3.137273"/>
    <n v="1798582409.27"/>
    <n v="1821901311.5999999"/>
    <s v="MXP"/>
    <m/>
  </r>
  <r>
    <x v="10"/>
    <s v="BANCO SANTANDER (MEXICO) S.A., INSTITUCION DE BANCA MULTIPLE, GRUPO FINANCIERO SANTANDER"/>
    <s v="Codistribuidor"/>
    <s v="PM"/>
    <s v="Francisco Jose Bueyes Porrero"/>
    <n v="51"/>
    <x v="12"/>
    <s v="B1"/>
    <s v="020156700 SANTAND"/>
    <n v="961979097"/>
    <n v="3.4005040000000002"/>
    <n v="3226712547.54"/>
    <n v="3271213767.2600002"/>
    <s v="MXP"/>
    <m/>
  </r>
  <r>
    <x v="10"/>
    <s v="BANCO SANTANDER (MEXICO) S.A., INSTITUCION DE BANCA MULTIPLE, GRUPO FINANCIERO SANTANDER"/>
    <s v="Codistribuidor"/>
    <s v="PM"/>
    <s v="Francisco Jose Bueyes Porrero"/>
    <n v="51"/>
    <x v="12"/>
    <s v="B2"/>
    <s v="020156700 SANTAND"/>
    <n v="939041394"/>
    <n v="3.4985729999999999"/>
    <n v="3230172749.4099998"/>
    <n v="3285304866.9299998"/>
    <s v="MXP"/>
    <m/>
  </r>
  <r>
    <x v="10"/>
    <s v="BANCO SANTANDER (MEXICO) S.A., INSTITUCION DE BANCA MULTIPLE, GRUPO FINANCIERO SANTANDER"/>
    <s v="Codistribuidor"/>
    <s v="PM"/>
    <s v="Francisco Jose Bueyes Porrero"/>
    <n v="51"/>
    <x v="12"/>
    <s v="B3"/>
    <s v="020156700 SANTAND"/>
    <n v="1293849448"/>
    <n v="3.568238"/>
    <n v="4523494350.8100004"/>
    <n v="4616762766.6300001"/>
    <s v="MXP"/>
    <m/>
  </r>
  <r>
    <x v="10"/>
    <s v="BANCO SANTANDER (MEXICO) S.A., INSTITUCION DE BANCA MULTIPLE, GRUPO FINANCIERO SANTANDER"/>
    <s v="Codistribuidor"/>
    <s v="PM"/>
    <s v="Francisco Jose Bueyes Porrero"/>
    <n v="51"/>
    <x v="12"/>
    <s v="B4"/>
    <s v="020156700 SANTAND"/>
    <n v="1934473375"/>
    <n v="3.612981"/>
    <n v="6913065226.5699997"/>
    <n v="6989215548.8800001"/>
    <s v="MXP"/>
    <m/>
  </r>
  <r>
    <x v="10"/>
    <s v="BANCO SANTANDER (MEXICO) S.A., INSTITUCION DE BANCA MULTIPLE, GRUPO FINANCIERO SANTANDER"/>
    <s v="Codistribuidor"/>
    <s v="PM"/>
    <s v="Francisco Jose Bueyes Porrero"/>
    <n v="51"/>
    <x v="12"/>
    <s v="B4"/>
    <s v="020228344 NAFIN"/>
    <n v="6628286"/>
    <n v="3.612981"/>
    <n v="13331431.859999999"/>
    <n v="23947871.379999999"/>
    <s v="MXP"/>
    <m/>
  </r>
  <r>
    <x v="10"/>
    <s v="BANCO SANTANDER (MEXICO) S.A., INSTITUCION DE BANCA MULTIPLE, GRUPO FINANCIERO SANTANDER"/>
    <s v="Codistribuidor"/>
    <s v="PM"/>
    <s v="Francisco Jose Bueyes Porrero"/>
    <n v="51"/>
    <x v="12"/>
    <s v="B5"/>
    <s v="020156700 SANTAND"/>
    <n v="4000525597"/>
    <n v="3.4588809999999999"/>
    <n v="13696055178.889999"/>
    <n v="13837341977.48"/>
    <s v="MXP"/>
    <m/>
  </r>
  <r>
    <x v="10"/>
    <s v="BANCO SANTANDER (MEXICO) S.A., INSTITUCION DE BANCA MULTIPLE, GRUPO FINANCIERO SANTANDER"/>
    <s v="Codistribuidor"/>
    <s v="PM"/>
    <s v="Francisco Jose Bueyes Porrero"/>
    <n v="51"/>
    <x v="12"/>
    <s v="C1"/>
    <s v="020156700 SANTAND"/>
    <n v="2607781086"/>
    <n v="2.935702"/>
    <n v="7379153035.5799999"/>
    <n v="7655668149.7299995"/>
    <s v="MXP"/>
    <m/>
  </r>
  <r>
    <x v="10"/>
    <s v="BANCO SANTANDER (MEXICO) S.A., INSTITUCION DE BANCA MULTIPLE, GRUPO FINANCIERO SANTANDER"/>
    <s v="Codistribuidor"/>
    <s v="PM"/>
    <s v="Francisco Jose Bueyes Porrero"/>
    <n v="51"/>
    <x v="12"/>
    <s v="C2"/>
    <s v="020156700 SANTAND"/>
    <n v="1125780533"/>
    <n v="3.0168970000000002"/>
    <n v="3280566702.1500001"/>
    <n v="3396363912.6700001"/>
    <s v="MXP"/>
    <m/>
  </r>
  <r>
    <x v="10"/>
    <s v="BANCO SANTANDER (MEXICO) S.A., INSTITUCION DE BANCA MULTIPLE, GRUPO FINANCIERO SANTANDER"/>
    <s v="Codistribuidor"/>
    <s v="PM"/>
    <s v="Francisco Jose Bueyes Porrero"/>
    <n v="51"/>
    <x v="12"/>
    <s v="C3"/>
    <s v="020156700 SANTAND"/>
    <n v="548003632"/>
    <n v="3.0992989999999998"/>
    <n v="1629821659.9000001"/>
    <n v="1698427108.6500001"/>
    <s v="MXP"/>
    <m/>
  </r>
  <r>
    <x v="10"/>
    <s v="BANCO SANTANDER (MEXICO) S.A., INSTITUCION DE BANCA MULTIPLE, GRUPO FINANCIERO SANTANDER"/>
    <s v="Codistribuidor"/>
    <s v="PM"/>
    <s v="Francisco Jose Bueyes Porrero"/>
    <n v="51"/>
    <x v="12"/>
    <s v="C4"/>
    <s v="020156700 SANTAND"/>
    <n v="1644739282"/>
    <n v="3.020041"/>
    <n v="4785043936.9300003"/>
    <n v="4967180065.9499998"/>
    <s v="MXP"/>
    <m/>
  </r>
  <r>
    <x v="10"/>
    <s v="BANCO SANTANDER (MEXICO) S.A., INSTITUCION DE BANCA MULTIPLE, GRUPO FINANCIERO SANTANDER"/>
    <s v="Codistribuidor"/>
    <s v="PM"/>
    <s v="Francisco Jose Bueyes Porrero"/>
    <n v="51"/>
    <x v="12"/>
    <s v="ED"/>
    <s v="020156700 SANTAND"/>
    <n v="950743130"/>
    <n v="3.3967719999999999"/>
    <n v="3158045409.6100001"/>
    <n v="3229457643.1799998"/>
    <s v="MXP"/>
    <m/>
  </r>
  <r>
    <x v="10"/>
    <s v="BANCO SANTANDER (MEXICO) S.A., INSTITUCION DE BANCA MULTIPLE, GRUPO FINANCIERO SANTANDER"/>
    <s v="Codistribuidor"/>
    <s v="PM"/>
    <s v="Francisco Jose Bueyes Porrero"/>
    <n v="51"/>
    <x v="12"/>
    <s v="M0"/>
    <s v="020156700 SANTAND"/>
    <n v="601985708"/>
    <n v="2.7730030000000001"/>
    <n v="1653325749.99"/>
    <n v="1669308174.24"/>
    <s v="MXP"/>
    <m/>
  </r>
  <r>
    <x v="10"/>
    <s v="BANCO SANTANDER (MEXICO) S.A., INSTITUCION DE BANCA MULTIPLE, GRUPO FINANCIERO SANTANDER"/>
    <s v="Codistribuidor"/>
    <s v="PM"/>
    <s v="Francisco Jose Bueyes Porrero"/>
    <n v="51"/>
    <x v="12"/>
    <s v="M1"/>
    <s v="020156700 SANTAND"/>
    <n v="1101933218"/>
    <n v="2.991358"/>
    <n v="3261148856.1799998"/>
    <n v="3296276747.1300001"/>
    <s v="MXP"/>
    <m/>
  </r>
  <r>
    <x v="10"/>
    <s v="BANCO SANTANDER (MEXICO) S.A., INSTITUCION DE BANCA MULTIPLE, GRUPO FINANCIERO SANTANDER"/>
    <s v="Codistribuidor"/>
    <s v="PM"/>
    <s v="Francisco Jose Bueyes Porrero"/>
    <n v="51"/>
    <x v="12"/>
    <s v="M2"/>
    <s v="020156700 SANTAND"/>
    <n v="3067983575"/>
    <n v="3.1096409999999999"/>
    <n v="9457151681.8799992"/>
    <n v="9540327512.1499996"/>
    <s v="MXP"/>
    <m/>
  </r>
  <r>
    <x v="10"/>
    <s v="BANCO SANTANDER (MEXICO) S.A., INSTITUCION DE BANCA MULTIPLE, GRUPO FINANCIERO SANTANDER"/>
    <s v="Codistribuidor"/>
    <s v="PM"/>
    <s v="Francisco Jose Bueyes Porrero"/>
    <n v="51"/>
    <x v="12"/>
    <s v="M2"/>
    <s v="020616923 BANAMEX"/>
    <n v="27657282"/>
    <n v="3.1096409999999999"/>
    <n v="51525073.840000004"/>
    <n v="86004218.060000002"/>
    <s v="MXP"/>
    <m/>
  </r>
  <r>
    <x v="10"/>
    <s v="BANCO SANTANDER (MEXICO) S.A., INSTITUCION DE BANCA MULTIPLE, GRUPO FINANCIERO SANTANDER"/>
    <s v="Codistribuidor"/>
    <s v="PM"/>
    <s v="Francisco Jose Bueyes Porrero"/>
    <n v="51"/>
    <x v="12"/>
    <s v="M3"/>
    <s v="020156700 SANTAND"/>
    <n v="2119467257"/>
    <n v="3.1743769999999998"/>
    <n v="6676789476.4200001"/>
    <n v="6727988112.8699999"/>
    <s v="MXP"/>
    <m/>
  </r>
  <r>
    <x v="10"/>
    <s v="BANCO SANTANDER (MEXICO) S.A., INSTITUCION DE BANCA MULTIPLE, GRUPO FINANCIERO SANTANDER"/>
    <s v="Codistribuidor"/>
    <s v="PM"/>
    <s v="Francisco Jose Bueyes Porrero"/>
    <n v="51"/>
    <x v="12"/>
    <s v="M4"/>
    <s v="020156700 SANTAND"/>
    <n v="2113304171"/>
    <n v="3.2154739999999999"/>
    <n v="6755280192.25"/>
    <n v="6795274615.9399996"/>
    <s v="MXP"/>
    <m/>
  </r>
  <r>
    <x v="10"/>
    <s v="BANCO SANTANDER (MEXICO) S.A., INSTITUCION DE BANCA MULTIPLE, GRUPO FINANCIERO SANTANDER"/>
    <s v="Codistribuidor"/>
    <s v="PM"/>
    <s v="Francisco Jose Bueyes Porrero"/>
    <n v="51"/>
    <x v="12"/>
    <s v="M5"/>
    <s v="020156700 SANTAND"/>
    <n v="1037488840"/>
    <n v="3.167745"/>
    <n v="3282633862.1799998"/>
    <n v="3286500085.4699998"/>
    <s v="MXP"/>
    <m/>
  </r>
  <r>
    <x v="10"/>
    <s v="BANCO SANTANDER (MEXICO) S.A., INSTITUCION DE BANCA MULTIPLE, GRUPO FINANCIERO SANTANDER"/>
    <s v="Codistribuidor"/>
    <s v="PM"/>
    <s v="Francisco Jose Bueyes Porrero"/>
    <n v="51"/>
    <x v="12"/>
    <s v="MC"/>
    <s v="020156700 SANTAND"/>
    <n v="95652528"/>
    <n v="3.127777"/>
    <n v="294348510.42000002"/>
    <n v="299179777.06999999"/>
    <s v="MXP"/>
    <m/>
  </r>
  <r>
    <x v="10"/>
    <s v="BANCO SANTANDER (MEXICO) S.A., INSTITUCION DE BANCA MULTIPLE, GRUPO FINANCIERO SANTANDER"/>
    <s v="Codistribuidor"/>
    <s v="PM"/>
    <s v="Francisco Jose Bueyes Porrero"/>
    <n v="51"/>
    <x v="12"/>
    <s v="MD"/>
    <s v="020156700 SANTAND"/>
    <n v="4112"/>
    <n v="3.1962839999999999"/>
    <n v="9999.84"/>
    <n v="13143.12"/>
    <s v="MXP"/>
    <m/>
  </r>
  <r>
    <x v="10"/>
    <s v="BANCO SANTANDER (MEXICO) S.A., INSTITUCION DE BANCA MULTIPLE, GRUPO FINANCIERO SANTANDER"/>
    <s v="Codistribuidor"/>
    <s v="PM"/>
    <s v="Francisco Jose Bueyes Porrero"/>
    <n v="51"/>
    <x v="13"/>
    <s v="B0"/>
    <s v="020156700 SANTAND"/>
    <n v="12317854"/>
    <n v="3.5222039999999999"/>
    <n v="42734823.880000003"/>
    <n v="43385994.630000003"/>
    <s v="MXP"/>
    <m/>
  </r>
  <r>
    <x v="10"/>
    <s v="BANCO SANTANDER (MEXICO) S.A., INSTITUCION DE BANCA MULTIPLE, GRUPO FINANCIERO SANTANDER"/>
    <s v="Codistribuidor"/>
    <s v="PM"/>
    <s v="Francisco Jose Bueyes Porrero"/>
    <n v="51"/>
    <x v="13"/>
    <s v="B1"/>
    <s v="020156700 SANTAND"/>
    <n v="26635316"/>
    <n v="3.810962"/>
    <n v="93798931.620000005"/>
    <n v="101506177.13"/>
    <s v="MXP"/>
    <m/>
  </r>
  <r>
    <x v="10"/>
    <s v="BANCO SANTANDER (MEXICO) S.A., INSTITUCION DE BANCA MULTIPLE, GRUPO FINANCIERO SANTANDER"/>
    <s v="Codistribuidor"/>
    <s v="PM"/>
    <s v="Francisco Jose Bueyes Porrero"/>
    <n v="51"/>
    <x v="13"/>
    <s v="B2"/>
    <s v="020156700 SANTAND"/>
    <n v="50029772"/>
    <n v="3.906444"/>
    <n v="177508281.25"/>
    <n v="195438502.65000001"/>
    <s v="MXP"/>
    <m/>
  </r>
  <r>
    <x v="10"/>
    <s v="BANCO SANTANDER (MEXICO) S.A., INSTITUCION DE BANCA MULTIPLE, GRUPO FINANCIERO SANTANDER"/>
    <s v="Codistribuidor"/>
    <s v="PM"/>
    <s v="Francisco Jose Bueyes Porrero"/>
    <n v="51"/>
    <x v="13"/>
    <s v="B3"/>
    <s v="020156700 SANTAND"/>
    <n v="43954192"/>
    <n v="3.97275"/>
    <n v="155205322.78"/>
    <n v="174619016.27000001"/>
    <s v="MXP"/>
    <m/>
  </r>
  <r>
    <x v="10"/>
    <s v="BANCO SANTANDER (MEXICO) S.A., INSTITUCION DE BANCA MULTIPLE, GRUPO FINANCIERO SANTANDER"/>
    <s v="Codistribuidor"/>
    <s v="PM"/>
    <s v="Francisco Jose Bueyes Porrero"/>
    <n v="51"/>
    <x v="13"/>
    <s v="B4"/>
    <s v="020156700 SANTAND"/>
    <n v="229371891"/>
    <n v="4.0157170000000004"/>
    <n v="734751078.14999998"/>
    <n v="921092602.00999999"/>
    <s v="MXP"/>
    <m/>
  </r>
  <r>
    <x v="10"/>
    <s v="BANCO SANTANDER (MEXICO) S.A., INSTITUCION DE BANCA MULTIPLE, GRUPO FINANCIERO SANTANDER"/>
    <s v="Codistribuidor"/>
    <s v="PM"/>
    <s v="Francisco Jose Bueyes Porrero"/>
    <n v="51"/>
    <x v="13"/>
    <s v="ED"/>
    <s v="020156700 SANTAND"/>
    <n v="52673121"/>
    <n v="3.8832339999999999"/>
    <n v="182762187.37"/>
    <n v="204542054.34999999"/>
    <s v="MXP"/>
    <m/>
  </r>
  <r>
    <x v="10"/>
    <s v="BANCO SANTANDER (MEXICO) S.A., INSTITUCION DE BANCA MULTIPLE, GRUPO FINANCIERO SANTANDER"/>
    <s v="Codistribuidor"/>
    <s v="PM"/>
    <s v="Francisco Jose Bueyes Porrero"/>
    <n v="51"/>
    <x v="13"/>
    <s v="M0"/>
    <s v="020156700 SANTAND"/>
    <n v="7330957"/>
    <n v="3.1905549999999998"/>
    <n v="22866085.649999999"/>
    <n v="23389821.510000002"/>
    <s v="MXP"/>
    <m/>
  </r>
  <r>
    <x v="10"/>
    <s v="BANCO SANTANDER (MEXICO) S.A., INSTITUCION DE BANCA MULTIPLE, GRUPO FINANCIERO SANTANDER"/>
    <s v="Codistribuidor"/>
    <s v="PM"/>
    <s v="Francisco Jose Bueyes Porrero"/>
    <n v="51"/>
    <x v="13"/>
    <s v="M1"/>
    <s v="020156700 SANTAND"/>
    <n v="20452746"/>
    <n v="3.437751"/>
    <n v="68837252.099999994"/>
    <n v="70311448.010000005"/>
    <s v="MXP"/>
    <m/>
  </r>
  <r>
    <x v="10"/>
    <s v="BANCO SANTANDER (MEXICO) S.A., INSTITUCION DE BANCA MULTIPLE, GRUPO FINANCIERO SANTANDER"/>
    <s v="Codistribuidor"/>
    <s v="PM"/>
    <s v="Francisco Jose Bueyes Porrero"/>
    <n v="51"/>
    <x v="13"/>
    <s v="M2"/>
    <s v="020156700 SANTAND"/>
    <n v="50259832"/>
    <n v="3.5571280000000001"/>
    <n v="174305398.68000001"/>
    <n v="178780655.68000001"/>
    <s v="MXP"/>
    <m/>
  </r>
  <r>
    <x v="10"/>
    <s v="BANCO SANTANDER (MEXICO) S.A., INSTITUCION DE BANCA MULTIPLE, GRUPO FINANCIERO SANTANDER"/>
    <s v="Codistribuidor"/>
    <s v="PM"/>
    <s v="Francisco Jose Bueyes Porrero"/>
    <n v="51"/>
    <x v="13"/>
    <s v="M3"/>
    <s v="020156700 SANTAND"/>
    <n v="90808224"/>
    <n v="3.272519"/>
    <n v="286172830.33999997"/>
    <n v="297171638.39999998"/>
    <s v="MXP"/>
    <m/>
  </r>
  <r>
    <x v="10"/>
    <s v="BANCO SANTANDER (MEXICO) S.A., INSTITUCION DE BANCA MULTIPLE, GRUPO FINANCIERO SANTANDER"/>
    <s v="Codistribuidor"/>
    <s v="PM"/>
    <s v="Francisco Jose Bueyes Porrero"/>
    <n v="51"/>
    <x v="13"/>
    <s v="M4"/>
    <s v="020156700 SANTAND"/>
    <n v="377490282"/>
    <n v="3.660342"/>
    <n v="1352211225.4000001"/>
    <n v="1381743533.8"/>
    <s v="MXP"/>
    <m/>
  </r>
  <r>
    <x v="10"/>
    <s v="BANCO SANTANDER (MEXICO) S.A., INSTITUCION DE BANCA MULTIPLE, GRUPO FINANCIERO SANTANDER"/>
    <s v="Codistribuidor"/>
    <s v="PM"/>
    <s v="Francisco Jose Bueyes Porrero"/>
    <n v="51"/>
    <x v="40"/>
    <s v="B1"/>
    <s v="020156700 SANTAND"/>
    <n v="1766471540"/>
    <n v="1.6962470000000001"/>
    <n v="2925846058.7600002"/>
    <n v="2996372050.3099999"/>
    <s v="MXP"/>
    <m/>
  </r>
  <r>
    <x v="10"/>
    <s v="BANCO SANTANDER (MEXICO) S.A., INSTITUCION DE BANCA MULTIPLE, GRUPO FINANCIERO SANTANDER"/>
    <s v="Codistribuidor"/>
    <s v="PM"/>
    <s v="Francisco Jose Bueyes Porrero"/>
    <n v="51"/>
    <x v="40"/>
    <s v="B2"/>
    <s v="020156700 SANTAND"/>
    <n v="4137382615"/>
    <n v="1.7512760000000001"/>
    <n v="6931799000.7200003"/>
    <n v="7245698876.4700003"/>
    <s v="MXP"/>
    <m/>
  </r>
  <r>
    <x v="10"/>
    <s v="BANCO SANTANDER (MEXICO) S.A., INSTITUCION DE BANCA MULTIPLE, GRUPO FINANCIERO SANTANDER"/>
    <s v="Codistribuidor"/>
    <s v="PM"/>
    <s v="Francisco Jose Bueyes Porrero"/>
    <n v="51"/>
    <x v="40"/>
    <s v="B3"/>
    <s v="020156700 SANTAND"/>
    <n v="4606668582"/>
    <n v="1.832476"/>
    <n v="8039508939.5100002"/>
    <n v="8441609616.4700003"/>
    <s v="MXP"/>
    <m/>
  </r>
  <r>
    <x v="10"/>
    <s v="BANCO SANTANDER (MEXICO) S.A., INSTITUCION DE BANCA MULTIPLE, GRUPO FINANCIERO SANTANDER"/>
    <s v="Codistribuidor"/>
    <s v="PM"/>
    <s v="Francisco Jose Bueyes Porrero"/>
    <n v="51"/>
    <x v="40"/>
    <s v="B4"/>
    <s v="020156700 SANTAND"/>
    <n v="1894085660"/>
    <n v="1.9001619999999999"/>
    <n v="3449216132.6999998"/>
    <n v="3599069595.8800001"/>
    <s v="MXP"/>
    <m/>
  </r>
  <r>
    <x v="10"/>
    <s v="BANCO SANTANDER (MEXICO) S.A., INSTITUCION DE BANCA MULTIPLE, GRUPO FINANCIERO SANTANDER"/>
    <s v="Codistribuidor"/>
    <s v="PM"/>
    <s v="Francisco Jose Bueyes Porrero"/>
    <n v="51"/>
    <x v="40"/>
    <s v="B4"/>
    <s v="02040 CBIXE"/>
    <n v="14316"/>
    <n v="1.9001619999999999"/>
    <n v="17960.419999999998"/>
    <n v="27202.720000000001"/>
    <s v="MXP"/>
    <m/>
  </r>
  <r>
    <x v="10"/>
    <s v="BANCO SANTANDER (MEXICO) S.A., INSTITUCION DE BANCA MULTIPLE, GRUPO FINANCIERO SANTANDER"/>
    <s v="Codistribuidor"/>
    <s v="PM"/>
    <s v="Francisco Jose Bueyes Porrero"/>
    <n v="51"/>
    <x v="40"/>
    <s v="B5"/>
    <s v="020156700 SANTAND"/>
    <n v="1666569514"/>
    <n v="2.0207989999999998"/>
    <n v="3224734027.0999999"/>
    <n v="3367802007.3200002"/>
    <s v="MXP"/>
    <m/>
  </r>
  <r>
    <x v="10"/>
    <s v="BANCO SANTANDER (MEXICO) S.A., INSTITUCION DE BANCA MULTIPLE, GRUPO FINANCIERO SANTANDER"/>
    <s v="Codistribuidor"/>
    <s v="PM"/>
    <s v="Francisco Jose Bueyes Porrero"/>
    <n v="51"/>
    <x v="40"/>
    <s v="B6"/>
    <s v="020156700 SANTAND"/>
    <n v="741674175"/>
    <n v="2.106827"/>
    <n v="1508801483.4200001"/>
    <n v="1562579177.0899999"/>
    <s v="MXP"/>
    <m/>
  </r>
  <r>
    <x v="10"/>
    <s v="BANCO SANTANDER (MEXICO) S.A., INSTITUCION DE BANCA MULTIPLE, GRUPO FINANCIERO SANTANDER"/>
    <s v="Codistribuidor"/>
    <s v="PM"/>
    <s v="Francisco Jose Bueyes Porrero"/>
    <n v="51"/>
    <x v="40"/>
    <s v="B7"/>
    <s v="020156700 SANTAND"/>
    <n v="591809555"/>
    <n v="2.1468039999999999"/>
    <n v="1220940548.0899999"/>
    <n v="1270499119.9100001"/>
    <s v="MXP"/>
    <m/>
  </r>
  <r>
    <x v="10"/>
    <s v="BANCO SANTANDER (MEXICO) S.A., INSTITUCION DE BANCA MULTIPLE, GRUPO FINANCIERO SANTANDER"/>
    <s v="Codistribuidor"/>
    <s v="PM"/>
    <s v="Francisco Jose Bueyes Porrero"/>
    <n v="51"/>
    <x v="41"/>
    <s v="C1"/>
    <s v="020156700 SANTAND"/>
    <n v="4072255"/>
    <n v="2.6243750000000001"/>
    <n v="6974762.75"/>
    <n v="10687124.220000001"/>
    <s v="MXP"/>
    <m/>
  </r>
  <r>
    <x v="10"/>
    <s v="BANCO SANTANDER (MEXICO) S.A., INSTITUCION DE BANCA MULTIPLE, GRUPO FINANCIERO SANTANDER"/>
    <s v="Codistribuidor"/>
    <s v="PM"/>
    <s v="Francisco Jose Bueyes Porrero"/>
    <n v="51"/>
    <x v="41"/>
    <s v="C2"/>
    <s v="020156700 SANTAND"/>
    <n v="173600"/>
    <n v="2.7063139999999999"/>
    <n v="434040.86"/>
    <n v="469816.11"/>
    <s v="MXP"/>
    <m/>
  </r>
  <r>
    <x v="10"/>
    <s v="BANCO SANTANDER (MEXICO) S.A., INSTITUCION DE BANCA MULTIPLE, GRUPO FINANCIERO SANTANDER"/>
    <s v="Codistribuidor"/>
    <s v="PM"/>
    <s v="Francisco Jose Bueyes Porrero"/>
    <n v="51"/>
    <x v="41"/>
    <s v="C3"/>
    <s v="020156700 SANTAND"/>
    <n v="36437788"/>
    <n v="2.7842250000000002"/>
    <n v="68027345.840000004"/>
    <n v="101451000.29000001"/>
    <s v="MXP"/>
    <m/>
  </r>
  <r>
    <x v="10"/>
    <s v="BANCO SANTANDER (MEXICO) S.A., INSTITUCION DE BANCA MULTIPLE, GRUPO FINANCIERO SANTANDER"/>
    <s v="Codistribuidor"/>
    <s v="PM"/>
    <s v="Francisco Jose Bueyes Porrero"/>
    <n v="51"/>
    <x v="41"/>
    <s v="ED"/>
    <s v="020156700 SANTAND"/>
    <n v="244881594"/>
    <n v="2.7668819999999998"/>
    <n v="588330958.88999999"/>
    <n v="677558474.57000005"/>
    <s v="MXP"/>
    <m/>
  </r>
  <r>
    <x v="10"/>
    <s v="BANCO SANTANDER (MEXICO) S.A., INSTITUCION DE BANCA MULTIPLE, GRUPO FINANCIERO SANTANDER"/>
    <s v="Codistribuidor"/>
    <s v="PM"/>
    <s v="Francisco Jose Bueyes Porrero"/>
    <n v="51"/>
    <x v="41"/>
    <s v="S"/>
    <s v="020156700 SANTAND"/>
    <n v="473589"/>
    <n v="2.8149250000000001"/>
    <n v="1223784.04"/>
    <n v="1333117.52"/>
    <s v="MXP"/>
    <m/>
  </r>
  <r>
    <x v="10"/>
    <s v="BANCO SANTANDER (MEXICO) S.A., INSTITUCION DE BANCA MULTIPLE, GRUPO FINANCIERO SANTANDER"/>
    <s v="Codistribuidor"/>
    <s v="PM"/>
    <s v="Francisco Jose Bueyes Porrero"/>
    <n v="52"/>
    <x v="42"/>
    <s v="B1"/>
    <s v="020156700 SANTAND"/>
    <n v="86473561"/>
    <n v="1.122695"/>
    <n v="86637962.939999998"/>
    <n v="97083434.569999993"/>
    <s v="MXP"/>
    <m/>
  </r>
  <r>
    <x v="10"/>
    <s v="BANCO SANTANDER (MEXICO) S.A., INSTITUCION DE BANCA MULTIPLE, GRUPO FINANCIERO SANTANDER"/>
    <s v="Codistribuidor"/>
    <s v="PM"/>
    <s v="Francisco Jose Bueyes Porrero"/>
    <n v="52"/>
    <x v="43"/>
    <s v="B1"/>
    <s v="020156700 SANTAND"/>
    <n v="232592309"/>
    <n v="3.6102810000000001"/>
    <n v="710558216.83000004"/>
    <n v="839723593.92999995"/>
    <s v="MXP"/>
    <m/>
  </r>
  <r>
    <x v="10"/>
    <s v="BANCO SANTANDER (MEXICO) S.A., INSTITUCION DE BANCA MULTIPLE, GRUPO FINANCIERO SANTANDER"/>
    <s v="Codistribuidor"/>
    <s v="PM"/>
    <s v="Francisco Jose Bueyes Porrero"/>
    <n v="52"/>
    <x v="3"/>
    <s v="B1"/>
    <s v="020156700 SANTAND"/>
    <n v="28295732"/>
    <n v="2.0100039999999999"/>
    <n v="59569386.649999999"/>
    <n v="56874534.5"/>
    <s v="MXP"/>
    <m/>
  </r>
  <r>
    <x v="10"/>
    <s v="BANCO SANTANDER (MEXICO) S.A., INSTITUCION DE BANCA MULTIPLE, GRUPO FINANCIERO SANTANDER"/>
    <s v="Codistribuidor"/>
    <s v="PM"/>
    <s v="Francisco Jose Bueyes Porrero"/>
    <n v="52"/>
    <x v="44"/>
    <s v="B2"/>
    <s v="020156700 SANTAND"/>
    <n v="653362560"/>
    <n v="1.4024000000000001"/>
    <n v="701098733.15999997"/>
    <n v="916275654.13999999"/>
    <s v="MXP"/>
    <m/>
  </r>
  <r>
    <x v="10"/>
    <s v="BANCO SANTANDER (MEXICO) S.A., INSTITUCION DE BANCA MULTIPLE, GRUPO FINANCIERO SANTANDER"/>
    <s v="Codistribuidor"/>
    <s v="PM"/>
    <s v="Francisco Jose Bueyes Porrero"/>
    <n v="52"/>
    <x v="45"/>
    <s v="B2"/>
    <s v="020156700 SANTAND"/>
    <n v="56361103"/>
    <n v="1.7973669999999999"/>
    <n v="79833937.120000005"/>
    <n v="101301586.62"/>
    <s v="MXP"/>
    <m/>
  </r>
  <r>
    <x v="10"/>
    <s v="BANCO SANTANDER (MEXICO) S.A., INSTITUCION DE BANCA MULTIPLE, GRUPO FINANCIERO SANTANDER"/>
    <s v="Codistribuidor"/>
    <s v="PM"/>
    <s v="Francisco Jose Bueyes Porrero"/>
    <n v="52"/>
    <x v="51"/>
    <s v="B0"/>
    <s v="020156700 SANTAND"/>
    <n v="831450"/>
    <n v="3.0670009999999999"/>
    <n v="3488300.68"/>
    <n v="2550057.98"/>
    <s v="MXP"/>
    <m/>
  </r>
  <r>
    <x v="10"/>
    <s v="BANCO SANTANDER (MEXICO) S.A., INSTITUCION DE BANCA MULTIPLE, GRUPO FINANCIERO SANTANDER"/>
    <s v="Codistribuidor"/>
    <s v="PM"/>
    <s v="Francisco Jose Bueyes Porrero"/>
    <n v="52"/>
    <x v="51"/>
    <s v="B1"/>
    <s v="020156700 SANTAND"/>
    <n v="871796"/>
    <n v="3.2182539999999999"/>
    <n v="2624012.02"/>
    <n v="2805660.96"/>
    <s v="MXP"/>
    <m/>
  </r>
  <r>
    <x v="10"/>
    <s v="BANCO SANTANDER (MEXICO) S.A., INSTITUCION DE BANCA MULTIPLE, GRUPO FINANCIERO SANTANDER"/>
    <s v="Codistribuidor"/>
    <s v="PM"/>
    <s v="Francisco Jose Bueyes Porrero"/>
    <n v="52"/>
    <x v="51"/>
    <s v="B2"/>
    <s v="020156700 SANTAND"/>
    <n v="6342"/>
    <n v="3.6167099999999999"/>
    <n v="30863.08"/>
    <n v="22937.17"/>
    <s v="MXP"/>
    <m/>
  </r>
  <r>
    <x v="10"/>
    <s v="BANCO SANTANDER (MEXICO) S.A., INSTITUCION DE BANCA MULTIPLE, GRUPO FINANCIERO SANTANDER"/>
    <s v="Codistribuidor"/>
    <s v="PM"/>
    <s v="Francisco Jose Bueyes Porrero"/>
    <n v="52"/>
    <x v="51"/>
    <s v="B3"/>
    <s v="020156700 SANTAND"/>
    <n v="1204927"/>
    <n v="3.4719869999999999"/>
    <n v="4260321.26"/>
    <n v="4183490.88"/>
    <s v="MXP"/>
    <m/>
  </r>
  <r>
    <x v="10"/>
    <s v="BANCO SANTANDER (MEXICO) S.A., INSTITUCION DE BANCA MULTIPLE, GRUPO FINANCIERO SANTANDER"/>
    <s v="Codistribuidor"/>
    <s v="PM"/>
    <s v="Francisco Jose Bueyes Porrero"/>
    <n v="52"/>
    <x v="51"/>
    <s v="M"/>
    <s v="020156700 SANTAND"/>
    <n v="3872658"/>
    <n v="2.3912110000000002"/>
    <n v="11088692.76"/>
    <n v="9260342.4100000001"/>
    <s v="MXP"/>
    <m/>
  </r>
  <r>
    <x v="10"/>
    <s v="BANCO SANTANDER (MEXICO) S.A., INSTITUCION DE BANCA MULTIPLE, GRUPO FINANCIERO SANTANDER"/>
    <s v="Codistribuidor"/>
    <s v="PM"/>
    <s v="Francisco Jose Bueyes Porrero"/>
    <n v="52"/>
    <x v="52"/>
    <s v="B0"/>
    <s v="020156700 SANTAND"/>
    <n v="1507478"/>
    <n v="2.59565"/>
    <n v="3356497.28"/>
    <n v="3912885.27"/>
    <s v="MXP"/>
    <m/>
  </r>
  <r>
    <x v="10"/>
    <s v="BANCO SANTANDER (MEXICO) S.A., INSTITUCION DE BANCA MULTIPLE, GRUPO FINANCIERO SANTANDER"/>
    <s v="Codistribuidor"/>
    <s v="PM"/>
    <s v="Francisco Jose Bueyes Porrero"/>
    <n v="52"/>
    <x v="52"/>
    <s v="B1"/>
    <s v="020156700 SANTAND"/>
    <n v="207933"/>
    <n v="2.7350750000000001"/>
    <n v="596889.1"/>
    <n v="568712.35"/>
    <s v="MXP"/>
    <m/>
  </r>
  <r>
    <x v="10"/>
    <s v="BANCO SANTANDER (MEXICO) S.A., INSTITUCION DE BANCA MULTIPLE, GRUPO FINANCIERO SANTANDER"/>
    <s v="Codistribuidor"/>
    <s v="PM"/>
    <s v="Francisco Jose Bueyes Porrero"/>
    <n v="52"/>
    <x v="52"/>
    <s v="B3"/>
    <s v="020156700 SANTAND"/>
    <n v="11587158"/>
    <n v="2.9258449999999998"/>
    <n v="20941339.18"/>
    <n v="33902228.299999997"/>
    <s v="MXP"/>
    <m/>
  </r>
  <r>
    <x v="10"/>
    <s v="BANCO SANTANDER (MEXICO) S.A., INSTITUCION DE BANCA MULTIPLE, GRUPO FINANCIERO SANTANDER"/>
    <s v="Codistribuidor"/>
    <s v="PM"/>
    <s v="Francisco Jose Bueyes Porrero"/>
    <n v="52"/>
    <x v="52"/>
    <s v="M"/>
    <s v="020156700 SANTAND"/>
    <n v="714687"/>
    <n v="2.8119329999999998"/>
    <n v="2391386.69"/>
    <n v="2009651.96"/>
    <s v="MXP"/>
    <m/>
  </r>
  <r>
    <x v="10"/>
    <s v="BANCO SANTANDER (MEXICO) S.A., INSTITUCION DE BANCA MULTIPLE, GRUPO FINANCIERO SANTANDER"/>
    <s v="Codistribuidor"/>
    <s v="PM"/>
    <s v="Francisco Jose Bueyes Porrero"/>
    <n v="52"/>
    <x v="54"/>
    <s v="B1"/>
    <s v="020156700 SANTAND"/>
    <n v="36892222"/>
    <n v="2.2880289999999999"/>
    <n v="78186157"/>
    <n v="84410473.810000002"/>
    <s v="MXP"/>
    <m/>
  </r>
  <r>
    <x v="10"/>
    <s v="BANCO SANTANDER (MEXICO) S.A., INSTITUCION DE BANCA MULTIPLE, GRUPO FINANCIERO SANTANDER"/>
    <s v="Codistribuidor"/>
    <s v="PM"/>
    <s v="Francisco Jose Bueyes Porrero"/>
    <n v="52"/>
    <x v="54"/>
    <s v="B2"/>
    <s v="020156700 SANTAND"/>
    <n v="15243744"/>
    <n v="1.938294"/>
    <n v="28992624.48"/>
    <n v="29546857.530000001"/>
    <s v="MXP"/>
    <m/>
  </r>
  <r>
    <x v="10"/>
    <s v="BANCO SANTANDER (MEXICO) S.A., INSTITUCION DE BANCA MULTIPLE, GRUPO FINANCIERO SANTANDER"/>
    <s v="Codistribuidor"/>
    <s v="PM"/>
    <s v="Francisco Jose Bueyes Porrero"/>
    <n v="52"/>
    <x v="54"/>
    <s v="B3"/>
    <s v="020156700 SANTAND"/>
    <n v="10621076"/>
    <n v="2.468534"/>
    <n v="25762587.300000001"/>
    <n v="26218487.219999999"/>
    <s v="MXP"/>
    <m/>
  </r>
  <r>
    <x v="10"/>
    <s v="BANCO SANTANDER (MEXICO) S.A., INSTITUCION DE BANCA MULTIPLE, GRUPO FINANCIERO SANTANDER"/>
    <s v="Codistribuidor"/>
    <s v="PM"/>
    <s v="Francisco Jose Bueyes Porrero"/>
    <n v="52"/>
    <x v="54"/>
    <s v="GS"/>
    <s v="020156700 SANTAND"/>
    <n v="308702"/>
    <n v="2.5751680000000001"/>
    <n v="713215.19"/>
    <n v="794959.51"/>
    <s v="MXP"/>
    <m/>
  </r>
  <r>
    <x v="10"/>
    <s v="BANCO SANTANDER (MEXICO) S.A., INSTITUCION DE BANCA MULTIPLE, GRUPO FINANCIERO SANTANDER"/>
    <s v="Codistribuidor"/>
    <s v="PM"/>
    <s v="Francisco Jose Bueyes Porrero"/>
    <n v="52"/>
    <x v="55"/>
    <s v="B1"/>
    <s v="020156700 SANTAND"/>
    <n v="105245338"/>
    <n v="0.65960099999999999"/>
    <n v="103584841.76000001"/>
    <n v="69419930.189999998"/>
    <s v="MXP"/>
    <m/>
  </r>
  <r>
    <x v="10"/>
    <s v="BANCO SANTANDER (MEXICO) S.A., INSTITUCION DE BANCA MULTIPLE, GRUPO FINANCIERO SANTANDER"/>
    <s v="Codistribuidor"/>
    <s v="PM"/>
    <s v="Francisco Jose Bueyes Porrero"/>
    <n v="52"/>
    <x v="55"/>
    <s v="B3"/>
    <s v="020156700 SANTAND"/>
    <n v="47126358"/>
    <n v="0.688585"/>
    <n v="47561726.109999999"/>
    <n v="32450503.219999999"/>
    <s v="MXP"/>
    <m/>
  </r>
  <r>
    <x v="10"/>
    <s v="BANCO SANTANDER (MEXICO) S.A., INSTITUCION DE BANCA MULTIPLE, GRUPO FINANCIERO SANTANDER"/>
    <s v="Codistribuidor"/>
    <s v="PM"/>
    <s v="Francisco Jose Bueyes Porrero"/>
    <n v="52"/>
    <x v="55"/>
    <s v="GS"/>
    <s v="020156700 SANTAND"/>
    <n v="65923"/>
    <n v="0.70835899999999996"/>
    <n v="46510.19"/>
    <n v="46697.15"/>
    <s v="MXP"/>
    <m/>
  </r>
  <r>
    <x v="10"/>
    <s v="BANCO SANTANDER (MEXICO) S.A., INSTITUCION DE BANCA MULTIPLE, GRUPO FINANCIERO SANTANDER"/>
    <s v="Codistribuidor"/>
    <s v="PM"/>
    <s v="Francisco Jose Bueyes Porrero"/>
    <n v="52"/>
    <x v="56"/>
    <s v="B1"/>
    <s v="020156700 SANTAND"/>
    <n v="119687"/>
    <n v="10.992309000000001"/>
    <n v="1369183.38"/>
    <n v="1315636.49"/>
    <s v="MXP"/>
    <m/>
  </r>
  <r>
    <x v="10"/>
    <s v="BANCO SANTANDER (MEXICO) S.A., INSTITUCION DE BANCA MULTIPLE, GRUPO FINANCIERO SANTANDER"/>
    <s v="Codistribuidor"/>
    <s v="PM"/>
    <s v="Francisco Jose Bueyes Porrero"/>
    <n v="52"/>
    <x v="57"/>
    <s v="B"/>
    <s v="020156700 SANTAND"/>
    <n v="89506527"/>
    <n v="1.369364"/>
    <n v="139569414.81"/>
    <n v="122567015.84"/>
    <s v="MXP"/>
    <m/>
  </r>
  <r>
    <x v="10"/>
    <s v="BANCO SANTANDER (MEXICO) S.A., INSTITUCION DE BANCA MULTIPLE, GRUPO FINANCIERO SANTANDER"/>
    <s v="Codistribuidor"/>
    <s v="PM"/>
    <s v="Francisco Jose Bueyes Porrero"/>
    <n v="52"/>
    <x v="57"/>
    <s v="GS"/>
    <s v="020156700 SANTAND"/>
    <n v="27687"/>
    <n v="1.7231430000000001"/>
    <n v="46248.61"/>
    <n v="47708.66"/>
    <s v="MXP"/>
    <m/>
  </r>
  <r>
    <x v="10"/>
    <s v="BANCO SANTANDER (MEXICO) S.A., INSTITUCION DE BANCA MULTIPLE, GRUPO FINANCIERO SANTANDER"/>
    <s v="Codistribuidor"/>
    <s v="PM"/>
    <s v="Francisco Jose Bueyes Porrero"/>
    <n v="52"/>
    <x v="14"/>
    <s v="B1"/>
    <s v="020156700 SANTAND"/>
    <n v="103844750"/>
    <n v="1.4971909999999999"/>
    <n v="190356214.25"/>
    <n v="155475425.09999999"/>
    <s v="MXP"/>
    <m/>
  </r>
  <r>
    <x v="10"/>
    <s v="BANCO SANTANDER (MEXICO) S.A., INSTITUCION DE BANCA MULTIPLE, GRUPO FINANCIERO SANTANDER"/>
    <s v="Codistribuidor"/>
    <s v="PM"/>
    <s v="Francisco Jose Bueyes Porrero"/>
    <n v="52"/>
    <x v="14"/>
    <s v="B2"/>
    <s v="020156700 SANTAND"/>
    <n v="194155706"/>
    <n v="1.511795"/>
    <n v="361770578.75"/>
    <n v="293523625.55000001"/>
    <s v="MXP"/>
    <m/>
  </r>
  <r>
    <x v="10"/>
    <s v="BANCO SANTANDER (MEXICO) S.A., INSTITUCION DE BANCA MULTIPLE, GRUPO FINANCIERO SANTANDER"/>
    <s v="Codistribuidor"/>
    <s v="PM"/>
    <s v="Francisco Jose Bueyes Porrero"/>
    <n v="52"/>
    <x v="14"/>
    <s v="E"/>
    <s v="020156700 SANTAND"/>
    <n v="2027295"/>
    <n v="1.50356"/>
    <n v="3833166.33"/>
    <n v="3048159.67"/>
    <s v="MXP"/>
    <m/>
  </r>
  <r>
    <x v="10"/>
    <s v="BANCO SANTANDER (MEXICO) S.A., INSTITUCION DE BANCA MULTIPLE, GRUPO FINANCIERO SANTANDER"/>
    <s v="Codistribuidor"/>
    <s v="PM"/>
    <s v="Francisco Jose Bueyes Porrero"/>
    <n v="52"/>
    <x v="14"/>
    <s v="M"/>
    <s v="020156700 SANTAND"/>
    <n v="4642572"/>
    <n v="1.5018359999999999"/>
    <n v="8914841.6699999999"/>
    <n v="6972381.7599999998"/>
    <s v="MXP"/>
    <m/>
  </r>
  <r>
    <x v="10"/>
    <s v="BANCO SANTANDER (MEXICO) S.A., INSTITUCION DE BANCA MULTIPLE, GRUPO FINANCIERO SANTANDER"/>
    <s v="Codistribuidor"/>
    <s v="PM"/>
    <s v="Francisco Jose Bueyes Porrero"/>
    <n v="52"/>
    <x v="58"/>
    <s v="B1"/>
    <s v="020156700 SANTAND"/>
    <n v="655173167"/>
    <n v="0.948098"/>
    <n v="637046974.36000001"/>
    <n v="621168369.28999996"/>
    <s v="MXP"/>
    <m/>
  </r>
  <r>
    <x v="10"/>
    <s v="BANCO SANTANDER (MEXICO) S.A., INSTITUCION DE BANCA MULTIPLE, GRUPO FINANCIERO SANTANDER"/>
    <s v="Codistribuidor"/>
    <s v="PM"/>
    <s v="Francisco Jose Bueyes Porrero"/>
    <n v="52"/>
    <x v="58"/>
    <s v="B2"/>
    <s v="020156700 SANTAND"/>
    <n v="8259197"/>
    <n v="0.97548999999999997"/>
    <n v="8247462.9400000004"/>
    <n v="8056764.0800000001"/>
    <s v="MXP"/>
    <m/>
  </r>
  <r>
    <x v="10"/>
    <s v="BANCO SANTANDER (MEXICO) S.A., INSTITUCION DE BANCA MULTIPLE, GRUPO FINANCIERO SANTANDER"/>
    <s v="Codistribuidor"/>
    <s v="PM"/>
    <s v="Francisco Jose Bueyes Porrero"/>
    <n v="52"/>
    <x v="58"/>
    <s v="B3"/>
    <s v="020156700 SANTAND"/>
    <n v="14318247"/>
    <n v="0.989205"/>
    <n v="15125892.17"/>
    <n v="14163681.52"/>
    <s v="MXP"/>
    <m/>
  </r>
  <r>
    <x v="10"/>
    <s v="BANCO SANTANDER (MEXICO) S.A., INSTITUCION DE BANCA MULTIPLE, GRUPO FINANCIERO SANTANDER"/>
    <s v="Codistribuidor"/>
    <s v="PM"/>
    <s v="Francisco Jose Bueyes Porrero"/>
    <n v="52"/>
    <x v="58"/>
    <s v="E"/>
    <s v="020156700 SANTAND"/>
    <n v="70950458"/>
    <n v="0.985877"/>
    <n v="61468195.829999998"/>
    <n v="69948424.680000007"/>
    <s v="MXP"/>
    <m/>
  </r>
  <r>
    <x v="10"/>
    <s v="BANCO SANTANDER (MEXICO) S.A., INSTITUCION DE BANCA MULTIPLE, GRUPO FINANCIERO SANTANDER"/>
    <s v="Codistribuidor"/>
    <s v="PM"/>
    <s v="Francisco Jose Bueyes Porrero"/>
    <n v="52"/>
    <x v="58"/>
    <s v="GS"/>
    <s v="020156700 SANTAND"/>
    <n v="2405906"/>
    <n v="1.016262"/>
    <n v="2297980.11"/>
    <n v="2445030.84"/>
    <s v="MXP"/>
    <m/>
  </r>
  <r>
    <x v="10"/>
    <s v="BANCO SANTANDER (MEXICO) S.A., INSTITUCION DE BANCA MULTIPLE, GRUPO FINANCIERO SANTANDER"/>
    <s v="Codistribuidor"/>
    <s v="PM"/>
    <s v="Francisco Jose Bueyes Porrero"/>
    <n v="52"/>
    <x v="58"/>
    <s v="M"/>
    <s v="020156700 SANTAND"/>
    <n v="41973505"/>
    <n v="0.98599499999999995"/>
    <n v="42223880.829999998"/>
    <n v="41385666.060000002"/>
    <s v="MXP"/>
    <m/>
  </r>
  <r>
    <x v="10"/>
    <s v="BANCO SANTANDER (MEXICO) S.A., INSTITUCION DE BANCA MULTIPLE, GRUPO FINANCIERO SANTANDER"/>
    <s v="Codistribuidor"/>
    <s v="PM"/>
    <s v="Francisco Jose Bueyes Porrero"/>
    <n v="52"/>
    <x v="4"/>
    <s v="B1"/>
    <s v="020156700 SANTAND"/>
    <n v="123787540"/>
    <n v="6.2468260000000004"/>
    <n v="687517575.78999996"/>
    <n v="773279223.35000002"/>
    <s v="MXP"/>
    <m/>
  </r>
  <r>
    <x v="10"/>
    <s v="BANCO SANTANDER (MEXICO) S.A., INSTITUCION DE BANCA MULTIPLE, GRUPO FINANCIERO SANTANDER"/>
    <s v="Codistribuidor"/>
    <s v="PM"/>
    <s v="Francisco Jose Bueyes Porrero"/>
    <n v="52"/>
    <x v="4"/>
    <s v="M"/>
    <s v="020156700 SANTAND"/>
    <n v="2564924"/>
    <n v="6.8958579999999996"/>
    <n v="13325954.09"/>
    <n v="17687351.68"/>
    <s v="MXP"/>
    <m/>
  </r>
  <r>
    <x v="10"/>
    <s v="BANCO SANTANDER (MEXICO) S.A., INSTITUCION DE BANCA MULTIPLE, GRUPO FINANCIERO SANTANDER"/>
    <s v="Codistribuidor"/>
    <s v="PM"/>
    <s v="Francisco Jose Bueyes Porrero"/>
    <n v="52"/>
    <x v="59"/>
    <s v="B1"/>
    <s v="020156700 SANTAND"/>
    <n v="122201412"/>
    <n v="8.0245149999999992"/>
    <n v="999408702.10000002"/>
    <n v="980607063.62"/>
    <s v="MXP"/>
    <m/>
  </r>
  <r>
    <x v="10"/>
    <s v="BANCO SANTANDER (MEXICO) S.A., INSTITUCION DE BANCA MULTIPLE, GRUPO FINANCIERO SANTANDER"/>
    <s v="Codistribuidor"/>
    <s v="PM"/>
    <s v="Francisco Jose Bueyes Porrero"/>
    <n v="52"/>
    <x v="59"/>
    <s v="B2"/>
    <s v="020156700 SANTAND"/>
    <n v="171109136"/>
    <n v="8.0430130000000002"/>
    <n v="1406684233.5"/>
    <n v="1376233005.27"/>
    <s v="MXP"/>
    <m/>
  </r>
  <r>
    <x v="10"/>
    <s v="BANCO SANTANDER (MEXICO) S.A., INSTITUCION DE BANCA MULTIPLE, GRUPO FINANCIERO SANTANDER"/>
    <s v="Codistribuidor"/>
    <s v="PM"/>
    <s v="Francisco Jose Bueyes Porrero"/>
    <n v="52"/>
    <x v="59"/>
    <s v="GS"/>
    <s v="020156700 SANTAND"/>
    <n v="48692"/>
    <n v="8.0477220000000003"/>
    <n v="397971.84"/>
    <n v="391859.68"/>
    <s v="MXP"/>
    <m/>
  </r>
  <r>
    <x v="10"/>
    <s v="BANCO SANTANDER (MEXICO) S.A., INSTITUCION DE BANCA MULTIPLE, GRUPO FINANCIERO SANTANDER"/>
    <s v="Codistribuidor"/>
    <s v="PM"/>
    <s v="Francisco Jose Bueyes Porrero"/>
    <n v="52"/>
    <x v="59"/>
    <s v="M"/>
    <s v="020156700 SANTAND"/>
    <n v="13230226"/>
    <n v="8.0578029999999998"/>
    <n v="108150244.91"/>
    <n v="106606554.75"/>
    <s v="MXP"/>
    <m/>
  </r>
  <r>
    <x v="10"/>
    <s v="BANCO SANTANDER (MEXICO) S.A., INSTITUCION DE BANCA MULTIPLE, GRUPO FINANCIERO SANTANDER"/>
    <s v="Codistribuidor"/>
    <s v="PM"/>
    <s v="Francisco Jose Bueyes Porrero"/>
    <n v="52"/>
    <x v="15"/>
    <s v="B1"/>
    <s v="020156700 SANTAND"/>
    <n v="55314318"/>
    <n v="2.0069360000000001"/>
    <n v="101433568.61"/>
    <n v="111012296.11"/>
    <s v="MXP"/>
    <m/>
  </r>
  <r>
    <x v="10"/>
    <s v="BANCO SANTANDER (MEXICO) S.A., INSTITUCION DE BANCA MULTIPLE, GRUPO FINANCIERO SANTANDER"/>
    <s v="Codistribuidor"/>
    <s v="PM"/>
    <s v="Francisco Jose Bueyes Porrero"/>
    <n v="52"/>
    <x v="15"/>
    <s v="E1"/>
    <s v="020156700 SANTAND"/>
    <n v="1416253"/>
    <n v="2.707249"/>
    <n v="3876196.83"/>
    <n v="3834149.52"/>
    <s v="MXP"/>
    <m/>
  </r>
  <r>
    <x v="10"/>
    <s v="BANCO SANTANDER (MEXICO) S.A., INSTITUCION DE BANCA MULTIPLE, GRUPO FINANCIERO SANTANDER"/>
    <s v="Codistribuidor"/>
    <s v="PM"/>
    <s v="Francisco Jose Bueyes Porrero"/>
    <n v="52"/>
    <x v="15"/>
    <s v="ED"/>
    <s v="020156700 SANTAND"/>
    <n v="7984160"/>
    <n v="3.1390400000000001"/>
    <n v="19492248.010000002"/>
    <n v="25062597.609999999"/>
    <s v="MXP"/>
    <m/>
  </r>
  <r>
    <x v="10"/>
    <s v="BANCO SANTANDER (MEXICO) S.A., INSTITUCION DE BANCA MULTIPLE, GRUPO FINANCIERO SANTANDER"/>
    <s v="Codistribuidor"/>
    <s v="PM"/>
    <s v="Francisco Jose Bueyes Porrero"/>
    <n v="52"/>
    <x v="15"/>
    <s v="M1"/>
    <s v="020156700 SANTAND"/>
    <n v="1589061"/>
    <n v="2.0315690000000002"/>
    <n v="2854252.33"/>
    <n v="3228287.07"/>
    <s v="MXP"/>
    <m/>
  </r>
  <r>
    <x v="10"/>
    <s v="BANCO SANTANDER (MEXICO) S.A., INSTITUCION DE BANCA MULTIPLE, GRUPO FINANCIERO SANTANDER"/>
    <s v="Codistribuidor"/>
    <s v="PM"/>
    <s v="Francisco Jose Bueyes Porrero"/>
    <n v="52"/>
    <x v="60"/>
    <s v="B1"/>
    <s v="020156700 SANTAND"/>
    <n v="2012059241"/>
    <n v="1.468108"/>
    <n v="2769239799.8099999"/>
    <n v="2953920268.1900001"/>
    <s v="MXP"/>
    <m/>
  </r>
  <r>
    <x v="10"/>
    <s v="BANCO SANTANDER (MEXICO) S.A., INSTITUCION DE BANCA MULTIPLE, GRUPO FINANCIERO SANTANDER"/>
    <s v="Codistribuidor"/>
    <s v="PM"/>
    <s v="Francisco Jose Bueyes Porrero"/>
    <n v="52"/>
    <x v="60"/>
    <s v="B2"/>
    <s v="020156700 SANTAND"/>
    <n v="1193953913"/>
    <n v="1.9378770000000001"/>
    <n v="2160723566.5100002"/>
    <n v="2313735827.0599999"/>
    <s v="MXP"/>
    <m/>
  </r>
  <r>
    <x v="10"/>
    <s v="BANCO SANTANDER (MEXICO) S.A., INSTITUCION DE BANCA MULTIPLE, GRUPO FINANCIERO SANTANDER"/>
    <s v="Codistribuidor"/>
    <s v="PM"/>
    <s v="Francisco Jose Bueyes Porrero"/>
    <n v="52"/>
    <x v="60"/>
    <s v="B3"/>
    <s v="020156700 SANTAND"/>
    <n v="3845014866"/>
    <n v="1.975131"/>
    <n v="7054403142.4700003"/>
    <n v="7594408057.3000002"/>
    <s v="MXP"/>
    <m/>
  </r>
  <r>
    <x v="10"/>
    <s v="BANCO SANTANDER (MEXICO) S.A., INSTITUCION DE BANCA MULTIPLE, GRUPO FINANCIERO SANTANDER"/>
    <s v="Codistribuidor"/>
    <s v="PM"/>
    <s v="Francisco Jose Bueyes Porrero"/>
    <n v="52"/>
    <x v="60"/>
    <s v="B4"/>
    <s v="020156700 SANTAND"/>
    <n v="1285714398"/>
    <n v="1.9918039999999999"/>
    <n v="2463870391.29"/>
    <n v="2560891080.79"/>
    <s v="MXP"/>
    <m/>
  </r>
  <r>
    <x v="10"/>
    <s v="BANCO SANTANDER (MEXICO) S.A., INSTITUCION DE BANCA MULTIPLE, GRUPO FINANCIERO SANTANDER"/>
    <s v="Codistribuidor"/>
    <s v="PM"/>
    <s v="Francisco Jose Bueyes Porrero"/>
    <n v="52"/>
    <x v="60"/>
    <s v="GS"/>
    <s v="020156700 SANTAND"/>
    <n v="35978174"/>
    <n v="2.0319430000000001"/>
    <n v="71099118.329999998"/>
    <n v="73105598.810000002"/>
    <s v="MXP"/>
    <m/>
  </r>
  <r>
    <x v="10"/>
    <s v="BANCO SANTANDER (MEXICO) S.A., INSTITUCION DE BANCA MULTIPLE, GRUPO FINANCIERO SANTANDER"/>
    <s v="Codistribuidor"/>
    <s v="PM"/>
    <s v="Francisco Jose Bueyes Porrero"/>
    <n v="52"/>
    <x v="60"/>
    <s v="M"/>
    <s v="020156700 SANTAND"/>
    <n v="175011572"/>
    <n v="1.9819770000000001"/>
    <n v="332178201.16000003"/>
    <n v="346868910.44"/>
    <s v="MXP"/>
    <m/>
  </r>
  <r>
    <x v="10"/>
    <s v="BANCO SANTANDER (MEXICO) S.A., INSTITUCION DE BANCA MULTIPLE, GRUPO FINANCIERO SANTANDER"/>
    <s v="Codistribuidor"/>
    <s v="PM"/>
    <s v="Francisco Jose Bueyes Porrero"/>
    <n v="52"/>
    <x v="16"/>
    <s v="B1"/>
    <s v="020156700 SANTAND"/>
    <n v="82657225"/>
    <n v="13.188407"/>
    <n v="993377856.86000001"/>
    <n v="1090117124.79"/>
    <s v="MXP"/>
    <m/>
  </r>
  <r>
    <x v="10"/>
    <s v="BANCO SANTANDER (MEXICO) S.A., INSTITUCION DE BANCA MULTIPLE, GRUPO FINANCIERO SANTANDER"/>
    <s v="Codistribuidor"/>
    <s v="PM"/>
    <s v="Francisco Jose Bueyes Porrero"/>
    <n v="52"/>
    <x v="16"/>
    <s v="GS"/>
    <s v="020156700 SANTAND"/>
    <n v="26228"/>
    <n v="13.341575000000001"/>
    <n v="353509.26"/>
    <n v="349922.83"/>
    <s v="MXP"/>
    <m/>
  </r>
  <r>
    <x v="10"/>
    <s v="BANCO SANTANDER (MEXICO) S.A., INSTITUCION DE BANCA MULTIPLE, GRUPO FINANCIERO SANTANDER"/>
    <s v="Codistribuidor"/>
    <s v="PM"/>
    <s v="Francisco Jose Bueyes Porrero"/>
    <n v="52"/>
    <x v="16"/>
    <s v="M"/>
    <s v="020156700 SANTAND"/>
    <n v="615794"/>
    <n v="13.268146"/>
    <n v="6591159.8600000003"/>
    <n v="8170444.7000000002"/>
    <s v="MXP"/>
    <m/>
  </r>
  <r>
    <x v="10"/>
    <s v="BANCO SANTANDER (MEXICO) S.A., INSTITUCION DE BANCA MULTIPLE, GRUPO FINANCIERO SANTANDER"/>
    <s v="Codistribuidor"/>
    <s v="PM"/>
    <s v="Francisco Jose Bueyes Porrero"/>
    <n v="52"/>
    <x v="5"/>
    <s v="B1"/>
    <s v="020156700 SANTAND"/>
    <n v="153271605"/>
    <n v="3.128063"/>
    <n v="451586745.68000001"/>
    <n v="479443236.55000001"/>
    <s v="MXP"/>
    <m/>
  </r>
  <r>
    <x v="10"/>
    <s v="BANCO SANTANDER (MEXICO) S.A., INSTITUCION DE BANCA MULTIPLE, GRUPO FINANCIERO SANTANDER"/>
    <s v="Codistribuidor"/>
    <s v="PM"/>
    <s v="Francisco Jose Bueyes Porrero"/>
    <n v="52"/>
    <x v="5"/>
    <s v="B1"/>
    <s v="010370604 CBSANTA"/>
    <n v="3668638"/>
    <n v="3.128063"/>
    <n v="10149431.42"/>
    <n v="11475730.789999999"/>
    <s v="MXP"/>
    <m/>
  </r>
  <r>
    <x v="10"/>
    <s v="BANCO SANTANDER (MEXICO) S.A., INSTITUCION DE BANCA MULTIPLE, GRUPO FINANCIERO SANTANDER"/>
    <s v="Codistribuidor"/>
    <s v="PM"/>
    <s v="Francisco Jose Bueyes Porrero"/>
    <n v="52"/>
    <x v="5"/>
    <s v="B2"/>
    <s v="020156700 SANTAND"/>
    <n v="1096561"/>
    <n v="3.3272870000000001"/>
    <n v="3718114.12"/>
    <n v="3648573.16"/>
    <s v="MXP"/>
    <m/>
  </r>
  <r>
    <x v="10"/>
    <s v="BANCO SANTANDER (MEXICO) S.A., INSTITUCION DE BANCA MULTIPLE, GRUPO FINANCIERO SANTANDER"/>
    <s v="Codistribuidor"/>
    <s v="PM"/>
    <s v="Francisco Jose Bueyes Porrero"/>
    <n v="52"/>
    <x v="5"/>
    <s v="E2"/>
    <s v="020156700 SANTAND"/>
    <n v="73240000"/>
    <n v="4.1069599999999999"/>
    <n v="256058892.72"/>
    <n v="300793750.39999998"/>
    <s v="MXP"/>
    <m/>
  </r>
  <r>
    <x v="10"/>
    <s v="BANCO SANTANDER (MEXICO) S.A., INSTITUCION DE BANCA MULTIPLE, GRUPO FINANCIERO SANTANDER"/>
    <s v="Codistribuidor"/>
    <s v="PM"/>
    <s v="Francisco Jose Bueyes Porrero"/>
    <n v="52"/>
    <x v="5"/>
    <s v="E3"/>
    <s v="020156700 SANTAND"/>
    <n v="77169979"/>
    <n v="3.6931539999999998"/>
    <n v="260393394.28999999"/>
    <n v="285000616.62"/>
    <s v="MXP"/>
    <m/>
  </r>
  <r>
    <x v="10"/>
    <s v="BANCO SANTANDER (MEXICO) S.A., INSTITUCION DE BANCA MULTIPLE, GRUPO FINANCIERO SANTANDER"/>
    <s v="Codistribuidor"/>
    <s v="PM"/>
    <s v="Francisco Jose Bueyes Porrero"/>
    <n v="52"/>
    <x v="5"/>
    <s v="ED"/>
    <s v="020156700 SANTAND"/>
    <n v="64991911"/>
    <n v="4.5848760000000004"/>
    <n v="246999430.43000001"/>
    <n v="297979852.94"/>
    <s v="MXP"/>
    <m/>
  </r>
  <r>
    <x v="10"/>
    <s v="BANCO SANTANDER (MEXICO) S.A., INSTITUCION DE BANCA MULTIPLE, GRUPO FINANCIERO SANTANDER"/>
    <s v="Codistribuidor"/>
    <s v="PM"/>
    <s v="Francisco Jose Bueyes Porrero"/>
    <n v="52"/>
    <x v="5"/>
    <s v="GS"/>
    <s v="020156700 SANTAND"/>
    <n v="2317835"/>
    <n v="3.6964459999999999"/>
    <n v="7778251.3499999996"/>
    <n v="8567751.9100000001"/>
    <s v="MXP"/>
    <m/>
  </r>
  <r>
    <x v="10"/>
    <s v="BANCO SANTANDER (MEXICO) S.A., INSTITUCION DE BANCA MULTIPLE, GRUPO FINANCIERO SANTANDER"/>
    <s v="Codistribuidor"/>
    <s v="PM"/>
    <s v="Francisco Jose Bueyes Porrero"/>
    <n v="52"/>
    <x v="5"/>
    <s v="M1"/>
    <s v="020156700 SANTAND"/>
    <n v="730990"/>
    <n v="3.168326"/>
    <n v="2145400.0299999998"/>
    <n v="2316014.62"/>
    <s v="MXP"/>
    <m/>
  </r>
  <r>
    <x v="10"/>
    <s v="BANCO SANTANDER (MEXICO) S.A., INSTITUCION DE BANCA MULTIPLE, GRUPO FINANCIERO SANTANDER"/>
    <s v="Codistribuidor"/>
    <s v="PM"/>
    <s v="Francisco Jose Bueyes Porrero"/>
    <n v="52"/>
    <x v="5"/>
    <s v="M2"/>
    <s v="020156700 SANTAND"/>
    <n v="2624900"/>
    <n v="3.6503619999999999"/>
    <n v="7953596.6100000003"/>
    <n v="9581835.2100000009"/>
    <s v="MXP"/>
    <m/>
  </r>
  <r>
    <x v="10"/>
    <s v="BANCO SANTANDER (MEXICO) S.A., INSTITUCION DE BANCA MULTIPLE, GRUPO FINANCIERO SANTANDER"/>
    <s v="Codistribuidor"/>
    <s v="PM"/>
    <s v="Francisco Jose Bueyes Porrero"/>
    <n v="52"/>
    <x v="5"/>
    <s v="MD"/>
    <s v="020156700 SANTAND"/>
    <n v="970000"/>
    <n v="4.5555430000000001"/>
    <n v="3257830.57"/>
    <n v="4418876.71"/>
    <s v="MXP"/>
    <m/>
  </r>
  <r>
    <x v="10"/>
    <s v="BANCO SANTANDER (MEXICO) S.A., INSTITUCION DE BANCA MULTIPLE, GRUPO FINANCIERO SANTANDER"/>
    <s v="Codistribuidor"/>
    <s v="PM"/>
    <s v="Francisco Jose Bueyes Porrero"/>
    <n v="52"/>
    <x v="5"/>
    <s v="R"/>
    <s v="020156700 SANTAND"/>
    <n v="1374366"/>
    <n v="3.7040760000000001"/>
    <n v="4962776.53"/>
    <n v="5090756.12"/>
    <s v="MXP"/>
    <m/>
  </r>
  <r>
    <x v="10"/>
    <s v="BANCO SANTANDER (MEXICO) S.A., INSTITUCION DE BANCA MULTIPLE, GRUPO FINANCIERO SANTANDER"/>
    <s v="Codistribuidor"/>
    <s v="PM"/>
    <s v="Francisco Jose Bueyes Porrero"/>
    <n v="52"/>
    <x v="21"/>
    <s v="B1"/>
    <s v="020156700 SANTAND"/>
    <n v="2298714136"/>
    <n v="1.570587"/>
    <n v="4078168491.6300001"/>
    <n v="3610330538.7199998"/>
    <s v="MXP"/>
    <m/>
  </r>
  <r>
    <x v="10"/>
    <s v="BANCO SANTANDER (MEXICO) S.A., INSTITUCION DE BANCA MULTIPLE, GRUPO FINANCIERO SANTANDER"/>
    <s v="Codistribuidor"/>
    <s v="PM"/>
    <s v="Francisco Jose Bueyes Porrero"/>
    <n v="52"/>
    <x v="21"/>
    <s v="B2"/>
    <s v="020156700 SANTAND"/>
    <n v="646741238"/>
    <n v="1.6173599999999999"/>
    <n v="1156406266.8199999"/>
    <n v="1046013408.6900001"/>
    <s v="MXP"/>
    <m/>
  </r>
  <r>
    <x v="10"/>
    <s v="BANCO SANTANDER (MEXICO) S.A., INSTITUCION DE BANCA MULTIPLE, GRUPO FINANCIERO SANTANDER"/>
    <s v="Codistribuidor"/>
    <s v="PM"/>
    <s v="Francisco Jose Bueyes Porrero"/>
    <n v="52"/>
    <x v="21"/>
    <s v="B3"/>
    <s v="020156700 SANTAND"/>
    <n v="137772600"/>
    <n v="1.6362680000000001"/>
    <n v="250551792.78"/>
    <n v="225432896.66"/>
    <s v="MXP"/>
    <m/>
  </r>
  <r>
    <x v="10"/>
    <s v="BANCO SANTANDER (MEXICO) S.A., INSTITUCION DE BANCA MULTIPLE, GRUPO FINANCIERO SANTANDER"/>
    <s v="Codistribuidor"/>
    <s v="PM"/>
    <s v="Francisco Jose Bueyes Porrero"/>
    <n v="52"/>
    <x v="21"/>
    <s v="E"/>
    <s v="020156700 SANTAND"/>
    <n v="1814835"/>
    <n v="1.580587"/>
    <n v="3120028.34"/>
    <n v="2868504.61"/>
    <s v="MXP"/>
    <m/>
  </r>
  <r>
    <x v="10"/>
    <s v="BANCO SANTANDER (MEXICO) S.A., INSTITUCION DE BANCA MULTIPLE, GRUPO FINANCIERO SANTANDER"/>
    <s v="Codistribuidor"/>
    <s v="PM"/>
    <s v="Francisco Jose Bueyes Porrero"/>
    <n v="52"/>
    <x v="21"/>
    <s v="GS"/>
    <s v="020156700 SANTAND"/>
    <n v="4753824"/>
    <n v="1.566306"/>
    <n v="7562743.0700000003"/>
    <n v="7445943.0499999998"/>
    <s v="MXP"/>
    <m/>
  </r>
  <r>
    <x v="10"/>
    <s v="BANCO SANTANDER (MEXICO) S.A., INSTITUCION DE BANCA MULTIPLE, GRUPO FINANCIERO SANTANDER"/>
    <s v="Codistribuidor"/>
    <s v="PM"/>
    <s v="Francisco Jose Bueyes Porrero"/>
    <n v="52"/>
    <x v="21"/>
    <s v="M"/>
    <s v="020156700 SANTAND"/>
    <n v="109461308"/>
    <n v="1.580354"/>
    <n v="191619521.40000001"/>
    <n v="172987615.94"/>
    <s v="MXP"/>
    <m/>
  </r>
  <r>
    <x v="10"/>
    <s v="BANCO SANTANDER (MEXICO) S.A., INSTITUCION DE BANCA MULTIPLE, GRUPO FINANCIERO SANTANDER"/>
    <s v="Codistribuidor"/>
    <s v="PM"/>
    <s v="Francisco Jose Bueyes Porrero"/>
    <n v="52"/>
    <x v="61"/>
    <s v="D"/>
    <s v="020156700 SANTAND"/>
    <n v="14914596"/>
    <n v="1.6361749999999999"/>
    <n v="19185525.699999999"/>
    <n v="24402889.109999999"/>
    <s v="MXP"/>
    <m/>
  </r>
  <r>
    <x v="10"/>
    <s v="BANCO SANTANDER (MEXICO) S.A., INSTITUCION DE BANCA MULTIPLE, GRUPO FINANCIERO SANTANDER"/>
    <s v="Codistribuidor"/>
    <s v="PM"/>
    <s v="Francisco Jose Bueyes Porrero"/>
    <n v="52"/>
    <x v="62"/>
    <s v="D"/>
    <s v="020156700 SANTAND"/>
    <n v="26772031"/>
    <n v="1.707363"/>
    <n v="31565972.219999999"/>
    <n v="45709575.159999996"/>
    <s v="MXP"/>
    <m/>
  </r>
  <r>
    <x v="10"/>
    <s v="BANCO SANTANDER (MEXICO) S.A., INSTITUCION DE BANCA MULTIPLE, GRUPO FINANCIERO SANTANDER"/>
    <s v="Codistribuidor"/>
    <s v="PM"/>
    <s v="Francisco Jose Bueyes Porrero"/>
    <n v="52"/>
    <x v="63"/>
    <s v="B"/>
    <s v="020156700 SANTAND"/>
    <n v="4077"/>
    <n v="110.602475"/>
    <n v="312505.34000000003"/>
    <n v="450926.29"/>
    <s v="MXP"/>
    <m/>
  </r>
  <r>
    <x v="10"/>
    <s v="BANCO SANTANDER (MEXICO) S.A., INSTITUCION DE BANCA MULTIPLE, GRUPO FINANCIERO SANTANDER"/>
    <s v="Codistribuidor"/>
    <s v="PM"/>
    <s v="Francisco Jose Bueyes Porrero"/>
    <n v="52"/>
    <x v="63"/>
    <s v="C1"/>
    <s v="020156700 SANTAND"/>
    <n v="159"/>
    <n v="122.483531"/>
    <n v="12334.06"/>
    <n v="19474.88"/>
    <s v="MXP"/>
    <m/>
  </r>
  <r>
    <x v="10"/>
    <s v="BANCO SANTANDER (MEXICO) S.A., INSTITUCION DE BANCA MULTIPLE, GRUPO FINANCIERO SANTANDER"/>
    <s v="Codistribuidor"/>
    <s v="PM"/>
    <s v="Francisco Jose Bueyes Porrero"/>
    <n v="52"/>
    <x v="63"/>
    <s v="C2"/>
    <s v="020156700 SANTAND"/>
    <n v="576"/>
    <n v="129.376824"/>
    <n v="68712.5"/>
    <n v="74521.05"/>
    <s v="MXP"/>
    <m/>
  </r>
  <r>
    <x v="10"/>
    <s v="BANCO SANTANDER (MEXICO) S.A., INSTITUCION DE BANCA MULTIPLE, GRUPO FINANCIERO SANTANDER"/>
    <s v="Codistribuidor"/>
    <s v="PM"/>
    <s v="Francisco Jose Bueyes Porrero"/>
    <n v="52"/>
    <x v="63"/>
    <s v="C3"/>
    <s v="020156700 SANTAND"/>
    <n v="6637"/>
    <n v="136.12787299999999"/>
    <n v="537429.27"/>
    <n v="903480.69"/>
    <s v="MXP"/>
    <m/>
  </r>
  <r>
    <x v="10"/>
    <s v="BANCO SANTANDER (MEXICO) S.A., INSTITUCION DE BANCA MULTIPLE, GRUPO FINANCIERO SANTANDER"/>
    <s v="Codistribuidor"/>
    <s v="PM"/>
    <s v="Francisco Jose Bueyes Porrero"/>
    <n v="52"/>
    <x v="63"/>
    <s v="ED"/>
    <s v="020156700 SANTAND"/>
    <n v="649933"/>
    <n v="137.94899000000001"/>
    <n v="89230052.189999998"/>
    <n v="89657600.920000002"/>
    <s v="MXP"/>
    <m/>
  </r>
  <r>
    <x v="10"/>
    <s v="BANCO SANTANDER (MEXICO) S.A., INSTITUCION DE BANCA MULTIPLE, GRUPO FINANCIERO SANTANDER"/>
    <s v="Codistribuidor"/>
    <s v="PM"/>
    <s v="Francisco Jose Bueyes Porrero"/>
    <n v="52"/>
    <x v="63"/>
    <s v="S"/>
    <s v="020156700 SANTAND"/>
    <n v="242971"/>
    <n v="137.04691399999999"/>
    <n v="30326129.620000001"/>
    <n v="33298425.739999998"/>
    <s v="MXP"/>
    <m/>
  </r>
  <r>
    <x v="10"/>
    <s v="BANCO SANTANDER (MEXICO) S.A., INSTITUCION DE BANCA MULTIPLE, GRUPO FINANCIERO SANTANDER"/>
    <s v="Codistribuidor"/>
    <s v="PM"/>
    <s v="Francisco Jose Bueyes Porrero"/>
    <n v="52"/>
    <x v="64"/>
    <s v="C1"/>
    <s v="020156700 SANTAND"/>
    <n v="5698"/>
    <n v="3.3261639999999999"/>
    <n v="12094.99"/>
    <n v="18952.48"/>
    <s v="MXP"/>
    <m/>
  </r>
  <r>
    <x v="10"/>
    <s v="BANCO SANTANDER (MEXICO) S.A., INSTITUCION DE BANCA MULTIPLE, GRUPO FINANCIERO SANTANDER"/>
    <s v="Codistribuidor"/>
    <s v="PM"/>
    <s v="Francisco Jose Bueyes Porrero"/>
    <n v="52"/>
    <x v="64"/>
    <s v="C2"/>
    <s v="020156700 SANTAND"/>
    <n v="1073904"/>
    <n v="3.4740350000000002"/>
    <n v="3535095.46"/>
    <n v="3730780.08"/>
    <s v="MXP"/>
    <m/>
  </r>
  <r>
    <x v="10"/>
    <s v="BANCO SANTANDER (MEXICO) S.A., INSTITUCION DE BANCA MULTIPLE, GRUPO FINANCIERO SANTANDER"/>
    <s v="Codistribuidor"/>
    <s v="PM"/>
    <s v="Francisco Jose Bueyes Porrero"/>
    <n v="52"/>
    <x v="64"/>
    <s v="C3"/>
    <s v="020156700 SANTAND"/>
    <n v="3918751"/>
    <n v="3.6141489999999998"/>
    <n v="9095518.4100000001"/>
    <n v="14162950.01"/>
    <s v="MXP"/>
    <m/>
  </r>
  <r>
    <x v="10"/>
    <s v="BANCO SANTANDER (MEXICO) S.A., INSTITUCION DE BANCA MULTIPLE, GRUPO FINANCIERO SANTANDER"/>
    <s v="Codistribuidor"/>
    <s v="PM"/>
    <s v="Francisco Jose Bueyes Porrero"/>
    <n v="52"/>
    <x v="64"/>
    <s v="ED"/>
    <s v="020156700 SANTAND"/>
    <n v="102217775"/>
    <n v="3.6096119999999998"/>
    <n v="360330963.43000001"/>
    <n v="368966507.25"/>
    <s v="MXP"/>
    <m/>
  </r>
  <r>
    <x v="10"/>
    <s v="BANCO SANTANDER (MEXICO) S.A., INSTITUCION DE BANCA MULTIPLE, GRUPO FINANCIERO SANTANDER"/>
    <s v="Codistribuidor"/>
    <s v="PM"/>
    <s v="Francisco Jose Bueyes Porrero"/>
    <n v="52"/>
    <x v="64"/>
    <s v="S"/>
    <s v="020156700 SANTAND"/>
    <n v="8225948"/>
    <n v="3.6364960000000002"/>
    <n v="27626516.620000001"/>
    <n v="29913627"/>
    <s v="MXP"/>
    <m/>
  </r>
  <r>
    <x v="10"/>
    <s v="BANCO SANTANDER (MEXICO) S.A., INSTITUCION DE BANCA MULTIPLE, GRUPO FINANCIERO SANTANDER"/>
    <s v="Codistribuidor"/>
    <s v="PM"/>
    <s v="Francisco Jose Bueyes Porrero"/>
    <n v="52"/>
    <x v="65"/>
    <s v="C1"/>
    <s v="020156700 SANTAND"/>
    <n v="8879"/>
    <n v="1.960874"/>
    <n v="11752.13"/>
    <n v="17410.599999999999"/>
    <s v="MXP"/>
    <m/>
  </r>
  <r>
    <x v="10"/>
    <s v="BANCO SANTANDER (MEXICO) S.A., INSTITUCION DE BANCA MULTIPLE, GRUPO FINANCIERO SANTANDER"/>
    <s v="Codistribuidor"/>
    <s v="PM"/>
    <s v="Francisco Jose Bueyes Porrero"/>
    <n v="52"/>
    <x v="65"/>
    <s v="C2"/>
    <s v="020156700 SANTAND"/>
    <n v="798493"/>
    <n v="2.0364629999999999"/>
    <n v="1532875.54"/>
    <n v="1626101.45"/>
    <s v="MXP"/>
    <m/>
  </r>
  <r>
    <x v="10"/>
    <s v="BANCO SANTANDER (MEXICO) S.A., INSTITUCION DE BANCA MULTIPLE, GRUPO FINANCIERO SANTANDER"/>
    <s v="Codistribuidor"/>
    <s v="PM"/>
    <s v="Francisco Jose Bueyes Porrero"/>
    <n v="52"/>
    <x v="65"/>
    <s v="C3"/>
    <s v="020156700 SANTAND"/>
    <n v="469666342"/>
    <n v="2.106938"/>
    <n v="656368597.85000002"/>
    <n v="989557863.27999997"/>
    <s v="MXP"/>
    <m/>
  </r>
  <r>
    <x v="10"/>
    <s v="BANCO SANTANDER (MEXICO) S.A., INSTITUCION DE BANCA MULTIPLE, GRUPO FINANCIERO SANTANDER"/>
    <s v="Codistribuidor"/>
    <s v="PM"/>
    <s v="Francisco Jose Bueyes Porrero"/>
    <n v="52"/>
    <x v="65"/>
    <s v="ED"/>
    <s v="020156700 SANTAND"/>
    <n v="87158233"/>
    <n v="2.1897980000000001"/>
    <n v="185047797.50999999"/>
    <n v="190858924.31"/>
    <s v="MXP"/>
    <m/>
  </r>
  <r>
    <x v="10"/>
    <s v="BANCO SANTANDER (MEXICO) S.A., INSTITUCION DE BANCA MULTIPLE, GRUPO FINANCIERO SANTANDER"/>
    <s v="Codistribuidor"/>
    <s v="PM"/>
    <s v="Francisco Jose Bueyes Porrero"/>
    <n v="52"/>
    <x v="65"/>
    <s v="S"/>
    <s v="020156700 SANTAND"/>
    <n v="13579890"/>
    <n v="2.1315040000000001"/>
    <n v="26867360.52"/>
    <n v="28945589.850000001"/>
    <s v="MXP"/>
    <m/>
  </r>
  <r>
    <x v="10"/>
    <s v="BANCO SANTANDER (MEXICO) S.A., INSTITUCION DE BANCA MULTIPLE, GRUPO FINANCIERO SANTANDER"/>
    <s v="Codistribuidor"/>
    <s v="PM"/>
    <s v="Francisco Jose Bueyes Porrero"/>
    <n v="52"/>
    <x v="20"/>
    <s v="B1"/>
    <s v="020156700 SANTAND"/>
    <n v="1184966002"/>
    <n v="2.1100539999999999"/>
    <n v="2258292880.9899998"/>
    <n v="2500342252.3800001"/>
    <s v="MXP"/>
    <m/>
  </r>
  <r>
    <x v="10"/>
    <s v="BANCO SANTANDER (MEXICO) S.A., INSTITUCION DE BANCA MULTIPLE, GRUPO FINANCIERO SANTANDER"/>
    <s v="Codistribuidor"/>
    <s v="PM"/>
    <s v="Francisco Jose Bueyes Porrero"/>
    <n v="52"/>
    <x v="20"/>
    <s v="B2"/>
    <s v="020156700 SANTAND"/>
    <n v="129887141"/>
    <n v="2.186474"/>
    <n v="241661474.71000001"/>
    <n v="283994856.73000002"/>
    <s v="MXP"/>
    <m/>
  </r>
  <r>
    <x v="10"/>
    <s v="BANCO SANTANDER (MEXICO) S.A., INSTITUCION DE BANCA MULTIPLE, GRUPO FINANCIERO SANTANDER"/>
    <s v="Codistribuidor"/>
    <s v="PM"/>
    <s v="Francisco Jose Bueyes Porrero"/>
    <n v="52"/>
    <x v="20"/>
    <s v="B3"/>
    <s v="020156700 SANTAND"/>
    <n v="164302313"/>
    <n v="2.2856329999999998"/>
    <n v="317169142.69999999"/>
    <n v="375534788.56999999"/>
    <s v="MXP"/>
    <m/>
  </r>
  <r>
    <x v="10"/>
    <s v="BANCO SANTANDER (MEXICO) S.A., INSTITUCION DE BANCA MULTIPLE, GRUPO FINANCIERO SANTANDER"/>
    <s v="Codistribuidor"/>
    <s v="PM"/>
    <s v="Francisco Jose Bueyes Porrero"/>
    <n v="52"/>
    <x v="20"/>
    <s v="E"/>
    <s v="020156700 SANTAND"/>
    <n v="1415580"/>
    <n v="2.2990699999999999"/>
    <n v="2791745.23"/>
    <n v="3254517.51"/>
    <s v="MXP"/>
    <m/>
  </r>
  <r>
    <x v="10"/>
    <s v="BANCO SANTANDER (MEXICO) S.A., INSTITUCION DE BANCA MULTIPLE, GRUPO FINANCIERO SANTANDER"/>
    <s v="Codistribuidor"/>
    <s v="PM"/>
    <s v="Francisco Jose Bueyes Porrero"/>
    <n v="52"/>
    <x v="20"/>
    <s v="ED"/>
    <s v="020156700 SANTAND"/>
    <n v="73776247"/>
    <n v="2.424715"/>
    <n v="131531692.2"/>
    <n v="178886372.74000001"/>
    <s v="MXP"/>
    <m/>
  </r>
  <r>
    <x v="10"/>
    <s v="BANCO SANTANDER (MEXICO) S.A., INSTITUCION DE BANCA MULTIPLE, GRUPO FINANCIERO SANTANDER"/>
    <s v="Codistribuidor"/>
    <s v="PM"/>
    <s v="Francisco Jose Bueyes Porrero"/>
    <n v="52"/>
    <x v="20"/>
    <s v="GS"/>
    <s v="020156700 SANTAND"/>
    <n v="3686841"/>
    <n v="2.4201100000000002"/>
    <n v="7927506.3899999997"/>
    <n v="8922560.7699999996"/>
    <s v="MXP"/>
    <m/>
  </r>
  <r>
    <x v="10"/>
    <s v="BANCO SANTANDER (MEXICO) S.A., INSTITUCION DE BANCA MULTIPLE, GRUPO FINANCIERO SANTANDER"/>
    <s v="Codistribuidor"/>
    <s v="PM"/>
    <s v="Francisco Jose Bueyes Porrero"/>
    <n v="52"/>
    <x v="20"/>
    <s v="M"/>
    <s v="020156700 SANTAND"/>
    <n v="69326633"/>
    <n v="2.3604240000000001"/>
    <n v="144775731.28"/>
    <n v="163640248.37"/>
    <s v="MXP"/>
    <m/>
  </r>
  <r>
    <x v="10"/>
    <s v="BANCO SANTANDER (MEXICO) S.A., INSTITUCION DE BANCA MULTIPLE, GRUPO FINANCIERO SANTANDER"/>
    <s v="Codistribuidor"/>
    <s v="PM"/>
    <s v="Francisco Jose Bueyes Porrero"/>
    <n v="52"/>
    <x v="17"/>
    <s v="B1"/>
    <s v="010370604 CBSANTA"/>
    <n v="1711082"/>
    <n v="1.748243"/>
    <n v="2165445.59"/>
    <n v="2991387.13"/>
    <s v="MXP"/>
    <m/>
  </r>
  <r>
    <x v="10"/>
    <s v="BANCO SANTANDER (MEXICO) S.A., INSTITUCION DE BANCA MULTIPLE, GRUPO FINANCIERO SANTANDER"/>
    <s v="Codistribuidor"/>
    <s v="PM"/>
    <s v="Francisco Jose Bueyes Porrero"/>
    <n v="52"/>
    <x v="17"/>
    <s v="B1"/>
    <s v="020156700 SANTAND"/>
    <n v="447746653"/>
    <n v="1.748243"/>
    <n v="614950348.63"/>
    <n v="782769951.88"/>
    <s v="MXP"/>
    <m/>
  </r>
  <r>
    <x v="10"/>
    <s v="BANCO SANTANDER (MEXICO) S.A., INSTITUCION DE BANCA MULTIPLE, GRUPO FINANCIERO SANTANDER"/>
    <s v="Codistribuidor"/>
    <s v="PM"/>
    <s v="Francisco Jose Bueyes Porrero"/>
    <n v="52"/>
    <x v="17"/>
    <s v="B2"/>
    <s v="020156700 SANTAND"/>
    <n v="41026841"/>
    <n v="1.784759"/>
    <n v="58823623.450000003"/>
    <n v="73223023.719999999"/>
    <s v="MXP"/>
    <m/>
  </r>
  <r>
    <x v="10"/>
    <s v="BANCO SANTANDER (MEXICO) S.A., INSTITUCION DE BANCA MULTIPLE, GRUPO FINANCIERO SANTANDER"/>
    <s v="Codistribuidor"/>
    <s v="PM"/>
    <s v="Francisco Jose Bueyes Porrero"/>
    <n v="52"/>
    <x v="17"/>
    <s v="B3"/>
    <s v="020156700 SANTAND"/>
    <n v="55936511"/>
    <n v="1.8346199999999999"/>
    <n v="77492778.159999996"/>
    <n v="102622241.81"/>
    <s v="MXP"/>
    <m/>
  </r>
  <r>
    <x v="10"/>
    <s v="BANCO SANTANDER (MEXICO) S.A., INSTITUCION DE BANCA MULTIPLE, GRUPO FINANCIERO SANTANDER"/>
    <s v="Codistribuidor"/>
    <s v="PM"/>
    <s v="Francisco Jose Bueyes Porrero"/>
    <n v="52"/>
    <x v="18"/>
    <s v="B1"/>
    <s v="020156700 SANTAND"/>
    <n v="34215486"/>
    <n v="12.379179000000001"/>
    <n v="332859175.72000003"/>
    <n v="423559625.76999998"/>
    <s v="MXP"/>
    <m/>
  </r>
  <r>
    <x v="10"/>
    <s v="BANCO SANTANDER (MEXICO) S.A., INSTITUCION DE BANCA MULTIPLE, GRUPO FINANCIERO SANTANDER"/>
    <s v="Codistribuidor"/>
    <s v="PM"/>
    <s v="Francisco Jose Bueyes Porrero"/>
    <n v="52"/>
    <x v="18"/>
    <s v="B1"/>
    <s v="020616923 BANAMEX"/>
    <n v="15555"/>
    <n v="12.379179000000001"/>
    <n v="131222.62"/>
    <n v="192558.13"/>
    <s v="MXP"/>
    <m/>
  </r>
  <r>
    <x v="10"/>
    <s v="BANCO SANTANDER (MEXICO) S.A., INSTITUCION DE BANCA MULTIPLE, GRUPO FINANCIERO SANTANDER"/>
    <s v="Codistribuidor"/>
    <s v="PM"/>
    <s v="Francisco Jose Bueyes Porrero"/>
    <n v="52"/>
    <x v="18"/>
    <s v="B1"/>
    <s v="02013 BACOMER"/>
    <n v="1196"/>
    <n v="12.379179000000001"/>
    <n v="10089.51"/>
    <n v="14805.5"/>
    <s v="MXP"/>
    <m/>
  </r>
  <r>
    <x v="10"/>
    <s v="BANCO SANTANDER (MEXICO) S.A., INSTITUCION DE BANCA MULTIPLE, GRUPO FINANCIERO SANTANDER"/>
    <s v="Codistribuidor"/>
    <s v="PM"/>
    <s v="Francisco Jose Bueyes Porrero"/>
    <n v="52"/>
    <x v="18"/>
    <s v="B1"/>
    <s v="01024 CBBBVA"/>
    <n v="3558"/>
    <n v="12.379179000000001"/>
    <n v="30015.43"/>
    <n v="44045.120000000003"/>
    <s v="MXP"/>
    <m/>
  </r>
  <r>
    <x v="10"/>
    <s v="BANCO SANTANDER (MEXICO) S.A., INSTITUCION DE BANCA MULTIPLE, GRUPO FINANCIERO SANTANDER"/>
    <s v="Codistribuidor"/>
    <s v="PM"/>
    <s v="Francisco Jose Bueyes Porrero"/>
    <n v="52"/>
    <x v="18"/>
    <s v="B1"/>
    <s v="01009 CBVALME"/>
    <n v="1"/>
    <n v="12.379179000000001"/>
    <n v="8.44"/>
    <n v="12.38"/>
    <s v="MXP"/>
    <m/>
  </r>
  <r>
    <x v="10"/>
    <s v="BANCO SANTANDER (MEXICO) S.A., INSTITUCION DE BANCA MULTIPLE, GRUPO FINANCIERO SANTANDER"/>
    <s v="Codistribuidor"/>
    <s v="PM"/>
    <s v="Francisco Jose Bueyes Porrero"/>
    <n v="52"/>
    <x v="18"/>
    <s v="B1"/>
    <s v="010370604 CBSANTA"/>
    <n v="129608"/>
    <n v="12.379179000000001"/>
    <n v="1093909.58"/>
    <n v="1604440.63"/>
    <s v="MXP"/>
    <m/>
  </r>
  <r>
    <x v="10"/>
    <s v="BANCO SANTANDER (MEXICO) S.A., INSTITUCION DE BANCA MULTIPLE, GRUPO FINANCIERO SANTANDER"/>
    <s v="Codistribuidor"/>
    <s v="PM"/>
    <s v="Francisco Jose Bueyes Porrero"/>
    <n v="52"/>
    <x v="18"/>
    <s v="B2"/>
    <s v="020156700 SANTAND"/>
    <n v="5350312"/>
    <n v="12.605840000000001"/>
    <n v="51980902.649999999"/>
    <n v="67445177.019999996"/>
    <s v="MXP"/>
    <m/>
  </r>
  <r>
    <x v="10"/>
    <s v="BANCO SANTANDER (MEXICO) S.A., INSTITUCION DE BANCA MULTIPLE, GRUPO FINANCIERO SANTANDER"/>
    <s v="Codistribuidor"/>
    <s v="PM"/>
    <s v="Francisco Jose Bueyes Porrero"/>
    <n v="52"/>
    <x v="18"/>
    <s v="B3"/>
    <s v="020156700 SANTAND"/>
    <n v="15191608"/>
    <n v="12.887967"/>
    <n v="145400590.06"/>
    <n v="195788942.58000001"/>
    <s v="MXP"/>
    <m/>
  </r>
  <r>
    <x v="10"/>
    <s v="BANCO SANTANDER (MEXICO) S.A., INSTITUCION DE BANCA MULTIPLE, GRUPO FINANCIERO SANTANDER"/>
    <s v="Codistribuidor"/>
    <s v="PM"/>
    <s v="Francisco Jose Bueyes Porrero"/>
    <n v="52"/>
    <x v="19"/>
    <s v="B1"/>
    <s v="020156700 SANTAND"/>
    <n v="192759780"/>
    <n v="1.581118"/>
    <n v="258532723.28"/>
    <n v="304775957.82999998"/>
    <s v="MXP"/>
    <m/>
  </r>
  <r>
    <x v="10"/>
    <s v="BANCO SANTANDER (MEXICO) S.A., INSTITUCION DE BANCA MULTIPLE, GRUPO FINANCIERO SANTANDER"/>
    <s v="Codistribuidor"/>
    <s v="PM"/>
    <s v="Francisco Jose Bueyes Porrero"/>
    <n v="52"/>
    <x v="19"/>
    <s v="B2"/>
    <s v="020156700 SANTAND"/>
    <n v="6379973"/>
    <n v="1.60989"/>
    <n v="8080040.3399999999"/>
    <n v="10271054.73"/>
    <s v="MXP"/>
    <m/>
  </r>
  <r>
    <x v="10"/>
    <s v="BANCO SANTANDER (MEXICO) S.A., INSTITUCION DE BANCA MULTIPLE, GRUPO FINANCIERO SANTANDER"/>
    <s v="Codistribuidor"/>
    <s v="PM"/>
    <s v="Francisco Jose Bueyes Porrero"/>
    <n v="52"/>
    <x v="19"/>
    <s v="B3"/>
    <s v="020156700 SANTAND"/>
    <n v="17017497"/>
    <n v="1.649076"/>
    <n v="21733436.879999999"/>
    <n v="28063145.879999999"/>
    <s v="MXP"/>
    <m/>
  </r>
  <r>
    <x v="11"/>
    <s v="CASA DE BOLSA SANTANDER, S.A. DE C.V.,  GRUPO FINANCIERO SANTANDER"/>
    <s v="Codistribuidor"/>
    <s v="PM"/>
    <s v="Francisco Jose Bueyes Porrero"/>
    <n v="51"/>
    <x v="0"/>
    <s v="B1"/>
    <s v="010370604 CBSANTA"/>
    <n v="8374355"/>
    <n v="2.5758610000000002"/>
    <n v="18752047.030000001"/>
    <n v="21571174.440000001"/>
    <s v="MXP"/>
    <m/>
  </r>
  <r>
    <x v="11"/>
    <s v="CASA DE BOLSA SANTANDER, S.A. DE C.V.,  GRUPO FINANCIERO SANTANDER"/>
    <s v="Codistribuidor"/>
    <s v="PM"/>
    <s v="Francisco Jose Bueyes Porrero"/>
    <n v="51"/>
    <x v="0"/>
    <s v="B2"/>
    <s v="010370604 CBSANTA"/>
    <n v="9607657"/>
    <n v="2.6776179999999998"/>
    <n v="19767685.809999999"/>
    <n v="25725635.32"/>
    <s v="MXP"/>
    <m/>
  </r>
  <r>
    <x v="11"/>
    <s v="CASA DE BOLSA SANTANDER, S.A. DE C.V.,  GRUPO FINANCIERO SANTANDER"/>
    <s v="Codistribuidor"/>
    <s v="PM"/>
    <s v="Francisco Jose Bueyes Porrero"/>
    <n v="51"/>
    <x v="6"/>
    <s v="B1"/>
    <s v="010370604 CBSANTA"/>
    <n v="500971"/>
    <n v="45.920385000000003"/>
    <n v="22433171.91"/>
    <n v="23004781.190000001"/>
    <s v="MXP"/>
    <m/>
  </r>
  <r>
    <x v="11"/>
    <s v="CASA DE BOLSA SANTANDER, S.A. DE C.V.,  GRUPO FINANCIERO SANTANDER"/>
    <s v="Codistribuidor"/>
    <s v="PM"/>
    <s v="Francisco Jose Bueyes Porrero"/>
    <n v="51"/>
    <x v="6"/>
    <s v="B2"/>
    <s v="010370604 CBSANTA"/>
    <n v="180008"/>
    <n v="48.152439000000001"/>
    <n v="8012168.6799999997"/>
    <n v="8667824.2400000002"/>
    <s v="MXP"/>
    <m/>
  </r>
  <r>
    <x v="11"/>
    <s v="CASA DE BOLSA SANTANDER, S.A. DE C.V.,  GRUPO FINANCIERO SANTANDER"/>
    <s v="Codistribuidor"/>
    <s v="PM"/>
    <s v="Francisco Jose Bueyes Porrero"/>
    <n v="51"/>
    <x v="6"/>
    <s v="B3"/>
    <s v="010370604 CBSANTA"/>
    <n v="624187"/>
    <n v="51.812690000000003"/>
    <n v="30070005.469999999"/>
    <n v="32340807.530000001"/>
    <s v="MXP"/>
    <m/>
  </r>
  <r>
    <x v="11"/>
    <s v="CASA DE BOLSA SANTANDER, S.A. DE C.V.,  GRUPO FINANCIERO SANTANDER"/>
    <s v="Codistribuidor"/>
    <s v="PM"/>
    <s v="Francisco Jose Bueyes Porrero"/>
    <n v="51"/>
    <x v="6"/>
    <s v="B4"/>
    <s v="010370604 CBSANTA"/>
    <n v="208195"/>
    <n v="55.052076"/>
    <n v="10772627.52"/>
    <n v="11461566.960000001"/>
    <s v="MXP"/>
    <m/>
  </r>
  <r>
    <x v="11"/>
    <s v="CASA DE BOLSA SANTANDER, S.A. DE C.V.,  GRUPO FINANCIERO SANTANDER"/>
    <s v="Codistribuidor"/>
    <s v="PM"/>
    <s v="Francisco Jose Bueyes Porrero"/>
    <n v="51"/>
    <x v="6"/>
    <s v="B5"/>
    <s v="010370604 CBSANTA"/>
    <n v="883186"/>
    <n v="59.838985000000001"/>
    <n v="47535386.890000001"/>
    <n v="52848953.810000002"/>
    <s v="MXP"/>
    <m/>
  </r>
  <r>
    <x v="11"/>
    <s v="CASA DE BOLSA SANTANDER, S.A. DE C.V.,  GRUPO FINANCIERO SANTANDER"/>
    <s v="Codistribuidor"/>
    <s v="PM"/>
    <s v="Francisco Jose Bueyes Porrero"/>
    <n v="51"/>
    <x v="6"/>
    <s v="B6"/>
    <s v="010370604 CBSANTA"/>
    <n v="1790256"/>
    <n v="63.195396000000002"/>
    <n v="98346707.879999995"/>
    <n v="113135936.86"/>
    <s v="MXP"/>
    <m/>
  </r>
  <r>
    <x v="11"/>
    <s v="CASA DE BOLSA SANTANDER, S.A. DE C.V.,  GRUPO FINANCIERO SANTANDER"/>
    <s v="Codistribuidor"/>
    <s v="PM"/>
    <s v="Francisco Jose Bueyes Porrero"/>
    <n v="51"/>
    <x v="6"/>
    <s v="B7"/>
    <s v="010370604 CBSANTA"/>
    <n v="546934"/>
    <n v="70.811479000000006"/>
    <n v="33981878.469999999"/>
    <n v="38729205.460000001"/>
    <s v="MXP"/>
    <m/>
  </r>
  <r>
    <x v="11"/>
    <s v="CASA DE BOLSA SANTANDER, S.A. DE C.V.,  GRUPO FINANCIERO SANTANDER"/>
    <s v="Codistribuidor"/>
    <s v="PM"/>
    <s v="Francisco Jose Bueyes Porrero"/>
    <n v="51"/>
    <x v="22"/>
    <s v="B1"/>
    <s v="010370604 CBSANTA"/>
    <n v="6574"/>
    <n v="37.573317000000003"/>
    <n v="225478.41"/>
    <n v="247006.99"/>
    <s v="MXP"/>
    <m/>
  </r>
  <r>
    <x v="11"/>
    <s v="CASA DE BOLSA SANTANDER, S.A. DE C.V.,  GRUPO FINANCIERO SANTANDER"/>
    <s v="Codistribuidor"/>
    <s v="PM"/>
    <s v="Francisco Jose Bueyes Porrero"/>
    <n v="51"/>
    <x v="22"/>
    <s v="B3"/>
    <s v="010370604 CBSANTA"/>
    <n v="359498"/>
    <n v="40.857013000000002"/>
    <n v="10792244.939999999"/>
    <n v="14688014.460000001"/>
    <s v="MXP"/>
    <m/>
  </r>
  <r>
    <x v="11"/>
    <s v="CASA DE BOLSA SANTANDER, S.A. DE C.V.,  GRUPO FINANCIERO SANTANDER"/>
    <s v="Codistribuidor"/>
    <s v="PM"/>
    <s v="Francisco Jose Bueyes Porrero"/>
    <n v="51"/>
    <x v="35"/>
    <s v="B"/>
    <s v="010370604 CBSANTA"/>
    <n v="204636"/>
    <n v="25.612849000000001"/>
    <n v="3713910.77"/>
    <n v="5241310.97"/>
    <s v="MXP"/>
    <m/>
  </r>
  <r>
    <x v="11"/>
    <s v="CASA DE BOLSA SANTANDER, S.A. DE C.V.,  GRUPO FINANCIERO SANTANDER"/>
    <s v="Codistribuidor"/>
    <s v="PM"/>
    <s v="Francisco Jose Bueyes Porrero"/>
    <n v="51"/>
    <x v="38"/>
    <s v="B1"/>
    <s v="010370604 CBSANTA"/>
    <n v="3769138"/>
    <n v="7.154166"/>
    <n v="24929680.370000001"/>
    <n v="26965038.93"/>
    <s v="MXP"/>
    <m/>
  </r>
  <r>
    <x v="11"/>
    <s v="CASA DE BOLSA SANTANDER, S.A. DE C.V.,  GRUPO FINANCIERO SANTANDER"/>
    <s v="Codistribuidor"/>
    <s v="PM"/>
    <s v="Francisco Jose Bueyes Porrero"/>
    <n v="51"/>
    <x v="38"/>
    <s v="B2"/>
    <s v="010370604 CBSANTA"/>
    <n v="18449374"/>
    <n v="7.1613280000000001"/>
    <n v="108004884.36"/>
    <n v="132122018.61"/>
    <s v="MXP"/>
    <m/>
  </r>
  <r>
    <x v="11"/>
    <s v="CASA DE BOLSA SANTANDER, S.A. DE C.V.,  GRUPO FINANCIERO SANTANDER"/>
    <s v="Codistribuidor"/>
    <s v="PM"/>
    <s v="Francisco Jose Bueyes Porrero"/>
    <n v="51"/>
    <x v="39"/>
    <s v="B1"/>
    <s v="010370604 CBSANTA"/>
    <n v="1253833"/>
    <n v="12.721443000000001"/>
    <n v="14372093.83"/>
    <n v="15950565.039999999"/>
    <s v="MXP"/>
    <m/>
  </r>
  <r>
    <x v="11"/>
    <s v="CASA DE BOLSA SANTANDER, S.A. DE C.V.,  GRUPO FINANCIERO SANTANDER"/>
    <s v="Codistribuidor"/>
    <s v="PM"/>
    <s v="Francisco Jose Bueyes Porrero"/>
    <n v="51"/>
    <x v="1"/>
    <s v="B"/>
    <s v="010370604 CBSANTA"/>
    <n v="324366"/>
    <n v="188.19209799999999"/>
    <n v="43896666.060000002"/>
    <n v="61043118.060000002"/>
    <s v="MXP"/>
    <m/>
  </r>
  <r>
    <x v="11"/>
    <s v="CASA DE BOLSA SANTANDER, S.A. DE C.V.,  GRUPO FINANCIERO SANTANDER"/>
    <s v="Codistribuidor"/>
    <s v="PM"/>
    <s v="Francisco Jose Bueyes Porrero"/>
    <n v="51"/>
    <x v="2"/>
    <s v="B1"/>
    <s v="010370604 CBSANTA"/>
    <n v="253357"/>
    <n v="131.11967799999999"/>
    <n v="22357241.100000001"/>
    <n v="33220088.260000002"/>
    <s v="MXP"/>
    <m/>
  </r>
  <r>
    <x v="11"/>
    <s v="CASA DE BOLSA SANTANDER, S.A. DE C.V.,  GRUPO FINANCIERO SANTANDER"/>
    <s v="Codistribuidor"/>
    <s v="PM"/>
    <s v="Francisco Jose Bueyes Porrero"/>
    <n v="51"/>
    <x v="7"/>
    <s v="B1"/>
    <s v="010370604 CBSANTA"/>
    <n v="78064"/>
    <n v="21.452271"/>
    <n v="1899507.37"/>
    <n v="1674650.08"/>
    <s v="MXP"/>
    <m/>
  </r>
  <r>
    <x v="11"/>
    <s v="CASA DE BOLSA SANTANDER, S.A. DE C.V.,  GRUPO FINANCIERO SANTANDER"/>
    <s v="Codistribuidor"/>
    <s v="PM"/>
    <s v="Francisco Jose Bueyes Porrero"/>
    <n v="51"/>
    <x v="8"/>
    <s v="B1"/>
    <s v="010370604 CBSANTA"/>
    <n v="1"/>
    <n v="36.936655999999999"/>
    <n v="27.79"/>
    <n v="36.94"/>
    <s v="MXP"/>
    <m/>
  </r>
  <r>
    <x v="11"/>
    <s v="CASA DE BOLSA SANTANDER, S.A. DE C.V.,  GRUPO FINANCIERO SANTANDER"/>
    <s v="Codistribuidor"/>
    <s v="PM"/>
    <s v="Francisco Jose Bueyes Porrero"/>
    <n v="51"/>
    <x v="8"/>
    <s v="ED"/>
    <s v="010370604 CBSANTA"/>
    <n v="47898"/>
    <n v="48.559412999999999"/>
    <n v="1961491.29"/>
    <n v="2325898.7599999998"/>
    <s v="MXP"/>
    <m/>
  </r>
  <r>
    <x v="11"/>
    <s v="CASA DE BOLSA SANTANDER, S.A. DE C.V.,  GRUPO FINANCIERO SANTANDER"/>
    <s v="Codistribuidor"/>
    <s v="PM"/>
    <s v="Francisco Jose Bueyes Porrero"/>
    <n v="51"/>
    <x v="9"/>
    <s v="B1"/>
    <s v="010370604 CBSANTA"/>
    <n v="87484"/>
    <n v="2.8575979999999999"/>
    <n v="215626.79"/>
    <n v="249994.1"/>
    <s v="MXP"/>
    <m/>
  </r>
  <r>
    <x v="11"/>
    <s v="CASA DE BOLSA SANTANDER, S.A. DE C.V.,  GRUPO FINANCIERO SANTANDER"/>
    <s v="Codistribuidor"/>
    <s v="PM"/>
    <s v="Francisco Jose Bueyes Porrero"/>
    <n v="51"/>
    <x v="9"/>
    <s v="B5"/>
    <s v="010370604 CBSANTA"/>
    <n v="1883615"/>
    <n v="3.2129460000000001"/>
    <n v="4419384.9000000004"/>
    <n v="6051953.2800000003"/>
    <s v="MXP"/>
    <m/>
  </r>
  <r>
    <x v="11"/>
    <s v="CASA DE BOLSA SANTANDER, S.A. DE C.V.,  GRUPO FINANCIERO SANTANDER"/>
    <s v="Codistribuidor"/>
    <s v="PM"/>
    <s v="Francisco Jose Bueyes Porrero"/>
    <n v="51"/>
    <x v="10"/>
    <s v="B1"/>
    <s v="010370604 CBSANTA"/>
    <n v="5119170"/>
    <n v="13.029230999999999"/>
    <n v="51469891.170000002"/>
    <n v="66698848.460000001"/>
    <s v="MXP"/>
    <m/>
  </r>
  <r>
    <x v="11"/>
    <s v="CASA DE BOLSA SANTANDER, S.A. DE C.V.,  GRUPO FINANCIERO SANTANDER"/>
    <s v="Codistribuidor"/>
    <s v="PM"/>
    <s v="Francisco Jose Bueyes Porrero"/>
    <n v="51"/>
    <x v="10"/>
    <s v="B2"/>
    <s v="010370604 CBSANTA"/>
    <n v="1000335"/>
    <n v="13.995049"/>
    <n v="11414876.789999999"/>
    <n v="13999737.34"/>
    <s v="MXP"/>
    <m/>
  </r>
  <r>
    <x v="11"/>
    <s v="CASA DE BOLSA SANTANDER, S.A. DE C.V.,  GRUPO FINANCIERO SANTANDER"/>
    <s v="Codistribuidor"/>
    <s v="PM"/>
    <s v="Francisco Jose Bueyes Porrero"/>
    <n v="51"/>
    <x v="10"/>
    <s v="B3"/>
    <s v="010370604 CBSANTA"/>
    <n v="794307"/>
    <n v="14.03589"/>
    <n v="10983483.390000001"/>
    <n v="11148805.68"/>
    <s v="MXP"/>
    <m/>
  </r>
  <r>
    <x v="11"/>
    <s v="CASA DE BOLSA SANTANDER, S.A. DE C.V.,  GRUPO FINANCIERO SANTANDER"/>
    <s v="Codistribuidor"/>
    <s v="PM"/>
    <s v="Francisco Jose Bueyes Porrero"/>
    <n v="51"/>
    <x v="10"/>
    <s v="B4"/>
    <s v="010370604 CBSANTA"/>
    <n v="17108774"/>
    <n v="14.035890999999999"/>
    <n v="169485332.08000001"/>
    <n v="240136887.00999999"/>
    <s v="MXP"/>
    <m/>
  </r>
  <r>
    <x v="11"/>
    <s v="CASA DE BOLSA SANTANDER, S.A. DE C.V.,  GRUPO FINANCIERO SANTANDER"/>
    <s v="Codistribuidor"/>
    <s v="PM"/>
    <s v="Francisco Jose Bueyes Porrero"/>
    <n v="51"/>
    <x v="10"/>
    <s v="E0"/>
    <s v="010370604 CBSANTA"/>
    <n v="321248"/>
    <n v="15.415039999999999"/>
    <n v="4430094.8499999996"/>
    <n v="4952050.7699999996"/>
    <s v="MXP"/>
    <m/>
  </r>
  <r>
    <x v="11"/>
    <s v="CASA DE BOLSA SANTANDER, S.A. DE C.V.,  GRUPO FINANCIERO SANTANDER"/>
    <s v="Codistribuidor"/>
    <s v="PM"/>
    <s v="Francisco Jose Bueyes Porrero"/>
    <n v="51"/>
    <x v="10"/>
    <s v="E2"/>
    <s v="010370604 CBSANTA"/>
    <n v="617786"/>
    <n v="16.067988"/>
    <n v="9775170.8300000001"/>
    <n v="9926578.0299999993"/>
    <s v="MXP"/>
    <m/>
  </r>
  <r>
    <x v="11"/>
    <s v="CASA DE BOLSA SANTANDER, S.A. DE C.V.,  GRUPO FINANCIERO SANTANDER"/>
    <s v="Codistribuidor"/>
    <s v="PM"/>
    <s v="Francisco Jose Bueyes Porrero"/>
    <n v="51"/>
    <x v="10"/>
    <s v="E4"/>
    <s v="010370604 CBSANTA"/>
    <n v="4028785"/>
    <n v="16.744971"/>
    <n v="47457156.310000002"/>
    <n v="67461887.989999995"/>
    <s v="MXP"/>
    <m/>
  </r>
  <r>
    <x v="11"/>
    <s v="CASA DE BOLSA SANTANDER, S.A. DE C.V.,  GRUPO FINANCIERO SANTANDER"/>
    <s v="Codistribuidor"/>
    <s v="PM"/>
    <s v="Francisco Jose Bueyes Porrero"/>
    <n v="51"/>
    <x v="10"/>
    <s v="E4"/>
    <s v="020156700 SANTAND"/>
    <n v="159623"/>
    <n v="16.744971"/>
    <n v="1481901.99"/>
    <n v="2672882.5099999998"/>
    <s v="MXP"/>
    <m/>
  </r>
  <r>
    <x v="11"/>
    <s v="CASA DE BOLSA SANTANDER, S.A. DE C.V.,  GRUPO FINANCIERO SANTANDER"/>
    <s v="Codistribuidor"/>
    <s v="PM"/>
    <s v="Francisco Jose Bueyes Porrero"/>
    <n v="51"/>
    <x v="11"/>
    <s v="B1"/>
    <s v="010370604 CBSANTA"/>
    <n v="4519829"/>
    <n v="2.8432170000000001"/>
    <n v="8711178.0299999993"/>
    <n v="12850854.65"/>
    <s v="MXP"/>
    <m/>
  </r>
  <r>
    <x v="11"/>
    <s v="CASA DE BOLSA SANTANDER, S.A. DE C.V.,  GRUPO FINANCIERO SANTANDER"/>
    <s v="Codistribuidor"/>
    <s v="PM"/>
    <s v="Francisco Jose Bueyes Porrero"/>
    <n v="51"/>
    <x v="11"/>
    <s v="ED"/>
    <s v="010370604 CBSANTA"/>
    <n v="637286"/>
    <n v="3.5281129999999998"/>
    <n v="1876781.93"/>
    <n v="2248417.02"/>
    <s v="MXP"/>
    <m/>
  </r>
  <r>
    <x v="11"/>
    <s v="CASA DE BOLSA SANTANDER, S.A. DE C.V.,  GRUPO FINANCIERO SANTANDER"/>
    <s v="Codistribuidor"/>
    <s v="PM"/>
    <s v="Francisco Jose Bueyes Porrero"/>
    <n v="51"/>
    <x v="12"/>
    <s v="B0"/>
    <s v="010370604 CBSANTA"/>
    <n v="766367"/>
    <n v="3.137273"/>
    <n v="2367862.2200000002"/>
    <n v="2404302.5"/>
    <s v="MXP"/>
    <m/>
  </r>
  <r>
    <x v="11"/>
    <s v="CASA DE BOLSA SANTANDER, S.A. DE C.V.,  GRUPO FINANCIERO SANTANDER"/>
    <s v="Codistribuidor"/>
    <s v="PM"/>
    <s v="Francisco Jose Bueyes Porrero"/>
    <n v="51"/>
    <x v="12"/>
    <s v="B1"/>
    <s v="010370604 CBSANTA"/>
    <n v="15086328"/>
    <n v="3.4005040000000002"/>
    <n v="48595677.840000004"/>
    <n v="51301118.710000001"/>
    <s v="MXP"/>
    <m/>
  </r>
  <r>
    <x v="11"/>
    <s v="CASA DE BOLSA SANTANDER, S.A. DE C.V.,  GRUPO FINANCIERO SANTANDER"/>
    <s v="Codistribuidor"/>
    <s v="PM"/>
    <s v="Francisco Jose Bueyes Porrero"/>
    <n v="51"/>
    <x v="12"/>
    <s v="B2"/>
    <s v="010370604 CBSANTA"/>
    <n v="12935191"/>
    <n v="3.4985729999999999"/>
    <n v="44214493.380000003"/>
    <n v="45254709.979999997"/>
    <s v="MXP"/>
    <m/>
  </r>
  <r>
    <x v="11"/>
    <s v="CASA DE BOLSA SANTANDER, S.A. DE C.V.,  GRUPO FINANCIERO SANTANDER"/>
    <s v="Codistribuidor"/>
    <s v="PM"/>
    <s v="Francisco Jose Bueyes Porrero"/>
    <n v="51"/>
    <x v="12"/>
    <s v="B3"/>
    <s v="010370604 CBSANTA"/>
    <n v="44674991"/>
    <n v="3.568238"/>
    <n v="155821181.66999999"/>
    <n v="159411000.53999999"/>
    <s v="MXP"/>
    <m/>
  </r>
  <r>
    <x v="11"/>
    <s v="CASA DE BOLSA SANTANDER, S.A. DE C.V.,  GRUPO FINANCIERO SANTANDER"/>
    <s v="Codistribuidor"/>
    <s v="PM"/>
    <s v="Francisco Jose Bueyes Porrero"/>
    <n v="51"/>
    <x v="12"/>
    <s v="B4"/>
    <s v="010370604 CBSANTA"/>
    <n v="4084450"/>
    <n v="3.612981"/>
    <n v="14701515.43"/>
    <n v="14757040.25"/>
    <s v="MXP"/>
    <m/>
  </r>
  <r>
    <x v="11"/>
    <s v="CASA DE BOLSA SANTANDER, S.A. DE C.V.,  GRUPO FINANCIERO SANTANDER"/>
    <s v="Codistribuidor"/>
    <s v="PM"/>
    <s v="Francisco Jose Bueyes Porrero"/>
    <n v="51"/>
    <x v="12"/>
    <s v="C1"/>
    <s v="010370604 CBSANTA"/>
    <n v="19654857"/>
    <n v="2.935702"/>
    <n v="55860540.859999999"/>
    <n v="57700803"/>
    <s v="MXP"/>
    <m/>
  </r>
  <r>
    <x v="11"/>
    <s v="CASA DE BOLSA SANTANDER, S.A. DE C.V.,  GRUPO FINANCIERO SANTANDER"/>
    <s v="Codistribuidor"/>
    <s v="PM"/>
    <s v="Francisco Jose Bueyes Porrero"/>
    <n v="51"/>
    <x v="12"/>
    <s v="C2"/>
    <s v="010370604 CBSANTA"/>
    <n v="30503193"/>
    <n v="3.0168970000000002"/>
    <n v="90405964.900000006"/>
    <n v="92024991.450000003"/>
    <s v="MXP"/>
    <m/>
  </r>
  <r>
    <x v="11"/>
    <s v="CASA DE BOLSA SANTANDER, S.A. DE C.V.,  GRUPO FINANCIERO SANTANDER"/>
    <s v="Codistribuidor"/>
    <s v="PM"/>
    <s v="Francisco Jose Bueyes Porrero"/>
    <n v="51"/>
    <x v="12"/>
    <s v="C4"/>
    <s v="010370604 CBSANTA"/>
    <n v="53803230"/>
    <n v="3.020041"/>
    <n v="159411049.09"/>
    <n v="162487960.53"/>
    <s v="MXP"/>
    <m/>
  </r>
  <r>
    <x v="11"/>
    <s v="CASA DE BOLSA SANTANDER, S.A. DE C.V.,  GRUPO FINANCIERO SANTANDER"/>
    <s v="Codistribuidor"/>
    <s v="PM"/>
    <s v="Francisco Jose Bueyes Porrero"/>
    <n v="51"/>
    <x v="12"/>
    <s v="ED"/>
    <s v="010370604 CBSANTA"/>
    <n v="316846028"/>
    <n v="3.3967719999999999"/>
    <n v="992556830.61000001"/>
    <n v="1076253716.22"/>
    <s v="MXP"/>
    <m/>
  </r>
  <r>
    <x v="11"/>
    <s v="CASA DE BOLSA SANTANDER, S.A. DE C.V.,  GRUPO FINANCIERO SANTANDER"/>
    <s v="Codistribuidor"/>
    <s v="PM"/>
    <s v="Francisco Jose Bueyes Porrero"/>
    <n v="51"/>
    <x v="12"/>
    <s v="M0"/>
    <s v="010370604 CBSANTA"/>
    <n v="2144467"/>
    <n v="2.7730030000000001"/>
    <n v="5324272.12"/>
    <n v="5946613.4199999999"/>
    <s v="MXP"/>
    <m/>
  </r>
  <r>
    <x v="11"/>
    <s v="CASA DE BOLSA SANTANDER, S.A. DE C.V.,  GRUPO FINANCIERO SANTANDER"/>
    <s v="Codistribuidor"/>
    <s v="PM"/>
    <s v="Francisco Jose Bueyes Porrero"/>
    <n v="51"/>
    <x v="12"/>
    <s v="M1"/>
    <s v="010370604 CBSANTA"/>
    <n v="1068751"/>
    <n v="2.991358"/>
    <n v="3116303.57"/>
    <n v="3197016.85"/>
    <s v="MXP"/>
    <m/>
  </r>
  <r>
    <x v="11"/>
    <s v="CASA DE BOLSA SANTANDER, S.A. DE C.V.,  GRUPO FINANCIERO SANTANDER"/>
    <s v="Codistribuidor"/>
    <s v="PM"/>
    <s v="Francisco Jose Bueyes Porrero"/>
    <n v="51"/>
    <x v="12"/>
    <s v="M2"/>
    <s v="010370604 CBSANTA"/>
    <n v="529183"/>
    <n v="3.1096409999999999"/>
    <n v="1613373.66"/>
    <n v="1645569.15"/>
    <s v="MXP"/>
    <m/>
  </r>
  <r>
    <x v="11"/>
    <s v="CASA DE BOLSA SANTANDER, S.A. DE C.V.,  GRUPO FINANCIERO SANTANDER"/>
    <s v="Codistribuidor"/>
    <s v="PM"/>
    <s v="Francisco Jose Bueyes Porrero"/>
    <n v="51"/>
    <x v="13"/>
    <s v="B0"/>
    <s v="010370604 CBSANTA"/>
    <n v="154259"/>
    <n v="3.5222039999999999"/>
    <n v="489009.91999999998"/>
    <n v="543331.67000000004"/>
    <s v="MXP"/>
    <m/>
  </r>
  <r>
    <x v="11"/>
    <s v="CASA DE BOLSA SANTANDER, S.A. DE C.V.,  GRUPO FINANCIERO SANTANDER"/>
    <s v="Codistribuidor"/>
    <s v="PM"/>
    <s v="Francisco Jose Bueyes Porrero"/>
    <n v="51"/>
    <x v="13"/>
    <s v="ED"/>
    <s v="010370604 CBSANTA"/>
    <n v="1385564"/>
    <n v="3.8832339999999999"/>
    <n v="3968598.77"/>
    <n v="5380469.2300000004"/>
    <s v="MXP"/>
    <m/>
  </r>
  <r>
    <x v="11"/>
    <s v="CASA DE BOLSA SANTANDER, S.A. DE C.V.,  GRUPO FINANCIERO SANTANDER"/>
    <s v="Codistribuidor"/>
    <s v="PM"/>
    <s v="Francisco Jose Bueyes Porrero"/>
    <n v="51"/>
    <x v="40"/>
    <s v="B1"/>
    <s v="010370604 CBSANTA"/>
    <n v="50445"/>
    <n v="1.6962470000000001"/>
    <n v="83342.41"/>
    <n v="85567.18"/>
    <s v="MXP"/>
    <m/>
  </r>
  <r>
    <x v="11"/>
    <s v="CASA DE BOLSA SANTANDER, S.A. DE C.V.,  GRUPO FINANCIERO SANTANDER"/>
    <s v="Codistribuidor"/>
    <s v="PM"/>
    <s v="Francisco Jose Bueyes Porrero"/>
    <n v="51"/>
    <x v="40"/>
    <s v="B4"/>
    <s v="010370604 CBSANTA"/>
    <n v="169995"/>
    <n v="1.9001619999999999"/>
    <n v="288279.84000000003"/>
    <n v="323018.03999999998"/>
    <s v="MXP"/>
    <m/>
  </r>
  <r>
    <x v="11"/>
    <s v="CASA DE BOLSA SANTANDER, S.A. DE C.V.,  GRUPO FINANCIERO SANTANDER"/>
    <s v="Codistribuidor"/>
    <s v="PM"/>
    <s v="Francisco Jose Bueyes Porrero"/>
    <n v="51"/>
    <x v="41"/>
    <s v="C1"/>
    <s v="010370604 CBSANTA"/>
    <n v="1689995"/>
    <n v="2.6243750000000001"/>
    <n v="3160954.76"/>
    <n v="4435180.63"/>
    <s v="MXP"/>
    <m/>
  </r>
  <r>
    <x v="11"/>
    <s v="CASA DE BOLSA SANTANDER, S.A. DE C.V.,  GRUPO FINANCIERO SANTANDER"/>
    <s v="Codistribuidor"/>
    <s v="PM"/>
    <s v="Francisco Jose Bueyes Porrero"/>
    <n v="51"/>
    <x v="41"/>
    <s v="C1"/>
    <s v="020618421 BANAMEX"/>
    <n v="4731"/>
    <n v="2.6243750000000001"/>
    <n v="8062.6"/>
    <n v="12415.92"/>
    <s v="MXP"/>
    <m/>
  </r>
  <r>
    <x v="11"/>
    <s v="CASA DE BOLSA SANTANDER, S.A. DE C.V.,  GRUPO FINANCIERO SANTANDER"/>
    <s v="Codistribuidor"/>
    <s v="PM"/>
    <s v="Francisco Jose Bueyes Porrero"/>
    <n v="51"/>
    <x v="41"/>
    <s v="C1"/>
    <s v="020618499 BANAMEX"/>
    <n v="41814"/>
    <n v="2.6243750000000001"/>
    <n v="71260.350000000006"/>
    <n v="109735.62"/>
    <s v="MXP"/>
    <m/>
  </r>
  <r>
    <x v="11"/>
    <s v="CASA DE BOLSA SANTANDER, S.A. DE C.V.,  GRUPO FINANCIERO SANTANDER"/>
    <s v="Codistribuidor"/>
    <s v="PM"/>
    <s v="Francisco Jose Bueyes Porrero"/>
    <n v="51"/>
    <x v="41"/>
    <s v="C3"/>
    <s v="010370604 CBSANTA"/>
    <n v="26770944"/>
    <n v="2.7842250000000002"/>
    <n v="55424579.280000001"/>
    <n v="74536331.560000002"/>
    <s v="MXP"/>
    <m/>
  </r>
  <r>
    <x v="11"/>
    <s v="CASA DE BOLSA SANTANDER, S.A. DE C.V.,  GRUPO FINANCIERO SANTANDER"/>
    <s v="Codistribuidor"/>
    <s v="PM"/>
    <s v="Francisco Jose Bueyes Porrero"/>
    <n v="51"/>
    <x v="41"/>
    <s v="ED"/>
    <s v="010370604 CBSANTA"/>
    <n v="23730974"/>
    <n v="2.7668819999999998"/>
    <n v="53258115.030000001"/>
    <n v="65660804.799999997"/>
    <s v="MXP"/>
    <m/>
  </r>
  <r>
    <x v="11"/>
    <s v="CASA DE BOLSA SANTANDER, S.A. DE C.V.,  GRUPO FINANCIERO SANTANDER"/>
    <s v="Codistribuidor"/>
    <s v="PM"/>
    <s v="Francisco Jose Bueyes Porrero"/>
    <n v="51"/>
    <x v="41"/>
    <s v="S"/>
    <s v="010370604 CBSANTA"/>
    <n v="195781622"/>
    <n v="2.8149250000000001"/>
    <n v="468914432.83999997"/>
    <n v="551110582.30999994"/>
    <s v="MXP"/>
    <m/>
  </r>
  <r>
    <x v="11"/>
    <s v="CASA DE BOLSA SANTANDER, S.A. DE C.V.,  GRUPO FINANCIERO SANTANDER"/>
    <s v="Codistribuidor"/>
    <s v="PM"/>
    <s v="Francisco Jose Bueyes Porrero"/>
    <n v="52"/>
    <x v="43"/>
    <s v="B1"/>
    <s v="010370604 CBSANTA"/>
    <n v="1215518"/>
    <n v="3.6102810000000001"/>
    <n v="3424696.73"/>
    <n v="4388361.54"/>
    <s v="MXP"/>
    <m/>
  </r>
  <r>
    <x v="11"/>
    <s v="CASA DE BOLSA SANTANDER, S.A. DE C.V.,  GRUPO FINANCIERO SANTANDER"/>
    <s v="Codistribuidor"/>
    <s v="PM"/>
    <s v="Francisco Jose Bueyes Porrero"/>
    <n v="52"/>
    <x v="3"/>
    <s v="B1"/>
    <s v="010370604 CBSANTA"/>
    <n v="10026"/>
    <n v="2.0100039999999999"/>
    <n v="21010.34"/>
    <n v="20152.3"/>
    <s v="MXP"/>
    <m/>
  </r>
  <r>
    <x v="11"/>
    <s v="CASA DE BOLSA SANTANDER, S.A. DE C.V.,  GRUPO FINANCIERO SANTANDER"/>
    <s v="Codistribuidor"/>
    <s v="PM"/>
    <s v="Francisco Jose Bueyes Porrero"/>
    <n v="52"/>
    <x v="55"/>
    <s v="B1"/>
    <s v="010370604 CBSANTA"/>
    <n v="591455"/>
    <n v="0.65960099999999999"/>
    <n v="594083.42000000004"/>
    <n v="390124.31"/>
    <s v="MXP"/>
    <m/>
  </r>
  <r>
    <x v="11"/>
    <s v="CASA DE BOLSA SANTANDER, S.A. DE C.V.,  GRUPO FINANCIERO SANTANDER"/>
    <s v="Codistribuidor"/>
    <s v="PM"/>
    <s v="Francisco Jose Bueyes Porrero"/>
    <n v="52"/>
    <x v="56"/>
    <s v="B1"/>
    <s v="010370604 CBSANTA"/>
    <n v="22691"/>
    <n v="10.992309000000001"/>
    <n v="251089.09"/>
    <n v="249426.48"/>
    <s v="MXP"/>
    <m/>
  </r>
  <r>
    <x v="11"/>
    <s v="CASA DE BOLSA SANTANDER, S.A. DE C.V.,  GRUPO FINANCIERO SANTANDER"/>
    <s v="Codistribuidor"/>
    <s v="PM"/>
    <s v="Francisco Jose Bueyes Porrero"/>
    <n v="52"/>
    <x v="57"/>
    <s v="B"/>
    <s v="010370604 CBSANTA"/>
    <n v="250857"/>
    <n v="1.369364"/>
    <n v="410466.28"/>
    <n v="343514.54"/>
    <s v="MXP"/>
    <m/>
  </r>
  <r>
    <x v="11"/>
    <s v="CASA DE BOLSA SANTANDER, S.A. DE C.V.,  GRUPO FINANCIERO SANTANDER"/>
    <s v="Codistribuidor"/>
    <s v="PM"/>
    <s v="Francisco Jose Bueyes Porrero"/>
    <n v="52"/>
    <x v="14"/>
    <s v="B1"/>
    <s v="010370604 CBSANTA"/>
    <n v="781466"/>
    <n v="1.4971909999999999"/>
    <n v="1486819.8"/>
    <n v="1170003.8600000001"/>
    <s v="MXP"/>
    <m/>
  </r>
  <r>
    <x v="11"/>
    <s v="CASA DE BOLSA SANTANDER, S.A. DE C.V.,  GRUPO FINANCIERO SANTANDER"/>
    <s v="Codistribuidor"/>
    <s v="PM"/>
    <s v="Francisco Jose Bueyes Porrero"/>
    <n v="52"/>
    <x v="58"/>
    <s v="B1"/>
    <s v="010370604 CBSANTA"/>
    <n v="956832"/>
    <n v="0.948098"/>
    <n v="979849.87"/>
    <n v="907170.51"/>
    <s v="MXP"/>
    <m/>
  </r>
  <r>
    <x v="11"/>
    <s v="CASA DE BOLSA SANTANDER, S.A. DE C.V.,  GRUPO FINANCIERO SANTANDER"/>
    <s v="Codistribuidor"/>
    <s v="PM"/>
    <s v="Francisco Jose Bueyes Porrero"/>
    <n v="52"/>
    <x v="4"/>
    <s v="B1"/>
    <s v="010370604 CBSANTA"/>
    <n v="82481"/>
    <n v="6.2468260000000004"/>
    <n v="375498.84"/>
    <n v="515244.46"/>
    <s v="MXP"/>
    <m/>
  </r>
  <r>
    <x v="11"/>
    <s v="CASA DE BOLSA SANTANDER, S.A. DE C.V.,  GRUPO FINANCIERO SANTANDER"/>
    <s v="Codistribuidor"/>
    <s v="PM"/>
    <s v="Francisco Jose Bueyes Porrero"/>
    <n v="52"/>
    <x v="15"/>
    <s v="B1"/>
    <s v="010370604 CBSANTA"/>
    <n v="3385413"/>
    <n v="2.0069360000000001"/>
    <n v="6658013.8799999999"/>
    <n v="6794307.2199999997"/>
    <s v="MXP"/>
    <m/>
  </r>
  <r>
    <x v="11"/>
    <s v="CASA DE BOLSA SANTANDER, S.A. DE C.V.,  GRUPO FINANCIERO SANTANDER"/>
    <s v="Codistribuidor"/>
    <s v="PM"/>
    <s v="Francisco Jose Bueyes Porrero"/>
    <n v="52"/>
    <x v="15"/>
    <s v="ED"/>
    <s v="010370604 CBSANTA"/>
    <n v="3370620"/>
    <n v="3.1390400000000001"/>
    <n v="8011584.5"/>
    <n v="10580511"/>
    <s v="MXP"/>
    <m/>
  </r>
  <r>
    <x v="11"/>
    <s v="CASA DE BOLSA SANTANDER, S.A. DE C.V.,  GRUPO FINANCIERO SANTANDER"/>
    <s v="Codistribuidor"/>
    <s v="PM"/>
    <s v="Francisco Jose Bueyes Porrero"/>
    <n v="52"/>
    <x v="60"/>
    <s v="B1"/>
    <s v="010370604 CBSANTA"/>
    <n v="3138019"/>
    <n v="1.468108"/>
    <n v="4025687.7"/>
    <n v="4606950.8"/>
    <s v="MXP"/>
    <m/>
  </r>
  <r>
    <x v="11"/>
    <s v="CASA DE BOLSA SANTANDER, S.A. DE C.V.,  GRUPO FINANCIERO SANTANDER"/>
    <s v="Codistribuidor"/>
    <s v="PM"/>
    <s v="Francisco Jose Bueyes Porrero"/>
    <n v="52"/>
    <x v="60"/>
    <s v="B2"/>
    <s v="010370604 CBSANTA"/>
    <n v="6002194"/>
    <n v="1.9378770000000001"/>
    <n v="11354179.369999999"/>
    <n v="11631513.699999999"/>
    <s v="MXP"/>
    <m/>
  </r>
  <r>
    <x v="11"/>
    <s v="CASA DE BOLSA SANTANDER, S.A. DE C.V.,  GRUPO FINANCIERO SANTANDER"/>
    <s v="Codistribuidor"/>
    <s v="PM"/>
    <s v="Francisco Jose Bueyes Porrero"/>
    <n v="52"/>
    <x v="60"/>
    <s v="B3"/>
    <s v="010370604 CBSANTA"/>
    <n v="920245"/>
    <n v="1.975131"/>
    <n v="1447012.65"/>
    <n v="1817604.43"/>
    <s v="MXP"/>
    <m/>
  </r>
  <r>
    <x v="11"/>
    <s v="CASA DE BOLSA SANTANDER, S.A. DE C.V.,  GRUPO FINANCIERO SANTANDER"/>
    <s v="Codistribuidor"/>
    <s v="PM"/>
    <s v="Francisco Jose Bueyes Porrero"/>
    <n v="52"/>
    <x v="16"/>
    <s v="B1"/>
    <s v="010370604 CBSANTA"/>
    <n v="178948"/>
    <n v="13.188407"/>
    <n v="1024046.27"/>
    <n v="2360039.06"/>
    <s v="MXP"/>
    <m/>
  </r>
  <r>
    <x v="11"/>
    <s v="CASA DE BOLSA SANTANDER, S.A. DE C.V.,  GRUPO FINANCIERO SANTANDER"/>
    <s v="Codistribuidor"/>
    <s v="PM"/>
    <s v="Francisco Jose Bueyes Porrero"/>
    <n v="52"/>
    <x v="5"/>
    <s v="B1"/>
    <s v="010370604 CBSANTA"/>
    <n v="4964605"/>
    <n v="3.128063"/>
    <n v="14574703.68"/>
    <n v="15529597.210000001"/>
    <s v="MXP"/>
    <m/>
  </r>
  <r>
    <x v="11"/>
    <s v="CASA DE BOLSA SANTANDER, S.A. DE C.V.,  GRUPO FINANCIERO SANTANDER"/>
    <s v="Codistribuidor"/>
    <s v="PM"/>
    <s v="Francisco Jose Bueyes Porrero"/>
    <n v="52"/>
    <x v="5"/>
    <s v="E2"/>
    <s v="010370604 CBSANTA"/>
    <n v="29607789"/>
    <n v="4.1069599999999999"/>
    <n v="100374547.05"/>
    <n v="121598005.11"/>
    <s v="MXP"/>
    <m/>
  </r>
  <r>
    <x v="11"/>
    <s v="CASA DE BOLSA SANTANDER, S.A. DE C.V.,  GRUPO FINANCIERO SANTANDER"/>
    <s v="Codistribuidor"/>
    <s v="PM"/>
    <s v="Francisco Jose Bueyes Porrero"/>
    <n v="52"/>
    <x v="5"/>
    <s v="E2"/>
    <s v="020618467 BANAMEX"/>
    <n v="29339600"/>
    <n v="4.1069599999999999"/>
    <n v="99460080.069999993"/>
    <n v="120496563.62"/>
    <s v="MXP"/>
    <m/>
  </r>
  <r>
    <x v="11"/>
    <s v="CASA DE BOLSA SANTANDER, S.A. DE C.V.,  GRUPO FINANCIERO SANTANDER"/>
    <s v="Codistribuidor"/>
    <s v="PM"/>
    <s v="Francisco Jose Bueyes Porrero"/>
    <n v="52"/>
    <x v="5"/>
    <s v="ED"/>
    <s v="010370604 CBSANTA"/>
    <n v="4835280"/>
    <n v="4.5848760000000004"/>
    <n v="19893448.710000001"/>
    <n v="22169159.23"/>
    <s v="MXP"/>
    <m/>
  </r>
  <r>
    <x v="11"/>
    <s v="CASA DE BOLSA SANTANDER, S.A. DE C.V.,  GRUPO FINANCIERO SANTANDER"/>
    <s v="Codistribuidor"/>
    <s v="PM"/>
    <s v="Francisco Jose Bueyes Porrero"/>
    <n v="52"/>
    <x v="5"/>
    <s v="M1"/>
    <s v="010370604 CBSANTA"/>
    <n v="170983"/>
    <n v="3.168326"/>
    <n v="502082.87"/>
    <n v="541729.88"/>
    <s v="MXP"/>
    <m/>
  </r>
  <r>
    <x v="11"/>
    <s v="CASA DE BOLSA SANTANDER, S.A. DE C.V.,  GRUPO FINANCIERO SANTANDER"/>
    <s v="Codistribuidor"/>
    <s v="PM"/>
    <s v="Francisco Jose Bueyes Porrero"/>
    <n v="52"/>
    <x v="21"/>
    <s v="B1"/>
    <s v="010370604 CBSANTA"/>
    <n v="22176093"/>
    <n v="1.570587"/>
    <n v="35758016.280000001"/>
    <n v="34829483.380000003"/>
    <s v="MXP"/>
    <m/>
  </r>
  <r>
    <x v="11"/>
    <s v="CASA DE BOLSA SANTANDER, S.A. DE C.V.,  GRUPO FINANCIERO SANTANDER"/>
    <s v="Codistribuidor"/>
    <s v="PM"/>
    <s v="Francisco Jose Bueyes Porrero"/>
    <n v="52"/>
    <x v="61"/>
    <s v="C"/>
    <s v="010370604 CBSANTA"/>
    <n v="115168868"/>
    <n v="1.708839"/>
    <n v="127678417.66"/>
    <n v="196805053.22"/>
    <s v="MXP"/>
    <m/>
  </r>
  <r>
    <x v="11"/>
    <s v="CASA DE BOLSA SANTANDER, S.A. DE C.V.,  GRUPO FINANCIERO SANTANDER"/>
    <s v="Codistribuidor"/>
    <s v="PM"/>
    <s v="Francisco Jose Bueyes Porrero"/>
    <n v="52"/>
    <x v="62"/>
    <s v="C"/>
    <s v="010370604 CBSANTA"/>
    <n v="95796612"/>
    <n v="1.771558"/>
    <n v="105989761.45999999"/>
    <n v="169709254.36000001"/>
    <s v="MXP"/>
    <m/>
  </r>
  <r>
    <x v="11"/>
    <s v="CASA DE BOLSA SANTANDER, S.A. DE C.V.,  GRUPO FINANCIERO SANTANDER"/>
    <s v="Codistribuidor"/>
    <s v="PM"/>
    <s v="Francisco Jose Bueyes Porrero"/>
    <n v="52"/>
    <x v="63"/>
    <s v="B"/>
    <s v="010370604 CBSANTA"/>
    <n v="25040"/>
    <n v="110.602475"/>
    <n v="1880296.09"/>
    <n v="2769485.97"/>
    <s v="MXP"/>
    <m/>
  </r>
  <r>
    <x v="11"/>
    <s v="CASA DE BOLSA SANTANDER, S.A. DE C.V.,  GRUPO FINANCIERO SANTANDER"/>
    <s v="Codistribuidor"/>
    <s v="PM"/>
    <s v="Francisco Jose Bueyes Porrero"/>
    <n v="52"/>
    <x v="63"/>
    <s v="C3"/>
    <s v="010370604 CBSANTA"/>
    <n v="45836"/>
    <n v="136.12787299999999"/>
    <n v="4876218.68"/>
    <n v="6239557.1900000004"/>
    <s v="MXP"/>
    <m/>
  </r>
  <r>
    <x v="11"/>
    <s v="CASA DE BOLSA SANTANDER, S.A. DE C.V.,  GRUPO FINANCIERO SANTANDER"/>
    <s v="Codistribuidor"/>
    <s v="PM"/>
    <s v="Francisco Jose Bueyes Porrero"/>
    <n v="52"/>
    <x v="63"/>
    <s v="S"/>
    <s v="010370604 CBSANTA"/>
    <n v="15184585"/>
    <n v="137.04691399999999"/>
    <n v="1522402095.1700001"/>
    <n v="2081000514.6199999"/>
    <s v="MXP"/>
    <m/>
  </r>
  <r>
    <x v="11"/>
    <s v="CASA DE BOLSA SANTANDER, S.A. DE C.V.,  GRUPO FINANCIERO SANTANDER"/>
    <s v="Codistribuidor"/>
    <s v="PM"/>
    <s v="Francisco Jose Bueyes Porrero"/>
    <n v="52"/>
    <x v="64"/>
    <s v="C3"/>
    <s v="010370604 CBSANTA"/>
    <n v="7621745"/>
    <n v="3.6141489999999998"/>
    <n v="22077509.129999999"/>
    <n v="27546122.07"/>
    <s v="MXP"/>
    <m/>
  </r>
  <r>
    <x v="11"/>
    <s v="CASA DE BOLSA SANTANDER, S.A. DE C.V.,  GRUPO FINANCIERO SANTANDER"/>
    <s v="Codistribuidor"/>
    <s v="PM"/>
    <s v="Francisco Jose Bueyes Porrero"/>
    <n v="52"/>
    <x v="64"/>
    <s v="ED"/>
    <s v="010370604 CBSANTA"/>
    <n v="1405059"/>
    <n v="3.6096119999999998"/>
    <n v="4093910.97"/>
    <n v="5071717.83"/>
    <s v="MXP"/>
    <m/>
  </r>
  <r>
    <x v="11"/>
    <s v="CASA DE BOLSA SANTANDER, S.A. DE C.V.,  GRUPO FINANCIERO SANTANDER"/>
    <s v="Codistribuidor"/>
    <s v="PM"/>
    <s v="Francisco Jose Bueyes Porrero"/>
    <n v="52"/>
    <x v="64"/>
    <s v="S"/>
    <s v="010370604 CBSANTA"/>
    <n v="910880767"/>
    <n v="3.6364960000000002"/>
    <n v="2255009080.73"/>
    <n v="3312414265.6700001"/>
    <s v="MXP"/>
    <m/>
  </r>
  <r>
    <x v="11"/>
    <s v="CASA DE BOLSA SANTANDER, S.A. DE C.V.,  GRUPO FINANCIERO SANTANDER"/>
    <s v="Codistribuidor"/>
    <s v="PM"/>
    <s v="Francisco Jose Bueyes Porrero"/>
    <n v="52"/>
    <x v="65"/>
    <s v="C3"/>
    <s v="010370604 CBSANTA"/>
    <n v="3708375"/>
    <n v="2.106938"/>
    <n v="6234435.0700000003"/>
    <n v="7813316.21"/>
    <s v="MXP"/>
    <m/>
  </r>
  <r>
    <x v="11"/>
    <s v="CASA DE BOLSA SANTANDER, S.A. DE C.V.,  GRUPO FINANCIERO SANTANDER"/>
    <s v="Codistribuidor"/>
    <s v="PM"/>
    <s v="Francisco Jose Bueyes Porrero"/>
    <n v="52"/>
    <x v="65"/>
    <s v="S"/>
    <s v="010370604 CBSANTA"/>
    <n v="455786509"/>
    <n v="2.1315040000000001"/>
    <n v="748714825.96000004"/>
    <n v="971510767.08000004"/>
    <s v="MXP"/>
    <m/>
  </r>
  <r>
    <x v="11"/>
    <s v="CASA DE BOLSA SANTANDER, S.A. DE C.V.,  GRUPO FINANCIERO SANTANDER"/>
    <s v="Codistribuidor"/>
    <s v="PM"/>
    <s v="Francisco Jose Bueyes Porrero"/>
    <n v="52"/>
    <x v="20"/>
    <s v="B1"/>
    <s v="010370604 CBSANTA"/>
    <n v="9395709"/>
    <n v="2.1100539999999999"/>
    <n v="18505295.210000001"/>
    <n v="19825453.359999999"/>
    <s v="MXP"/>
    <m/>
  </r>
  <r>
    <x v="11"/>
    <s v="CASA DE BOLSA SANTANDER, S.A. DE C.V.,  GRUPO FINANCIERO SANTANDER"/>
    <s v="Codistribuidor"/>
    <s v="PM"/>
    <s v="Francisco Jose Bueyes Porrero"/>
    <n v="52"/>
    <x v="17"/>
    <s v="B1"/>
    <s v="010370604 CBSANTA"/>
    <n v="398310"/>
    <n v="1.748243"/>
    <n v="514774.6"/>
    <n v="696342.67"/>
    <s v="MXP"/>
    <m/>
  </r>
  <r>
    <x v="11"/>
    <s v="CASA DE BOLSA SANTANDER, S.A. DE C.V.,  GRUPO FINANCIERO SANTANDER"/>
    <s v="Codistribuidor"/>
    <s v="PM"/>
    <s v="Francisco Jose Bueyes Porrero"/>
    <n v="52"/>
    <x v="17"/>
    <s v="B3"/>
    <s v="010370604 CBSANTA"/>
    <n v="2101098"/>
    <n v="1.8346199999999999"/>
    <n v="2742929.43"/>
    <n v="3854716.41"/>
    <s v="MXP"/>
    <m/>
  </r>
  <r>
    <x v="11"/>
    <s v="CASA DE BOLSA SANTANDER, S.A. DE C.V.,  GRUPO FINANCIERO SANTANDER"/>
    <s v="Codistribuidor"/>
    <s v="PM"/>
    <s v="Francisco Jose Bueyes Porrero"/>
    <n v="52"/>
    <x v="18"/>
    <s v="B1"/>
    <s v="010370604 CBSANTA"/>
    <n v="2069952"/>
    <n v="12.379179000000001"/>
    <n v="20903127.140000001"/>
    <n v="25624306.329999998"/>
    <s v="MXP"/>
    <m/>
  </r>
  <r>
    <x v="11"/>
    <s v="CASA DE BOLSA SANTANDER, S.A. DE C.V.,  GRUPO FINANCIERO SANTANDER"/>
    <s v="Codistribuidor"/>
    <s v="PM"/>
    <s v="Francisco Jose Bueyes Porrero"/>
    <n v="52"/>
    <x v="18"/>
    <s v="B2"/>
    <s v="010370604 CBSANTA"/>
    <n v="180413"/>
    <n v="12.605840000000001"/>
    <n v="1540541.66"/>
    <n v="2274257.41"/>
    <s v="MXP"/>
    <m/>
  </r>
  <r>
    <x v="11"/>
    <s v="CASA DE BOLSA SANTANDER, S.A. DE C.V.,  GRUPO FINANCIERO SANTANDER"/>
    <s v="Codistribuidor"/>
    <s v="PM"/>
    <s v="Francisco Jose Bueyes Porrero"/>
    <n v="52"/>
    <x v="18"/>
    <s v="B3"/>
    <s v="010370604 CBSANTA"/>
    <n v="2946577"/>
    <n v="12.887967"/>
    <n v="28018288.030000001"/>
    <n v="37975387.140000001"/>
    <s v="MXP"/>
    <m/>
  </r>
  <r>
    <x v="11"/>
    <s v="CASA DE BOLSA SANTANDER, S.A. DE C.V.,  GRUPO FINANCIERO SANTANDER"/>
    <s v="Codistribuidor"/>
    <s v="PM"/>
    <s v="Francisco Jose Bueyes Porrero"/>
    <n v="52"/>
    <x v="19"/>
    <s v="B1"/>
    <s v="010370604 CBSANTA"/>
    <n v="434239"/>
    <n v="1.581118"/>
    <n v="531788.66"/>
    <n v="686583.1"/>
    <s v="MXP"/>
    <m/>
  </r>
  <r>
    <x v="12"/>
    <s v="KUSPIT CASA DE BOLSA, S.A. DE C.V."/>
    <s v="Codistribuidor"/>
    <s v="PM"/>
    <s v="Francisco Jose Bueyes Porrero"/>
    <n v="51"/>
    <x v="0"/>
    <s v="B1"/>
    <s v="080020115 SAM"/>
    <n v="18939"/>
    <n v="2.5758610000000002"/>
    <n v="42688.67"/>
    <n v="48784.23"/>
    <s v="MXP"/>
    <m/>
  </r>
  <r>
    <x v="12"/>
    <s v="KUSPIT CASA DE BOLSA, S.A. DE C.V."/>
    <s v="Codistribuidor"/>
    <s v="PM"/>
    <s v="Francisco Jose Bueyes Porrero"/>
    <n v="51"/>
    <x v="12"/>
    <s v="C1"/>
    <s v="080020115 SAM"/>
    <n v="16333"/>
    <n v="2.935702"/>
    <n v="44750.45"/>
    <n v="47948.82"/>
    <s v="MXP"/>
    <m/>
  </r>
  <r>
    <x v="12"/>
    <s v="KUSPIT CASA DE BOLSA, S.A. DE C.V."/>
    <s v="Codistribuidor"/>
    <s v="PM"/>
    <s v="Francisco Jose Bueyes Porrero"/>
    <n v="51"/>
    <x v="12"/>
    <s v="M4"/>
    <s v="080020115 SAM"/>
    <n v="460512354"/>
    <n v="3.2154739999999999"/>
    <n v="1462362404.9000001"/>
    <n v="1480765500.97"/>
    <s v="MXP"/>
    <m/>
  </r>
  <r>
    <x v="12"/>
    <s v="KUSPIT CASA DE BOLSA, S.A. DE C.V."/>
    <s v="Codistribuidor"/>
    <s v="PM"/>
    <s v="Francisco Jose Bueyes Porrero"/>
    <n v="51"/>
    <x v="12"/>
    <s v="M4"/>
    <s v="021016790 BCOS3MX"/>
    <n v="35418403"/>
    <n v="3.2154739999999999"/>
    <n v="99063914.769999996"/>
    <n v="113886953.97"/>
    <s v="MXP"/>
    <m/>
  </r>
  <r>
    <x v="12"/>
    <s v="KUSPIT CASA DE BOLSA, S.A. DE C.V."/>
    <s v="Codistribuidor"/>
    <s v="PM"/>
    <s v="Francisco Jose Bueyes Porrero"/>
    <n v="52"/>
    <x v="54"/>
    <s v="B1"/>
    <s v="080020115 SAM"/>
    <n v="2498"/>
    <n v="2.2880289999999999"/>
    <n v="5301.47"/>
    <n v="5715.5"/>
    <s v="MXP"/>
    <m/>
  </r>
  <r>
    <x v="12"/>
    <s v="KUSPIT CASA DE BOLSA, S.A. DE C.V."/>
    <s v="Codistribuidor"/>
    <s v="PM"/>
    <s v="Francisco Jose Bueyes Porrero"/>
    <n v="52"/>
    <x v="55"/>
    <s v="B1"/>
    <s v="080020115 SAM"/>
    <n v="16769"/>
    <n v="0.65960099999999999"/>
    <n v="12990.51"/>
    <n v="11060.85"/>
    <s v="MXP"/>
    <m/>
  </r>
  <r>
    <x v="12"/>
    <s v="KUSPIT CASA DE BOLSA, S.A. DE C.V."/>
    <s v="Codistribuidor"/>
    <s v="PM"/>
    <s v="Francisco Jose Bueyes Porrero"/>
    <n v="52"/>
    <x v="58"/>
    <s v="B1"/>
    <s v="080020115 SAM"/>
    <n v="2491"/>
    <n v="0.948098"/>
    <n v="2313.06"/>
    <n v="2361.71"/>
    <s v="MXP"/>
    <m/>
  </r>
  <r>
    <x v="12"/>
    <s v="KUSPIT CASA DE BOLSA, S.A. DE C.V."/>
    <s v="Codistribuidor"/>
    <s v="PM"/>
    <s v="Francisco Jose Bueyes Porrero"/>
    <n v="52"/>
    <x v="21"/>
    <s v="B1"/>
    <s v="080020115 SAM"/>
    <n v="11455"/>
    <n v="1.570587"/>
    <n v="18684.39"/>
    <n v="17991.07"/>
    <s v="MXP"/>
    <m/>
  </r>
  <r>
    <x v="12"/>
    <s v="KUSPIT CASA DE BOLSA, S.A. DE C.V."/>
    <s v="Codistribuidor"/>
    <s v="PM"/>
    <s v="Francisco Jose Bueyes Porrero"/>
    <n v="52"/>
    <x v="20"/>
    <s v="B2"/>
    <s v="080020115 SAM"/>
    <n v="243027"/>
    <n v="2.186474"/>
    <n v="482985.87"/>
    <n v="531372.22"/>
    <s v="MXP"/>
    <m/>
  </r>
  <r>
    <x v="13"/>
    <s v="MONEX CASA DE BOLSA, S.A. DE C.V., MONEX GRUPO FINANCIERO"/>
    <s v="Codistribuidor"/>
    <s v="PM"/>
    <s v="Francisco Jose Bueyes Porrero"/>
    <n v="52"/>
    <x v="16"/>
    <s v="B1"/>
    <s v="010101305 CBMONEX"/>
    <n v="3695198"/>
    <n v="13.188407"/>
    <n v="44401431.799999997"/>
    <n v="48733775.170000002"/>
    <s v="MXP"/>
    <m/>
  </r>
  <r>
    <x v="13"/>
    <s v="MONEX CASA DE BOLSA, S.A. DE C.V., MONEX GRUPO FINANCIERO"/>
    <s v="Codistribuidor"/>
    <s v="PM"/>
    <s v="Francisco Jose Bueyes Porrero"/>
    <n v="52"/>
    <x v="16"/>
    <s v="E"/>
    <s v="010101305 CBMONEX"/>
    <n v="228771"/>
    <n v="13.314011000000001"/>
    <n v="2836626.8"/>
    <n v="3045859.61"/>
    <s v="MXP"/>
    <m/>
  </r>
  <r>
    <x v="13"/>
    <s v="MONEX CASA DE BOLSA, S.A. DE C.V., MONEX GRUPO FINANCIERO"/>
    <s v="Codistribuidor"/>
    <s v="PM"/>
    <s v="Francisco Jose Bueyes Porrero"/>
    <n v="52"/>
    <x v="5"/>
    <s v="B1"/>
    <s v="010101305 CBMONEX"/>
    <n v="9510"/>
    <n v="3.128063"/>
    <n v="27075.56"/>
    <n v="29747.88"/>
    <s v="MXP"/>
    <m/>
  </r>
  <r>
    <x v="14"/>
    <s v="ACTINVER CASA DE BOLSA S.A. DE C.V. GRUPO FINANCIERO ACTINVER"/>
    <s v="Codistribuidor"/>
    <s v="PM"/>
    <s v="Francisco Jose Bueyes Porrero"/>
    <n v="51"/>
    <x v="0"/>
    <s v="B1"/>
    <s v="010050505 ACTINCB"/>
    <n v="152303"/>
    <n v="2.5758610000000002"/>
    <n v="366231.33"/>
    <n v="392311.36"/>
    <s v="MXP"/>
    <m/>
  </r>
  <r>
    <x v="14"/>
    <s v="ACTINVER CASA DE BOLSA S.A. DE C.V. GRUPO FINANCIERO ACTINVER"/>
    <s v="Codistribuidor"/>
    <s v="PM"/>
    <s v="Francisco Jose Bueyes Porrero"/>
    <n v="51"/>
    <x v="30"/>
    <s v="B"/>
    <s v="010050505 ACTINCB"/>
    <n v="772"/>
    <n v="2.285949"/>
    <n v="1750.8"/>
    <n v="1764.75"/>
    <s v="MXP"/>
    <m/>
  </r>
  <r>
    <x v="14"/>
    <s v="ACTINVER CASA DE BOLSA S.A. DE C.V. GRUPO FINANCIERO ACTINVER"/>
    <s v="Codistribuidor"/>
    <s v="PM"/>
    <s v="Francisco Jose Bueyes Porrero"/>
    <n v="51"/>
    <x v="39"/>
    <s v="B1"/>
    <s v="010050505 ACTINCB"/>
    <n v="150000"/>
    <n v="12.721443000000001"/>
    <n v="1685149.01"/>
    <n v="1908216.45"/>
    <s v="MXP"/>
    <m/>
  </r>
  <r>
    <x v="14"/>
    <s v="ACTINVER CASA DE BOLSA S.A. DE C.V. GRUPO FINANCIERO ACTINVER"/>
    <s v="Codistribuidor"/>
    <s v="PM"/>
    <s v="Francisco Jose Bueyes Porrero"/>
    <n v="51"/>
    <x v="39"/>
    <s v="B2"/>
    <s v="010050505 ACTINCB"/>
    <n v="298547"/>
    <n v="13.496696"/>
    <n v="3464941.24"/>
    <n v="4029398.1"/>
    <s v="MXP"/>
    <m/>
  </r>
  <r>
    <x v="14"/>
    <s v="ACTINVER CASA DE BOLSA S.A. DE C.V. GRUPO FINANCIERO ACTINVER"/>
    <s v="Codistribuidor"/>
    <s v="PM"/>
    <s v="Francisco Jose Bueyes Porrero"/>
    <n v="51"/>
    <x v="2"/>
    <s v="B1"/>
    <s v="010050505 ACTINCB"/>
    <n v="248"/>
    <n v="131.11967799999999"/>
    <n v="30900.9"/>
    <n v="32517.68"/>
    <s v="MXP"/>
    <m/>
  </r>
  <r>
    <x v="14"/>
    <s v="ACTINVER CASA DE BOLSA S.A. DE C.V. GRUPO FINANCIERO ACTINVER"/>
    <s v="Codistribuidor"/>
    <s v="PM"/>
    <s v="Francisco Jose Bueyes Porrero"/>
    <n v="51"/>
    <x v="7"/>
    <s v="B1"/>
    <s v="010050505 ACTINCB"/>
    <n v="7233"/>
    <n v="21.452271"/>
    <n v="160191.82999999999"/>
    <n v="155164.28"/>
    <s v="MXP"/>
    <m/>
  </r>
  <r>
    <x v="14"/>
    <s v="ACTINVER CASA DE BOLSA S.A. DE C.V. GRUPO FINANCIERO ACTINVER"/>
    <s v="Codistribuidor"/>
    <s v="PM"/>
    <s v="Francisco Jose Bueyes Porrero"/>
    <n v="51"/>
    <x v="8"/>
    <s v="B1"/>
    <s v="010050505 ACTINCB"/>
    <n v="38"/>
    <n v="36.936655999999999"/>
    <n v="1394.07"/>
    <n v="1403.59"/>
    <s v="MXP"/>
    <m/>
  </r>
  <r>
    <x v="14"/>
    <s v="ACTINVER CASA DE BOLSA S.A. DE C.V. GRUPO FINANCIERO ACTINVER"/>
    <s v="Codistribuidor"/>
    <s v="PM"/>
    <s v="Francisco Jose Bueyes Porrero"/>
    <n v="51"/>
    <x v="11"/>
    <s v="B1"/>
    <s v="010050505 ACTINCB"/>
    <n v="350"/>
    <n v="2.8432170000000001"/>
    <n v="1003.16"/>
    <n v="995.13"/>
    <s v="MXP"/>
    <m/>
  </r>
  <r>
    <x v="14"/>
    <s v="ACTINVER CASA DE BOLSA S.A. DE C.V. GRUPO FINANCIERO ACTINVER"/>
    <s v="Codistribuidor"/>
    <s v="PM"/>
    <s v="Francisco Jose Bueyes Porrero"/>
    <n v="52"/>
    <x v="3"/>
    <s v="B1"/>
    <s v="010050505 ACTINCB"/>
    <n v="15300"/>
    <n v="2.0100039999999999"/>
    <n v="31799.58"/>
    <n v="30753.06"/>
    <s v="MXP"/>
    <m/>
  </r>
  <r>
    <x v="14"/>
    <s v="ACTINVER CASA DE BOLSA S.A. DE C.V. GRUPO FINANCIERO ACTINVER"/>
    <s v="Codistribuidor"/>
    <s v="PM"/>
    <s v="Francisco Jose Bueyes Porrero"/>
    <n v="52"/>
    <x v="51"/>
    <s v="B0"/>
    <s v="010050505 ACTINCB"/>
    <n v="1064161"/>
    <n v="3.0670009999999999"/>
    <n v="3583067.08"/>
    <n v="3263782.85"/>
    <s v="MXP"/>
    <m/>
  </r>
  <r>
    <x v="14"/>
    <s v="ACTINVER CASA DE BOLSA S.A. DE C.V. GRUPO FINANCIERO ACTINVER"/>
    <s v="Codistribuidor"/>
    <s v="PM"/>
    <s v="Francisco Jose Bueyes Porrero"/>
    <n v="52"/>
    <x v="52"/>
    <s v="B1"/>
    <s v="010050505 ACTINCB"/>
    <n v="1373601"/>
    <n v="2.7350750000000001"/>
    <n v="4508245.29"/>
    <n v="3756901.76"/>
    <s v="MXP"/>
    <m/>
  </r>
  <r>
    <x v="14"/>
    <s v="ACTINVER CASA DE BOLSA S.A. DE C.V. GRUPO FINANCIERO ACTINVER"/>
    <s v="Codistribuidor"/>
    <s v="PM"/>
    <s v="Francisco Jose Bueyes Porrero"/>
    <n v="52"/>
    <x v="54"/>
    <s v="B1"/>
    <s v="010050505 ACTINCB"/>
    <n v="42324"/>
    <n v="2.2880289999999999"/>
    <n v="91741.57"/>
    <n v="96838.54"/>
    <s v="MXP"/>
    <m/>
  </r>
  <r>
    <x v="14"/>
    <s v="ACTINVER CASA DE BOLSA S.A. DE C.V. GRUPO FINANCIERO ACTINVER"/>
    <s v="Codistribuidor"/>
    <s v="PM"/>
    <s v="Francisco Jose Bueyes Porrero"/>
    <n v="52"/>
    <x v="55"/>
    <s v="B1"/>
    <s v="010050505 ACTINCB"/>
    <n v="61985"/>
    <n v="0.65960099999999999"/>
    <n v="46138.97"/>
    <n v="40885.370000000003"/>
    <s v="MXP"/>
    <m/>
  </r>
  <r>
    <x v="14"/>
    <s v="ACTINVER CASA DE BOLSA S.A. DE C.V. GRUPO FINANCIERO ACTINVER"/>
    <s v="Codistribuidor"/>
    <s v="PM"/>
    <s v="Francisco Jose Bueyes Porrero"/>
    <n v="52"/>
    <x v="56"/>
    <s v="B1"/>
    <s v="010050505 ACTINCB"/>
    <n v="112"/>
    <n v="10.992309000000001"/>
    <n v="1283.82"/>
    <n v="1231.1400000000001"/>
    <s v="MXP"/>
    <m/>
  </r>
  <r>
    <x v="14"/>
    <s v="ACTINVER CASA DE BOLSA S.A. DE C.V. GRUPO FINANCIERO ACTINVER"/>
    <s v="Codistribuidor"/>
    <s v="PM"/>
    <s v="Francisco Jose Bueyes Porrero"/>
    <n v="52"/>
    <x v="57"/>
    <s v="B"/>
    <s v="010050505 ACTINCB"/>
    <n v="154271"/>
    <n v="1.369364"/>
    <n v="285487.44"/>
    <n v="211253.15"/>
    <s v="MXP"/>
    <m/>
  </r>
  <r>
    <x v="14"/>
    <s v="ACTINVER CASA DE BOLSA S.A. DE C.V. GRUPO FINANCIERO ACTINVER"/>
    <s v="Codistribuidor"/>
    <s v="PM"/>
    <s v="Francisco Jose Bueyes Porrero"/>
    <n v="52"/>
    <x v="14"/>
    <s v="B1"/>
    <s v="010050505 ACTINCB"/>
    <n v="31"/>
    <n v="1.4971909999999999"/>
    <n v="47.37"/>
    <n v="46.41"/>
    <s v="MXP"/>
    <m/>
  </r>
  <r>
    <x v="14"/>
    <s v="ACTINVER CASA DE BOLSA S.A. DE C.V. GRUPO FINANCIERO ACTINVER"/>
    <s v="Codistribuidor"/>
    <s v="PM"/>
    <s v="Francisco Jose Bueyes Porrero"/>
    <n v="52"/>
    <x v="58"/>
    <s v="B1"/>
    <s v="010050505 ACTINCB"/>
    <n v="1273793"/>
    <n v="0.948098"/>
    <n v="1239500.97"/>
    <n v="1207680.6000000001"/>
    <s v="MXP"/>
    <m/>
  </r>
  <r>
    <x v="14"/>
    <s v="ACTINVER CASA DE BOLSA S.A. DE C.V. GRUPO FINANCIERO ACTINVER"/>
    <s v="Codistribuidor"/>
    <s v="PM"/>
    <s v="Francisco Jose Bueyes Porrero"/>
    <n v="52"/>
    <x v="4"/>
    <s v="B1"/>
    <s v="010050505 ACTINCB"/>
    <n v="16966"/>
    <n v="6.2468260000000004"/>
    <n v="108812.11"/>
    <n v="105983.65"/>
    <s v="MXP"/>
    <m/>
  </r>
  <r>
    <x v="14"/>
    <s v="ACTINVER CASA DE BOLSA S.A. DE C.V. GRUPO FINANCIERO ACTINVER"/>
    <s v="Codistribuidor"/>
    <s v="PM"/>
    <s v="Francisco Jose Bueyes Porrero"/>
    <n v="52"/>
    <x v="15"/>
    <s v="B1"/>
    <s v="010050505 ACTINCB"/>
    <n v="6339"/>
    <n v="2.0069360000000001"/>
    <n v="12069.9"/>
    <n v="12721.97"/>
    <s v="MXP"/>
    <m/>
  </r>
  <r>
    <x v="14"/>
    <s v="ACTINVER CASA DE BOLSA S.A. DE C.V. GRUPO FINANCIERO ACTINVER"/>
    <s v="Codistribuidor"/>
    <s v="PM"/>
    <s v="Francisco Jose Bueyes Porrero"/>
    <n v="52"/>
    <x v="60"/>
    <s v="B1"/>
    <s v="010050505 ACTINCB"/>
    <n v="105462"/>
    <n v="1.468108"/>
    <n v="149516.69"/>
    <n v="154829.60999999999"/>
    <s v="MXP"/>
    <m/>
  </r>
  <r>
    <x v="14"/>
    <s v="ACTINVER CASA DE BOLSA S.A. DE C.V. GRUPO FINANCIERO ACTINVER"/>
    <s v="Codistribuidor"/>
    <s v="PM"/>
    <s v="Francisco Jose Bueyes Porrero"/>
    <n v="52"/>
    <x v="16"/>
    <s v="B1"/>
    <s v="010050505 ACTINCB"/>
    <n v="818003"/>
    <n v="13.188407"/>
    <n v="9778779.0500000007"/>
    <n v="10788156.49"/>
    <s v="MXP"/>
    <m/>
  </r>
  <r>
    <x v="14"/>
    <s v="ACTINVER CASA DE BOLSA S.A. DE C.V. GRUPO FINANCIERO ACTINVER"/>
    <s v="Codistribuidor"/>
    <s v="PM"/>
    <s v="Francisco Jose Bueyes Porrero"/>
    <n v="52"/>
    <x v="5"/>
    <s v="B1"/>
    <s v="010050505 ACTINCB"/>
    <n v="121"/>
    <n v="3.128063"/>
    <n v="384.4"/>
    <n v="378.5"/>
    <s v="MXP"/>
    <m/>
  </r>
  <r>
    <x v="14"/>
    <s v="ACTINVER CASA DE BOLSA S.A. DE C.V. GRUPO FINANCIERO ACTINVER"/>
    <s v="Codistribuidor"/>
    <s v="PM"/>
    <s v="Francisco Jose Bueyes Porrero"/>
    <n v="52"/>
    <x v="21"/>
    <s v="B1"/>
    <s v="010050505 ACTINCB"/>
    <n v="7597"/>
    <n v="1.570587"/>
    <n v="12600.62"/>
    <n v="11931.75"/>
    <s v="MXP"/>
    <m/>
  </r>
  <r>
    <x v="14"/>
    <s v="ACTINVER CASA DE BOLSA S.A. DE C.V. GRUPO FINANCIERO ACTINVER"/>
    <s v="Codistribuidor"/>
    <s v="PM"/>
    <s v="Francisco Jose Bueyes Porrero"/>
    <n v="52"/>
    <x v="20"/>
    <s v="B1"/>
    <s v="010050505 ACTINCB"/>
    <n v="2241400"/>
    <n v="2.1100539999999999"/>
    <n v="4206847.5"/>
    <n v="4729475.04"/>
    <s v="MXP"/>
    <m/>
  </r>
  <r>
    <x v="15"/>
    <s v="CASA DE BOLSA BANORTE, S.A. DE C.V., GRUPO FINANCIERO BANORTE"/>
    <s v="Codistribuidor"/>
    <s v="PM"/>
    <s v="Francisco Jose Bueyes Porrero"/>
    <n v="52"/>
    <x v="51"/>
    <s v="B1"/>
    <s v="010060703 CBANORT"/>
    <n v="2139620"/>
    <n v="3.2182539999999999"/>
    <n v="4962083.3499999996"/>
    <n v="6885840.6200000001"/>
    <s v="MXP"/>
    <m/>
  </r>
  <r>
    <x v="16"/>
    <s v="CITIBANAMEX CASA DE BOLSA,SA DE CV, CASA DE BOLSA  INTEGRANTE DEL GRUPO FINANCIERO CITIBANAMEX"/>
    <s v="Codistribuidor"/>
    <s v="PM"/>
    <s v="Francisco Jose Bueyes Porrero"/>
    <n v="52"/>
    <x v="20"/>
    <s v="B1"/>
    <s v="010030307 BANAMEX"/>
    <n v="2476347"/>
    <n v="2.1100539999999999"/>
    <n v="3949137.04"/>
    <n v="5225225.8899999997"/>
    <s v="MXP"/>
    <m/>
  </r>
  <r>
    <x v="16"/>
    <s v="CITIBANAMEX CASA DE BOLSA,SA DE CV, CASA DE BOLSA  INTEGRANTE DEL GRUPO FINANCIERO CITIBANAMEX"/>
    <s v="Codistribuidor"/>
    <s v="PM"/>
    <s v="Francisco Jose Bueyes Porrero"/>
    <n v="52"/>
    <x v="20"/>
    <s v="B2"/>
    <s v="010030307 BANAMEX"/>
    <n v="8250000"/>
    <n v="2.186474"/>
    <n v="13148196.449999999"/>
    <n v="18038410.5"/>
    <s v="MXP"/>
    <m/>
  </r>
  <r>
    <x v="16"/>
    <s v="CITIBANAMEX CASA DE BOLSA,SA DE CV, CASA DE BOLSA  INTEGRANTE DEL GRUPO FINANCIERO CITIBANAMEX"/>
    <s v="Codistribuidor"/>
    <s v="PM"/>
    <s v="Francisco Jose Bueyes Porrero"/>
    <n v="52"/>
    <x v="20"/>
    <s v="B3"/>
    <s v="010030307 BANAMEX"/>
    <n v="25426586"/>
    <n v="2.2856329999999998"/>
    <n v="53219803.299999997"/>
    <n v="58115844.039999999"/>
    <s v="MXP"/>
    <m/>
  </r>
  <r>
    <x v="16"/>
    <s v="CITIBANAMEX CASA DE BOLSA,SA DE CV, CASA DE BOLSA  INTEGRANTE DEL GRUPO FINANCIERO CITIBANAMEX"/>
    <s v="Codistribuidor"/>
    <s v="PM"/>
    <s v="Francisco Jose Bueyes Porrero"/>
    <n v="52"/>
    <x v="20"/>
    <s v="M"/>
    <s v="010030307 BANAMEX"/>
    <n v="27845720"/>
    <n v="2.3604240000000001"/>
    <n v="58304261.420000002"/>
    <n v="65727705.789999999"/>
    <s v="MXP"/>
    <m/>
  </r>
  <r>
    <x v="17"/>
    <s v="GRUPO BURSATIL MEXICANO SA DE CV, CASA DE BOLSA "/>
    <s v="Codistribuidor"/>
    <s v="PM"/>
    <s v="Francisco Jose Bueyes Porrero"/>
    <n v="51"/>
    <x v="0"/>
    <s v="B1"/>
    <s v="010121503 GBM"/>
    <n v="5630"/>
    <n v="2.5758610000000002"/>
    <n v="14161.67"/>
    <n v="14502.1"/>
    <s v="MXP"/>
    <m/>
  </r>
  <r>
    <x v="17"/>
    <s v="GRUPO BURSATIL MEXICANO SA DE CV, CASA DE BOLSA "/>
    <s v="Codistribuidor"/>
    <s v="PM"/>
    <s v="Francisco Jose Bueyes Porrero"/>
    <n v="51"/>
    <x v="6"/>
    <s v="B1"/>
    <s v="010121503 GBM"/>
    <n v="2113"/>
    <n v="45.920385000000003"/>
    <n v="89990.69"/>
    <n v="97029.77"/>
    <s v="MXP"/>
    <m/>
  </r>
  <r>
    <x v="17"/>
    <s v="GRUPO BURSATIL MEXICANO SA DE CV, CASA DE BOLSA "/>
    <s v="Codistribuidor"/>
    <s v="PM"/>
    <s v="Francisco Jose Bueyes Porrero"/>
    <n v="51"/>
    <x v="2"/>
    <s v="B1"/>
    <s v="010121503 GBM"/>
    <n v="20"/>
    <n v="131.11967799999999"/>
    <n v="2597.11"/>
    <n v="2622.39"/>
    <s v="MXP"/>
    <m/>
  </r>
  <r>
    <x v="17"/>
    <s v="GRUPO BURSATIL MEXICANO SA DE CV, CASA DE BOLSA "/>
    <s v="Codistribuidor"/>
    <s v="PM"/>
    <s v="Francisco Jose Bueyes Porrero"/>
    <n v="51"/>
    <x v="7"/>
    <s v="B1"/>
    <s v="010121503 GBM"/>
    <n v="189171"/>
    <n v="21.452271"/>
    <n v="4530158.79"/>
    <n v="4058147.56"/>
    <s v="MXP"/>
    <m/>
  </r>
  <r>
    <x v="17"/>
    <s v="GRUPO BURSATIL MEXICANO SA DE CV, CASA DE BOLSA "/>
    <s v="Codistribuidor"/>
    <s v="PM"/>
    <s v="Francisco Jose Bueyes Porrero"/>
    <n v="51"/>
    <x v="8"/>
    <s v="B1"/>
    <s v="010121503 GBM"/>
    <n v="7"/>
    <n v="36.936655999999999"/>
    <n v="261.33999999999997"/>
    <n v="258.56"/>
    <s v="MXP"/>
    <m/>
  </r>
  <r>
    <x v="17"/>
    <s v="GRUPO BURSATIL MEXICANO SA DE CV, CASA DE BOLSA "/>
    <s v="Codistribuidor"/>
    <s v="PM"/>
    <s v="Francisco Jose Bueyes Porrero"/>
    <n v="51"/>
    <x v="9"/>
    <s v="B1"/>
    <s v="010121503 GBM"/>
    <n v="129905"/>
    <n v="2.8575979999999999"/>
    <n v="352766.1"/>
    <n v="371216.27"/>
    <s v="MXP"/>
    <m/>
  </r>
  <r>
    <x v="17"/>
    <s v="GRUPO BURSATIL MEXICANO SA DE CV, CASA DE BOLSA "/>
    <s v="Codistribuidor"/>
    <s v="PM"/>
    <s v="Francisco Jose Bueyes Porrero"/>
    <n v="51"/>
    <x v="11"/>
    <s v="B1"/>
    <s v="010121503 GBM"/>
    <n v="2454"/>
    <n v="2.8432170000000001"/>
    <n v="7042.58"/>
    <n v="6977.25"/>
    <s v="MXP"/>
    <m/>
  </r>
  <r>
    <x v="17"/>
    <s v="GRUPO BURSATIL MEXICANO SA DE CV, CASA DE BOLSA "/>
    <s v="Codistribuidor"/>
    <s v="PM"/>
    <s v="Francisco Jose Bueyes Porrero"/>
    <n v="52"/>
    <x v="54"/>
    <s v="B1"/>
    <s v="010121503 GBM"/>
    <n v="728"/>
    <n v="2.2880289999999999"/>
    <n v="1667.65"/>
    <n v="1665.69"/>
    <s v="MXP"/>
    <m/>
  </r>
  <r>
    <x v="17"/>
    <s v="GRUPO BURSATIL MEXICANO SA DE CV, CASA DE BOLSA "/>
    <s v="Codistribuidor"/>
    <s v="PM"/>
    <s v="Francisco Jose Bueyes Porrero"/>
    <n v="52"/>
    <x v="55"/>
    <s v="B1"/>
    <s v="010121503 GBM"/>
    <n v="412"/>
    <n v="0.65960099999999999"/>
    <n v="276.02999999999997"/>
    <n v="271.76"/>
    <s v="MXP"/>
    <m/>
  </r>
  <r>
    <x v="17"/>
    <s v="GRUPO BURSATIL MEXICANO SA DE CV, CASA DE BOLSA "/>
    <s v="Codistribuidor"/>
    <s v="PM"/>
    <s v="Francisco Jose Bueyes Porrero"/>
    <n v="52"/>
    <x v="57"/>
    <s v="B"/>
    <s v="010121503 GBM"/>
    <n v="2"/>
    <n v="1.369364"/>
    <n v="2.75"/>
    <n v="2.74"/>
    <s v="MXP"/>
    <m/>
  </r>
  <r>
    <x v="17"/>
    <s v="GRUPO BURSATIL MEXICANO SA DE CV, CASA DE BOLSA "/>
    <s v="Codistribuidor"/>
    <s v="PM"/>
    <s v="Francisco Jose Bueyes Porrero"/>
    <n v="52"/>
    <x v="58"/>
    <s v="B1"/>
    <s v="010121503 GBM"/>
    <n v="1357"/>
    <n v="0.948098"/>
    <n v="1318.81"/>
    <n v="1286.57"/>
    <s v="MXP"/>
    <m/>
  </r>
  <r>
    <x v="17"/>
    <s v="GRUPO BURSATIL MEXICANO SA DE CV, CASA DE BOLSA "/>
    <s v="Codistribuidor"/>
    <s v="PM"/>
    <s v="Francisco Jose Bueyes Porrero"/>
    <n v="52"/>
    <x v="4"/>
    <s v="B1"/>
    <s v="010121503 GBM"/>
    <n v="158"/>
    <n v="6.2468260000000004"/>
    <n v="857.97"/>
    <n v="987"/>
    <s v="MXP"/>
    <m/>
  </r>
  <r>
    <x v="17"/>
    <s v="GRUPO BURSATIL MEXICANO SA DE CV, CASA DE BOLSA "/>
    <s v="Codistribuidor"/>
    <s v="PM"/>
    <s v="Francisco Jose Bueyes Porrero"/>
    <n v="52"/>
    <x v="15"/>
    <s v="B1"/>
    <s v="010121503 GBM"/>
    <n v="82"/>
    <n v="2.0069360000000001"/>
    <n v="162.59"/>
    <n v="164.57"/>
    <s v="MXP"/>
    <m/>
  </r>
  <r>
    <x v="17"/>
    <s v="GRUPO BURSATIL MEXICANO SA DE CV, CASA DE BOLSA "/>
    <s v="Codistribuidor"/>
    <s v="PM"/>
    <s v="Francisco Jose Bueyes Porrero"/>
    <n v="52"/>
    <x v="60"/>
    <s v="B1"/>
    <s v="010121503 GBM"/>
    <n v="1644"/>
    <n v="1.468108"/>
    <n v="2308.7199999999998"/>
    <n v="2413.5700000000002"/>
    <s v="MXP"/>
    <m/>
  </r>
  <r>
    <x v="17"/>
    <s v="GRUPO BURSATIL MEXICANO SA DE CV, CASA DE BOLSA "/>
    <s v="Codistribuidor"/>
    <s v="PM"/>
    <s v="Francisco Jose Bueyes Porrero"/>
    <n v="52"/>
    <x v="16"/>
    <s v="B1"/>
    <s v="010121503 GBM"/>
    <n v="1872"/>
    <n v="13.188407"/>
    <n v="22784.85"/>
    <n v="24688.7"/>
    <s v="MXP"/>
    <m/>
  </r>
  <r>
    <x v="17"/>
    <s v="GRUPO BURSATIL MEXICANO SA DE CV, CASA DE BOLSA "/>
    <s v="Codistribuidor"/>
    <s v="PM"/>
    <s v="Francisco Jose Bueyes Porrero"/>
    <n v="52"/>
    <x v="5"/>
    <s v="B1"/>
    <s v="010121503 GBM"/>
    <n v="118473"/>
    <n v="3.128063"/>
    <n v="345486.1"/>
    <n v="370591.01"/>
    <s v="MXP"/>
    <m/>
  </r>
  <r>
    <x v="17"/>
    <s v="GRUPO BURSATIL MEXICANO SA DE CV, CASA DE BOLSA "/>
    <s v="Codistribuidor"/>
    <s v="PM"/>
    <s v="Francisco Jose Bueyes Porrero"/>
    <n v="52"/>
    <x v="21"/>
    <s v="B1"/>
    <s v="010121503 GBM"/>
    <n v="6185991"/>
    <n v="1.570587"/>
    <n v="10987698.42"/>
    <n v="9715637.0500000007"/>
    <s v="MXP"/>
    <m/>
  </r>
  <r>
    <x v="17"/>
    <s v="GRUPO BURSATIL MEXICANO SA DE CV, CASA DE BOLSA "/>
    <s v="Codistribuidor"/>
    <s v="PM"/>
    <s v="Francisco Jose Bueyes Porrero"/>
    <n v="52"/>
    <x v="21"/>
    <s v="B3"/>
    <s v="010121503 GBM"/>
    <n v="113934"/>
    <n v="1.6362680000000001"/>
    <n v="209262"/>
    <n v="186426.56"/>
    <s v="MXP"/>
    <m/>
  </r>
  <r>
    <x v="17"/>
    <s v="GRUPO BURSATIL MEXICANO SA DE CV, CASA DE BOLSA "/>
    <s v="Codistribuidor"/>
    <s v="PM"/>
    <s v="Francisco Jose Bueyes Porrero"/>
    <n v="52"/>
    <x v="20"/>
    <s v="B1"/>
    <s v="010121503 GBM"/>
    <n v="101792"/>
    <n v="2.1100539999999999"/>
    <n v="195319.86"/>
    <n v="214786.62"/>
    <s v="MXP"/>
    <m/>
  </r>
  <r>
    <x v="18"/>
    <s v="Fondo SAM Balanceado 14, S.A. de C.V. F.I.R.V. "/>
    <s v="Cliente"/>
    <s v="PM"/>
    <s v="Francisco Jose Bueyes Porrero"/>
    <n v="51"/>
    <x v="0"/>
    <s v="F"/>
    <s v="021015336 BCOS3MX"/>
    <n v="38966942"/>
    <n v="3.0946509999999998"/>
    <n v="80605291.579999998"/>
    <n v="120589086.03"/>
    <s v="MXP"/>
    <m/>
  </r>
  <r>
    <x v="18"/>
    <s v="Fondo SAM Balanceado 14, S.A. de C.V. F.I.R.V. "/>
    <s v="Cliente"/>
    <s v="PM"/>
    <s v="Francisco Jose Bueyes Porrero"/>
    <n v="51"/>
    <x v="6"/>
    <s v="F"/>
    <s v="021015336 BCOS3MX"/>
    <n v="996593"/>
    <n v="78.431555000000003"/>
    <n v="73963900.469999999"/>
    <n v="78164338.689999998"/>
    <s v="MXP"/>
    <m/>
  </r>
  <r>
    <x v="18"/>
    <s v="Fondo SAM Balanceado 14, S.A. de C.V. F.I.R.V. "/>
    <s v="Cliente"/>
    <s v="PM"/>
    <s v="Francisco Jose Bueyes Porrero"/>
    <n v="51"/>
    <x v="8"/>
    <s v="F"/>
    <s v="021015336 BCOS3MX"/>
    <n v="1409152"/>
    <n v="48.574551999999997"/>
    <n v="60511099.340000004"/>
    <n v="68448927.099999994"/>
    <s v="MXP"/>
    <m/>
  </r>
  <r>
    <x v="18"/>
    <s v="Fondo SAM Balanceado 14, S.A. de C.V. F.I.R.V. "/>
    <s v="Cliente"/>
    <s v="PM"/>
    <s v="Francisco Jose Bueyes Porrero"/>
    <n v="52"/>
    <x v="5"/>
    <s v="F"/>
    <s v="021015336 BCOS3MX"/>
    <n v="10135853"/>
    <n v="4.3564030000000002"/>
    <n v="39242544.82"/>
    <n v="44155860.420000002"/>
    <s v="MXP"/>
    <m/>
  </r>
  <r>
    <x v="19"/>
    <s v="Fondo SAM Balanceado 16, S.A. de C.V. F.I.R.V. "/>
    <s v="Cliente"/>
    <s v="PM"/>
    <s v="Francisco Jose Bueyes Porrero"/>
    <n v="51"/>
    <x v="0"/>
    <s v="F"/>
    <s v="021015329 BCOS3MX"/>
    <n v="26862673"/>
    <n v="3.0946509999999998"/>
    <n v="52403308.710000001"/>
    <n v="83130597.859999999"/>
    <s v="MXP"/>
    <m/>
  </r>
  <r>
    <x v="19"/>
    <s v="Fondo SAM Balanceado 16, S.A. de C.V. F.I.R.V. "/>
    <s v="Cliente"/>
    <s v="PM"/>
    <s v="Francisco Jose Bueyes Porrero"/>
    <n v="51"/>
    <x v="6"/>
    <s v="F"/>
    <s v="021015329 BCOS3MX"/>
    <n v="882580"/>
    <n v="78.431555000000003"/>
    <n v="66921593.520000003"/>
    <n v="69222121.810000002"/>
    <s v="MXP"/>
    <m/>
  </r>
  <r>
    <x v="19"/>
    <s v="Fondo SAM Balanceado 16, S.A. de C.V. F.I.R.V. "/>
    <s v="Cliente"/>
    <s v="PM"/>
    <s v="Francisco Jose Bueyes Porrero"/>
    <n v="51"/>
    <x v="8"/>
    <s v="F"/>
    <s v="021015329 BCOS3MX"/>
    <n v="1977770"/>
    <n v="48.574551999999997"/>
    <n v="71171724.370000005"/>
    <n v="96069291.709999993"/>
    <s v="MXP"/>
    <m/>
  </r>
  <r>
    <x v="19"/>
    <s v="Fondo SAM Balanceado 16, S.A. de C.V. F.I.R.V. "/>
    <s v="Cliente"/>
    <s v="PM"/>
    <s v="Francisco Jose Bueyes Porrero"/>
    <n v="52"/>
    <x v="5"/>
    <s v="F"/>
    <s v="021015329 BCOS3MX"/>
    <n v="24643289"/>
    <n v="4.3564030000000002"/>
    <n v="88000831.719999999"/>
    <n v="107356098.13"/>
    <s v="MXP"/>
    <m/>
  </r>
  <r>
    <x v="20"/>
    <s v="Fondo SAM Balanceado 4, S.A. de C.V. F.I.R.V. "/>
    <s v="Cliente"/>
    <s v="PM"/>
    <s v="Francisco Jose Bueyes Porrero"/>
    <n v="51"/>
    <x v="6"/>
    <s v="F"/>
    <s v="021019819 BCOS3MX"/>
    <n v="242525"/>
    <n v="78.431555000000003"/>
    <n v="18745911.289999999"/>
    <n v="19021612.879999999"/>
    <s v="MXP"/>
    <m/>
  </r>
  <r>
    <x v="21"/>
    <s v="Fondo SAM Balanceado 15, S.A. de C.V. F.I.R.V. "/>
    <s v="Cliente"/>
    <s v="PM"/>
    <s v="Francisco Jose Bueyes Porrero"/>
    <n v="51"/>
    <x v="6"/>
    <s v="F"/>
    <s v="021019894 BCOS3MX"/>
    <n v="30361"/>
    <n v="78.431555000000003"/>
    <n v="2333649.06"/>
    <n v="2381260.44"/>
    <s v="MXP"/>
    <m/>
  </r>
  <r>
    <x v="21"/>
    <s v="Fondo SAM Balanceado 15, S.A. de C.V. F.I.R.V. "/>
    <s v="Cliente"/>
    <s v="PM"/>
    <s v="Francisco Jose Bueyes Porrero"/>
    <n v="51"/>
    <x v="8"/>
    <s v="F"/>
    <s v="021019894 BCOS3MX"/>
    <n v="638481"/>
    <n v="48.574551999999997"/>
    <n v="24078094.379999999"/>
    <n v="31013928.539999999"/>
    <s v="MXP"/>
    <m/>
  </r>
  <r>
    <x v="21"/>
    <s v="Fondo SAM Balanceado 15, S.A. de C.V. F.I.R.V. "/>
    <s v="Cliente"/>
    <s v="PM"/>
    <s v="Francisco Jose Bueyes Porrero"/>
    <n v="52"/>
    <x v="5"/>
    <s v="F"/>
    <s v="021019894 BCOS3MX"/>
    <n v="17973126"/>
    <n v="4.3564030000000002"/>
    <n v="62611517.380000003"/>
    <n v="78298180.030000001"/>
    <s v="MXP"/>
    <m/>
  </r>
  <r>
    <x v="22"/>
    <s v="FONDO SAM BALANCEADO 8, S.A. DE C.V. F.I.R.V. "/>
    <s v="Cliente"/>
    <s v="PM"/>
    <s v="Francisco Jose Bueyes Porrero"/>
    <n v="52"/>
    <x v="5"/>
    <s v="F"/>
    <s v="021019899 BCOS3MX"/>
    <n v="5068778"/>
    <n v="4.3564030000000002"/>
    <n v="15624171.42"/>
    <n v="22081639.690000001"/>
    <s v="MXP"/>
    <m/>
  </r>
  <r>
    <x v="23"/>
    <s v="FONDO SAM BALANCEADO 9, S.A. DE C.V. F.I.R.V."/>
    <s v="Cliente"/>
    <s v="PM"/>
    <s v="Francisco Jose Bueyes Porrero"/>
    <n v="51"/>
    <x v="6"/>
    <s v="F"/>
    <s v="021019897 BCOS3MX"/>
    <n v="250033"/>
    <n v="78.431555000000003"/>
    <n v="19013724.82"/>
    <n v="19610476.989999998"/>
    <s v="MXP"/>
    <m/>
  </r>
  <r>
    <x v="23"/>
    <s v="FONDO SAM BALANCEADO 9, S.A. DE C.V. F.I.R.V."/>
    <s v="Cliente"/>
    <s v="PM"/>
    <s v="Francisco Jose Bueyes Porrero"/>
    <n v="51"/>
    <x v="8"/>
    <s v="F"/>
    <s v="021019897 BCOS3MX"/>
    <n v="1939750"/>
    <n v="48.574551999999997"/>
    <n v="79202857.870000005"/>
    <n v="94222487.239999995"/>
    <s v="MXP"/>
    <m/>
  </r>
  <r>
    <x v="24"/>
    <s v="BANK OF CHINA MEXICO S.A. INSTITUCION DE BANCA MULTIPLE"/>
    <s v="Cliente"/>
    <s v="PM"/>
    <s v="Maria del Socorro Ramirez Ricardez"/>
    <n v="51"/>
    <x v="12"/>
    <s v="B0"/>
    <s v="080020102 SAM"/>
    <n v="449314"/>
    <n v="3.137273"/>
    <n v="1391174.99"/>
    <n v="1409620.68"/>
    <s v="MXP"/>
    <m/>
  </r>
  <r>
    <x v="25"/>
    <s v="GRAMMER AUTOMOTIVE PUEBLA SA DE CV"/>
    <s v="Cliente"/>
    <s v="PM"/>
    <s v="Maria del Socorro Ramirez Ricardez"/>
    <n v="51"/>
    <x v="12"/>
    <s v="B2"/>
    <s v="080020102 SAM"/>
    <n v="1375025"/>
    <n v="3.4985729999999999"/>
    <n v="4738508.21"/>
    <n v="4810625.34"/>
    <s v="MXP"/>
    <m/>
  </r>
  <r>
    <x v="26"/>
    <s v="GRAMMER AUTOMOTIVE PUEBLA SA DE CV (QUERETARO)"/>
    <s v="Cliente"/>
    <s v="PM"/>
    <s v="Maria del Socorro Ramirez Ricardez"/>
    <n v="51"/>
    <x v="12"/>
    <s v="B2"/>
    <s v="080020102 SAM"/>
    <n v="4009523"/>
    <n v="3.4985729999999999"/>
    <n v="13818230.34"/>
    <n v="14027608.91"/>
    <s v="MXP"/>
    <m/>
  </r>
  <r>
    <x v="27"/>
    <s v="Gas Conditioning of Mexico S de RL de CV"/>
    <s v="Cliente"/>
    <s v="PM"/>
    <s v="Maria del Socorro Ramirez Ricardez"/>
    <n v="51"/>
    <x v="12"/>
    <s v="B0"/>
    <s v="080020102 SAM"/>
    <n v="210424"/>
    <n v="3.137273"/>
    <n v="647072.43999999994"/>
    <n v="660157.53"/>
    <s v="MXP"/>
    <m/>
  </r>
  <r>
    <x v="28"/>
    <s v="Fondo SAM Balanceado 11, S.A. de C.V."/>
    <s v="Cliente"/>
    <s v="PM"/>
    <s v="Francisco Jose Bueyes Porrero"/>
    <n v="52"/>
    <x v="54"/>
    <s v="ED"/>
    <s v="021015333 BCOS3MX"/>
    <n v="63700000"/>
    <n v="2.5959180000000002"/>
    <n v="145152380"/>
    <n v="165359976.59999999"/>
    <s v="MXP"/>
    <m/>
  </r>
  <r>
    <x v="28"/>
    <s v="Fondo SAM Balanceado 11, S.A. de C.V."/>
    <s v="Cliente"/>
    <s v="PM"/>
    <s v="Francisco Jose Bueyes Porrero"/>
    <n v="52"/>
    <x v="5"/>
    <s v="ED"/>
    <s v="021015333 BCOS3MX"/>
    <n v="125738000"/>
    <n v="4.5848760000000004"/>
    <n v="472801043.69"/>
    <n v="576493138.49000001"/>
    <s v="MXP"/>
    <m/>
  </r>
  <r>
    <x v="29"/>
    <s v="Fondo SAM Balanceado 12, S.A. de C.V."/>
    <s v="Cliente"/>
    <s v="PM"/>
    <s v="Francisco Jose Bueyes Porrero"/>
    <n v="52"/>
    <x v="54"/>
    <s v="ED"/>
    <s v="021019701 BCOS3MX"/>
    <n v="79000000"/>
    <n v="2.5959180000000002"/>
    <n v="180397215.30000001"/>
    <n v="205077522"/>
    <s v="MXP"/>
    <m/>
  </r>
  <r>
    <x v="29"/>
    <s v="Fondo SAM Balanceado 12, S.A. de C.V."/>
    <s v="Cliente"/>
    <s v="PM"/>
    <s v="Francisco Jose Bueyes Porrero"/>
    <n v="52"/>
    <x v="5"/>
    <s v="ED"/>
    <s v="021019701 BCOS3MX"/>
    <n v="164167000"/>
    <n v="4.5848760000000004"/>
    <n v="623584483.75"/>
    <n v="752685338.28999996"/>
    <s v="MXP"/>
    <m/>
  </r>
  <r>
    <x v="30"/>
    <s v="Fondo SAM Balanceado 13, S.A. de C.V."/>
    <s v="Cliente"/>
    <s v="PM"/>
    <s v="Francisco Jose Bueyes Porrero"/>
    <n v="52"/>
    <x v="54"/>
    <s v="ED"/>
    <s v="021019740 BCOS3MX"/>
    <n v="26500000"/>
    <n v="2.5959180000000002"/>
    <n v="60579866.299999997"/>
    <n v="68791827"/>
    <s v="MXP"/>
    <m/>
  </r>
  <r>
    <x v="30"/>
    <s v="Fondo SAM Balanceado 13, S.A. de C.V."/>
    <s v="Cliente"/>
    <s v="PM"/>
    <s v="Francisco Jose Bueyes Porrero"/>
    <n v="52"/>
    <x v="5"/>
    <s v="ED"/>
    <s v="021019740 BCOS3MX"/>
    <n v="47100816"/>
    <n v="4.5848760000000004"/>
    <n v="185904279.69"/>
    <n v="215951400.86000001"/>
    <s v="MXP"/>
    <m/>
  </r>
  <r>
    <x v="31"/>
    <s v="AF  Operadora de Negocios S.A.  de  C.V."/>
    <s v="Cliente"/>
    <s v="PM"/>
    <s v="Maria del Socorro Ramirez Ricardez"/>
    <n v="51"/>
    <x v="12"/>
    <s v="B0"/>
    <s v="080020102 SAM"/>
    <n v="297309"/>
    <n v="3.137273"/>
    <n v="920443.33"/>
    <n v="932739.5"/>
    <s v="MXP"/>
    <m/>
  </r>
  <r>
    <x v="32"/>
    <s v="Borgwarner PDS Irapuato S. de R.L. de C.V. "/>
    <s v="Cliente"/>
    <s v="PM"/>
    <s v="Maria del Socorro Ramirez Ricardez"/>
    <n v="51"/>
    <x v="12"/>
    <s v="B1"/>
    <s v="080020102 SAM"/>
    <n v="1709241"/>
    <n v="3.4005040000000002"/>
    <n v="5700294.3200000003"/>
    <n v="5812280.8600000003"/>
    <s v="MXP"/>
    <m/>
  </r>
  <r>
    <x v="33"/>
    <s v="REPSOL SERVICES MEXICO,SA DE CV"/>
    <s v="Cliente"/>
    <s v="PM"/>
    <s v="Maria del Socorro Ramirez Ricardez"/>
    <n v="51"/>
    <x v="12"/>
    <s v="B0"/>
    <s v="080020102 SAM"/>
    <n v="467897"/>
    <n v="3.137273"/>
    <n v="1439181.68"/>
    <n v="1467920.62"/>
    <s v="MXP"/>
    <m/>
  </r>
  <r>
    <x v="34"/>
    <s v="GRUPO COMERCIAL YAZBEK,SA DE CV"/>
    <s v="Cliente"/>
    <s v="PM"/>
    <s v="Maria del Socorro Ramirez Ricardez"/>
    <n v="51"/>
    <x v="12"/>
    <s v="B2"/>
    <s v="080020102 SAM"/>
    <n v="8360715"/>
    <n v="3.4985729999999999"/>
    <n v="28845262.949999999"/>
    <n v="29250571.760000002"/>
    <s v="MXP"/>
    <m/>
  </r>
  <r>
    <x v="35"/>
    <s v="INSTITUTO DEL FONDO NACIONAL PARA EL CONSUMO DE LOS TRABAJADORES FONDO DE AHORRO"/>
    <s v="Cliente"/>
    <s v="PM"/>
    <s v="Maria del Socorro Ramirez Ricardez"/>
    <n v="51"/>
    <x v="12"/>
    <s v="B3"/>
    <s v="080020102 SAM"/>
    <n v="6973533"/>
    <n v="3.568238"/>
    <n v="24372275.489999998"/>
    <n v="24883225.440000001"/>
    <s v="MXP"/>
    <m/>
  </r>
  <r>
    <x v="36"/>
    <s v="GENERAL MOTORS MEXICO SA DE CV"/>
    <s v="Cliente"/>
    <s v="PM"/>
    <s v="Maria del Socorro Ramirez Ricardez"/>
    <n v="51"/>
    <x v="12"/>
    <s v="B4"/>
    <s v="080020102 SAM"/>
    <n v="131663387"/>
    <n v="3.612981"/>
    <n v="452434450.68000001"/>
    <n v="475697315.63"/>
    <s v="MXP"/>
    <m/>
  </r>
  <r>
    <x v="36"/>
    <s v="GENERAL MOTORS MEXICO SA DE CV"/>
    <s v="Cliente"/>
    <s v="PM"/>
    <s v="Maria del Socorro Ramirez Ricardez"/>
    <n v="51"/>
    <x v="12"/>
    <s v="B5"/>
    <s v="080020102 SAM"/>
    <n v="8194353"/>
    <n v="3.4588809999999999"/>
    <n v="28317913.989999998"/>
    <n v="28343291.899999999"/>
    <s v="MXP"/>
    <m/>
  </r>
  <r>
    <x v="37"/>
    <s v="PHINIA Componentes Mexico S. de R.L. de C.V. (Fondo de Ahorro Sindicalizados) "/>
    <s v="Cliente"/>
    <s v="PM"/>
    <s v="Maria del Socorro Ramirez Ricardez"/>
    <n v="51"/>
    <x v="12"/>
    <s v="B1"/>
    <s v="080020102 SAM"/>
    <n v="3534125"/>
    <n v="3.4005040000000002"/>
    <n v="11813526.99"/>
    <n v="12017806.199999999"/>
    <s v="MXP"/>
    <m/>
  </r>
  <r>
    <x v="37"/>
    <s v="PHINIA Componentes Mexico S. de R.L. de C.V. (Fondo de Ahorro Sindicalizados) "/>
    <s v="Cliente"/>
    <s v="PM"/>
    <s v="Maria del Socorro Ramirez Ricardez"/>
    <n v="51"/>
    <x v="12"/>
    <s v="B2"/>
    <s v="080020102 SAM"/>
    <n v="676646"/>
    <n v="3.4985729999999999"/>
    <n v="2361141.34"/>
    <n v="2367295.4300000002"/>
    <s v="MXP"/>
    <m/>
  </r>
  <r>
    <x v="38"/>
    <s v="PHINIA Comercializadora Mexico S. de R.L. de C.V.  (Fondo de Ahorro)"/>
    <s v="Cliente"/>
    <s v="PM"/>
    <s v="Maria del Socorro Ramirez Ricardez"/>
    <n v="51"/>
    <x v="12"/>
    <s v="B0"/>
    <s v="080020102 SAM"/>
    <n v="136574"/>
    <n v="3.137273"/>
    <n v="421683.34"/>
    <n v="428469.92"/>
    <s v="MXP"/>
    <m/>
  </r>
  <r>
    <x v="39"/>
    <s v="Ingeniaría y Maquinaria de Guadalupe SA de CV. (Fondo de Ahorro)"/>
    <s v="Cliente"/>
    <s v="PM"/>
    <s v="Maria del Socorro Ramirez Ricardez"/>
    <n v="51"/>
    <x v="12"/>
    <s v="B2"/>
    <s v="080020102 SAM"/>
    <n v="8707096"/>
    <n v="3.4985729999999999"/>
    <n v="30043631.129999999"/>
    <n v="30462410.969999999"/>
    <s v="MXP"/>
    <m/>
  </r>
  <r>
    <x v="40"/>
    <s v="Universidad de Ixtlahuaca CUI, A.C. "/>
    <s v="Cliente"/>
    <s v="PM"/>
    <s v="Maria del Socorro Ramirez Ricardez"/>
    <n v="51"/>
    <x v="12"/>
    <s v="B1"/>
    <s v="080020102 SAM"/>
    <n v="4164476"/>
    <n v="3.4005040000000002"/>
    <n v="13857352.52"/>
    <n v="14161317.300000001"/>
    <s v="MXP"/>
    <m/>
  </r>
  <r>
    <x v="41"/>
    <s v="Elektrisola, S.A. de C.V. (Fondo de Ahorro)"/>
    <s v="Cliente"/>
    <s v="PM"/>
    <s v="Maria del Socorro Ramirez Ricardez"/>
    <n v="51"/>
    <x v="12"/>
    <s v="B0"/>
    <s v="080020102 SAM"/>
    <n v="1323295"/>
    <n v="3.137273"/>
    <n v="4069956.11"/>
    <n v="4151537.67"/>
    <s v="MXP"/>
    <m/>
  </r>
  <r>
    <x v="42"/>
    <s v="CAMPARI MÉXICO S.A. DE C.V. (FONDO DE AHORRO)"/>
    <s v="Cliente"/>
    <s v="PM"/>
    <s v="Maria del Socorro Ramirez Ricardez"/>
    <n v="51"/>
    <x v="12"/>
    <s v="B2"/>
    <s v="080020102 SAM"/>
    <n v="1517619"/>
    <n v="3.4985729999999999"/>
    <n v="5235878.74"/>
    <n v="5309500.8600000003"/>
    <s v="MXP"/>
    <m/>
  </r>
  <r>
    <x v="43"/>
    <s v="CAMPARI MÉXICO S.A. DE C.V. (PLAN DE PENSIONES)"/>
    <s v="Cliente"/>
    <s v="PM"/>
    <s v="Maria del Socorro Ramirez Ricardez"/>
    <n v="51"/>
    <x v="12"/>
    <s v="B2"/>
    <s v="080020102 SAM"/>
    <n v="7413076"/>
    <n v="3.4985729999999999"/>
    <n v="25244830.489999998"/>
    <n v="25935187.539999999"/>
    <s v="MXP"/>
    <m/>
  </r>
  <r>
    <x v="44"/>
    <s v="DYSTAR DE MÉXICO, S. DE R.L. DE C.V. (PLAN DE PENSIONES)"/>
    <s v="Cliente"/>
    <s v="PM"/>
    <s v="Maria del Socorro Ramirez Ricardez"/>
    <n v="51"/>
    <x v="12"/>
    <s v="B0"/>
    <s v="080020102 SAM"/>
    <n v="21893"/>
    <n v="3.137273"/>
    <n v="67640.53"/>
    <n v="68684.320000000007"/>
    <s v="MXP"/>
    <m/>
  </r>
  <r>
    <x v="44"/>
    <s v="DYSTAR DE MÉXICO, S. DE R.L. DE C.V. (PLAN DE PENSIONES)"/>
    <s v="Cliente"/>
    <s v="PM"/>
    <s v="Maria del Socorro Ramirez Ricardez"/>
    <n v="51"/>
    <x v="41"/>
    <s v="C1"/>
    <s v="080020102 SAM"/>
    <n v="357543"/>
    <n v="2.6243750000000001"/>
    <n v="814018.5"/>
    <n v="938326.91"/>
    <s v="MXP"/>
    <m/>
  </r>
  <r>
    <x v="44"/>
    <s v="DYSTAR DE MÉXICO, S. DE R.L. DE C.V. (PLAN DE PENSIONES)"/>
    <s v="Cliente"/>
    <s v="PM"/>
    <s v="Maria del Socorro Ramirez Ricardez"/>
    <n v="52"/>
    <x v="63"/>
    <s v="C1"/>
    <s v="080020102 SAM"/>
    <n v="2763"/>
    <n v="122.483531"/>
    <n v="271208.23"/>
    <n v="338422"/>
    <s v="MXP"/>
    <m/>
  </r>
  <r>
    <x v="44"/>
    <s v="DYSTAR DE MÉXICO, S. DE R.L. DE C.V. (PLAN DE PENSIONES)"/>
    <s v="Cliente"/>
    <s v="PM"/>
    <s v="Maria del Socorro Ramirez Ricardez"/>
    <n v="52"/>
    <x v="64"/>
    <s v="C2"/>
    <s v="080020102 SAM"/>
    <n v="1484152"/>
    <n v="3.4740350000000002"/>
    <n v="4275912.5199999996"/>
    <n v="5155995.99"/>
    <s v="MXP"/>
    <m/>
  </r>
  <r>
    <x v="44"/>
    <s v="DYSTAR DE MÉXICO, S. DE R.L. DE C.V. (PLAN DE PENSIONES)"/>
    <s v="Cliente"/>
    <s v="PM"/>
    <s v="Maria del Socorro Ramirez Ricardez"/>
    <n v="52"/>
    <x v="65"/>
    <s v="C1"/>
    <s v="080020102 SAM"/>
    <n v="1030533"/>
    <n v="1.960874"/>
    <n v="1800243.38"/>
    <n v="2020745.37"/>
    <s v="MXP"/>
    <m/>
  </r>
  <r>
    <x v="45"/>
    <s v="Zurich Santander Seguros México S.A."/>
    <s v="Cliente"/>
    <s v="PM"/>
    <s v="Maria del Socorro Ramirez Ricardez"/>
    <n v="51"/>
    <x v="0"/>
    <s v="Z"/>
    <s v="021016781 BCOS3MX"/>
    <n v="496431852"/>
    <n v="2.7810239999999999"/>
    <n v="1147135250.99"/>
    <n v="1380588894.78"/>
    <s v="MXP"/>
    <m/>
  </r>
  <r>
    <x v="45"/>
    <s v="Zurich Santander Seguros México S.A."/>
    <s v="Cliente"/>
    <s v="PM"/>
    <s v="Maria del Socorro Ramirez Ricardez"/>
    <n v="51"/>
    <x v="6"/>
    <s v="Z"/>
    <s v="021016781 BCOS3MX"/>
    <n v="16705261"/>
    <n v="76.714521000000005"/>
    <n v="1048082007.22"/>
    <n v="1281536095.79"/>
    <s v="MXP"/>
    <m/>
  </r>
  <r>
    <x v="45"/>
    <s v="Zurich Santander Seguros México S.A."/>
    <s v="Cliente"/>
    <s v="PM"/>
    <s v="Maria del Socorro Ramirez Ricardez"/>
    <n v="51"/>
    <x v="30"/>
    <s v="Z"/>
    <s v="021016781 BCOS3MX"/>
    <n v="20281660"/>
    <n v="2.604609"/>
    <n v="48580549"/>
    <n v="52825794.170000002"/>
    <s v="MXP"/>
    <m/>
  </r>
  <r>
    <x v="45"/>
    <s v="Zurich Santander Seguros México S.A."/>
    <s v="Cliente"/>
    <s v="PM"/>
    <s v="Maria del Socorro Ramirez Ricardez"/>
    <n v="51"/>
    <x v="33"/>
    <s v="Z"/>
    <s v="021016781 BCOS3MX"/>
    <n v="468059277"/>
    <n v="1.114309"/>
    <n v="533297580.5"/>
    <n v="521562664.88999999"/>
    <s v="MXP"/>
    <m/>
  </r>
  <r>
    <x v="45"/>
    <s v="Zurich Santander Seguros México S.A."/>
    <s v="Cliente"/>
    <s v="PM"/>
    <s v="Maria del Socorro Ramirez Ricardez"/>
    <n v="51"/>
    <x v="34"/>
    <s v="Z"/>
    <s v="021016781 BCOS3MX"/>
    <n v="705352068"/>
    <n v="1.1523410000000001"/>
    <n v="774869604.38"/>
    <n v="812806107.38999999"/>
    <s v="MXP"/>
    <m/>
  </r>
  <r>
    <x v="45"/>
    <s v="Zurich Santander Seguros México S.A."/>
    <s v="Cliente"/>
    <s v="PM"/>
    <s v="Maria del Socorro Ramirez Ricardez"/>
    <n v="51"/>
    <x v="35"/>
    <s v="Z"/>
    <s v="021016781 BCOS3MX"/>
    <n v="44230324"/>
    <n v="23.721429000000001"/>
    <n v="1027715130.12"/>
    <n v="1049206490.41"/>
    <s v="MXP"/>
    <m/>
  </r>
  <r>
    <x v="45"/>
    <s v="Zurich Santander Seguros México S.A."/>
    <s v="Cliente"/>
    <s v="PM"/>
    <s v="Maria del Socorro Ramirez Ricardez"/>
    <n v="51"/>
    <x v="11"/>
    <s v="Z"/>
    <s v="021016781 BCOS3MX"/>
    <n v="32700910"/>
    <n v="3.355823"/>
    <n v="95347025.120000005"/>
    <n v="109738465.90000001"/>
    <s v="MXP"/>
    <m/>
  </r>
  <r>
    <x v="45"/>
    <s v="Zurich Santander Seguros México S.A."/>
    <s v="Cliente"/>
    <s v="PM"/>
    <s v="Maria del Socorro Ramirez Ricardez"/>
    <n v="51"/>
    <x v="12"/>
    <s v="Z"/>
    <s v="021016781 BCOS3MX"/>
    <n v="1821841375"/>
    <n v="3.1898599999999999"/>
    <n v="4926769903.6700001"/>
    <n v="5811418928.46"/>
    <s v="MXP"/>
    <m/>
  </r>
  <r>
    <x v="45"/>
    <s v="Zurich Santander Seguros México S.A."/>
    <s v="Cliente"/>
    <s v="PM"/>
    <s v="Maria del Socorro Ramirez Ricardez"/>
    <n v="51"/>
    <x v="40"/>
    <s v="Z"/>
    <s v="021016781 BCOS3MX"/>
    <n v="1533097447"/>
    <n v="2.4768490000000001"/>
    <n v="3557828361.1100001"/>
    <n v="3797250878.5"/>
    <s v="MXP"/>
    <m/>
  </r>
  <r>
    <x v="45"/>
    <s v="Zurich Santander Seguros México S.A."/>
    <s v="Cliente"/>
    <s v="PM"/>
    <s v="Maria del Socorro Ramirez Ricardez"/>
    <n v="52"/>
    <x v="43"/>
    <s v="Z"/>
    <s v="021016781 BCOS3MX"/>
    <n v="5790983"/>
    <n v="4.7353110000000003"/>
    <n v="25728962.309999999"/>
    <n v="27422105.5"/>
    <s v="MXP"/>
    <m/>
  </r>
  <r>
    <x v="45"/>
    <s v="Zurich Santander Seguros México S.A."/>
    <s v="Cliente"/>
    <s v="PM"/>
    <s v="Maria del Socorro Ramirez Ricardez"/>
    <n v="52"/>
    <x v="3"/>
    <s v="Z"/>
    <s v="021016781 BCOS3MX"/>
    <n v="11113737"/>
    <n v="2.2514029999999998"/>
    <n v="27616851.559999999"/>
    <n v="25021500.82"/>
    <s v="MXP"/>
    <m/>
  </r>
  <r>
    <x v="45"/>
    <s v="Zurich Santander Seguros México S.A."/>
    <s v="Cliente"/>
    <s v="PM"/>
    <s v="Maria del Socorro Ramirez Ricardez"/>
    <n v="52"/>
    <x v="54"/>
    <s v="Z"/>
    <s v="021016781 BCOS3MX"/>
    <n v="12137389"/>
    <n v="2.5486749999999998"/>
    <n v="24818633.780000001"/>
    <n v="30934259.91"/>
    <s v="MXP"/>
    <m/>
  </r>
  <r>
    <x v="45"/>
    <s v="Zurich Santander Seguros México S.A."/>
    <s v="Cliente"/>
    <s v="PM"/>
    <s v="Maria del Socorro Ramirez Ricardez"/>
    <n v="52"/>
    <x v="55"/>
    <s v="Z"/>
    <s v="021016781 BCOS3MX"/>
    <n v="12717616"/>
    <n v="0.70414699999999997"/>
    <n v="12533707.77"/>
    <n v="8955071.1500000004"/>
    <s v="MXP"/>
    <m/>
  </r>
  <r>
    <x v="45"/>
    <s v="Zurich Santander Seguros México S.A."/>
    <s v="Cliente"/>
    <s v="PM"/>
    <s v="Maria del Socorro Ramirez Ricardez"/>
    <n v="52"/>
    <x v="58"/>
    <s v="Z"/>
    <s v="021016781 BCOS3MX"/>
    <n v="82448609"/>
    <n v="1.0053879999999999"/>
    <n v="80663367.829999998"/>
    <n v="82892842.109999999"/>
    <s v="MXP"/>
    <m/>
  </r>
  <r>
    <x v="45"/>
    <s v="Zurich Santander Seguros México S.A."/>
    <s v="Cliente"/>
    <s v="PM"/>
    <s v="Maria del Socorro Ramirez Ricardez"/>
    <n v="52"/>
    <x v="5"/>
    <s v="Z"/>
    <s v="021016781 BCOS3MX"/>
    <n v="12977887"/>
    <n v="4.0884809999999998"/>
    <n v="44751795.420000002"/>
    <n v="53059844.420000002"/>
    <s v="MXP"/>
    <m/>
  </r>
  <r>
    <x v="45"/>
    <s v="Zurich Santander Seguros México S.A."/>
    <s v="Cliente"/>
    <s v="PM"/>
    <s v="Maria del Socorro Ramirez Ricardez"/>
    <n v="52"/>
    <x v="21"/>
    <s v="Z"/>
    <s v="021016781 BCOS3MX"/>
    <n v="428732388"/>
    <n v="1.6407959999999999"/>
    <n v="785302272.63999999"/>
    <n v="703462387.29999995"/>
    <s v="MXP"/>
    <m/>
  </r>
  <r>
    <x v="45"/>
    <s v="Zurich Santander Seguros México S.A."/>
    <s v="Cliente"/>
    <s v="PM"/>
    <s v="Maria del Socorro Ramirez Ricardez"/>
    <n v="52"/>
    <x v="20"/>
    <s v="Z"/>
    <s v="021016781 BCOS3MX"/>
    <n v="346116564"/>
    <n v="2.3384459999999998"/>
    <n v="709165230.77999997"/>
    <n v="809374894.62"/>
    <s v="MXP"/>
    <m/>
  </r>
  <r>
    <x v="46"/>
    <s v="Eni México S. de R.L. de C.V. (Plan de Pensiones)"/>
    <s v="Cliente"/>
    <s v="PM"/>
    <s v="Francisco Jose Bueyes Porrero"/>
    <n v="51"/>
    <x v="12"/>
    <s v="B0"/>
    <s v="080020102 SAM"/>
    <n v="3290"/>
    <n v="3.137273"/>
    <n v="10262.469999999999"/>
    <n v="10321.629999999999"/>
    <s v="MXP"/>
    <m/>
  </r>
  <r>
    <x v="46"/>
    <s v="Eni México S. de R.L. de C.V. (Plan de Pensiones)"/>
    <s v="Cliente"/>
    <s v="PM"/>
    <s v="Francisco Jose Bueyes Porrero"/>
    <n v="51"/>
    <x v="41"/>
    <s v="C1"/>
    <s v="080020102 SAM"/>
    <n v="51358"/>
    <n v="2.6243750000000001"/>
    <n v="130793.99"/>
    <n v="134782.65"/>
    <s v="MXP"/>
    <m/>
  </r>
  <r>
    <x v="46"/>
    <s v="Eni México S. de R.L. de C.V. (Plan de Pensiones)"/>
    <s v="Cliente"/>
    <s v="PM"/>
    <s v="Francisco Jose Bueyes Porrero"/>
    <n v="52"/>
    <x v="63"/>
    <s v="C1"/>
    <s v="080020102 SAM"/>
    <n v="14171"/>
    <n v="122.483531"/>
    <n v="1558774.08"/>
    <n v="1735714.12"/>
    <s v="MXP"/>
    <m/>
  </r>
  <r>
    <x v="46"/>
    <s v="Eni México S. de R.L. de C.V. (Plan de Pensiones)"/>
    <s v="Cliente"/>
    <s v="PM"/>
    <s v="Francisco Jose Bueyes Porrero"/>
    <n v="52"/>
    <x v="64"/>
    <s v="C1"/>
    <s v="080020102 SAM"/>
    <n v="279264"/>
    <n v="3.3261639999999999"/>
    <n v="855568.97"/>
    <n v="928877.86"/>
    <s v="MXP"/>
    <m/>
  </r>
  <r>
    <x v="46"/>
    <s v="Eni México S. de R.L. de C.V. (Plan de Pensiones)"/>
    <s v="Cliente"/>
    <s v="PM"/>
    <s v="Francisco Jose Bueyes Porrero"/>
    <n v="52"/>
    <x v="65"/>
    <s v="C1"/>
    <s v="080020102 SAM"/>
    <n v="535983"/>
    <n v="1.960874"/>
    <n v="954068.13"/>
    <n v="1050995.1299999999"/>
    <s v="MXP"/>
    <m/>
  </r>
  <r>
    <x v="47"/>
    <s v="CRYOINFRA, S.A. DE C.V. (Fondo de Ahorro)"/>
    <s v="Cliente"/>
    <s v="PM"/>
    <s v="Maria del Socorro Ramirez Ricardez"/>
    <n v="51"/>
    <x v="12"/>
    <s v="B1"/>
    <s v="080020102 SAM"/>
    <n v="3611646"/>
    <n v="3.4005040000000002"/>
    <n v="12089662.539999999"/>
    <n v="12281416.67"/>
    <s v="MXP"/>
    <m/>
  </r>
  <r>
    <x v="47"/>
    <s v="CRYOINFRA, S.A. DE C.V. (Fondo de Ahorro)"/>
    <s v="Cliente"/>
    <s v="PM"/>
    <s v="Maria del Socorro Ramirez Ricardez"/>
    <n v="51"/>
    <x v="12"/>
    <s v="B2"/>
    <s v="080020102 SAM"/>
    <n v="704235"/>
    <n v="3.4985729999999999"/>
    <n v="2456004.77"/>
    <n v="2463817.56"/>
    <s v="MXP"/>
    <m/>
  </r>
  <r>
    <x v="48"/>
    <s v="ENVASES DE ACERO, S.A. DE C.V. (Fondo de Ahorro)"/>
    <s v="Cliente"/>
    <s v="PM"/>
    <s v="Oliver Igor Yañez Gonzalez"/>
    <n v="51"/>
    <x v="12"/>
    <s v="B0"/>
    <s v="080020102 SAM"/>
    <n v="270486"/>
    <n v="3.137273"/>
    <n v="837580.81"/>
    <n v="848588.42"/>
    <s v="MXP"/>
    <m/>
  </r>
  <r>
    <x v="49"/>
    <s v="TAXIS AEREOS DEL VALLE DE TOLUCA (Fondo de Ahorro)"/>
    <s v="Cliente"/>
    <s v="PM"/>
    <s v="Francisco Jose Bueyes Porrero"/>
    <n v="51"/>
    <x v="12"/>
    <s v="B0"/>
    <s v="080020102 SAM"/>
    <n v="63286"/>
    <n v="3.137273"/>
    <n v="196369.79"/>
    <n v="198545.46"/>
    <s v="MXP"/>
    <m/>
  </r>
  <r>
    <x v="50"/>
    <s v="CRYOINFRA, S.A. DE C.V.  (Fondo de Ahorro Sindicalizados)"/>
    <s v="Cliente"/>
    <s v="PM"/>
    <s v="Maria del Socorro Ramirez Ricardez"/>
    <n v="51"/>
    <x v="12"/>
    <s v="B1"/>
    <s v="080020102 SAM"/>
    <n v="546131"/>
    <n v="3.4005040000000002"/>
    <n v="1827801.65"/>
    <n v="1857120.65"/>
    <s v="MXP"/>
    <m/>
  </r>
  <r>
    <x v="51"/>
    <s v="ENVASES DE ACERO, S.A. DE C.V. (Fondo de Ahorro Sindicalizados)"/>
    <s v="Cliente"/>
    <s v="PM"/>
    <s v="Maria del Socorro Ramirez Ricardez"/>
    <n v="51"/>
    <x v="12"/>
    <s v="B0"/>
    <s v="080020102 SAM"/>
    <n v="342982"/>
    <n v="3.137273"/>
    <n v="1059670.5900000001"/>
    <n v="1076028.17"/>
    <s v="MXP"/>
    <m/>
  </r>
  <r>
    <x v="52"/>
    <s v="Fondo SAM Renta Variable 13, S.A. de C.V."/>
    <s v="Cliente"/>
    <s v="PM"/>
    <s v="Francisco Jose Bueyes Porrero"/>
    <n v="51"/>
    <x v="6"/>
    <s v="F"/>
    <s v="021019892 BCOS3MX"/>
    <n v="361755"/>
    <n v="78.431555000000003"/>
    <n v="27151286.870000001"/>
    <n v="28373007.18"/>
    <s v="MXP"/>
    <m/>
  </r>
  <r>
    <x v="52"/>
    <s v="Fondo SAM Renta Variable 13, S.A. de C.V."/>
    <s v="Cliente"/>
    <s v="PM"/>
    <s v="Francisco Jose Bueyes Porrero"/>
    <n v="51"/>
    <x v="11"/>
    <s v="F"/>
    <s v="021019892 BCOS3MX"/>
    <n v="2056647"/>
    <n v="3.2512310000000002"/>
    <n v="4933562.83"/>
    <n v="6686634.4800000004"/>
    <s v="MXP"/>
    <m/>
  </r>
  <r>
    <x v="52"/>
    <s v="Fondo SAM Renta Variable 13, S.A. de C.V."/>
    <s v="Cliente"/>
    <s v="PM"/>
    <s v="Francisco Jose Bueyes Porrero"/>
    <n v="51"/>
    <x v="12"/>
    <s v="F"/>
    <s v="021019892 BCOS3MX"/>
    <n v="4051178"/>
    <n v="3.1798039999999999"/>
    <n v="10085222.279999999"/>
    <n v="12881952.01"/>
    <s v="MXP"/>
    <m/>
  </r>
  <r>
    <x v="53"/>
    <s v="PHINIA Componentes Mexico S. de R.L. de C.V. (Caja de Ahorro)"/>
    <s v="Cliente"/>
    <s v="PM"/>
    <s v="Francisco Jose Bueyes Porrero"/>
    <n v="51"/>
    <x v="12"/>
    <s v="B1"/>
    <s v="080020102 SAM"/>
    <n v="736126"/>
    <n v="3.4005040000000002"/>
    <n v="2471586.29"/>
    <n v="2503199.41"/>
    <s v="MXP"/>
    <m/>
  </r>
  <r>
    <x v="53"/>
    <s v="PHINIA Componentes Mexico S. de R.L. de C.V. (Caja de Ahorro)"/>
    <s v="Cliente"/>
    <s v="PM"/>
    <s v="Francisco Jose Bueyes Porrero"/>
    <n v="51"/>
    <x v="12"/>
    <s v="B2"/>
    <s v="080020102 SAM"/>
    <n v="340432"/>
    <n v="3.4985729999999999"/>
    <n v="1187932.1299999999"/>
    <n v="1191026.2"/>
    <s v="MXP"/>
    <m/>
  </r>
  <r>
    <x v="54"/>
    <s v="FÁBRICA DE INSTRUMENTOS Y EQUIPOS, S.A. DE C.V. (FONDO DE AHORRO)"/>
    <s v="Cliente"/>
    <s v="PM"/>
    <s v="Francisco Jose Bueyes Porrero"/>
    <n v="51"/>
    <x v="12"/>
    <s v="B0"/>
    <s v="080020102 SAM"/>
    <n v="238573"/>
    <n v="3.137273"/>
    <n v="740773.66"/>
    <n v="748468.63"/>
    <s v="MXP"/>
    <m/>
  </r>
  <r>
    <x v="55"/>
    <s v="FÁBRICA DE INSTRUMENTOS Y EQUIPOS, S.A. DE C.V. (FONDO DE AHORRO SINDICALIZADOS)"/>
    <s v="Cliente"/>
    <s v="PM"/>
    <s v="Francisco Jose Bueyes Porrero"/>
    <n v="51"/>
    <x v="12"/>
    <s v="B0"/>
    <s v="080020102 SAM"/>
    <n v="317319"/>
    <n v="3.137273"/>
    <n v="979567.35"/>
    <n v="995516.33"/>
    <s v="MXP"/>
    <m/>
  </r>
  <r>
    <x v="56"/>
    <s v="Eurogas S.A. de C.V. (Fondo de Ahorro"/>
    <s v="Cliente"/>
    <s v="PM"/>
    <s v="Francisco Jose Bueyes Porrero"/>
    <n v="51"/>
    <x v="12"/>
    <s v="B0"/>
    <s v="080020102 SAM"/>
    <n v="17314"/>
    <n v="3.137273"/>
    <n v="52531.39"/>
    <n v="54318.74"/>
    <s v="MXP"/>
    <m/>
  </r>
  <r>
    <x v="57"/>
    <s v="Gas Licuado S.A. de C.V. (Fondo de Ahorro)"/>
    <s v="Cliente"/>
    <s v="PM"/>
    <s v="Francisco Jose Bueyes Porrero"/>
    <n v="51"/>
    <x v="12"/>
    <s v="B0"/>
    <s v="080020102 SAM"/>
    <n v="577500"/>
    <n v="3.137273"/>
    <n v="1759195.77"/>
    <n v="1811775.16"/>
    <s v="MXP"/>
    <m/>
  </r>
  <r>
    <x v="58"/>
    <s v="Multigas, S.A. de C.V. (Fondo de Ahorro)"/>
    <s v="Cliente"/>
    <s v="PM"/>
    <s v="Francisco Jose Bueyes Porrero"/>
    <n v="51"/>
    <x v="12"/>
    <s v="B0"/>
    <s v="080020102 SAM"/>
    <n v="592692"/>
    <n v="3.137273"/>
    <n v="1796295.86"/>
    <n v="1859436.61"/>
    <s v="MXP"/>
    <m/>
  </r>
  <r>
    <x v="59"/>
    <s v="Prestadora de Servicios Hércules (Fondo de Ahorro)"/>
    <s v="Cliente"/>
    <s v="PM"/>
    <s v="Francisco Jose Bueyes Porrero"/>
    <n v="51"/>
    <x v="12"/>
    <s v="B0"/>
    <s v="080020102 SAM"/>
    <n v="214679"/>
    <n v="3.137273"/>
    <n v="651500.53"/>
    <n v="673506.63"/>
    <s v="MXP"/>
    <m/>
  </r>
  <r>
    <x v="60"/>
    <s v="Tanques de Acero del Bravo, S.A. de C.V. (Fondo de Ahorro)"/>
    <s v="Cliente"/>
    <s v="PM"/>
    <s v="Francisco Jose Bueyes Porrero"/>
    <n v="51"/>
    <x v="12"/>
    <s v="B0"/>
    <s v="080020102 SAM"/>
    <n v="385412"/>
    <n v="3.137273"/>
    <n v="1167850.53"/>
    <n v="1209142.6599999999"/>
    <s v="MXP"/>
    <m/>
  </r>
  <r>
    <x v="61"/>
    <s v="Thermogas, S.A. de C.V. (Fondo de Ahorro)"/>
    <s v="Cliente"/>
    <s v="PM"/>
    <s v="Francisco Jose Bueyes Porrero"/>
    <n v="51"/>
    <x v="12"/>
    <s v="B0"/>
    <s v="080020102 SAM"/>
    <n v="372330"/>
    <n v="3.137273"/>
    <n v="1130932.25"/>
    <n v="1168100.8600000001"/>
    <s v="MXP"/>
    <m/>
  </r>
  <r>
    <x v="62"/>
    <s v="VISCOFAN DE MEXICO S DE RL DE CV (Fondo de Ahorro Planta San Luis)"/>
    <s v="Cliente"/>
    <s v="PM"/>
    <s v="Francisco Jose Bueyes Porrero"/>
    <n v="51"/>
    <x v="12"/>
    <s v="B0"/>
    <s v="080020102 SAM"/>
    <n v="404954"/>
    <n v="3.137273"/>
    <n v="1249927.8799999999"/>
    <n v="1270451.25"/>
    <s v="MXP"/>
    <m/>
  </r>
  <r>
    <x v="63"/>
    <s v="LAFON MANUFACTURING, S.A. DE C.V. (Caja de Ahorro) "/>
    <s v="Cliente"/>
    <s v="PM"/>
    <s v="Francisco Jose Bueyes Porrero"/>
    <n v="51"/>
    <x v="12"/>
    <s v="B0"/>
    <s v="080020102 SAM"/>
    <n v="3189"/>
    <n v="3.137273"/>
    <n v="9823.65"/>
    <n v="10004.76"/>
    <s v="MXP"/>
    <m/>
  </r>
  <r>
    <x v="64"/>
    <s v="Advanced Sterilization, S. de R.L. de C.V. "/>
    <s v="Cliente"/>
    <s v="PM"/>
    <s v="Francisco Jose Bueyes Porrero"/>
    <n v="51"/>
    <x v="12"/>
    <s v="B0"/>
    <s v="080020102 SAM"/>
    <n v="543504"/>
    <n v="3.137273"/>
    <n v="1680197.42"/>
    <n v="1705120.42"/>
    <s v="MXP"/>
    <m/>
  </r>
  <r>
    <x v="65"/>
    <s v="Corporación Atlas S.A. de C.V. (Fondo de Ahorro)"/>
    <s v="Cliente"/>
    <s v="PM"/>
    <s v="Francisco Jose Bueyes Porrero"/>
    <n v="51"/>
    <x v="12"/>
    <s v="B0"/>
    <s v="080020102 SAM"/>
    <n v="323219"/>
    <n v="3.137273"/>
    <n v="975349.92"/>
    <n v="1014026.24"/>
    <s v="MXP"/>
    <m/>
  </r>
  <r>
    <x v="66"/>
    <s v="VISCOFAN DE MEXICO S DE RL DE CV (Fondo de Ahorro Planta Zacapu)"/>
    <s v="Cliente"/>
    <s v="PM"/>
    <s v="Francisco Jose Bueyes Porrero"/>
    <n v="51"/>
    <x v="12"/>
    <s v="B0"/>
    <s v="080020102 SAM"/>
    <n v="537327"/>
    <n v="3.137273"/>
    <n v="1650069.78"/>
    <n v="1685741.49"/>
    <s v="MXP"/>
    <m/>
  </r>
  <r>
    <x v="67"/>
    <s v="SC Johnson and Son S.A. de C.V. (Fondo de Ahorro)"/>
    <s v="Cliente"/>
    <s v="PM"/>
    <s v="Francisco Jose Bueyes Porrero"/>
    <n v="51"/>
    <x v="12"/>
    <s v="B2"/>
    <s v="080020102 SAM"/>
    <n v="7693323"/>
    <n v="3.4985729999999999"/>
    <n v="26331967.289999999"/>
    <n v="26915652.129999999"/>
    <s v="MXP"/>
    <m/>
  </r>
  <r>
    <x v="68"/>
    <s v="Servicios SC Johnson S.A. de C.V. (Fondo de Ahorro)"/>
    <s v="Cliente"/>
    <s v="PM"/>
    <s v="Francisco Jose Bueyes Porrero"/>
    <n v="51"/>
    <x v="12"/>
    <s v="B0"/>
    <s v="080020102 SAM"/>
    <n v="1"/>
    <n v="3.137273"/>
    <n v="2.66"/>
    <n v="3.14"/>
    <s v="MXP"/>
    <m/>
  </r>
  <r>
    <x v="69"/>
    <s v="GM FINANCIAL DE MEXICO SA DE CV SOFOM, ER  (PPCD)"/>
    <s v="Cliente"/>
    <s v="PM"/>
    <s v="Francisco Jose Bueyes Porrero"/>
    <n v="51"/>
    <x v="12"/>
    <s v="B2"/>
    <s v="080020102 SAM"/>
    <n v="1344900"/>
    <n v="3.4985729999999999"/>
    <n v="4642733.29"/>
    <n v="4705230.83"/>
    <s v="MXP"/>
    <m/>
  </r>
  <r>
    <x v="69"/>
    <s v="GM FINANCIAL DE MEXICO SA DE CV SOFOM, ER  (PPCD)"/>
    <s v="Cliente"/>
    <s v="PM"/>
    <s v="Francisco Jose Bueyes Porrero"/>
    <n v="51"/>
    <x v="41"/>
    <s v="C1"/>
    <s v="080020102 SAM"/>
    <n v="474803"/>
    <n v="2.6243750000000001"/>
    <n v="1219374.97"/>
    <n v="1246061.1200000001"/>
    <s v="MXP"/>
    <m/>
  </r>
  <r>
    <x v="69"/>
    <s v="GM FINANCIAL DE MEXICO SA DE CV SOFOM, ER  (PPCD)"/>
    <s v="Cliente"/>
    <s v="PM"/>
    <s v="Francisco Jose Bueyes Porrero"/>
    <n v="52"/>
    <x v="63"/>
    <s v="C3"/>
    <s v="080020102 SAM"/>
    <n v="148405"/>
    <n v="136.12787299999999"/>
    <n v="19145931.109999999"/>
    <n v="20202056.989999998"/>
    <s v="MXP"/>
    <m/>
  </r>
  <r>
    <x v="69"/>
    <s v="GM FINANCIAL DE MEXICO SA DE CV SOFOM, ER  (PPCD)"/>
    <s v="Cliente"/>
    <s v="PM"/>
    <s v="Francisco Jose Bueyes Porrero"/>
    <n v="52"/>
    <x v="64"/>
    <s v="C3"/>
    <s v="080020102 SAM"/>
    <n v="11317027"/>
    <n v="3.6141489999999998"/>
    <n v="38709664.990000002"/>
    <n v="40901421.82"/>
    <s v="MXP"/>
    <m/>
  </r>
  <r>
    <x v="69"/>
    <s v="GM FINANCIAL DE MEXICO SA DE CV SOFOM, ER  (PPCD)"/>
    <s v="Cliente"/>
    <s v="PM"/>
    <s v="Francisco Jose Bueyes Porrero"/>
    <n v="52"/>
    <x v="65"/>
    <s v="C2"/>
    <s v="080020102 SAM"/>
    <n v="4735470"/>
    <n v="2.0364629999999999"/>
    <n v="9272129.9299999997"/>
    <n v="9643609.4399999995"/>
    <s v="MXP"/>
    <m/>
  </r>
  <r>
    <x v="70"/>
    <s v="GM FINANCIAL DE MEXICO SA DE CV SOFOM ER (FONDO DE AHORRO)"/>
    <s v="Cliente"/>
    <s v="PM"/>
    <s v="Francisco Jose Bueyes Porrero"/>
    <n v="51"/>
    <x v="12"/>
    <s v="B2"/>
    <s v="080020102 SAM"/>
    <n v="5425565"/>
    <n v="3.4985729999999999"/>
    <n v="18584474.940000001"/>
    <n v="18981735.219999999"/>
    <s v="MXP"/>
    <m/>
  </r>
  <r>
    <x v="71"/>
    <s v="DERIVADOS DE LECHE LA ESMERALDA, S.A. DE C.V.. (FA)"/>
    <s v="Cliente"/>
    <s v="PM"/>
    <s v="Francisco Jose Bueyes Porrero"/>
    <n v="51"/>
    <x v="12"/>
    <s v="B0"/>
    <s v="080020102 SAM"/>
    <n v="559537"/>
    <n v="3.137273"/>
    <n v="1737961.85"/>
    <n v="1755420.32"/>
    <s v="MXP"/>
    <m/>
  </r>
  <r>
    <x v="72"/>
    <s v="PROSEGUR CONSULTORIA Y SERVICIOS ADMINISTRATIVOS SA DE CV"/>
    <s v="Cliente"/>
    <s v="PM"/>
    <s v="Francisco Jose Bueyes Porrero"/>
    <n v="51"/>
    <x v="12"/>
    <s v="B0"/>
    <s v="080020102 SAM"/>
    <n v="169464"/>
    <n v="3.137273"/>
    <n v="527185.89"/>
    <n v="531654.82999999996"/>
    <s v="MXP"/>
    <m/>
  </r>
  <r>
    <x v="73"/>
    <s v="PROSEGUR CUSTODIAS SA DE CV"/>
    <s v="Cliente"/>
    <s v="PM"/>
    <s v="Francisco Jose Bueyes Porrero"/>
    <n v="51"/>
    <x v="12"/>
    <s v="B0"/>
    <s v="080020102 SAM"/>
    <n v="252874"/>
    <n v="3.137273"/>
    <n v="786454.58"/>
    <n v="793334.77"/>
    <s v="MXP"/>
    <m/>
  </r>
  <r>
    <x v="74"/>
    <s v="PROSEGUR TECNOLOGIA SA DE CV"/>
    <s v="Cliente"/>
    <s v="PM"/>
    <s v="Francisco Jose Bueyes Porrero"/>
    <n v="51"/>
    <x v="12"/>
    <s v="B0"/>
    <s v="080020102 SAM"/>
    <n v="617073"/>
    <n v="3.137273"/>
    <n v="1919653.63"/>
    <n v="1935926.46"/>
    <s v="MXP"/>
    <m/>
  </r>
  <r>
    <x v="75"/>
    <s v="Productos Farmacéuticos Collins S.A. de C.V. (Fondo de Ahorro)"/>
    <s v="Cliente"/>
    <s v="PM"/>
    <s v="Francisco Jose Bueyes Porrero"/>
    <n v="51"/>
    <x v="12"/>
    <s v="B0"/>
    <s v="080020102 SAM"/>
    <n v="1536040"/>
    <n v="3.137273"/>
    <n v="4740855.3899999997"/>
    <n v="4818976.82"/>
    <s v="MXP"/>
    <m/>
  </r>
  <r>
    <x v="75"/>
    <s v="Productos Farmacéuticos Collins S.A. de C.V. (Fondo de Ahorro)"/>
    <s v="Cliente"/>
    <s v="PM"/>
    <s v="Francisco Jose Bueyes Porrero"/>
    <n v="51"/>
    <x v="12"/>
    <s v="B1"/>
    <s v="080020102 SAM"/>
    <n v="348980"/>
    <n v="3.4005040000000002"/>
    <n v="1183691.55"/>
    <n v="1186707.8899999999"/>
    <s v="MXP"/>
    <m/>
  </r>
  <r>
    <x v="76"/>
    <s v="Collins División Veterinaria, S.A. de C.V. (Fondo de Ahorro)"/>
    <s v="Cliente"/>
    <s v="PM"/>
    <s v="Francisco Jose Bueyes Porrero"/>
    <n v="51"/>
    <x v="12"/>
    <s v="B0"/>
    <s v="080020102 SAM"/>
    <n v="93002"/>
    <n v="3.137273"/>
    <n v="287869.36"/>
    <n v="291772.65999999997"/>
    <s v="MXP"/>
    <m/>
  </r>
  <r>
    <x v="77"/>
    <s v="Servicios de Operaciones de Nitroqeno S.A. deC.V. (SONITSA -FA) "/>
    <s v="Cliente"/>
    <s v="PM"/>
    <s v="Francisco Jose Bueyes Porrero"/>
    <n v="51"/>
    <x v="12"/>
    <s v="B0"/>
    <s v="080020102 SAM"/>
    <n v="1327916"/>
    <n v="3.137273"/>
    <n v="4099284.15"/>
    <n v="4166035.01"/>
    <s v="MXP"/>
    <m/>
  </r>
  <r>
    <x v="78"/>
    <s v="Nutri Health I S. de  R.L. de C.V. (Fondo de Ahorro)"/>
    <s v="Cliente"/>
    <s v="PM"/>
    <s v="Francisco Jose Bueyes Porrero"/>
    <n v="51"/>
    <x v="12"/>
    <s v="B0"/>
    <s v="080020102 SAM"/>
    <n v="194280"/>
    <n v="3.137273"/>
    <n v="601496.51"/>
    <n v="609509.4"/>
    <s v="MXP"/>
    <m/>
  </r>
  <r>
    <x v="79"/>
    <s v="DyStar de México S. de R.L. de C.V. (Fondo de Ahorro)"/>
    <s v="Cliente"/>
    <s v="PM"/>
    <s v="Francisco Jose Bueyes Porrero"/>
    <n v="51"/>
    <x v="12"/>
    <s v="B0"/>
    <s v="080020102 SAM"/>
    <n v="25"/>
    <n v="3.137273"/>
    <n v="69.45"/>
    <n v="78.430000000000007"/>
    <s v="MXP"/>
    <m/>
  </r>
  <r>
    <x v="80"/>
    <s v="SC Johnson S. de R.L. de C.V. (Fondo de Ahorro)"/>
    <s v="Cliente"/>
    <s v="PM"/>
    <s v="Francisco Jose Bueyes Porrero"/>
    <n v="51"/>
    <x v="12"/>
    <s v="B1"/>
    <s v="080020102 SAM"/>
    <n v="3703727"/>
    <n v="3.4005040000000002"/>
    <n v="12126535.710000001"/>
    <n v="12594538.48"/>
    <s v="MXP"/>
    <m/>
  </r>
  <r>
    <x v="81"/>
    <s v="Beam Suntory México S. de R.L. de C.V. (Fondo de Ahorro)"/>
    <s v="Cliente"/>
    <s v="PM"/>
    <s v="Francisco Jose Bueyes Porrero"/>
    <n v="51"/>
    <x v="12"/>
    <s v="B0"/>
    <s v="080020102 SAM"/>
    <n v="1021760"/>
    <n v="3.137273"/>
    <n v="3137487.72"/>
    <n v="3205540.06"/>
    <s v="MXP"/>
    <m/>
  </r>
  <r>
    <x v="81"/>
    <s v="Beam Suntory México S. de R.L. de C.V. (Fondo de Ahorro)"/>
    <s v="Cliente"/>
    <s v="PM"/>
    <s v="Francisco Jose Bueyes Porrero"/>
    <n v="51"/>
    <x v="12"/>
    <s v="B1"/>
    <s v="080020102 SAM"/>
    <n v="171486"/>
    <n v="3.4005040000000002"/>
    <n v="582639.80000000005"/>
    <n v="583138.82999999996"/>
    <s v="MXP"/>
    <m/>
  </r>
  <r>
    <x v="82"/>
    <s v="Beam Suntory México S. de R.L. de C.V. (Pensiones Contribución Definida)"/>
    <s v="Cliente"/>
    <s v="PM"/>
    <s v="Francisco Jose Bueyes Porrero"/>
    <n v="51"/>
    <x v="12"/>
    <s v="B0"/>
    <s v="080020102 SAM"/>
    <n v="414167"/>
    <n v="3.137273"/>
    <n v="1274382.07"/>
    <n v="1299354.95"/>
    <s v="MXP"/>
    <m/>
  </r>
  <r>
    <x v="82"/>
    <s v="Beam Suntory México S. de R.L. de C.V. (Pensiones Contribución Definida)"/>
    <s v="Cliente"/>
    <s v="PM"/>
    <s v="Francisco Jose Bueyes Porrero"/>
    <n v="51"/>
    <x v="12"/>
    <s v="B1"/>
    <s v="080020102 SAM"/>
    <n v="108636"/>
    <n v="3.4005040000000002"/>
    <n v="369101.02"/>
    <n v="369417.15"/>
    <s v="MXP"/>
    <m/>
  </r>
  <r>
    <x v="82"/>
    <s v="Beam Suntory México S. de R.L. de C.V. (Pensiones Contribución Definida)"/>
    <s v="Cliente"/>
    <s v="PM"/>
    <s v="Francisco Jose Bueyes Porrero"/>
    <n v="51"/>
    <x v="41"/>
    <s v="C1"/>
    <s v="080020102 SAM"/>
    <n v="39279"/>
    <n v="2.6243750000000001"/>
    <n v="100507.69"/>
    <n v="103082.83"/>
    <s v="MXP"/>
    <m/>
  </r>
  <r>
    <x v="82"/>
    <s v="Beam Suntory México S. de R.L. de C.V. (Pensiones Contribución Definida)"/>
    <s v="Cliente"/>
    <s v="PM"/>
    <s v="Francisco Jose Bueyes Porrero"/>
    <n v="52"/>
    <x v="63"/>
    <s v="C2"/>
    <s v="080020102 SAM"/>
    <n v="42152"/>
    <n v="129.376824"/>
    <n v="4761500.96"/>
    <n v="5453491.8899999997"/>
    <s v="MXP"/>
    <m/>
  </r>
  <r>
    <x v="82"/>
    <s v="Beam Suntory México S. de R.L. de C.V. (Pensiones Contribución Definida)"/>
    <s v="Cliente"/>
    <s v="PM"/>
    <s v="Francisco Jose Bueyes Porrero"/>
    <n v="52"/>
    <x v="64"/>
    <s v="C3"/>
    <s v="080020102 SAM"/>
    <n v="5683533"/>
    <n v="3.6141489999999998"/>
    <n v="17539690.879999999"/>
    <n v="20541135.109999999"/>
    <s v="MXP"/>
    <m/>
  </r>
  <r>
    <x v="82"/>
    <s v="Beam Suntory México S. de R.L. de C.V. (Pensiones Contribución Definida)"/>
    <s v="Cliente"/>
    <s v="PM"/>
    <s v="Francisco Jose Bueyes Porrero"/>
    <n v="52"/>
    <x v="65"/>
    <s v="C1"/>
    <s v="080020102 SAM"/>
    <n v="28907"/>
    <n v="1.960874"/>
    <n v="52994.85"/>
    <n v="56682.98"/>
    <s v="MXP"/>
    <m/>
  </r>
  <r>
    <x v="83"/>
    <s v="Promoción y Fomento de Agave S. de R.L. de C.V. (Fondo de Ahorro)"/>
    <s v="Cliente"/>
    <s v="PM"/>
    <s v="Francisco Jose Bueyes Porrero"/>
    <n v="51"/>
    <x v="12"/>
    <s v="B0"/>
    <s v="080020102 SAM"/>
    <n v="759989"/>
    <n v="3.137273"/>
    <n v="2344479.7599999998"/>
    <n v="2384292.9700000002"/>
    <s v="MXP"/>
    <m/>
  </r>
  <r>
    <x v="84"/>
    <s v="Promoción y Fomento de Agave S. de R.L. de C.V. (Pensiones Contribución Definida)"/>
    <s v="Cliente"/>
    <s v="PM"/>
    <s v="Francisco Jose Bueyes Porrero"/>
    <n v="51"/>
    <x v="12"/>
    <s v="B0"/>
    <s v="080020102 SAM"/>
    <n v="94431"/>
    <n v="3.137273"/>
    <n v="295916.3"/>
    <n v="296255.83"/>
    <s v="MXP"/>
    <m/>
  </r>
  <r>
    <x v="84"/>
    <s v="Promoción y Fomento de Agave S. de R.L. de C.V. (Pensiones Contribución Definida)"/>
    <s v="Cliente"/>
    <s v="PM"/>
    <s v="Francisco Jose Bueyes Porrero"/>
    <n v="51"/>
    <x v="41"/>
    <s v="C1"/>
    <s v="080020102 SAM"/>
    <n v="952149"/>
    <n v="2.6243750000000001"/>
    <n v="2273006.42"/>
    <n v="2498796.0299999998"/>
    <s v="MXP"/>
    <m/>
  </r>
  <r>
    <x v="84"/>
    <s v="Promoción y Fomento de Agave S. de R.L. de C.V. (Pensiones Contribución Definida)"/>
    <s v="Cliente"/>
    <s v="PM"/>
    <s v="Francisco Jose Bueyes Porrero"/>
    <n v="52"/>
    <x v="63"/>
    <s v="C2"/>
    <s v="080020102 SAM"/>
    <n v="45211"/>
    <n v="129.376824"/>
    <n v="5370894.5499999998"/>
    <n v="5849255.5899999999"/>
    <s v="MXP"/>
    <m/>
  </r>
  <r>
    <x v="84"/>
    <s v="Promoción y Fomento de Agave S. de R.L. de C.V. (Pensiones Contribución Definida)"/>
    <s v="Cliente"/>
    <s v="PM"/>
    <s v="Francisco Jose Bueyes Porrero"/>
    <n v="52"/>
    <x v="64"/>
    <s v="C3"/>
    <s v="080020102 SAM"/>
    <n v="3720159"/>
    <n v="3.6141489999999998"/>
    <n v="11239444.5"/>
    <n v="13445208.93"/>
    <s v="MXP"/>
    <m/>
  </r>
  <r>
    <x v="84"/>
    <s v="Promoción y Fomento de Agave S. de R.L. de C.V. (Pensiones Contribución Definida)"/>
    <s v="Cliente"/>
    <s v="PM"/>
    <s v="Francisco Jose Bueyes Porrero"/>
    <n v="52"/>
    <x v="65"/>
    <s v="C3"/>
    <s v="080020102 SAM"/>
    <n v="5667470"/>
    <n v="2.106938"/>
    <n v="10550293.630000001"/>
    <n v="11941007.91"/>
    <s v="MXP"/>
    <m/>
  </r>
  <r>
    <x v="85"/>
    <s v="Tequila Sauza S. de R.L. de C.V. (Fondo de Ahorro)"/>
    <s v="Cliente"/>
    <s v="PM"/>
    <s v="Francisco Jose Bueyes Porrero"/>
    <n v="51"/>
    <x v="12"/>
    <s v="B1"/>
    <s v="080020102 SAM"/>
    <n v="2810068"/>
    <n v="3.4005040000000002"/>
    <n v="9418482.5999999996"/>
    <n v="9555647.4700000007"/>
    <s v="MXP"/>
    <m/>
  </r>
  <r>
    <x v="86"/>
    <s v="Tequila Sauza S. de R.L. de C.V. (Pensiones Contribución Definida)"/>
    <s v="Cliente"/>
    <s v="PM"/>
    <s v="Francisco Jose Bueyes Porrero"/>
    <n v="51"/>
    <x v="12"/>
    <s v="B1"/>
    <s v="080020102 SAM"/>
    <n v="335956"/>
    <n v="3.4005040000000002"/>
    <n v="1140794.52"/>
    <n v="1142419.72"/>
    <s v="MXP"/>
    <m/>
  </r>
  <r>
    <x v="86"/>
    <s v="Tequila Sauza S. de R.L. de C.V. (Pensiones Contribución Definida)"/>
    <s v="Cliente"/>
    <s v="PM"/>
    <s v="Francisco Jose Bueyes Porrero"/>
    <n v="51"/>
    <x v="41"/>
    <s v="C3"/>
    <s v="080020102 SAM"/>
    <n v="3162797"/>
    <n v="2.7842250000000002"/>
    <n v="7680864.9299999997"/>
    <n v="8805938.4800000004"/>
    <s v="MXP"/>
    <m/>
  </r>
  <r>
    <x v="86"/>
    <s v="Tequila Sauza S. de R.L. de C.V. (Pensiones Contribución Definida)"/>
    <s v="Cliente"/>
    <s v="PM"/>
    <s v="Francisco Jose Bueyes Porrero"/>
    <n v="52"/>
    <x v="63"/>
    <s v="C2"/>
    <s v="080020102 SAM"/>
    <n v="59904"/>
    <n v="129.376824"/>
    <n v="6959901.0099999998"/>
    <n v="7750189.2599999998"/>
    <s v="MXP"/>
    <m/>
  </r>
  <r>
    <x v="86"/>
    <s v="Tequila Sauza S. de R.L. de C.V. (Pensiones Contribución Definida)"/>
    <s v="Cliente"/>
    <s v="PM"/>
    <s v="Francisco Jose Bueyes Porrero"/>
    <n v="52"/>
    <x v="64"/>
    <s v="C3"/>
    <s v="080020102 SAM"/>
    <n v="12844209"/>
    <n v="3.6141489999999998"/>
    <n v="37938413.460000001"/>
    <n v="46420885.109999999"/>
    <s v="MXP"/>
    <m/>
  </r>
  <r>
    <x v="86"/>
    <s v="Tequila Sauza S. de R.L. de C.V. (Pensiones Contribución Definida)"/>
    <s v="Cliente"/>
    <s v="PM"/>
    <s v="Francisco Jose Bueyes Porrero"/>
    <n v="52"/>
    <x v="65"/>
    <s v="C3"/>
    <s v="080020102 SAM"/>
    <n v="23213846"/>
    <n v="2.106938"/>
    <n v="41159055.880000003"/>
    <n v="48910134.259999998"/>
    <s v="MXP"/>
    <m/>
  </r>
  <r>
    <x v="87"/>
    <s v="Tequila Sauza S. de R.L. de C.V. (Pensiones Beneficio Definido)"/>
    <s v="Cliente"/>
    <s v="PM"/>
    <s v="Francisco Jose Bueyes Porrero"/>
    <n v="51"/>
    <x v="12"/>
    <s v="B1"/>
    <s v="080020102 SAM"/>
    <n v="2588"/>
    <n v="3.4005040000000002"/>
    <n v="7098.87"/>
    <n v="8800.5"/>
    <s v="MXP"/>
    <m/>
  </r>
  <r>
    <x v="87"/>
    <s v="Tequila Sauza S. de R.L. de C.V. (Pensiones Beneficio Definido)"/>
    <s v="Cliente"/>
    <s v="PM"/>
    <s v="Francisco Jose Bueyes Porrero"/>
    <n v="51"/>
    <x v="41"/>
    <s v="C3"/>
    <s v="080020102 SAM"/>
    <n v="4829337"/>
    <n v="2.7842250000000002"/>
    <n v="9573834.5800000001"/>
    <n v="13445960.810000001"/>
    <s v="MXP"/>
    <m/>
  </r>
  <r>
    <x v="88"/>
    <s v="Protección General Activa S.A. de C.V. (Fondo de Ahorro)"/>
    <s v="Cliente"/>
    <s v="PM"/>
    <s v="Francisco Jose Bueyes Porrero"/>
    <n v="51"/>
    <x v="12"/>
    <s v="B0"/>
    <s v="080020102 SAM"/>
    <n v="73371"/>
    <n v="3.137273"/>
    <n v="226963.27"/>
    <n v="230184.86"/>
    <s v="MXP"/>
    <m/>
  </r>
  <r>
    <x v="89"/>
    <s v="Poder Germinado, S.A. de C.V. "/>
    <s v="Cliente"/>
    <s v="PM"/>
    <s v="Francisco Jose Bueyes Porrero"/>
    <n v="51"/>
    <x v="12"/>
    <s v="B0"/>
    <s v="080020102 SAM"/>
    <n v="123903"/>
    <n v="3.137273"/>
    <n v="383430.98"/>
    <n v="388717.54"/>
    <s v="MXP"/>
    <m/>
  </r>
  <r>
    <x v="90"/>
    <s v="B &amp; M FRESH SA DE CV"/>
    <s v="Cliente"/>
    <s v="PM"/>
    <s v="Francisco Jose Bueyes Porrero"/>
    <n v="51"/>
    <x v="12"/>
    <s v="B0"/>
    <s v="080020102 SAM"/>
    <n v="153821"/>
    <n v="3.137273"/>
    <n v="476738.32"/>
    <n v="482578.47"/>
    <s v="MXP"/>
    <m/>
  </r>
  <r>
    <x v="91"/>
    <s v="Betterware de México SAB de CV"/>
    <s v="Cliente"/>
    <s v="PM"/>
    <s v="Francisco Jose Bueyes Porrero"/>
    <n v="51"/>
    <x v="12"/>
    <s v="B1"/>
    <s v="080020102 SAM"/>
    <n v="4165611"/>
    <n v="3.4005040000000002"/>
    <n v="13863646.68"/>
    <n v="14165176.869999999"/>
    <s v="MXP"/>
    <m/>
  </r>
  <r>
    <x v="91"/>
    <s v="Betterware de México SAB de CV"/>
    <s v="Cliente"/>
    <s v="PM"/>
    <s v="Francisco Jose Bueyes Porrero"/>
    <n v="51"/>
    <x v="12"/>
    <s v="B2"/>
    <s v="080020102 SAM"/>
    <n v="1007897"/>
    <n v="3.4985729999999999"/>
    <n v="3517001.28"/>
    <n v="3526201.23"/>
    <s v="MXP"/>
    <m/>
  </r>
  <r>
    <x v="92"/>
    <s v="Administradora de Centros Comerciales Santa Fe SA de CV (Fondo de Ahorro)"/>
    <s v="Cliente"/>
    <s v="PM"/>
    <s v="Francisco Jose Bueyes Porrero"/>
    <n v="51"/>
    <x v="12"/>
    <s v="B0"/>
    <s v="080020102 SAM"/>
    <n v="524108"/>
    <n v="3.137273"/>
    <n v="1616854.01"/>
    <n v="1644269.88"/>
    <s v="MXP"/>
    <m/>
  </r>
  <r>
    <x v="93"/>
    <s v="CRYOINFRA DEL NORTE SA DE CV (Fondo de Ahorro Empleados de Confianza)"/>
    <s v="Cliente"/>
    <s v="PM"/>
    <s v="Francisco Jose Bueyes Porrero"/>
    <n v="51"/>
    <x v="12"/>
    <s v="B0"/>
    <s v="080020102 SAM"/>
    <n v="90554"/>
    <n v="3.137273"/>
    <n v="280388.77"/>
    <n v="284092.62"/>
    <s v="MXP"/>
    <m/>
  </r>
  <r>
    <x v="94"/>
    <s v="ENERGIA INFRA SAPI de CV (Fondo de Ahorro Empleados de confianza)"/>
    <s v="Cliente"/>
    <s v="PM"/>
    <s v="Francisco Jose Bueyes Porrero"/>
    <n v="51"/>
    <x v="12"/>
    <s v="B0"/>
    <s v="080020102 SAM"/>
    <n v="318038"/>
    <n v="3.137273"/>
    <n v="984655.29"/>
    <n v="997772.03"/>
    <s v="MXP"/>
    <m/>
  </r>
  <r>
    <x v="95"/>
    <s v="Borgwarner Turbo and Emissions Systems de México SA de CV (Fondo de Ahorro)"/>
    <s v="Cliente"/>
    <s v="PM"/>
    <s v="Francisco Jose Bueyes Porrero"/>
    <n v="51"/>
    <x v="12"/>
    <s v="B2"/>
    <s v="080020102 SAM"/>
    <n v="9496325"/>
    <n v="3.4985729999999999"/>
    <n v="32692317.559999999"/>
    <n v="33223586.239999998"/>
    <s v="MXP"/>
    <m/>
  </r>
  <r>
    <x v="96"/>
    <s v="Logistica Sese Mexico S.A de C.V"/>
    <s v="Cliente"/>
    <s v="PM"/>
    <s v="Francisco Jose Bueyes Porrero"/>
    <n v="51"/>
    <x v="12"/>
    <s v="B0"/>
    <s v="080020102 SAM"/>
    <n v="1547779"/>
    <n v="3.137273"/>
    <n v="4792474.24"/>
    <n v="4855805.2699999996"/>
    <s v="MXP"/>
    <m/>
  </r>
  <r>
    <x v="97"/>
    <s v="Bonatti SPA (Fondo de ahorro)"/>
    <s v="Cliente"/>
    <s v="PM"/>
    <s v="Francisco Jose Bueyes Porrero"/>
    <n v="51"/>
    <x v="12"/>
    <s v="B0"/>
    <s v="080020102 SAM"/>
    <n v="654393"/>
    <n v="3.137273"/>
    <n v="2019969.25"/>
    <n v="2053009.49"/>
    <s v="MXP"/>
    <m/>
  </r>
  <r>
    <x v="98"/>
    <s v="Borgwarner Morse Systems México SA de CV (Fondo de Ahorro)"/>
    <s v="Cliente"/>
    <s v="PM"/>
    <s v="Francisco Jose Bueyes Porrero"/>
    <n v="51"/>
    <x v="12"/>
    <s v="B1"/>
    <s v="080020102 SAM"/>
    <n v="1813824"/>
    <n v="3.4005040000000002"/>
    <n v="6058233.9000000004"/>
    <n v="6167915.7699999996"/>
    <s v="MXP"/>
    <m/>
  </r>
  <r>
    <x v="99"/>
    <s v="Compañía de Nitrógeno de Cantarell S.A. de C.v. (fondo de Ahorro)"/>
    <s v="Cliente"/>
    <s v="PM"/>
    <s v="Francisco Jose Bueyes Porrero"/>
    <n v="51"/>
    <x v="12"/>
    <s v="B0"/>
    <s v="080020102 SAM"/>
    <n v="409401"/>
    <n v="3.137273"/>
    <n v="1264044.1399999999"/>
    <n v="1284402.7"/>
    <s v="MXP"/>
    <m/>
  </r>
  <r>
    <x v="100"/>
    <s v="Nitropet S.A de C.V. (fondo de ahorro)"/>
    <s v="Cliente"/>
    <s v="PM"/>
    <s v="Francisco Jose Bueyes Porrero"/>
    <n v="51"/>
    <x v="12"/>
    <s v="B0"/>
    <s v="080020102 SAM"/>
    <n v="1269046"/>
    <n v="3.137273"/>
    <n v="3918495.49"/>
    <n v="3981343.75"/>
    <s v="MXP"/>
    <m/>
  </r>
  <r>
    <x v="101"/>
    <s v="Praxair México S de RL de Cv (fondo de ahorro)"/>
    <s v="Cliente"/>
    <s v="PM"/>
    <s v="Francisco Jose Bueyes Porrero"/>
    <n v="51"/>
    <x v="12"/>
    <s v="B3"/>
    <s v="080020102 SAM"/>
    <n v="21434773"/>
    <n v="3.568238"/>
    <n v="75150269.260000005"/>
    <n v="76484371.540000007"/>
    <s v="MXP"/>
    <m/>
  </r>
  <r>
    <x v="102"/>
    <s v="Linde SSC S de RL de CV. (fondo de ahorro"/>
    <s v="Cliente"/>
    <s v="PM"/>
    <s v="Francisco Jose Bueyes Porrero"/>
    <n v="51"/>
    <x v="12"/>
    <s v="B0"/>
    <s v="080020102 SAM"/>
    <n v="1511767"/>
    <n v="3.137273"/>
    <n v="4669370.3099999996"/>
    <n v="4742825.79"/>
    <s v="MXP"/>
    <m/>
  </r>
  <r>
    <x v="103"/>
    <s v="AVON Cosmetics Manufacturing S. de R.L. de C.V. (Fondo de Ahorro Empleados)"/>
    <s v="Cliente"/>
    <s v="PM"/>
    <s v="Francisco Jose Bueyes Porrero"/>
    <n v="51"/>
    <x v="12"/>
    <s v="B3"/>
    <s v="080020102 SAM"/>
    <n v="4209351"/>
    <n v="3.568238"/>
    <n v="14808653.039999999"/>
    <n v="15019966.189999999"/>
    <s v="MXP"/>
    <m/>
  </r>
  <r>
    <x v="104"/>
    <s v="AVON Cosmetics Manufacturing S. de R.L. de C.V. (Fondo de Ahorro Sindicalizados)"/>
    <s v="Cliente"/>
    <s v="PM"/>
    <s v="Francisco Jose Bueyes Porrero"/>
    <n v="51"/>
    <x v="12"/>
    <s v="B3"/>
    <s v="080020102 SAM"/>
    <n v="1866999"/>
    <n v="3.568238"/>
    <n v="6572037.5999999996"/>
    <n v="6661896.7800000003"/>
    <s v="MXP"/>
    <m/>
  </r>
  <r>
    <x v="105"/>
    <s v="REPSOL EXPLORACIÓN MEXICO SA DE CV"/>
    <s v="Cliente"/>
    <s v="PM"/>
    <s v="Francisco Jose Bueyes Porrero"/>
    <n v="51"/>
    <x v="12"/>
    <s v="B0"/>
    <s v="080020102 SAM"/>
    <n v="99216"/>
    <n v="3.137273"/>
    <n v="305512.71999999997"/>
    <n v="311267.68"/>
    <s v="MXP"/>
    <m/>
  </r>
  <r>
    <x v="106"/>
    <s v="REPSOL DOWSNTREAM MEXICO SA de CV"/>
    <s v="Cliente"/>
    <s v="PM"/>
    <s v="Francisco Jose Bueyes Porrero"/>
    <n v="51"/>
    <x v="12"/>
    <s v="B0"/>
    <s v="080020102 SAM"/>
    <n v="1194607"/>
    <n v="3.137273"/>
    <n v="3673995.01"/>
    <n v="3747808.29"/>
    <s v="MXP"/>
    <m/>
  </r>
  <r>
    <x v="107"/>
    <s v="MAZDA Logística de México SA de CV (Fondo de Ahorro)"/>
    <s v="Cliente"/>
    <s v="PM"/>
    <s v="Francisco Jose Bueyes Porrero"/>
    <n v="51"/>
    <x v="12"/>
    <s v="B1"/>
    <s v="080020102 SAM"/>
    <n v="2217854"/>
    <n v="3.4005040000000002"/>
    <n v="7432826.2300000004"/>
    <n v="7541821.4000000004"/>
    <s v="MXP"/>
    <m/>
  </r>
  <r>
    <x v="108"/>
    <s v="SMPS Merchant Platform Solutions Mexico SA de CV (Fondo de Ahorro)"/>
    <s v="Cliente"/>
    <s v="PM"/>
    <s v="Francisco Jose Bueyes Porrero"/>
    <n v="51"/>
    <x v="12"/>
    <s v="B2"/>
    <s v="080020102 SAM"/>
    <n v="6184331"/>
    <n v="3.4985729999999999"/>
    <n v="18394654.800000001"/>
    <n v="21636333.460000001"/>
    <s v="MXP"/>
    <m/>
  </r>
  <r>
    <x v="108"/>
    <s v="SMPS Merchant Platform Solutions Mexico SA de CV (Fondo de Ahorro)"/>
    <s v="Cliente"/>
    <s v="PM"/>
    <s v="Francisco Jose Bueyes Porrero"/>
    <n v="51"/>
    <x v="13"/>
    <s v="B1"/>
    <s v="080020102 SAM"/>
    <n v="1431632"/>
    <n v="3.810962"/>
    <n v="4562340.6100000003"/>
    <n v="5455895.1500000004"/>
    <s v="MXP"/>
    <m/>
  </r>
  <r>
    <x v="109"/>
    <s v="SMPS Merchant Platform Solutions Mexico SA de CV (Plan de Pensiones)"/>
    <s v="Cliente"/>
    <s v="PM"/>
    <s v="Francisco Jose Bueyes Porrero"/>
    <n v="51"/>
    <x v="12"/>
    <s v="B2"/>
    <s v="080020102 SAM"/>
    <n v="4836604"/>
    <n v="3.4985729999999999"/>
    <n v="14496970.039999999"/>
    <n v="16921212.170000002"/>
    <s v="MXP"/>
    <m/>
  </r>
  <r>
    <x v="109"/>
    <s v="SMPS Merchant Platform Solutions Mexico SA de CV (Plan de Pensiones)"/>
    <s v="Cliente"/>
    <s v="PM"/>
    <s v="Francisco Jose Bueyes Porrero"/>
    <n v="51"/>
    <x v="13"/>
    <s v="B1"/>
    <s v="080020102 SAM"/>
    <n v="1182059"/>
    <n v="3.810962"/>
    <n v="3635507.56"/>
    <n v="4504781.93"/>
    <s v="MXP"/>
    <m/>
  </r>
  <r>
    <x v="109"/>
    <s v="SMPS Merchant Platform Solutions Mexico SA de CV (Plan de Pensiones)"/>
    <s v="Cliente"/>
    <s v="PM"/>
    <s v="Francisco Jose Bueyes Porrero"/>
    <n v="52"/>
    <x v="15"/>
    <s v="E1"/>
    <s v="080020102 SAM"/>
    <n v="1057431"/>
    <n v="2.707249"/>
    <n v="2732513.79"/>
    <n v="2862729.02"/>
    <s v="MXP"/>
    <m/>
  </r>
  <r>
    <x v="110"/>
    <s v="NGK CERAMICS MEXICO, S. DE R.L. DE C.V."/>
    <s v="Cliente"/>
    <s v="PM"/>
    <s v="Francisco Jose Bueyes Porrero"/>
    <n v="51"/>
    <x v="12"/>
    <s v="B2"/>
    <s v="080020102 SAM"/>
    <n v="5238411"/>
    <n v="3.4985729999999999"/>
    <n v="17997233.469999999"/>
    <n v="18326963.289999999"/>
    <s v="MXP"/>
    <m/>
  </r>
  <r>
    <x v="111"/>
    <s v="RECURSOS PATROMINIALES QUALITYPOST AC"/>
    <s v="Cliente"/>
    <s v="PM"/>
    <s v="Francisco Jose Bueyes Porrero"/>
    <n v="51"/>
    <x v="12"/>
    <s v="B0"/>
    <s v="080020102 SAM"/>
    <n v="32297"/>
    <n v="3.137273"/>
    <n v="84668.93"/>
    <n v="101324.51"/>
    <s v="MXP"/>
    <m/>
  </r>
  <r>
    <x v="112"/>
    <s v="TENEROCH SA DE CV (FONDO DE AHORRO)"/>
    <s v="Cliente"/>
    <s v="PM"/>
    <s v="Francisco Jose Bueyes Porrero"/>
    <n v="51"/>
    <x v="12"/>
    <s v="B0"/>
    <s v="080020102 SAM"/>
    <n v="20528"/>
    <n v="3.137273"/>
    <n v="63044.68"/>
    <n v="64401.94"/>
    <s v="MXP"/>
    <m/>
  </r>
  <r>
    <x v="113"/>
    <s v="CORPORACION INMOBILIARIA KTRC SA DE CV (FONDO DE AHORRO)"/>
    <s v="Cliente"/>
    <s v="PM"/>
    <s v="Francisco Jose Bueyes Porrero"/>
    <n v="51"/>
    <x v="12"/>
    <s v="B3"/>
    <s v="080020102 SAM"/>
    <n v="22837042"/>
    <n v="3.568238"/>
    <n v="77969228.079999998"/>
    <n v="81488001.069999993"/>
    <s v="MXP"/>
    <m/>
  </r>
  <r>
    <x v="114"/>
    <s v="NUEVA PIEDRA SA DE CV (FONDO DE AHORRO)"/>
    <s v="Cliente"/>
    <s v="PM"/>
    <s v="Francisco Jose Bueyes Porrero"/>
    <n v="51"/>
    <x v="12"/>
    <s v="B0"/>
    <s v="080020102 SAM"/>
    <n v="24306"/>
    <n v="3.137273"/>
    <n v="72910.38"/>
    <n v="76254.559999999998"/>
    <s v="MXP"/>
    <m/>
  </r>
  <r>
    <x v="115"/>
    <s v="RECURSOS PATROMINIALES QUALITYPOST AC (Caja de Ahorro)"/>
    <s v="Cliente"/>
    <s v="PM"/>
    <s v="Francisco Jose Bueyes Porrero"/>
    <n v="51"/>
    <x v="12"/>
    <s v="B0"/>
    <s v="080020102 SAM"/>
    <n v="1001"/>
    <n v="3.137273"/>
    <n v="2635.64"/>
    <n v="3140.41"/>
    <s v="MXP"/>
    <m/>
  </r>
  <r>
    <x v="116"/>
    <s v="Borgwarner Morse Systems México SA de CV (Pensiones Beneficio Definido)"/>
    <s v="Cliente"/>
    <s v="PM"/>
    <s v="Francisco Jose Bueyes Porrero"/>
    <n v="51"/>
    <x v="12"/>
    <s v="B1"/>
    <s v="080020102 SAM"/>
    <n v="662430"/>
    <n v="3.4005040000000002"/>
    <n v="2211996.31"/>
    <n v="2252595.86"/>
    <s v="MXP"/>
    <m/>
  </r>
  <r>
    <x v="117"/>
    <s v="PRODUCTOS AGROPECUARIOS DE TEHUACAN S DE RL DE CV (FONDO DE AHORRO)"/>
    <s v="Cliente"/>
    <s v="PM"/>
    <s v="Francisco Jose Bueyes Porrero"/>
    <n v="51"/>
    <x v="12"/>
    <s v="B1"/>
    <s v="080020102 SAM"/>
    <n v="3197275"/>
    <n v="3.4005040000000002"/>
    <n v="10767486.73"/>
    <n v="10872346.43"/>
    <s v="MXP"/>
    <m/>
  </r>
  <r>
    <x v="118"/>
    <s v="Santander Consumo, S.A. de C.V., S.O.F.O.M., E.R., G.F.S.M. (Caja de Ahorro)"/>
    <s v="Cliente"/>
    <s v="PM"/>
    <s v="Francisco Jose Bueyes Porrero"/>
    <n v="51"/>
    <x v="12"/>
    <s v="B0"/>
    <s v="080020102 SAM"/>
    <n v="678"/>
    <n v="3.137273"/>
    <n v="1853.91"/>
    <n v="2127.0700000000002"/>
    <s v="MXP"/>
    <m/>
  </r>
  <r>
    <x v="118"/>
    <s v="Santander Consumo, S.A. de C.V., S.O.F.O.M., E.R., G.F.S.M. (Caja de Ahorro)"/>
    <s v="Cliente"/>
    <s v="PM"/>
    <s v="Francisco Jose Bueyes Porrero"/>
    <n v="51"/>
    <x v="41"/>
    <s v="S"/>
    <s v="080020102 SAM"/>
    <n v="322"/>
    <n v="2.8149250000000001"/>
    <n v="808.29"/>
    <n v="906.41"/>
    <s v="MXP"/>
    <m/>
  </r>
  <r>
    <x v="118"/>
    <s v="Santander Consumo, S.A. de C.V., S.O.F.O.M., E.R., G.F.S.M. (Caja de Ahorro)"/>
    <s v="Cliente"/>
    <s v="PM"/>
    <s v="Francisco Jose Bueyes Porrero"/>
    <n v="52"/>
    <x v="63"/>
    <s v="S"/>
    <s v="080020102 SAM"/>
    <n v="106"/>
    <n v="137.04691399999999"/>
    <n v="13724.89"/>
    <n v="14526.97"/>
    <s v="MXP"/>
    <m/>
  </r>
  <r>
    <x v="118"/>
    <s v="Santander Consumo, S.A. de C.V., S.O.F.O.M., E.R., G.F.S.M. (Caja de Ahorro)"/>
    <s v="Cliente"/>
    <s v="PM"/>
    <s v="Francisco Jose Bueyes Porrero"/>
    <n v="52"/>
    <x v="64"/>
    <s v="S"/>
    <s v="080020102 SAM"/>
    <n v="5818"/>
    <n v="3.6364960000000002"/>
    <n v="19715.13"/>
    <n v="21157.13"/>
    <s v="MXP"/>
    <m/>
  </r>
  <r>
    <x v="119"/>
    <s v="Santander Consumo, S.A. de C.V., S.O.F.O.M., E.R., G.F.S.M. (Plan de Pensiones)"/>
    <s v="Cliente"/>
    <s v="PM"/>
    <s v="Francisco Jose Bueyes Porrero"/>
    <n v="51"/>
    <x v="12"/>
    <s v="B0"/>
    <s v="080020102 SAM"/>
    <n v="1052"/>
    <n v="3.137273"/>
    <n v="2872.24"/>
    <n v="3300.41"/>
    <s v="MXP"/>
    <m/>
  </r>
  <r>
    <x v="119"/>
    <s v="Santander Consumo, S.A. de C.V., S.O.F.O.M., E.R., G.F.S.M. (Plan de Pensiones)"/>
    <s v="Cliente"/>
    <s v="PM"/>
    <s v="Francisco Jose Bueyes Porrero"/>
    <n v="51"/>
    <x v="41"/>
    <s v="S"/>
    <s v="080020102 SAM"/>
    <n v="45037"/>
    <n v="2.8149250000000001"/>
    <n v="113070.24"/>
    <n v="126775.78"/>
    <s v="MXP"/>
    <m/>
  </r>
  <r>
    <x v="119"/>
    <s v="Santander Consumo, S.A. de C.V., S.O.F.O.M., E.R., G.F.S.M. (Plan de Pensiones)"/>
    <s v="Cliente"/>
    <s v="PM"/>
    <s v="Francisco Jose Bueyes Porrero"/>
    <n v="52"/>
    <x v="63"/>
    <s v="S"/>
    <s v="080020102 SAM"/>
    <n v="2298"/>
    <n v="137.04691399999999"/>
    <n v="297852.45"/>
    <n v="314933.81"/>
    <s v="MXP"/>
    <m/>
  </r>
  <r>
    <x v="119"/>
    <s v="Santander Consumo, S.A. de C.V., S.O.F.O.M., E.R., G.F.S.M. (Plan de Pensiones)"/>
    <s v="Cliente"/>
    <s v="PM"/>
    <s v="Francisco Jose Bueyes Porrero"/>
    <n v="52"/>
    <x v="64"/>
    <s v="S"/>
    <s v="080020102 SAM"/>
    <n v="59905"/>
    <n v="3.6364960000000002"/>
    <n v="203008.8"/>
    <n v="217844.29"/>
    <s v="MXP"/>
    <m/>
  </r>
  <r>
    <x v="119"/>
    <s v="Santander Consumo, S.A. de C.V., S.O.F.O.M., E.R., G.F.S.M. (Plan de Pensiones)"/>
    <s v="Cliente"/>
    <s v="PM"/>
    <s v="Francisco Jose Bueyes Porrero"/>
    <n v="52"/>
    <x v="65"/>
    <s v="S"/>
    <s v="080020102 SAM"/>
    <n v="5625"/>
    <n v="2.1315040000000001"/>
    <n v="11009.23"/>
    <n v="11989.71"/>
    <s v="MXP"/>
    <m/>
  </r>
  <r>
    <x v="120"/>
    <s v="PROKARMA TECHNOLOGY MEXICO SA DE CV (FA)"/>
    <s v="Cliente"/>
    <s v="PM"/>
    <s v="Francisco Jose Bueyes Porrero"/>
    <n v="51"/>
    <x v="12"/>
    <s v="B1"/>
    <s v="080020102 SAM"/>
    <n v="3331325"/>
    <n v="3.4005040000000002"/>
    <n v="11165184.68"/>
    <n v="11328183.99"/>
    <s v="MXP"/>
    <m/>
  </r>
  <r>
    <x v="121"/>
    <s v="Notarías SMF S C"/>
    <s v="Cliente"/>
    <s v="PM"/>
    <s v="Francisco Jose Bueyes Porrero"/>
    <n v="51"/>
    <x v="12"/>
    <s v="B1"/>
    <s v="080020102 SAM"/>
    <n v="2071586"/>
    <n v="3.4005040000000002"/>
    <n v="5961005.79"/>
    <n v="7044436.4800000004"/>
    <s v="MXP"/>
    <m/>
  </r>
  <r>
    <x v="121"/>
    <s v="Notarías SMF S C"/>
    <s v="Cliente"/>
    <s v="PM"/>
    <s v="Francisco Jose Bueyes Porrero"/>
    <n v="51"/>
    <x v="41"/>
    <s v="C1"/>
    <s v="080020102 SAM"/>
    <n v="416027"/>
    <n v="2.6243750000000001"/>
    <n v="778133.97"/>
    <n v="1091810.8600000001"/>
    <s v="MXP"/>
    <m/>
  </r>
  <r>
    <x v="122"/>
    <s v="PHINIA Comercializadora Mexico S. de R.L. de C.V.  (Caja de Ahorro)"/>
    <s v="Cliente"/>
    <s v="PM"/>
    <s v="Francisco Jose Bueyes Porrero"/>
    <n v="51"/>
    <x v="12"/>
    <s v="B0"/>
    <s v="080020102 SAM"/>
    <n v="29031"/>
    <n v="3.137273"/>
    <n v="89478.87"/>
    <n v="91078.17"/>
    <s v="MXP"/>
    <m/>
  </r>
  <r>
    <x v="123"/>
    <s v="CONSTRUCCION MANTENIMIENTO FERROVIAS Y SUBSISTEMAS, S.A. DE C.V."/>
    <s v="Cliente"/>
    <s v="PM"/>
    <s v="Francisco Jose Bueyes Porrero"/>
    <n v="51"/>
    <x v="12"/>
    <s v="B0"/>
    <s v="080020108 SAM"/>
    <n v="381982"/>
    <n v="3.137273"/>
    <n v="1169896.23"/>
    <n v="1198381.82"/>
    <s v="MXP"/>
    <m/>
  </r>
  <r>
    <x v="124"/>
    <s v="Ferrocarriles Suburbanos SAPI de CV (Fondo de Ahorr)"/>
    <s v="Cliente"/>
    <s v="PM"/>
    <s v="Francisco Jose Bueyes Porrero"/>
    <n v="51"/>
    <x v="12"/>
    <s v="B0"/>
    <s v="080020108 SAM"/>
    <n v="615232"/>
    <n v="3.137273"/>
    <n v="1884721.93"/>
    <n v="1930150.74"/>
    <s v="MXP"/>
    <m/>
  </r>
  <r>
    <x v="125"/>
    <s v="INMOBILIARIA DEL SUDESTE SA DE CV"/>
    <s v="Cliente"/>
    <s v="PM"/>
    <s v="Francisco Jose Bueyes Porrero"/>
    <n v="51"/>
    <x v="12"/>
    <s v="B0"/>
    <s v="080020102 SAM"/>
    <n v="657982"/>
    <n v="3.137273"/>
    <n v="2022816.12"/>
    <n v="2064269.16"/>
    <s v="MXP"/>
    <m/>
  </r>
  <r>
    <x v="126"/>
    <s v="Parker Servicios de México SA de CV (FA)"/>
    <s v="Cliente"/>
    <s v="PM"/>
    <s v="Francisco Jose Bueyes Porrero"/>
    <n v="51"/>
    <x v="12"/>
    <s v="B0"/>
    <s v="080020102 SAM"/>
    <n v="774718"/>
    <n v="3.137273"/>
    <n v="2371156.4300000002"/>
    <n v="2430501.86"/>
    <s v="MXP"/>
    <m/>
  </r>
  <r>
    <x v="127"/>
    <s v="Parker Industrial S de RL de CV (FA Apodaca)"/>
    <s v="Cliente"/>
    <s v="PM"/>
    <s v="Francisco Jose Bueyes Porrero"/>
    <n v="51"/>
    <x v="12"/>
    <s v="B2"/>
    <s v="080020102 SAM"/>
    <n v="4961530"/>
    <n v="3.4985729999999999"/>
    <n v="17053188.149999999"/>
    <n v="17358274.899999999"/>
    <s v="MXP"/>
    <m/>
  </r>
  <r>
    <x v="127"/>
    <s v="Parker Industrial S de RL de CV (FA Apodaca)"/>
    <s v="Cliente"/>
    <s v="PM"/>
    <s v="Francisco Jose Bueyes Porrero"/>
    <n v="51"/>
    <x v="12"/>
    <s v="B3"/>
    <s v="080020102 SAM"/>
    <n v="916991"/>
    <n v="3.568238"/>
    <n v="3265826.76"/>
    <n v="3272042.13"/>
    <s v="MXP"/>
    <m/>
  </r>
  <r>
    <x v="128"/>
    <s v="Parker Industrial S de RL de CV (FA FC Stiva)"/>
    <s v="Cliente"/>
    <s v="PM"/>
    <s v="Francisco Jose Bueyes Porrero"/>
    <n v="51"/>
    <x v="12"/>
    <s v="B2"/>
    <s v="080020102 SAM"/>
    <n v="261613"/>
    <n v="3.4985729999999999"/>
    <n v="902232.71"/>
    <n v="915272.18"/>
    <s v="MXP"/>
    <m/>
  </r>
  <r>
    <x v="129"/>
    <s v="Parker Industrial S de RL de CV (FA Baja)"/>
    <s v="Cliente"/>
    <s v="PM"/>
    <s v="Francisco Jose Bueyes Porrero"/>
    <n v="51"/>
    <x v="12"/>
    <s v="B2"/>
    <s v="080020102 SAM"/>
    <n v="7406358"/>
    <n v="3.4985729999999999"/>
    <n v="25351325.859999999"/>
    <n v="25911684.129999999"/>
    <s v="MXP"/>
    <m/>
  </r>
  <r>
    <x v="130"/>
    <s v="PUMA MEXICO SPORT SA DE CV (FONDO DE AHORRO)"/>
    <s v="Cliente"/>
    <s v="PM"/>
    <s v="Francisco Jose Bueyes Porrero"/>
    <n v="51"/>
    <x v="12"/>
    <s v="B1"/>
    <s v="080020102 SAM"/>
    <n v="1816616"/>
    <n v="3.4005040000000002"/>
    <n v="6080550.0700000003"/>
    <n v="6177409.9699999997"/>
    <s v="MXP"/>
    <m/>
  </r>
  <r>
    <x v="131"/>
    <s v="IMPORTACIONES RDS SA DE CV"/>
    <s v="Cliente"/>
    <s v="PM"/>
    <s v="Francisco Jose Bueyes Porrero"/>
    <n v="51"/>
    <x v="12"/>
    <s v="B0"/>
    <s v="080020102 SAM"/>
    <n v="378749"/>
    <n v="3.137273"/>
    <n v="1172319.57"/>
    <n v="1188239.01"/>
    <s v="MXP"/>
    <m/>
  </r>
  <r>
    <x v="132"/>
    <s v="Caja Interna de Colaboradores de Mayan Resorts AC (Caja de Ahorro)"/>
    <s v="Cliente"/>
    <s v="PM"/>
    <s v="Francisco Jose Bueyes Porrero"/>
    <n v="51"/>
    <x v="12"/>
    <s v="B2"/>
    <s v="080020102 SAM"/>
    <n v="5922099"/>
    <n v="3.4985729999999999"/>
    <n v="20465623.52"/>
    <n v="20718895.66"/>
    <s v="MXP"/>
    <m/>
  </r>
  <r>
    <x v="133"/>
    <s v="SECRETOS MOXCHE  SA DE CV (FONDO DE AHORRO)"/>
    <s v="Cliente"/>
    <s v="PM"/>
    <s v="Francisco Jose Bueyes Porrero"/>
    <n v="51"/>
    <x v="12"/>
    <s v="B1"/>
    <s v="080020102 SAM"/>
    <n v="2749712"/>
    <n v="3.4005040000000002"/>
    <n v="9204905.4499999993"/>
    <n v="9350406.6500000004"/>
    <s v="MXP"/>
    <m/>
  </r>
  <r>
    <x v="134"/>
    <s v="Derivados de Leche la Esmeralda SA de CV (Caja de Ahorro)"/>
    <s v="Cliente"/>
    <s v="PM"/>
    <s v="Francisco Jose Bueyes Porrero"/>
    <n v="51"/>
    <x v="12"/>
    <s v="B0"/>
    <s v="080020102 SAM"/>
    <n v="55928"/>
    <n v="3.137273"/>
    <n v="173729.16"/>
    <n v="175461.4"/>
    <s v="MXP"/>
    <m/>
  </r>
  <r>
    <x v="135"/>
    <s v="DISTRIBUIDORA DE LACTEOS ALGIL SA DE CV (CAJA DE AHORRO)"/>
    <s v="Cliente"/>
    <s v="PM"/>
    <s v="Francisco Jose Bueyes Porrero"/>
    <n v="51"/>
    <x v="12"/>
    <s v="B0"/>
    <s v="080020102 SAM"/>
    <n v="479178"/>
    <n v="3.137273"/>
    <n v="1478020.55"/>
    <n v="1503312.2"/>
    <s v="MXP"/>
    <m/>
  </r>
  <r>
    <x v="136"/>
    <s v="HYA DE MÉXICO DE BC SA DE CV (PLAN DE PENSIONES)"/>
    <s v="Cliente"/>
    <s v="PM"/>
    <s v="Francisco Jose Bueyes Porrero"/>
    <n v="51"/>
    <x v="12"/>
    <s v="B1"/>
    <s v="080020102 SAM"/>
    <n v="2355993"/>
    <n v="3.4005040000000002"/>
    <n v="7677092.8600000003"/>
    <n v="8011563.6200000001"/>
    <s v="MXP"/>
    <m/>
  </r>
  <r>
    <x v="137"/>
    <s v="CONSTRUCTORA RAMHER DE MÉXICO SA DE CV (PLAN DE PENSIONES)"/>
    <s v="Cliente"/>
    <s v="PM"/>
    <s v="Francisco Jose Bueyes Porrero"/>
    <n v="51"/>
    <x v="12"/>
    <s v="B2"/>
    <s v="080020102 SAM"/>
    <n v="6683719"/>
    <n v="3.4985729999999999"/>
    <n v="22396607.879999999"/>
    <n v="23383478.829999998"/>
    <s v="MXP"/>
    <m/>
  </r>
  <r>
    <x v="138"/>
    <s v="BITRON DE MEXICO SA DE CV (FONDO DE AHORRO)"/>
    <s v="Cliente"/>
    <s v="PM"/>
    <s v="Tiphaine Margot Oceane Wadoux"/>
    <n v="51"/>
    <x v="12"/>
    <s v="B1"/>
    <s v="080020102 SAM"/>
    <n v="2366799"/>
    <n v="3.4005040000000002"/>
    <n v="7902828.9000000004"/>
    <n v="8048309.4699999997"/>
    <s v="MXP"/>
    <m/>
  </r>
  <r>
    <x v="139"/>
    <s v="VUELOS CORPORATIVOS DE TEHUACAN S DE RL DE CV (FONDO DE AHORRO)"/>
    <s v="Cliente"/>
    <s v="PM"/>
    <s v="Francisco Jose Bueyes Porrero"/>
    <n v="51"/>
    <x v="12"/>
    <s v="B0"/>
    <s v="080020102 SAM"/>
    <n v="35748"/>
    <n v="3.137273"/>
    <n v="110287.3"/>
    <n v="112151.24"/>
    <s v="MXP"/>
    <m/>
  </r>
  <r>
    <x v="140"/>
    <s v="CENTRAL DE ABASTOS DE TEHUACAN S DE RL DE CV (FONDO DE AHORRO)"/>
    <s v="Cliente"/>
    <s v="PM"/>
    <s v="Francisco Jose Bueyes Porrero"/>
    <n v="51"/>
    <x v="12"/>
    <s v="B0"/>
    <s v="080020102 SAM"/>
    <n v="28524"/>
    <n v="3.137273"/>
    <n v="88111.58"/>
    <n v="89487.58"/>
    <s v="MXP"/>
    <m/>
  </r>
  <r>
    <x v="141"/>
    <s v="Bonatti México S.A de C.V (fondo de ahorro)"/>
    <s v="Cliente"/>
    <s v="PM"/>
    <s v="Brenda Daniela Velasco Rojas"/>
    <n v="51"/>
    <x v="12"/>
    <s v="B0"/>
    <s v="080020102 SAM"/>
    <n v="153455"/>
    <n v="3.137273"/>
    <n v="474203.13"/>
    <n v="481430.23"/>
    <s v="MXP"/>
    <m/>
  </r>
  <r>
    <x v="142"/>
    <s v="PROSEGUR COMPAÑIA DE SEGURIDAD PRIVADA SA DE CV (Fondo de Ahorro)"/>
    <s v="Cliente"/>
    <s v="PM"/>
    <s v="Oliver Igor Yañez Gonzalez"/>
    <n v="51"/>
    <x v="12"/>
    <s v="B0"/>
    <s v="080020102 SAM"/>
    <n v="300433"/>
    <n v="3.137273"/>
    <n v="934617.62"/>
    <n v="942540.34"/>
    <s v="MXP"/>
    <m/>
  </r>
  <r>
    <x v="143"/>
    <s v="ABENT 3T S.A.P.I. de C.V. (Fondo de Ahorro)"/>
    <s v="Cliente"/>
    <s v="PM"/>
    <s v="Brenda Daniela Velasco Rojas"/>
    <n v="51"/>
    <x v="12"/>
    <s v="B0"/>
    <s v="080020102 SAM"/>
    <n v="312620"/>
    <n v="3.137273"/>
    <n v="961873.9"/>
    <n v="980774.29"/>
    <s v="MXP"/>
    <m/>
  </r>
  <r>
    <x v="144"/>
    <s v="CAJA DE AHORRO DE LOS TRABAJADORES GRUPO CAF AC (CAJA DE AHORRO)"/>
    <s v="Cliente"/>
    <s v="PM"/>
    <s v="Brenda Daniela Velasco Rojas"/>
    <n v="51"/>
    <x v="12"/>
    <s v="B1"/>
    <s v="080020102 SAM"/>
    <n v="1463758"/>
    <n v="3.4005040000000002"/>
    <n v="4888684.12"/>
    <n v="4977514.93"/>
    <s v="MXP"/>
    <m/>
  </r>
  <r>
    <x v="145"/>
    <s v="THYSSENKRUPP PRESTA DE MEXICO S.A. DE C.V  (FONDO DE AHORRO)"/>
    <s v="Cliente"/>
    <s v="PM"/>
    <s v="Brenda Daniela Velasco Rojas"/>
    <n v="51"/>
    <x v="12"/>
    <s v="B2"/>
    <s v="080020102 SAM"/>
    <n v="10163016"/>
    <n v="3.4985729999999999"/>
    <n v="34740857.600000001"/>
    <n v="35556053.380000003"/>
    <s v="MXP"/>
    <m/>
  </r>
  <r>
    <x v="146"/>
    <s v="OMYA MEXICO SA DE CV"/>
    <s v="Cliente"/>
    <s v="PM"/>
    <s v="Brenda Daniela Velasco Rojas"/>
    <n v="51"/>
    <x v="12"/>
    <s v="B0"/>
    <s v="080020102 SAM"/>
    <n v="1589073"/>
    <n v="3.137273"/>
    <n v="4894897.8499999996"/>
    <n v="4985355.82"/>
    <s v="MXP"/>
    <m/>
  </r>
  <r>
    <x v="146"/>
    <s v="OMYA MEXICO SA DE CV"/>
    <s v="Cliente"/>
    <s v="PM"/>
    <s v="Brenda Daniela Velasco Rojas"/>
    <n v="51"/>
    <x v="12"/>
    <s v="B1"/>
    <s v="080020102 SAM"/>
    <n v="183307"/>
    <n v="3.4005040000000002"/>
    <n v="621600.36"/>
    <n v="623336.18999999994"/>
    <s v="MXP"/>
    <m/>
  </r>
  <r>
    <x v="147"/>
    <s v="AGRUPACION DE PERSONAL SINDICALIZADOS PARA EL AHORRO Y PRESTAMOS DE CENTRO DE TRABAJO TOLUCA SC (CAJA DE AHORRO)"/>
    <s v="Cliente"/>
    <s v="PM"/>
    <s v="Brenda Daniela Velasco Rojas"/>
    <n v="51"/>
    <x v="12"/>
    <s v="B2"/>
    <s v="080020102 SAM"/>
    <n v="6412646"/>
    <n v="3.4985729999999999"/>
    <n v="21926971.809999999"/>
    <n v="22435110.149999999"/>
    <s v="MXP"/>
    <m/>
  </r>
  <r>
    <x v="148"/>
    <s v="KYOCERA AVX COMPONENTS JUAREZ (FONDO DE AHORRO)"/>
    <s v="Cliente"/>
    <s v="PM"/>
    <s v="Brenda Daniela Velasco Rojas"/>
    <n v="51"/>
    <x v="12"/>
    <s v="B2"/>
    <s v="080020102 SAM"/>
    <n v="5334047"/>
    <n v="3.4985729999999999"/>
    <n v="18299941.649999999"/>
    <n v="18661552.809999999"/>
    <s v="MXP"/>
    <m/>
  </r>
  <r>
    <x v="149"/>
    <s v="Ahorro Grupo Plasencia, S.C. (Caja de Ahorro)"/>
    <s v="Cliente"/>
    <s v="PM"/>
    <s v="Brenda Daniela Velasco Rojas"/>
    <n v="51"/>
    <x v="12"/>
    <s v="B0"/>
    <s v="080020102 SAM"/>
    <n v="758755"/>
    <n v="3.137273"/>
    <n v="2341816.9300000002"/>
    <n v="2380421.58"/>
    <s v="MXP"/>
    <m/>
  </r>
  <r>
    <x v="150"/>
    <s v="ASSA ABLOY MEXICO SA DE CV (FONDO DE AHORRO)"/>
    <s v="Cliente"/>
    <s v="PM"/>
    <s v="Brenda Daniela Velasco Rojas"/>
    <n v="51"/>
    <x v="12"/>
    <s v="B0"/>
    <s v="080020102 SAM"/>
    <n v="149838"/>
    <n v="3.137273"/>
    <n v="463231.74"/>
    <n v="470082.71"/>
    <s v="MXP"/>
    <m/>
  </r>
  <r>
    <x v="151"/>
    <s v="CERRADURAS Y CANDADOS PHILLIPS SA DE CV (FONDO DE AHORRO)"/>
    <s v="Cliente"/>
    <s v="PM"/>
    <s v="Brenda Daniela Velasco Rojas"/>
    <n v="51"/>
    <x v="12"/>
    <s v="B0"/>
    <s v="080020102 SAM"/>
    <n v="570472"/>
    <n v="3.137273"/>
    <n v="1764645.65"/>
    <n v="1789726.4"/>
    <s v="MXP"/>
    <m/>
  </r>
  <r>
    <x v="152"/>
    <s v="CERRAMEX SA DE CV (FONDO DE AHORRO)"/>
    <s v="Cliente"/>
    <s v="PM"/>
    <s v="Brenda Daniela Velasco Rojas"/>
    <n v="51"/>
    <x v="12"/>
    <s v="B0"/>
    <s v="080020102 SAM"/>
    <n v="976861"/>
    <n v="3.137273"/>
    <n v="3020253.26"/>
    <n v="3064679.64"/>
    <s v="MXP"/>
    <m/>
  </r>
  <r>
    <x v="153"/>
    <s v="PRYSMIAN CABLES Y SISTEMAS DE MÉXICO S DE R.L. DE C.V (FONDO DE AHORRO)"/>
    <s v="Cliente"/>
    <s v="PM"/>
    <s v="Brenda Daniela Velasco Rojas"/>
    <n v="51"/>
    <x v="12"/>
    <s v="B0"/>
    <s v="080020102 SAM"/>
    <n v="529354"/>
    <n v="3.137273"/>
    <n v="1540833.11"/>
    <n v="1660728.01"/>
    <s v="MXP"/>
    <m/>
  </r>
  <r>
    <x v="154"/>
    <s v="GENERAL CABLE DE MÉXICO S.A. DE C.V. (FONDO DE AHORRO)"/>
    <s v="Cliente"/>
    <s v="PM"/>
    <s v="Brenda Daniela Velasco Rojas"/>
    <n v="51"/>
    <x v="12"/>
    <s v="B1"/>
    <s v="080020102 SAM"/>
    <n v="1726569"/>
    <n v="3.4005040000000002"/>
    <n v="5768755.4000000004"/>
    <n v="5871204.79"/>
    <s v="MXP"/>
    <m/>
  </r>
  <r>
    <x v="155"/>
    <s v="DRAKA DURANGO, S. DE R.L. DE C.V. (Fondo de ahorrro)"/>
    <s v="Cliente"/>
    <s v="PM"/>
    <s v="Tiphaine Margot Oceane Wadoux"/>
    <n v="51"/>
    <x v="12"/>
    <s v="B0"/>
    <s v="080020102 SAM"/>
    <n v="975687"/>
    <n v="3.137273"/>
    <n v="3009505.61"/>
    <n v="3060996.48"/>
    <s v="MXP"/>
    <m/>
  </r>
  <r>
    <x v="156"/>
    <s v="GENERAL DE CABLE DE MÉXICO DEL NORTE S.A. DE C.V. (FONDO DE AHORRO)"/>
    <s v="Cliente"/>
    <s v="PM"/>
    <s v="Tiphaine Margot Oceane Wadoux"/>
    <n v="51"/>
    <x v="12"/>
    <s v="B0"/>
    <s v="080020102 SAM"/>
    <n v="904863"/>
    <n v="3.137273"/>
    <n v="2793589.56"/>
    <n v="2838802.26"/>
    <s v="MXP"/>
    <m/>
  </r>
  <r>
    <x v="157"/>
    <s v="PRESTOLITE DE MÉXICO S.A. DE C.V. (FONDO DE AHORRO)     "/>
    <s v="Cliente"/>
    <s v="PM"/>
    <s v="Tiphaine Margot Oceane Wadoux"/>
    <n v="51"/>
    <x v="12"/>
    <s v="B1"/>
    <s v="080020102 SAM"/>
    <n v="2481243"/>
    <n v="3.4005040000000002"/>
    <n v="8304997.0300000003"/>
    <n v="8437476.75"/>
    <s v="MXP"/>
    <m/>
  </r>
  <r>
    <x v="158"/>
    <s v="MALTEUROP MEXICO S. DE R.L. DE C.V. (FONDO DE AHORRO)"/>
    <s v="Cliente"/>
    <s v="PM"/>
    <s v="Brenda Daniela Velasco Rojas"/>
    <n v="51"/>
    <x v="12"/>
    <s v="B0"/>
    <s v="080020102 SAM"/>
    <n v="178365"/>
    <n v="3.137273"/>
    <n v="552799.48"/>
    <n v="559579.69999999995"/>
    <s v="MXP"/>
    <m/>
  </r>
  <r>
    <x v="159"/>
    <s v="MALTEUROP MEXICO S. DE R.L. DE C.V. (PLAN DE PENSIONES)"/>
    <s v="Cliente"/>
    <s v="PM"/>
    <s v="Brenda Daniela Velasco Rojas"/>
    <n v="51"/>
    <x v="12"/>
    <s v="B0"/>
    <s v="080020102 SAM"/>
    <n v="350"/>
    <n v="3.137273"/>
    <n v="1096.6099999999999"/>
    <n v="1098.05"/>
    <s v="MXP"/>
    <m/>
  </r>
  <r>
    <x v="159"/>
    <s v="MALTEUROP MEXICO S. DE R.L. DE C.V. (PLAN DE PENSIONES)"/>
    <s v="Cliente"/>
    <s v="PM"/>
    <s v="Brenda Daniela Velasco Rojas"/>
    <n v="52"/>
    <x v="63"/>
    <s v="C1"/>
    <s v="080020102 SAM"/>
    <n v="1873"/>
    <n v="122.483531"/>
    <n v="227427.5"/>
    <n v="229411.65"/>
    <s v="MXP"/>
    <m/>
  </r>
  <r>
    <x v="159"/>
    <s v="MALTEUROP MEXICO S. DE R.L. DE C.V. (PLAN DE PENSIONES)"/>
    <s v="Cliente"/>
    <s v="PM"/>
    <s v="Brenda Daniela Velasco Rojas"/>
    <n v="52"/>
    <x v="64"/>
    <s v="C1"/>
    <s v="080020102 SAM"/>
    <n v="56409"/>
    <n v="3.3261639999999999"/>
    <n v="187121.77"/>
    <n v="187625.59"/>
    <s v="MXP"/>
    <m/>
  </r>
  <r>
    <x v="160"/>
    <s v="TRABAJANDO DURO PARA NUESTROS INTERESES A.C. (CAJA DE AHORRO)"/>
    <s v="Cliente"/>
    <s v="PM"/>
    <s v="Brenda Daniela Velasco Rojas"/>
    <n v="51"/>
    <x v="12"/>
    <s v="B0"/>
    <s v="080020102 SAM"/>
    <n v="120028"/>
    <n v="3.137273"/>
    <n v="373186.62"/>
    <n v="376560.6"/>
    <s v="MXP"/>
    <m/>
  </r>
  <r>
    <x v="161"/>
    <s v="BALDWIN FILTERS S DE RL DE CV (FONDO DE AHORRO)"/>
    <s v="Cliente"/>
    <s v="PM"/>
    <s v="Brenda Daniela Velasco Rojas"/>
    <n v="51"/>
    <x v="12"/>
    <s v="B0"/>
    <s v="080020102 SAM"/>
    <n v="277267"/>
    <n v="3.137273"/>
    <n v="867024.83"/>
    <n v="869862.27"/>
    <s v="MXP"/>
    <m/>
  </r>
  <r>
    <x v="162"/>
    <s v="PROMOCIONES Y DESARROLLOS RIBERA MUJERES SA DE CV (FONDO DE AHORRO)"/>
    <s v="Cliente"/>
    <s v="PM"/>
    <s v="Brenda Daniela Velasco Rojas"/>
    <n v="51"/>
    <x v="12"/>
    <s v="B0"/>
    <s v="080020102 SAM"/>
    <n v="800918"/>
    <n v="3.137273"/>
    <n v="2465838.31"/>
    <n v="2512698.42"/>
    <s v="MXP"/>
    <m/>
  </r>
  <r>
    <x v="162"/>
    <s v="PROMOCIONES Y DESARROLLOS RIBERA MUJERES SA DE CV (FONDO DE AHORRO)"/>
    <s v="Cliente"/>
    <s v="PM"/>
    <s v="Brenda Daniela Velasco Rojas"/>
    <n v="51"/>
    <x v="12"/>
    <s v="B1"/>
    <s v="080020102 SAM"/>
    <n v="1368296"/>
    <n v="3.4005040000000002"/>
    <n v="4634469.18"/>
    <n v="4652896.0199999996"/>
    <s v="MXP"/>
    <m/>
  </r>
  <r>
    <x v="163"/>
    <s v="DESARROLLO DINE SA DE CV (FONDO DE AHORRO PUERTO VALLARTA)"/>
    <s v="Cliente"/>
    <s v="PM"/>
    <s v="Brenda Daniela Velasco Rojas"/>
    <n v="51"/>
    <x v="12"/>
    <s v="B1"/>
    <s v="080020102 SAM"/>
    <n v="654547"/>
    <n v="3.4005040000000002"/>
    <n v="2208280.62"/>
    <n v="2225789.69"/>
    <s v="MXP"/>
    <m/>
  </r>
  <r>
    <x v="164"/>
    <s v="DESARROLLOS DINE SA DE CV (FONDO DE AHORRO RIVIERA MAYA)"/>
    <s v="Cliente"/>
    <s v="PM"/>
    <s v="Brenda Daniela Velasco Rojas"/>
    <n v="51"/>
    <x v="12"/>
    <s v="B1"/>
    <s v="080020102 SAM"/>
    <n v="2712865"/>
    <n v="3.4005040000000002"/>
    <n v="3245800.32"/>
    <n v="9225108.2799999993"/>
    <s v="MXP"/>
    <m/>
  </r>
  <r>
    <x v="165"/>
    <s v="GUNDERSON-GIMSA S.A DE C.V (FONDO DE AHORO)"/>
    <s v="Cliente"/>
    <s v="PM"/>
    <s v="Brenda Daniela Velasco Rojas"/>
    <n v="51"/>
    <x v="12"/>
    <s v="B2"/>
    <s v="080020102 SAM"/>
    <n v="11514638"/>
    <n v="3.4985729999999999"/>
    <n v="39613688.789999999"/>
    <n v="40284801.609999999"/>
    <s v="MXP"/>
    <m/>
  </r>
  <r>
    <x v="166"/>
    <s v="FEDERAL MOGUL DE MATAMOROS S DE RL DE CV. (FONDO DE AHORRO)"/>
    <s v="Cliente"/>
    <s v="PM"/>
    <s v="Oliver Igor Yañez Gonzalez"/>
    <n v="51"/>
    <x v="12"/>
    <s v="B1"/>
    <s v="080020102 SAM"/>
    <n v="1795794"/>
    <n v="3.4005040000000002"/>
    <n v="6022360.6399999997"/>
    <n v="6106604.6799999997"/>
    <s v="MXP"/>
    <m/>
  </r>
  <r>
    <x v="167"/>
    <s v="STELLANTIS MEXICO SA DE CV (FONDO DE AHORRO)"/>
    <s v="Cliente"/>
    <s v="PM"/>
    <s v="Brenda Daniela Velasco Rojas"/>
    <n v="51"/>
    <x v="12"/>
    <s v="B5"/>
    <s v="080020102 SAM"/>
    <n v="223360555"/>
    <n v="3.4588809999999999"/>
    <n v="755664234.65999997"/>
    <n v="772577579.84000003"/>
    <s v="MXP"/>
    <m/>
  </r>
  <r>
    <x v="168"/>
    <s v="OPEN MX SERVICIOS ADMINISTRATIVOS, S.A. DE C.V. (PLAN DE PENSIONES)"/>
    <s v="Cliente"/>
    <s v="PM"/>
    <s v="Brenda Daniela Velasco Rojas"/>
    <n v="51"/>
    <x v="12"/>
    <s v="B0"/>
    <s v="080020102 SAM"/>
    <n v="1774"/>
    <n v="3.137273"/>
    <n v="5550.08"/>
    <n v="5565.52"/>
    <s v="MXP"/>
    <m/>
  </r>
  <r>
    <x v="168"/>
    <s v="OPEN MX SERVICIOS ADMINISTRATIVOS, S.A. DE C.V. (PLAN DE PENSIONES)"/>
    <s v="Cliente"/>
    <s v="PM"/>
    <s v="Brenda Daniela Velasco Rojas"/>
    <n v="51"/>
    <x v="41"/>
    <s v="S"/>
    <s v="080020102 SAM"/>
    <n v="320882"/>
    <n v="2.8149250000000001"/>
    <n v="891322.8"/>
    <n v="903258.76"/>
    <s v="MXP"/>
    <m/>
  </r>
  <r>
    <x v="168"/>
    <s v="OPEN MX SERVICIOS ADMINISTRATIVOS, S.A. DE C.V. (PLAN DE PENSIONES)"/>
    <s v="Cliente"/>
    <s v="PM"/>
    <s v="Brenda Daniela Velasco Rojas"/>
    <n v="52"/>
    <x v="63"/>
    <s v="S"/>
    <s v="080020102 SAM"/>
    <n v="11583"/>
    <n v="137.04691399999999"/>
    <n v="1502681.73"/>
    <n v="1587414.4"/>
    <s v="MXP"/>
    <m/>
  </r>
  <r>
    <x v="168"/>
    <s v="OPEN MX SERVICIOS ADMINISTRATIVOS, S.A. DE C.V. (PLAN DE PENSIONES)"/>
    <s v="Cliente"/>
    <s v="PM"/>
    <s v="Brenda Daniela Velasco Rojas"/>
    <n v="52"/>
    <x v="64"/>
    <s v="S"/>
    <s v="080020102 SAM"/>
    <n v="775830"/>
    <n v="3.6364960000000002"/>
    <n v="2699553.87"/>
    <n v="2821302.69"/>
    <s v="MXP"/>
    <m/>
  </r>
  <r>
    <x v="168"/>
    <s v="OPEN MX SERVICIOS ADMINISTRATIVOS, S.A. DE C.V. (PLAN DE PENSIONES)"/>
    <s v="Cliente"/>
    <s v="PM"/>
    <s v="Brenda Daniela Velasco Rojas"/>
    <n v="52"/>
    <x v="65"/>
    <s v="S"/>
    <s v="080020102 SAM"/>
    <n v="510135"/>
    <n v="2.1315040000000001"/>
    <n v="1064226.67"/>
    <n v="1087354.79"/>
    <s v="MXP"/>
    <m/>
  </r>
  <r>
    <x v="169"/>
    <s v="OPEN MX SERVICIOS ADMINISTRATIVOS, S.A. DE C.V. (CAJA DE AHORRO)"/>
    <s v="Cliente"/>
    <s v="PM"/>
    <s v="Brenda Daniela Velasco Rojas"/>
    <n v="51"/>
    <x v="12"/>
    <s v="B0"/>
    <s v="080020102 SAM"/>
    <n v="1049"/>
    <n v="3.137273"/>
    <n v="3281.69"/>
    <n v="3291"/>
    <s v="MXP"/>
    <m/>
  </r>
  <r>
    <x v="169"/>
    <s v="OPEN MX SERVICIOS ADMINISTRATIVOS, S.A. DE C.V. (CAJA DE AHORRO)"/>
    <s v="Cliente"/>
    <s v="PM"/>
    <s v="Brenda Daniela Velasco Rojas"/>
    <n v="51"/>
    <x v="41"/>
    <s v="S"/>
    <s v="080020102 SAM"/>
    <n v="116794"/>
    <n v="2.8149250000000001"/>
    <n v="324854.11"/>
    <n v="328766.34999999998"/>
    <s v="MXP"/>
    <m/>
  </r>
  <r>
    <x v="169"/>
    <s v="OPEN MX SERVICIOS ADMINISTRATIVOS, S.A. DE C.V. (CAJA DE AHORRO)"/>
    <s v="Cliente"/>
    <s v="PM"/>
    <s v="Brenda Daniela Velasco Rojas"/>
    <n v="52"/>
    <x v="63"/>
    <s v="S"/>
    <s v="080020102 SAM"/>
    <n v="5339"/>
    <n v="137.04691399999999"/>
    <n v="692419.93"/>
    <n v="731693.47"/>
    <s v="MXP"/>
    <m/>
  </r>
  <r>
    <x v="169"/>
    <s v="OPEN MX SERVICIOS ADMINISTRATIVOS, S.A. DE C.V. (CAJA DE AHORRO)"/>
    <s v="Cliente"/>
    <s v="PM"/>
    <s v="Brenda Daniela Velasco Rojas"/>
    <n v="52"/>
    <x v="64"/>
    <s v="S"/>
    <s v="080020102 SAM"/>
    <n v="252222"/>
    <n v="3.6364960000000002"/>
    <n v="878307.46"/>
    <n v="917204.29"/>
    <s v="MXP"/>
    <m/>
  </r>
  <r>
    <x v="169"/>
    <s v="OPEN MX SERVICIOS ADMINISTRATIVOS, S.A. DE C.V. (CAJA DE AHORRO)"/>
    <s v="Cliente"/>
    <s v="PM"/>
    <s v="Brenda Daniela Velasco Rojas"/>
    <n v="52"/>
    <x v="65"/>
    <s v="S"/>
    <s v="080020102 SAM"/>
    <n v="185894"/>
    <n v="2.1315040000000001"/>
    <n v="388062.18"/>
    <n v="396233.8"/>
    <s v="MXP"/>
    <m/>
  </r>
  <r>
    <x v="170"/>
    <s v="Borgwarner SLP S. de R.L. de C.V. (Fondo de Ahorro)"/>
    <s v="Cliente"/>
    <s v="PM"/>
    <s v="Brenda Daniela Velasco Rojas"/>
    <n v="51"/>
    <x v="12"/>
    <s v="B0"/>
    <s v="080020102 SAM"/>
    <n v="1308627"/>
    <n v="3.137273"/>
    <n v="4034322.28"/>
    <n v="4105520.15"/>
    <s v="MXP"/>
    <m/>
  </r>
  <r>
    <x v="170"/>
    <s v="Borgwarner SLP S. de R.L. de C.V. (Fondo de Ahorro)"/>
    <s v="Cliente"/>
    <s v="PM"/>
    <s v="Brenda Daniela Velasco Rojas"/>
    <n v="51"/>
    <x v="12"/>
    <s v="B1"/>
    <s v="080020102 SAM"/>
    <n v="182080"/>
    <n v="3.4005040000000002"/>
    <n v="616977.96"/>
    <n v="619163.77"/>
    <s v="MXP"/>
    <m/>
  </r>
  <r>
    <x v="171"/>
    <s v="Parker Industrial S. de R.L. de C.V. (Fondo de Ahorro Querétaro)"/>
    <s v="Cliente"/>
    <s v="PM"/>
    <s v="Brenda Daniela Velasco Rojas"/>
    <n v="51"/>
    <x v="12"/>
    <s v="B2"/>
    <s v="080020102 SAM"/>
    <n v="267448"/>
    <n v="3.4985729999999999"/>
    <n v="920860.66"/>
    <n v="935686.35"/>
    <s v="MXP"/>
    <m/>
  </r>
  <r>
    <x v="172"/>
    <s v="Borgwarner SLP S. de R.L. de C.V. (Caja de Ahorro)"/>
    <s v="Cliente"/>
    <s v="PM"/>
    <s v="Brenda Daniela Velasco Rojas"/>
    <n v="51"/>
    <x v="12"/>
    <s v="B0"/>
    <s v="080020102 SAM"/>
    <n v="183213"/>
    <n v="3.137273"/>
    <n v="565798.54"/>
    <n v="574789.19999999995"/>
    <s v="MXP"/>
    <m/>
  </r>
  <r>
    <x v="173"/>
    <s v="RAIMSA S. de R.L. de C.V. (FONDO DE AHORRO)"/>
    <s v="Cliente"/>
    <s v="PM"/>
    <s v="Brenda Daniela Velasco Rojas"/>
    <n v="51"/>
    <x v="12"/>
    <s v="B0"/>
    <s v="080020102 SAM"/>
    <n v="932619"/>
    <n v="3.137273"/>
    <n v="2895920.87"/>
    <n v="2925880.41"/>
    <s v="MXP"/>
    <m/>
  </r>
  <r>
    <x v="174"/>
    <s v="SERVICIOS ADMINISTRATIVOS INDUSTRIALES, S DE RL DE C.V. (FONDO DE AHORRO)"/>
    <s v="Cliente"/>
    <s v="PM"/>
    <s v="Brenda Daniela Velasco Rojas"/>
    <n v="51"/>
    <x v="12"/>
    <s v="B0"/>
    <s v="080020102 SAM"/>
    <n v="879803"/>
    <n v="3.137273"/>
    <n v="2735405.91"/>
    <n v="2760182.2"/>
    <s v="MXP"/>
    <m/>
  </r>
  <r>
    <x v="175"/>
    <s v="SERVICIO DE COMPONENTES AUTOMOTRICES S DE RL DE CV (FONDO DE AHORRO)"/>
    <s v="Cliente"/>
    <s v="PM"/>
    <s v="Brenda Daniela Velasco Rojas"/>
    <n v="51"/>
    <x v="12"/>
    <s v="B0"/>
    <s v="080020102 SAM"/>
    <n v="4896"/>
    <n v="3.137273"/>
    <n v="15189.63"/>
    <n v="15360.09"/>
    <s v="MXP"/>
    <m/>
  </r>
  <r>
    <x v="176"/>
    <s v="DRIV DE MEXICO S DE RL DE CV (Fondo de Ahorro Aftermarket)"/>
    <s v="Cliente"/>
    <s v="PM"/>
    <s v="Brenda Daniela Velasco Rojas"/>
    <n v="51"/>
    <x v="12"/>
    <s v="B0"/>
    <s v="080020102 SAM"/>
    <n v="595896"/>
    <n v="3.137273"/>
    <n v="1850441.74"/>
    <n v="1869488.43"/>
    <s v="MXP"/>
    <m/>
  </r>
  <r>
    <x v="177"/>
    <s v="DRIV DE MEXICO S DE RL DE CV (Fondo de Ahorro Original Equipment)"/>
    <s v="Cliente"/>
    <s v="PM"/>
    <s v="Brenda Daniela Velasco Rojas"/>
    <n v="51"/>
    <x v="12"/>
    <s v="B0"/>
    <s v="080020102 SAM"/>
    <n v="793022"/>
    <n v="3.137273"/>
    <n v="2462333.69"/>
    <n v="2487926.5099999998"/>
    <s v="MXP"/>
    <m/>
  </r>
  <r>
    <x v="178"/>
    <s v="GOBIERNO DEL ESTADO LIBRE Y SOBERANO DE QUINTANA ROO"/>
    <s v="Cliente"/>
    <s v="PM"/>
    <s v="Oliver Igor Yañez Gonzalez"/>
    <n v="51"/>
    <x v="12"/>
    <s v="B2"/>
    <s v="080020102 SAM"/>
    <n v="4534938"/>
    <n v="3.4985729999999999"/>
    <n v="15624609.369999999"/>
    <n v="15865811.640000001"/>
    <s v="MXP"/>
    <m/>
  </r>
  <r>
    <x v="179"/>
    <s v="LAFON LAUNAY COSMETICS SA DE CV (FONDO DE AHORRO)"/>
    <s v="Cliente"/>
    <s v="PM"/>
    <s v="Oliver Igor Yañez Gonzalez"/>
    <n v="51"/>
    <x v="12"/>
    <s v="B0"/>
    <s v="080020102 SAM"/>
    <n v="159306"/>
    <n v="3.137273"/>
    <n v="486466.35"/>
    <n v="499786.41"/>
    <s v="MXP"/>
    <m/>
  </r>
  <r>
    <x v="180"/>
    <s v="REFACCIONARIA AUTOMOTRIZ ANCONA SA DE CV (FONDO DE AHORRO)"/>
    <s v="Cliente"/>
    <s v="PM"/>
    <s v="Brenda Daniela Velasco Rojas"/>
    <n v="51"/>
    <x v="12"/>
    <s v="B0"/>
    <s v="080020102 SAM"/>
    <n v="1456664"/>
    <n v="3.137273"/>
    <n v="4547265.1399999997"/>
    <n v="4569952.6399999997"/>
    <s v="MXP"/>
    <m/>
  </r>
  <r>
    <x v="181"/>
    <s v="MERCADOTECNIA, IDEAS Y TECNOLOGIA SA DE CV (FONDO DE AHORRO)"/>
    <s v="Cliente"/>
    <s v="PM"/>
    <s v="Brenda Daniela Velasco Rojas"/>
    <n v="51"/>
    <x v="12"/>
    <s v="B0"/>
    <s v="080020102 SAM"/>
    <n v="1275166"/>
    <n v="3.137273"/>
    <n v="3951051.91"/>
    <n v="4000543.86"/>
    <s v="MXP"/>
    <m/>
  </r>
  <r>
    <x v="182"/>
    <s v="SKANDIA LIFE S.A. de C.V."/>
    <s v="Cliente"/>
    <s v="PM"/>
    <s v="Brenda Daniela Velasco Rojas"/>
    <n v="51"/>
    <x v="33"/>
    <s v="Z"/>
    <s v="080020102 SAM"/>
    <n v="30717463"/>
    <n v="1.114309"/>
    <n v="34999999.539999999"/>
    <n v="34228745.479999997"/>
    <s v="MXP"/>
    <m/>
  </r>
  <r>
    <x v="183"/>
    <s v="Allfunds Bank International / Banco Santander Miami"/>
    <s v="Cliente"/>
    <s v="PM"/>
    <s v="Francisco Jose Bueyes Porrero"/>
    <n v="52"/>
    <x v="53"/>
    <s v="B"/>
    <s v="080020102 SAM"/>
    <n v="868509948"/>
    <n v="1.2159599999999999"/>
    <n v="1148642257.45"/>
    <n v="1056073356.37"/>
    <s v="MXP"/>
    <m/>
  </r>
  <r>
    <x v="183"/>
    <s v="Allfunds Bank International / Banco Santander Miami"/>
    <s v="Cliente"/>
    <s v="PM"/>
    <s v="Francisco Jose Bueyes Porrero"/>
    <n v="52"/>
    <x v="20"/>
    <s v="B1"/>
    <s v="080020102 SAM"/>
    <n v="1"/>
    <n v="2.1100539999999999"/>
    <n v="1.92"/>
    <n v="2.11"/>
    <s v="MXP"/>
    <m/>
  </r>
  <r>
    <x v="184"/>
    <s v="Allfunds Bank International  / Banco Santander SA. (BSISA"/>
    <s v="Cliente"/>
    <s v="PM"/>
    <s v="Francisco Jose Bueyes Porrero"/>
    <n v="52"/>
    <x v="51"/>
    <s v="B1"/>
    <s v="080020102 SAM"/>
    <n v="7244997"/>
    <n v="3.2182539999999999"/>
    <n v="31859697.609999999"/>
    <n v="23316240.579999998"/>
    <s v="MXP"/>
    <m/>
  </r>
  <r>
    <x v="184"/>
    <s v="Allfunds Bank International  / Banco Santander SA. (BSISA"/>
    <s v="Cliente"/>
    <s v="PM"/>
    <s v="Francisco Jose Bueyes Porrero"/>
    <n v="52"/>
    <x v="53"/>
    <s v="B"/>
    <s v="080020102 SAM"/>
    <n v="980000"/>
    <n v="1.2159599999999999"/>
    <n v="1113508.3400000001"/>
    <n v="1191640.8"/>
    <s v="MXP"/>
    <m/>
  </r>
  <r>
    <x v="185"/>
    <s v="Clearstream Banking SA AFS UBS Switzerland AG"/>
    <s v="Cliente"/>
    <s v="PM"/>
    <s v="Francisco Jose Bueyes Porrero"/>
    <n v="52"/>
    <x v="51"/>
    <s v="B1"/>
    <s v="080020121 UBS USA"/>
    <n v="9701252"/>
    <n v="3.2182539999999999"/>
    <n v="33290720.530000001"/>
    <n v="31221093.050000001"/>
    <s v="MXP"/>
    <m/>
  </r>
  <r>
    <x v="185"/>
    <s v="Clearstream Banking SA AFS UBS Switzerland AG"/>
    <s v="Cliente"/>
    <s v="PM"/>
    <s v="Francisco Jose Bueyes Porrero"/>
    <n v="52"/>
    <x v="51"/>
    <s v="B3"/>
    <s v="080020121 UBS USA"/>
    <n v="309130715"/>
    <n v="3.4719869999999999"/>
    <n v="861900119.80999994"/>
    <n v="1073297823.78"/>
    <s v="MXP"/>
    <m/>
  </r>
  <r>
    <x v="185"/>
    <s v="Clearstream Banking SA AFS UBS Switzerland AG"/>
    <s v="Cliente"/>
    <s v="PM"/>
    <s v="Francisco Jose Bueyes Porrero"/>
    <n v="52"/>
    <x v="52"/>
    <s v="B0"/>
    <s v="080020121 UBS USA"/>
    <n v="1541192"/>
    <n v="2.59565"/>
    <n v="4335610.58"/>
    <n v="4000395.01"/>
    <s v="MXP"/>
    <m/>
  </r>
  <r>
    <x v="185"/>
    <s v="Clearstream Banking SA AFS UBS Switzerland AG"/>
    <s v="Cliente"/>
    <s v="PM"/>
    <s v="Francisco Jose Bueyes Porrero"/>
    <n v="52"/>
    <x v="52"/>
    <s v="B1"/>
    <s v="080020121 UBS USA"/>
    <n v="7568700"/>
    <n v="2.7350750000000001"/>
    <n v="23825721.329999998"/>
    <n v="20700962.149999999"/>
    <s v="MXP"/>
    <m/>
  </r>
  <r>
    <x v="185"/>
    <s v="Clearstream Banking SA AFS UBS Switzerland AG"/>
    <s v="Cliente"/>
    <s v="PM"/>
    <s v="Francisco Jose Bueyes Porrero"/>
    <n v="52"/>
    <x v="52"/>
    <s v="B2"/>
    <s v="080020121 UBS USA"/>
    <n v="41493375"/>
    <n v="2.9198789999999999"/>
    <n v="140730157.44999999"/>
    <n v="121155634.3"/>
    <s v="MXP"/>
    <m/>
  </r>
  <r>
    <x v="185"/>
    <s v="Clearstream Banking SA AFS UBS Switzerland AG"/>
    <s v="Cliente"/>
    <s v="PM"/>
    <s v="Francisco Jose Bueyes Porrero"/>
    <n v="52"/>
    <x v="52"/>
    <s v="B3"/>
    <s v="080020121 UBS USA"/>
    <n v="658938194"/>
    <n v="2.9258449999999998"/>
    <n v="1129283140.46"/>
    <n v="1927951020.22"/>
    <s v="MXP"/>
    <m/>
  </r>
  <r>
    <x v="185"/>
    <s v="Clearstream Banking SA AFS UBS Switzerland AG"/>
    <s v="Cliente"/>
    <s v="PM"/>
    <s v="Francisco Jose Bueyes Porrero"/>
    <n v="52"/>
    <x v="53"/>
    <s v="B"/>
    <s v="080020121 UBS USA"/>
    <n v="30585939"/>
    <n v="1.2159599999999999"/>
    <n v="35979150.049999997"/>
    <n v="37191278.390000001"/>
    <s v="MXP"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0000000}" name="Tabla dinámica1" cacheId="150" applyNumberFormats="0" applyBorderFormats="0" applyFontFormats="0" applyPatternFormats="0" applyAlignmentFormats="0" applyWidthHeightFormats="1" dataCaption="Valores" updatedVersion="8" minRefreshableVersion="3" useAutoFormatting="1" itemPrintTitles="1" createdVersion="4" indent="0" outline="1" outlineData="1" multipleFieldFilters="0" rowHeaderCaption=" q">
  <location ref="L5:M46" firstHeaderRow="1" firstDataRow="1" firstDataCol="1"/>
  <pivotFields count="8">
    <pivotField showAll="0"/>
    <pivotField showAll="0"/>
    <pivotField axis="axisRow" dataField="1" showAll="0">
      <items count="345">
        <item m="1" x="190"/>
        <item m="1" x="245"/>
        <item m="1" x="153"/>
        <item m="1" x="191"/>
        <item m="1" x="141"/>
        <item m="1" x="112"/>
        <item m="1" x="293"/>
        <item m="1" x="99"/>
        <item m="1" x="328"/>
        <item m="1" x="260"/>
        <item m="1" x="237"/>
        <item m="1" x="269"/>
        <item m="1" x="261"/>
        <item m="1" x="136"/>
        <item m="1" x="101"/>
        <item m="1" x="186"/>
        <item m="1" x="110"/>
        <item m="1" x="277"/>
        <item m="1" x="308"/>
        <item m="1" x="167"/>
        <item m="1" x="79"/>
        <item m="1" x="84"/>
        <item m="1" x="322"/>
        <item m="1" x="180"/>
        <item m="1" x="184"/>
        <item m="1" x="195"/>
        <item m="1" x="249"/>
        <item m="1" x="253"/>
        <item m="1" x="257"/>
        <item m="1" x="288"/>
        <item m="1" x="296"/>
        <item m="1" x="171"/>
        <item m="1" x="254"/>
        <item m="1" x="310"/>
        <item m="1" x="313"/>
        <item m="1" x="317"/>
        <item m="1" x="323"/>
        <item m="1" x="326"/>
        <item m="1" x="81"/>
        <item m="1" x="107"/>
        <item m="1" x="177"/>
        <item m="1" x="77"/>
        <item x="39"/>
        <item m="1" x="127"/>
        <item m="1" x="92"/>
        <item m="1" x="102"/>
        <item m="1" x="106"/>
        <item m="1" x="142"/>
        <item m="1" x="204"/>
        <item m="1" x="211"/>
        <item m="1" x="214"/>
        <item m="1" x="185"/>
        <item m="1" x="187"/>
        <item m="1" x="289"/>
        <item m="1" x="115"/>
        <item m="1" x="301"/>
        <item m="1" x="128"/>
        <item m="1" x="246"/>
        <item m="1" x="255"/>
        <item m="1" x="343"/>
        <item m="1" x="280"/>
        <item m="1" x="76"/>
        <item m="1" x="94"/>
        <item m="1" x="152"/>
        <item m="1" x="83"/>
        <item m="1" x="147"/>
        <item m="1" x="267"/>
        <item m="1" x="220"/>
        <item m="1" x="125"/>
        <item m="1" x="207"/>
        <item m="1" x="300"/>
        <item m="1" x="304"/>
        <item m="1" x="309"/>
        <item m="1" x="312"/>
        <item m="1" x="316"/>
        <item m="1" x="327"/>
        <item m="1" x="162"/>
        <item m="1" x="116"/>
        <item m="1" x="307"/>
        <item m="1" x="282"/>
        <item m="1" x="148"/>
        <item m="1" x="119"/>
        <item m="1" x="85"/>
        <item m="1" x="265"/>
        <item m="1" x="240"/>
        <item m="1" x="303"/>
        <item m="1" x="88"/>
        <item m="1" x="137"/>
        <item m="1" x="169"/>
        <item m="1" x="96"/>
        <item m="1" x="161"/>
        <item m="1" x="243"/>
        <item m="1" x="340"/>
        <item m="1" x="175"/>
        <item m="1" x="181"/>
        <item m="1" x="283"/>
        <item m="1" x="208"/>
        <item m="1" x="163"/>
        <item m="1" x="146"/>
        <item m="1" x="256"/>
        <item m="1" x="250"/>
        <item m="1" x="222"/>
        <item m="1" x="225"/>
        <item m="1" x="80"/>
        <item m="1" x="287"/>
        <item m="1" x="274"/>
        <item m="1" x="335"/>
        <item m="1" x="93"/>
        <item m="1" x="113"/>
        <item m="1" x="105"/>
        <item m="1" x="230"/>
        <item m="1" x="305"/>
        <item m="1" x="334"/>
        <item m="1" x="168"/>
        <item m="1" x="273"/>
        <item m="1" x="164"/>
        <item m="1" x="233"/>
        <item m="1" x="330"/>
        <item m="1" x="109"/>
        <item m="1" x="197"/>
        <item m="1" x="268"/>
        <item m="1" x="333"/>
        <item m="1" x="299"/>
        <item m="1" x="315"/>
        <item m="1" x="325"/>
        <item m="1" x="331"/>
        <item m="1" x="342"/>
        <item m="1" x="149"/>
        <item m="1" x="276"/>
        <item m="1" x="182"/>
        <item m="1" x="241"/>
        <item m="1" x="154"/>
        <item m="1" x="244"/>
        <item m="1" x="242"/>
        <item m="1" x="266"/>
        <item m="1" x="89"/>
        <item m="1" x="264"/>
        <item m="1" x="258"/>
        <item m="1" x="176"/>
        <item m="1" x="138"/>
        <item m="1" x="247"/>
        <item m="1" x="318"/>
        <item m="1" x="134"/>
        <item m="1" x="172"/>
        <item m="1" x="129"/>
        <item m="1" x="133"/>
        <item m="1" x="139"/>
        <item m="1" x="271"/>
        <item m="1" x="120"/>
        <item m="1" x="126"/>
        <item m="1" x="272"/>
        <item m="1" x="314"/>
        <item m="1" x="145"/>
        <item m="1" x="159"/>
        <item m="1" x="188"/>
        <item m="1" x="199"/>
        <item m="1" x="205"/>
        <item m="1" x="212"/>
        <item m="1" x="215"/>
        <item m="1" x="223"/>
        <item m="1" x="226"/>
        <item m="1" x="231"/>
        <item m="1" x="234"/>
        <item m="1" x="238"/>
        <item m="1" x="200"/>
        <item m="1" x="206"/>
        <item m="1" x="341"/>
        <item m="1" x="95"/>
        <item m="1" x="158"/>
        <item m="1" x="235"/>
        <item m="1" x="319"/>
        <item m="1" x="216"/>
        <item m="1" x="297"/>
        <item m="1" x="262"/>
        <item m="1" x="132"/>
        <item m="1" x="337"/>
        <item m="1" x="183"/>
        <item m="1" x="192"/>
        <item m="1" x="198"/>
        <item m="1" x="210"/>
        <item m="1" x="221"/>
        <item m="1" x="336"/>
        <item m="1" x="160"/>
        <item m="1" x="294"/>
        <item m="1" x="100"/>
        <item m="1" x="252"/>
        <item m="1" x="263"/>
        <item m="1" x="270"/>
        <item m="1" x="279"/>
        <item m="1" x="332"/>
        <item m="1" x="229"/>
        <item m="1" x="295"/>
        <item m="1" x="302"/>
        <item m="1" x="320"/>
        <item m="1" x="178"/>
        <item m="1" x="248"/>
        <item m="1" x="103"/>
        <item m="1" x="284"/>
        <item m="1" x="239"/>
        <item m="1" x="278"/>
        <item m="1" x="213"/>
        <item m="1" x="285"/>
        <item m="1" x="121"/>
        <item m="1" x="111"/>
        <item m="1" x="124"/>
        <item m="1" x="155"/>
        <item m="1" x="338"/>
        <item m="1" x="130"/>
        <item m="1" x="82"/>
        <item m="1" x="189"/>
        <item m="1" x="321"/>
        <item m="1" x="98"/>
        <item m="1" x="227"/>
        <item m="1" x="290"/>
        <item m="1" x="143"/>
        <item m="1" x="50"/>
        <item m="1" x="218"/>
        <item x="29"/>
        <item m="1" x="45"/>
        <item m="1" x="58"/>
        <item x="34"/>
        <item m="1" x="62"/>
        <item m="1" x="52"/>
        <item m="1" x="209"/>
        <item m="1" x="201"/>
        <item x="5"/>
        <item m="1" x="53"/>
        <item m="1" x="71"/>
        <item m="1" x="72"/>
        <item x="22"/>
        <item x="27"/>
        <item m="1" x="193"/>
        <item m="1" x="66"/>
        <item m="1" x="156"/>
        <item m="1" x="118"/>
        <item m="1" x="173"/>
        <item x="32"/>
        <item m="1" x="291"/>
        <item m="1" x="194"/>
        <item m="1" x="150"/>
        <item m="1" x="49"/>
        <item x="28"/>
        <item m="1" x="196"/>
        <item m="1" x="67"/>
        <item m="1" x="54"/>
        <item x="18"/>
        <item m="1" x="157"/>
        <item x="3"/>
        <item m="1" x="42"/>
        <item x="33"/>
        <item m="1" x="217"/>
        <item m="1" x="236"/>
        <item x="17"/>
        <item m="1" x="59"/>
        <item m="1" x="144"/>
        <item x="16"/>
        <item x="35"/>
        <item m="1" x="165"/>
        <item m="1" x="86"/>
        <item m="1" x="306"/>
        <item m="1" x="339"/>
        <item m="1" x="61"/>
        <item m="1" x="40"/>
        <item m="1" x="41"/>
        <item m="1" x="51"/>
        <item m="1" x="60"/>
        <item m="1" x="135"/>
        <item m="1" x="114"/>
        <item m="1" x="91"/>
        <item m="1" x="70"/>
        <item m="1" x="47"/>
        <item x="6"/>
        <item m="1" x="78"/>
        <item m="1" x="131"/>
        <item m="1" x="122"/>
        <item m="1" x="97"/>
        <item m="1" x="64"/>
        <item x="15"/>
        <item m="1" x="219"/>
        <item m="1" x="281"/>
        <item m="1" x="251"/>
        <item m="1" x="202"/>
        <item x="36"/>
        <item m="1" x="329"/>
        <item x="31"/>
        <item x="0"/>
        <item m="1" x="311"/>
        <item x="10"/>
        <item m="1" x="275"/>
        <item m="1" x="170"/>
        <item x="23"/>
        <item m="1" x="87"/>
        <item m="1" x="140"/>
        <item m="1" x="259"/>
        <item m="1" x="324"/>
        <item x="8"/>
        <item x="9"/>
        <item x="2"/>
        <item m="1" x="232"/>
        <item m="1" x="75"/>
        <item x="21"/>
        <item x="7"/>
        <item x="30"/>
        <item m="1" x="117"/>
        <item m="1" x="298"/>
        <item x="37"/>
        <item m="1" x="68"/>
        <item m="1" x="74"/>
        <item m="1" x="228"/>
        <item m="1" x="292"/>
        <item m="1" x="108"/>
        <item m="1" x="224"/>
        <item m="1" x="286"/>
        <item m="1" x="44"/>
        <item m="1" x="151"/>
        <item m="1" x="69"/>
        <item m="1" x="174"/>
        <item m="1" x="46"/>
        <item m="1" x="57"/>
        <item x="38"/>
        <item x="19"/>
        <item m="1" x="65"/>
        <item m="1" x="104"/>
        <item m="1" x="203"/>
        <item x="11"/>
        <item x="26"/>
        <item m="1" x="55"/>
        <item x="25"/>
        <item m="1" x="90"/>
        <item m="1" x="123"/>
        <item m="1" x="179"/>
        <item m="1" x="166"/>
        <item x="1"/>
        <item x="13"/>
        <item x="14"/>
        <item m="1" x="63"/>
        <item m="1" x="43"/>
        <item x="12"/>
        <item m="1" x="73"/>
        <item x="4"/>
        <item m="1" x="48"/>
        <item m="1" x="56"/>
        <item x="20"/>
        <item x="24"/>
        <item t="default"/>
      </items>
    </pivotField>
    <pivotField showAll="0"/>
    <pivotField showAll="0"/>
    <pivotField showAll="0"/>
    <pivotField showAll="0"/>
    <pivotField showAll="0"/>
  </pivotFields>
  <rowFields count="1">
    <field x="2"/>
  </rowFields>
  <rowItems count="41">
    <i>
      <x v="42"/>
    </i>
    <i>
      <x v="217"/>
    </i>
    <i>
      <x v="220"/>
    </i>
    <i>
      <x v="225"/>
    </i>
    <i>
      <x v="229"/>
    </i>
    <i>
      <x v="230"/>
    </i>
    <i>
      <x v="236"/>
    </i>
    <i>
      <x v="241"/>
    </i>
    <i>
      <x v="245"/>
    </i>
    <i>
      <x v="247"/>
    </i>
    <i>
      <x v="249"/>
    </i>
    <i>
      <x v="252"/>
    </i>
    <i>
      <x v="255"/>
    </i>
    <i>
      <x v="256"/>
    </i>
    <i>
      <x v="271"/>
    </i>
    <i>
      <x v="277"/>
    </i>
    <i>
      <x v="282"/>
    </i>
    <i>
      <x v="284"/>
    </i>
    <i>
      <x v="285"/>
    </i>
    <i>
      <x v="287"/>
    </i>
    <i>
      <x v="290"/>
    </i>
    <i>
      <x v="295"/>
    </i>
    <i>
      <x v="296"/>
    </i>
    <i>
      <x v="297"/>
    </i>
    <i>
      <x v="300"/>
    </i>
    <i>
      <x v="301"/>
    </i>
    <i>
      <x v="302"/>
    </i>
    <i>
      <x v="305"/>
    </i>
    <i>
      <x v="319"/>
    </i>
    <i>
      <x v="320"/>
    </i>
    <i>
      <x v="324"/>
    </i>
    <i>
      <x v="325"/>
    </i>
    <i>
      <x v="327"/>
    </i>
    <i>
      <x v="332"/>
    </i>
    <i>
      <x v="333"/>
    </i>
    <i>
      <x v="334"/>
    </i>
    <i>
      <x v="337"/>
    </i>
    <i>
      <x v="339"/>
    </i>
    <i>
      <x v="342"/>
    </i>
    <i>
      <x v="343"/>
    </i>
    <i t="grand">
      <x/>
    </i>
  </rowItems>
  <colItems count="1">
    <i/>
  </colItems>
  <dataFields count="1">
    <dataField name="Cuenta de Contrato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0000000}" name="Tabla dinámica1" cacheId="154" applyNumberFormats="0" applyBorderFormats="0" applyFontFormats="0" applyPatternFormats="0" applyAlignmentFormats="0" applyWidthHeightFormats="1" dataCaption="Valores" updatedVersion="8" minRefreshableVersion="3" useAutoFormatting="1" itemPrintTitles="1" createdVersion="4" indent="0" outline="1" outlineData="1" multipleFieldFilters="0" rowHeaderCaption="CONTRATO">
  <location ref="T5:U193" firstHeaderRow="1" firstDataRow="1" firstDataCol="1"/>
  <pivotFields count="14">
    <pivotField axis="axisRow" showAll="0">
      <items count="588">
        <item m="1" x="192"/>
        <item m="1" x="247"/>
        <item m="1" x="203"/>
        <item m="1" x="556"/>
        <item m="1" x="206"/>
        <item m="1" x="381"/>
        <item m="1" x="490"/>
        <item m="1" x="492"/>
        <item m="1" x="299"/>
        <item m="1" x="362"/>
        <item m="1" x="465"/>
        <item m="1" x="389"/>
        <item m="1" x="535"/>
        <item m="1" x="542"/>
        <item m="1" x="253"/>
        <item m="1" x="418"/>
        <item m="1" x="441"/>
        <item m="1" x="251"/>
        <item m="1" x="313"/>
        <item m="1" x="318"/>
        <item m="1" x="216"/>
        <item m="1" x="252"/>
        <item m="1" x="258"/>
        <item m="1" x="264"/>
        <item m="1" x="267"/>
        <item m="1" x="269"/>
        <item m="1" x="352"/>
        <item m="1" x="532"/>
        <item m="1" x="533"/>
        <item m="1" x="536"/>
        <item m="1" x="543"/>
        <item m="1" x="546"/>
        <item m="1" x="552"/>
        <item m="1" x="557"/>
        <item m="1" x="558"/>
        <item m="1" x="560"/>
        <item m="1" x="562"/>
        <item m="1" x="565"/>
        <item m="1" x="284"/>
        <item m="1" x="391"/>
        <item m="1" x="392"/>
        <item m="1" x="400"/>
        <item m="1" x="336"/>
        <item m="1" x="230"/>
        <item m="1" x="236"/>
        <item m="1" x="249"/>
        <item m="1" x="224"/>
        <item m="1" x="227"/>
        <item m="1" x="229"/>
        <item m="1" x="234"/>
        <item m="1" x="237"/>
        <item m="1" x="243"/>
        <item m="1" x="233"/>
        <item m="1" x="387"/>
        <item m="1" x="204"/>
        <item m="1" x="461"/>
        <item m="1" x="272"/>
        <item m="1" x="432"/>
        <item m="1" x="221"/>
        <item m="1" x="223"/>
        <item m="1" x="282"/>
        <item m="1" x="261"/>
        <item m="1" x="285"/>
        <item m="1" x="287"/>
        <item m="1" x="288"/>
        <item m="1" x="298"/>
        <item m="1" x="300"/>
        <item m="1" x="307"/>
        <item m="1" x="586"/>
        <item m="1" x="193"/>
        <item m="1" x="314"/>
        <item m="1" x="497"/>
        <item m="1" x="503"/>
        <item m="1" x="509"/>
        <item m="1" x="516"/>
        <item m="1" x="519"/>
        <item m="1" x="521"/>
        <item m="1" x="525"/>
        <item m="1" x="578"/>
        <item m="1" x="585"/>
        <item m="1" x="194"/>
        <item m="1" x="442"/>
        <item m="1" x="446"/>
        <item m="1" x="207"/>
        <item m="1" x="262"/>
        <item m="1" x="460"/>
        <item m="1" x="561"/>
        <item m="1" x="337"/>
        <item m="1" x="498"/>
        <item m="1" x="574"/>
        <item m="1" x="246"/>
        <item m="1" x="279"/>
        <item m="1" x="235"/>
        <item m="1" x="523"/>
        <item m="1" x="511"/>
        <item m="1" x="214"/>
        <item m="1" x="320"/>
        <item m="1" x="321"/>
        <item m="1" x="507"/>
        <item m="1" x="195"/>
        <item m="1" x="196"/>
        <item m="1" x="197"/>
        <item m="1" x="198"/>
        <item m="1" x="199"/>
        <item m="1" x="411"/>
        <item m="1" x="462"/>
        <item m="1" x="372"/>
        <item m="1" x="376"/>
        <item m="1" x="538"/>
        <item m="1" x="330"/>
        <item m="1" x="453"/>
        <item m="1" x="274"/>
        <item m="1" x="290"/>
        <item m="1" x="476"/>
        <item m="1" x="477"/>
        <item m="1" x="312"/>
        <item m="1" x="245"/>
        <item m="1" x="291"/>
        <item m="1" x="360"/>
        <item m="1" x="554"/>
        <item m="1" x="555"/>
        <item m="1" x="579"/>
        <item m="1" x="200"/>
        <item m="1" x="231"/>
        <item m="1" x="238"/>
        <item m="1" x="239"/>
        <item m="1" x="240"/>
        <item m="1" x="242"/>
        <item m="1" x="244"/>
        <item m="1" x="250"/>
        <item m="1" x="457"/>
        <item m="1" x="232"/>
        <item m="1" x="417"/>
        <item m="1" x="425"/>
        <item m="1" x="248"/>
        <item m="1" x="292"/>
        <item m="1" x="479"/>
        <item m="1" x="571"/>
        <item m="1" x="271"/>
        <item m="1" x="273"/>
        <item m="1" x="275"/>
        <item m="1" x="276"/>
        <item m="1" x="283"/>
        <item m="1" x="286"/>
        <item m="1" x="294"/>
        <item m="1" x="297"/>
        <item m="1" x="301"/>
        <item m="1" x="302"/>
        <item m="1" x="303"/>
        <item m="1" x="304"/>
        <item m="1" x="305"/>
        <item m="1" x="306"/>
        <item m="1" x="308"/>
        <item m="1" x="309"/>
        <item m="1" x="310"/>
        <item m="1" x="311"/>
        <item m="1" x="316"/>
        <item m="1" x="317"/>
        <item m="1" x="323"/>
        <item m="1" x="327"/>
        <item m="1" x="333"/>
        <item m="1" x="334"/>
        <item m="1" x="339"/>
        <item m="1" x="340"/>
        <item m="1" x="341"/>
        <item m="1" x="342"/>
        <item m="1" x="343"/>
        <item m="1" x="344"/>
        <item m="1" x="345"/>
        <item m="1" x="346"/>
        <item m="1" x="349"/>
        <item m="1" x="350"/>
        <item m="1" x="351"/>
        <item m="1" x="354"/>
        <item m="1" x="355"/>
        <item m="1" x="356"/>
        <item m="1" x="358"/>
        <item m="1" x="363"/>
        <item m="1" x="364"/>
        <item m="1" x="365"/>
        <item m="1" x="366"/>
        <item m="1" x="367"/>
        <item m="1" x="368"/>
        <item m="1" x="369"/>
        <item m="1" x="370"/>
        <item m="1" x="371"/>
        <item m="1" x="373"/>
        <item m="1" x="375"/>
        <item m="1" x="377"/>
        <item m="1" x="379"/>
        <item m="1" x="383"/>
        <item m="1" x="384"/>
        <item m="1" x="393"/>
        <item m="1" x="394"/>
        <item m="1" x="404"/>
        <item m="1" x="405"/>
        <item m="1" x="406"/>
        <item m="1" x="407"/>
        <item m="1" x="408"/>
        <item m="1" x="409"/>
        <item m="1" x="410"/>
        <item m="1" x="412"/>
        <item m="1" x="419"/>
        <item m="1" x="420"/>
        <item m="1" x="421"/>
        <item m="1" x="422"/>
        <item m="1" x="423"/>
        <item m="1" x="428"/>
        <item m="1" x="431"/>
        <item m="1" x="433"/>
        <item m="1" x="451"/>
        <item m="1" x="452"/>
        <item m="1" x="455"/>
        <item m="1" x="463"/>
        <item m="1" x="467"/>
        <item m="1" x="468"/>
        <item m="1" x="469"/>
        <item m="1" x="470"/>
        <item m="1" x="471"/>
        <item m="1" x="505"/>
        <item m="1" x="506"/>
        <item m="1" x="289"/>
        <item m="1" x="295"/>
        <item m="1" x="520"/>
        <item m="1" x="380"/>
        <item m="1" x="450"/>
        <item m="1" x="534"/>
        <item m="1" x="530"/>
        <item m="1" x="454"/>
        <item m="1" x="212"/>
        <item m="1" x="478"/>
        <item m="1" x="566"/>
        <item m="1" x="581"/>
        <item m="1" x="256"/>
        <item m="1" x="580"/>
        <item m="1" x="374"/>
        <item m="1" x="260"/>
        <item m="1" x="510"/>
        <item m="1" x="413"/>
        <item m="1" x="213"/>
        <item m="1" x="390"/>
        <item m="1" x="326"/>
        <item m="1" x="584"/>
        <item m="1" x="255"/>
        <item m="1" x="576"/>
        <item m="1" x="504"/>
        <item m="1" x="254"/>
        <item m="1" x="402"/>
        <item m="1" x="563"/>
        <item m="1" x="440"/>
        <item m="1" x="201"/>
        <item m="1" x="403"/>
        <item m="1" x="531"/>
        <item m="1" x="416"/>
        <item m="1" x="501"/>
        <item m="1" x="296"/>
        <item m="1" x="517"/>
        <item m="1" x="385"/>
        <item m="1" x="444"/>
        <item x="186"/>
        <item m="1" x="435"/>
        <item m="1" x="436"/>
        <item m="1" x="437"/>
        <item m="1" x="438"/>
        <item m="1" x="439"/>
        <item m="1" x="268"/>
        <item m="1" x="473"/>
        <item m="1" x="474"/>
        <item m="1" x="388"/>
        <item m="1" x="564"/>
        <item m="1" x="485"/>
        <item m="1" x="277"/>
        <item m="1" x="361"/>
        <item m="1" x="472"/>
        <item m="1" x="281"/>
        <item m="1" x="484"/>
        <item m="1" x="464"/>
        <item m="1" x="486"/>
        <item m="1" x="493"/>
        <item m="1" x="494"/>
        <item m="1" x="495"/>
        <item m="1" x="496"/>
        <item m="1" x="488"/>
        <item m="1" x="489"/>
        <item m="1" x="524"/>
        <item m="1" x="293"/>
        <item m="1" x="466"/>
        <item m="1" x="475"/>
        <item m="1" x="487"/>
        <item m="1" x="553"/>
        <item m="1" x="458"/>
        <item m="1" x="241"/>
        <item m="1" x="263"/>
        <item m="1" x="265"/>
        <item m="1" x="522"/>
        <item m="1" x="222"/>
        <item m="1" x="225"/>
        <item m="1" x="202"/>
        <item m="1" x="434"/>
        <item m="1" x="529"/>
        <item m="1" x="357"/>
        <item m="1" x="378"/>
        <item m="1" x="209"/>
        <item m="1" x="577"/>
        <item m="1" x="551"/>
        <item m="1" x="544"/>
        <item m="1" x="414"/>
        <item m="1" x="325"/>
        <item m="1" x="481"/>
        <item m="1" x="482"/>
        <item m="1" x="512"/>
        <item m="1" x="514"/>
        <item m="1" x="515"/>
        <item m="1" x="569"/>
        <item m="1" x="415"/>
        <item m="1" x="348"/>
        <item m="1" x="443"/>
        <item m="1" x="445"/>
        <item m="1" x="447"/>
        <item m="1" x="448"/>
        <item m="1" x="449"/>
        <item m="1" x="502"/>
        <item m="1" x="567"/>
        <item m="1" x="426"/>
        <item m="1" x="427"/>
        <item m="1" x="329"/>
        <item m="1" x="429"/>
        <item m="1" x="430"/>
        <item m="1" x="332"/>
        <item m="1" x="526"/>
        <item m="1" x="527"/>
        <item m="1" x="226"/>
        <item m="1" x="549"/>
        <item m="1" x="322"/>
        <item m="1" x="324"/>
        <item m="1" x="518"/>
        <item m="1" x="513"/>
        <item m="1" x="208"/>
        <item m="1" x="228"/>
        <item m="1" x="257"/>
        <item m="1" x="347"/>
        <item m="1" x="537"/>
        <item m="1" x="539"/>
        <item m="1" x="540"/>
        <item m="1" x="424"/>
        <item m="1" x="570"/>
        <item m="1" x="500"/>
        <item m="1" x="386"/>
        <item m="1" x="220"/>
        <item m="1" x="331"/>
        <item m="1" x="547"/>
        <item m="1" x="459"/>
        <item m="1" x="491"/>
        <item m="1" x="335"/>
        <item m="1" x="353"/>
        <item m="1" x="483"/>
        <item m="1" x="548"/>
        <item m="1" x="210"/>
        <item m="1" x="211"/>
        <item m="1" x="215"/>
        <item m="1" x="217"/>
        <item m="1" x="218"/>
        <item m="1" x="219"/>
        <item m="1" x="328"/>
        <item m="1" x="278"/>
        <item m="1" x="395"/>
        <item m="1" x="396"/>
        <item m="1" x="397"/>
        <item m="1" x="398"/>
        <item m="1" x="399"/>
        <item m="1" x="401"/>
        <item m="1" x="499"/>
        <item x="3"/>
        <item x="4"/>
        <item m="1" x="575"/>
        <item x="7"/>
        <item x="1"/>
        <item m="1" x="189"/>
        <item x="6"/>
        <item x="9"/>
        <item x="2"/>
        <item x="0"/>
        <item x="8"/>
        <item x="10"/>
        <item x="11"/>
        <item x="5"/>
        <item m="1" x="259"/>
        <item x="18"/>
        <item x="19"/>
        <item x="20"/>
        <item m="1" x="541"/>
        <item x="21"/>
        <item m="1" x="550"/>
        <item x="22"/>
        <item x="23"/>
        <item x="12"/>
        <item x="13"/>
        <item x="24"/>
        <item x="15"/>
        <item m="1" x="338"/>
        <item x="25"/>
        <item x="26"/>
        <item m="1" x="572"/>
        <item m="1" x="359"/>
        <item x="27"/>
        <item m="1" x="583"/>
        <item x="28"/>
        <item x="29"/>
        <item x="30"/>
        <item x="31"/>
        <item x="32"/>
        <item x="33"/>
        <item x="34"/>
        <item x="35"/>
        <item x="36"/>
        <item x="37"/>
        <item x="38"/>
        <item m="1" x="187"/>
        <item x="39"/>
        <item x="40"/>
        <item x="41"/>
        <item x="42"/>
        <item x="43"/>
        <item x="44"/>
        <item x="45"/>
        <item m="1" x="573"/>
        <item m="1" x="582"/>
        <item m="1" x="266"/>
        <item x="47"/>
        <item x="48"/>
        <item x="49"/>
        <item x="50"/>
        <item x="51"/>
        <item x="52"/>
        <item x="53"/>
        <item x="54"/>
        <item x="55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m="1" x="319"/>
        <item x="16"/>
        <item x="69"/>
        <item x="70"/>
        <item x="183"/>
        <item x="71"/>
        <item x="72"/>
        <item x="73"/>
        <item x="74"/>
        <item x="184"/>
        <item x="75"/>
        <item x="76"/>
        <item m="1" x="480"/>
        <item m="1" x="568"/>
        <item x="77"/>
        <item x="78"/>
        <item x="79"/>
        <item x="80"/>
        <item x="81"/>
        <item x="83"/>
        <item x="84"/>
        <item x="85"/>
        <item x="86"/>
        <item m="1" x="382"/>
        <item x="88"/>
        <item x="89"/>
        <item x="90"/>
        <item m="1" x="280"/>
        <item m="1" x="190"/>
        <item x="91"/>
        <item m="1" x="528"/>
        <item m="1" x="205"/>
        <item x="93"/>
        <item x="94"/>
        <item x="95"/>
        <item x="97"/>
        <item m="1" x="315"/>
        <item x="96"/>
        <item x="107"/>
        <item x="82"/>
        <item x="87"/>
        <item m="1" x="456"/>
        <item m="1" x="559"/>
        <item x="112"/>
        <item x="113"/>
        <item x="114"/>
        <item m="1" x="545"/>
        <item x="99"/>
        <item x="100"/>
        <item x="101"/>
        <item x="102"/>
        <item x="56"/>
        <item x="14"/>
        <item x="108"/>
        <item x="109"/>
        <item x="106"/>
        <item x="98"/>
        <item x="110"/>
        <item x="105"/>
        <item x="103"/>
        <item x="104"/>
        <item x="111"/>
        <item x="115"/>
        <item x="92"/>
        <item x="121"/>
        <item x="117"/>
        <item x="122"/>
        <item x="120"/>
        <item x="118"/>
        <item x="119"/>
        <item x="127"/>
        <item x="128"/>
        <item x="129"/>
        <item x="185"/>
        <item m="1" x="270"/>
        <item m="1" x="508"/>
        <item x="124"/>
        <item x="123"/>
        <item x="126"/>
        <item x="133"/>
        <item x="46"/>
        <item x="130"/>
        <item x="131"/>
        <item m="1" x="191"/>
        <item x="141"/>
        <item x="143"/>
        <item x="135"/>
        <item x="134"/>
        <item x="125"/>
        <item x="132"/>
        <item x="139"/>
        <item x="140"/>
        <item x="142"/>
        <item x="138"/>
        <item x="145"/>
        <item x="146"/>
        <item x="147"/>
        <item x="148"/>
        <item x="151"/>
        <item x="152"/>
        <item x="150"/>
        <item x="156"/>
        <item x="157"/>
        <item x="155"/>
        <item x="149"/>
        <item x="153"/>
        <item x="154"/>
        <item x="17"/>
        <item x="158"/>
        <item x="164"/>
        <item x="144"/>
        <item x="162"/>
        <item x="167"/>
        <item x="166"/>
        <item x="163"/>
        <item x="165"/>
        <item x="136"/>
        <item x="137"/>
        <item x="159"/>
        <item x="160"/>
        <item x="168"/>
        <item x="169"/>
        <item x="170"/>
        <item m="1" x="188"/>
        <item x="172"/>
        <item x="173"/>
        <item x="174"/>
        <item x="175"/>
        <item x="176"/>
        <item x="177"/>
        <item x="178"/>
        <item x="179"/>
        <item x="182"/>
        <item x="181"/>
        <item x="116"/>
        <item x="171"/>
        <item x="161"/>
        <item x="18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</pivotFields>
  <rowFields count="1">
    <field x="0"/>
  </rowFields>
  <rowItems count="188">
    <i>
      <x v="259"/>
    </i>
    <i>
      <x v="372"/>
    </i>
    <i>
      <x v="373"/>
    </i>
    <i>
      <x v="375"/>
    </i>
    <i>
      <x v="376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7"/>
    </i>
    <i>
      <x v="388"/>
    </i>
    <i>
      <x v="389"/>
    </i>
    <i>
      <x v="391"/>
    </i>
    <i>
      <x v="393"/>
    </i>
    <i>
      <x v="394"/>
    </i>
    <i>
      <x v="395"/>
    </i>
    <i>
      <x v="396"/>
    </i>
    <i>
      <x v="397"/>
    </i>
    <i>
      <x v="398"/>
    </i>
    <i>
      <x v="400"/>
    </i>
    <i>
      <x v="401"/>
    </i>
    <i>
      <x v="404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3"/>
    </i>
    <i>
      <x v="474"/>
    </i>
    <i>
      <x v="475"/>
    </i>
    <i>
      <x v="478"/>
    </i>
    <i>
      <x v="481"/>
    </i>
    <i>
      <x v="482"/>
    </i>
    <i>
      <x v="483"/>
    </i>
    <i>
      <x v="484"/>
    </i>
    <i>
      <x v="486"/>
    </i>
    <i>
      <x v="487"/>
    </i>
    <i>
      <x v="488"/>
    </i>
    <i>
      <x v="489"/>
    </i>
    <i>
      <x v="492"/>
    </i>
    <i>
      <x v="493"/>
    </i>
    <i>
      <x v="494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 t="grand">
      <x/>
    </i>
  </rowItems>
  <colItems count="1">
    <i/>
  </colItems>
  <dataFields count="1">
    <dataField name="TOTAL" fld="12" baseField="0" baseItem="259" numFmtId="43"/>
  </dataFields>
  <formats count="13">
    <format dxfId="15">
      <pivotArea type="all" dataOnly="0" outline="0" fieldPosition="0"/>
    </format>
    <format dxfId="14">
      <pivotArea outline="0" collapsedLevelsAreSubtotals="1" fieldPosition="0"/>
    </format>
    <format dxfId="13">
      <pivotArea field="0" type="button" dataOnly="0" labelOnly="1" outline="0" axis="axisRow" fieldPosition="0"/>
    </format>
    <format dxfId="12">
      <pivotArea dataOnly="0" labelOnly="1" outline="0" axis="axisValues" fieldPosition="0"/>
    </format>
    <format dxfId="11">
      <pivotArea dataOnly="0" labelOnly="1" fieldPosition="0">
        <references count="1">
          <reference field="0" count="50">
            <x v="0"/>
            <x v="1"/>
            <x v="2"/>
            <x v="3"/>
            <x v="4"/>
            <x v="5"/>
            <x v="6"/>
            <x v="7"/>
            <x v="8"/>
            <x v="10"/>
            <x v="11"/>
            <x v="14"/>
            <x v="15"/>
            <x v="16"/>
            <x v="17"/>
            <x v="18"/>
            <x v="19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40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4"/>
            <x v="56"/>
            <x v="57"/>
            <x v="58"/>
          </reference>
        </references>
      </pivotArea>
    </format>
    <format dxfId="10">
      <pivotArea dataOnly="0" labelOnly="1" fieldPosition="0">
        <references count="1">
          <reference field="0" count="50">
            <x v="59"/>
            <x v="61"/>
            <x v="62"/>
            <x v="63"/>
            <x v="64"/>
            <x v="65"/>
            <x v="66"/>
            <x v="67"/>
            <x v="68"/>
            <x v="69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4"/>
            <x v="85"/>
            <x v="87"/>
            <x v="89"/>
            <x v="90"/>
            <x v="91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9"/>
            <x v="110"/>
            <x v="111"/>
            <x v="113"/>
            <x v="114"/>
            <x v="116"/>
            <x v="117"/>
            <x v="118"/>
          </reference>
        </references>
      </pivotArea>
    </format>
    <format dxfId="9">
      <pivotArea dataOnly="0" labelOnly="1" fieldPosition="0">
        <references count="1">
          <reference field="0" count="50">
            <x v="119"/>
            <x v="120"/>
            <x v="123"/>
            <x v="124"/>
            <x v="125"/>
            <x v="126"/>
            <x v="127"/>
            <x v="128"/>
            <x v="129"/>
            <x v="131"/>
            <x v="132"/>
            <x v="134"/>
            <x v="135"/>
            <x v="136"/>
            <x v="137"/>
            <x v="138"/>
            <x v="139"/>
            <x v="140"/>
            <x v="142"/>
            <x v="143"/>
            <x v="144"/>
            <x v="145"/>
            <x v="146"/>
            <x v="147"/>
            <x v="148"/>
            <x v="149"/>
            <x v="150"/>
            <x v="151"/>
            <x v="152"/>
            <x v="153"/>
            <x v="154"/>
            <x v="155"/>
            <x v="156"/>
            <x v="157"/>
            <x v="159"/>
            <x v="162"/>
            <x v="163"/>
            <x v="164"/>
            <x v="165"/>
            <x v="166"/>
            <x v="168"/>
            <x v="169"/>
            <x v="171"/>
            <x v="173"/>
            <x v="175"/>
            <x v="176"/>
            <x v="177"/>
            <x v="178"/>
            <x v="179"/>
            <x v="180"/>
          </reference>
        </references>
      </pivotArea>
    </format>
    <format dxfId="8">
      <pivotArea dataOnly="0" labelOnly="1" fieldPosition="0">
        <references count="1">
          <reference field="0" count="50">
            <x v="181"/>
            <x v="182"/>
            <x v="183"/>
            <x v="184"/>
            <x v="185"/>
            <x v="186"/>
            <x v="187"/>
            <x v="188"/>
            <x v="189"/>
            <x v="194"/>
            <x v="195"/>
            <x v="196"/>
            <x v="197"/>
            <x v="200"/>
            <x v="201"/>
            <x v="202"/>
            <x v="203"/>
            <x v="204"/>
            <x v="205"/>
            <x v="206"/>
            <x v="207"/>
            <x v="208"/>
            <x v="209"/>
            <x v="210"/>
            <x v="211"/>
            <x v="212"/>
            <x v="213"/>
            <x v="214"/>
            <x v="215"/>
            <x v="216"/>
            <x v="217"/>
            <x v="218"/>
            <x v="219"/>
            <x v="220"/>
            <x v="221"/>
            <x v="222"/>
            <x v="224"/>
            <x v="225"/>
            <x v="226"/>
            <x v="228"/>
            <x v="229"/>
            <x v="230"/>
            <x v="231"/>
            <x v="232"/>
            <x v="233"/>
            <x v="235"/>
            <x v="236"/>
            <x v="237"/>
            <x v="238"/>
            <x v="241"/>
          </reference>
        </references>
      </pivotArea>
    </format>
    <format dxfId="7">
      <pivotArea dataOnly="0" labelOnly="1" fieldPosition="0">
        <references count="1">
          <reference field="0" count="50">
            <x v="246"/>
            <x v="248"/>
            <x v="251"/>
            <x v="252"/>
            <x v="253"/>
            <x v="254"/>
            <x v="255"/>
            <x v="256"/>
            <x v="257"/>
            <x v="258"/>
            <x v="259"/>
            <x v="265"/>
            <x v="266"/>
            <x v="267"/>
            <x v="270"/>
            <x v="273"/>
            <x v="276"/>
            <x v="278"/>
            <x v="279"/>
            <x v="280"/>
            <x v="281"/>
            <x v="284"/>
            <x v="286"/>
            <x v="287"/>
            <x v="288"/>
            <x v="289"/>
            <x v="291"/>
            <x v="297"/>
            <x v="298"/>
            <x v="299"/>
            <x v="300"/>
            <x v="301"/>
            <x v="302"/>
            <x v="304"/>
            <x v="305"/>
            <x v="306"/>
            <x v="307"/>
            <x v="308"/>
            <x v="309"/>
            <x v="310"/>
            <x v="311"/>
            <x v="312"/>
            <x v="313"/>
            <x v="315"/>
            <x v="316"/>
            <x v="317"/>
            <x v="318"/>
            <x v="319"/>
            <x v="320"/>
            <x v="321"/>
          </reference>
        </references>
      </pivotArea>
    </format>
    <format dxfId="6">
      <pivotArea dataOnly="0" labelOnly="1" fieldPosition="0">
        <references count="1">
          <reference field="0" count="6">
            <x v="322"/>
            <x v="323"/>
            <x v="324"/>
            <x v="325"/>
            <x v="326"/>
            <x v="327"/>
          </reference>
        </references>
      </pivotArea>
    </format>
    <format dxfId="5">
      <pivotArea dataOnly="0" labelOnly="1" grandRow="1" outline="0" fieldPosition="0"/>
    </format>
    <format dxfId="4">
      <pivotArea outline="0" collapsedLevelsAreSubtotals="1" fieldPosition="0"/>
    </format>
    <format dxfId="3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1000000}" name="Tabla dinámica2" cacheId="159" applyNumberFormats="0" applyBorderFormats="0" applyFontFormats="0" applyPatternFormats="0" applyAlignmentFormats="0" applyWidthHeightFormats="1" dataCaption="Valores" updatedVersion="8" minRefreshableVersion="3" useAutoFormatting="1" itemPrintTitles="1" createdVersion="4" indent="0" outline="1" outlineData="1" multipleFieldFilters="0">
  <location ref="X5:Z9" firstHeaderRow="0" firstDataRow="1" firstDataCol="1" rowPageCount="1" colPageCount="1"/>
  <pivotFields count="16">
    <pivotField axis="axisPage" showAll="0">
      <items count="217">
        <item x="186"/>
        <item x="3"/>
        <item x="4"/>
        <item m="1" x="211"/>
        <item x="7"/>
        <item x="1"/>
        <item m="1" x="189"/>
        <item x="6"/>
        <item x="9"/>
        <item x="2"/>
        <item x="0"/>
        <item x="8"/>
        <item x="10"/>
        <item x="11"/>
        <item x="5"/>
        <item m="1" x="199"/>
        <item x="18"/>
        <item x="19"/>
        <item x="20"/>
        <item m="1" x="213"/>
        <item x="21"/>
        <item m="1" x="209"/>
        <item x="22"/>
        <item x="23"/>
        <item x="12"/>
        <item x="13"/>
        <item x="24"/>
        <item x="15"/>
        <item m="1" x="204"/>
        <item x="25"/>
        <item x="26"/>
        <item m="1" x="206"/>
        <item m="1" x="192"/>
        <item x="27"/>
        <item m="1" x="200"/>
        <item x="28"/>
        <item x="29"/>
        <item x="30"/>
        <item x="31"/>
        <item x="32"/>
        <item x="33"/>
        <item x="34"/>
        <item x="35"/>
        <item x="36"/>
        <item x="37"/>
        <item x="38"/>
        <item m="1" x="187"/>
        <item x="39"/>
        <item x="40"/>
        <item x="41"/>
        <item x="42"/>
        <item x="43"/>
        <item x="44"/>
        <item x="45"/>
        <item m="1" x="210"/>
        <item m="1" x="207"/>
        <item m="1" x="212"/>
        <item x="47"/>
        <item x="48"/>
        <item x="49"/>
        <item x="50"/>
        <item x="51"/>
        <item x="52"/>
        <item x="53"/>
        <item x="54"/>
        <item x="55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m="1" x="205"/>
        <item x="16"/>
        <item x="69"/>
        <item x="70"/>
        <item x="183"/>
        <item x="71"/>
        <item x="72"/>
        <item x="73"/>
        <item x="74"/>
        <item x="184"/>
        <item x="75"/>
        <item x="76"/>
        <item m="1" x="197"/>
        <item m="1" x="201"/>
        <item x="77"/>
        <item x="78"/>
        <item x="79"/>
        <item x="80"/>
        <item x="81"/>
        <item x="83"/>
        <item x="84"/>
        <item x="85"/>
        <item x="86"/>
        <item m="1" x="198"/>
        <item x="88"/>
        <item x="89"/>
        <item x="90"/>
        <item m="1" x="208"/>
        <item m="1" x="190"/>
        <item x="91"/>
        <item m="1" x="214"/>
        <item m="1" x="195"/>
        <item x="93"/>
        <item x="94"/>
        <item x="95"/>
        <item x="97"/>
        <item m="1" x="193"/>
        <item x="96"/>
        <item x="107"/>
        <item x="82"/>
        <item x="87"/>
        <item m="1" x="215"/>
        <item m="1" x="196"/>
        <item x="112"/>
        <item x="113"/>
        <item x="114"/>
        <item m="1" x="203"/>
        <item x="99"/>
        <item x="100"/>
        <item x="101"/>
        <item x="102"/>
        <item x="56"/>
        <item x="14"/>
        <item x="108"/>
        <item x="109"/>
        <item x="106"/>
        <item x="98"/>
        <item x="110"/>
        <item x="105"/>
        <item x="103"/>
        <item x="104"/>
        <item x="111"/>
        <item x="115"/>
        <item x="92"/>
        <item x="121"/>
        <item x="117"/>
        <item x="122"/>
        <item x="120"/>
        <item x="118"/>
        <item x="119"/>
        <item x="127"/>
        <item x="128"/>
        <item x="129"/>
        <item x="185"/>
        <item m="1" x="194"/>
        <item m="1" x="202"/>
        <item x="124"/>
        <item x="123"/>
        <item x="126"/>
        <item x="133"/>
        <item x="46"/>
        <item x="130"/>
        <item x="131"/>
        <item m="1" x="191"/>
        <item x="141"/>
        <item x="143"/>
        <item x="135"/>
        <item x="134"/>
        <item x="125"/>
        <item x="132"/>
        <item x="139"/>
        <item x="140"/>
        <item x="142"/>
        <item x="138"/>
        <item x="145"/>
        <item x="146"/>
        <item x="147"/>
        <item x="148"/>
        <item x="151"/>
        <item x="152"/>
        <item x="150"/>
        <item x="156"/>
        <item x="157"/>
        <item x="155"/>
        <item x="149"/>
        <item x="153"/>
        <item x="154"/>
        <item x="17"/>
        <item x="158"/>
        <item x="164"/>
        <item x="144"/>
        <item x="162"/>
        <item x="167"/>
        <item x="166"/>
        <item x="163"/>
        <item x="165"/>
        <item x="136"/>
        <item x="137"/>
        <item x="159"/>
        <item x="160"/>
        <item x="168"/>
        <item x="169"/>
        <item x="170"/>
        <item m="1" x="188"/>
        <item x="172"/>
        <item x="173"/>
        <item x="174"/>
        <item x="175"/>
        <item x="176"/>
        <item x="177"/>
        <item x="178"/>
        <item x="179"/>
        <item x="182"/>
        <item x="181"/>
        <item x="116"/>
        <item x="171"/>
        <item x="161"/>
        <item x="180"/>
        <item t="default"/>
      </items>
    </pivotField>
    <pivotField showAll="0"/>
    <pivotField showAll="0"/>
    <pivotField showAll="0"/>
    <pivotField showAll="0"/>
    <pivotField showAll="0"/>
    <pivotField axis="axisRow" showAll="0">
      <items count="87">
        <item x="66"/>
        <item x="8"/>
        <item x="10"/>
        <item x="11"/>
        <item x="12"/>
        <item x="13"/>
        <item m="1" x="73"/>
        <item x="15"/>
        <item m="1" x="78"/>
        <item x="16"/>
        <item x="5"/>
        <item x="20"/>
        <item x="21"/>
        <item x="51"/>
        <item x="6"/>
        <item x="1"/>
        <item x="2"/>
        <item x="7"/>
        <item x="9"/>
        <item x="3"/>
        <item x="14"/>
        <item x="39"/>
        <item x="52"/>
        <item m="1" x="80"/>
        <item m="1" x="83"/>
        <item m="1" x="68"/>
        <item x="0"/>
        <item m="1" x="82"/>
        <item x="22"/>
        <item x="23"/>
        <item x="24"/>
        <item x="25"/>
        <item x="26"/>
        <item x="27"/>
        <item x="28"/>
        <item x="29"/>
        <item x="38"/>
        <item m="1" x="79"/>
        <item x="40"/>
        <item x="41"/>
        <item x="44"/>
        <item x="45"/>
        <item x="54"/>
        <item x="55"/>
        <item x="58"/>
        <item m="1" x="76"/>
        <item m="1" x="85"/>
        <item m="1" x="72"/>
        <item x="60"/>
        <item x="61"/>
        <item x="62"/>
        <item m="1" x="84"/>
        <item m="1" x="81"/>
        <item x="63"/>
        <item x="64"/>
        <item x="65"/>
        <item m="1" x="77"/>
        <item x="53"/>
        <item x="17"/>
        <item x="18"/>
        <item x="19"/>
        <item m="1" x="67"/>
        <item m="1" x="70"/>
        <item x="42"/>
        <item x="43"/>
        <item x="56"/>
        <item x="57"/>
        <item x="30"/>
        <item x="46"/>
        <item m="1" x="71"/>
        <item m="1" x="74"/>
        <item m="1" x="75"/>
        <item m="1" x="69"/>
        <item x="35"/>
        <item x="32"/>
        <item x="33"/>
        <item x="34"/>
        <item x="31"/>
        <item x="4"/>
        <item x="59"/>
        <item x="48"/>
        <item x="36"/>
        <item x="50"/>
        <item x="49"/>
        <item x="37"/>
        <item x="47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/>
    <pivotField dataField="1" showAll="0"/>
    <pivotField dragToRow="0" dragToCol="0" dragToPage="0" showAll="0" defaultSubtotal="0"/>
  </pivotFields>
  <rowFields count="1">
    <field x="6"/>
  </rowFields>
  <rowItems count="4">
    <i>
      <x v="4"/>
    </i>
    <i>
      <x v="53"/>
    </i>
    <i>
      <x v="54"/>
    </i>
    <i t="grand">
      <x/>
    </i>
  </rowItems>
  <colFields count="1">
    <field x="-2"/>
  </colFields>
  <colItems count="2">
    <i>
      <x/>
    </i>
    <i i="1">
      <x v="1"/>
    </i>
  </colItems>
  <pageFields count="1">
    <pageField fld="0" item="196" hier="-1"/>
  </pageFields>
  <dataFields count="2">
    <dataField name="Monto" fld="12" baseField="6" baseItem="0"/>
    <dataField name="Suma de Valor Total" fld="14" baseField="6" baseItem="4"/>
  </dataFields>
  <formats count="6">
    <format dxfId="21">
      <pivotArea type="all" dataOnly="0" outline="0" fieldPosition="0"/>
    </format>
    <format dxfId="20">
      <pivotArea outline="0" collapsedLevelsAreSubtotals="1" fieldPosition="0"/>
    </format>
    <format dxfId="19">
      <pivotArea field="0" type="button" dataOnly="0" labelOnly="1" outline="0" axis="axisPage" fieldPosition="0"/>
    </format>
    <format dxfId="18">
      <pivotArea dataOnly="0" labelOnly="1" fieldPosition="0">
        <references count="1">
          <reference field="0" count="1">
            <x v="0"/>
          </reference>
        </references>
      </pivotArea>
    </format>
    <format dxfId="17">
      <pivotArea dataOnly="0" labelOnly="1" grandRow="1" outline="0" fieldPosition="0"/>
    </format>
    <format dxfId="16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s://santandernet-my.sharepoint.com/personal/n617837_corp_santanderam_com/Documents/Documentos/Operativa/CONTRATOS%20DEFINITIVOS.xlsx" TargetMode="External"/><Relationship Id="rId2" Type="http://schemas.openxmlformats.org/officeDocument/2006/relationships/hyperlink" Target="file:///\\180.2.159.233\Operaciones\Operativa\CONTRATOS%20DEFINITIVOS.xlsx" TargetMode="External"/><Relationship Id="rId1" Type="http://schemas.openxmlformats.org/officeDocument/2006/relationships/hyperlink" Target="file:///\\180.2.159.233\Operaciones\Operativa\CONTRATOS%20DEFINITIVOS.xlsx" TargetMode="Externa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..\Operativa\CONTRATOS%20DEFINITIVOS.xlsx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.bin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0"/>
  <dimension ref="A1:D154"/>
  <sheetViews>
    <sheetView workbookViewId="0">
      <selection activeCell="D152" sqref="D152"/>
    </sheetView>
  </sheetViews>
  <sheetFormatPr baseColWidth="10" defaultRowHeight="15" x14ac:dyDescent="0.25"/>
  <cols>
    <col min="2" max="2" width="14.42578125" customWidth="1"/>
    <col min="3" max="4" width="11.42578125" style="44"/>
  </cols>
  <sheetData>
    <row r="1" spans="1:4" x14ac:dyDescent="0.25">
      <c r="A1" s="45" t="s">
        <v>125</v>
      </c>
      <c r="B1" s="45" t="s">
        <v>7</v>
      </c>
      <c r="C1" s="43" t="s">
        <v>126</v>
      </c>
      <c r="D1" s="43" t="s">
        <v>127</v>
      </c>
    </row>
    <row r="2" spans="1:4" ht="30" x14ac:dyDescent="0.25">
      <c r="A2" s="42" t="s">
        <v>42</v>
      </c>
      <c r="B2" s="42">
        <v>2015</v>
      </c>
      <c r="D2" s="44" t="s">
        <v>74</v>
      </c>
    </row>
    <row r="3" spans="1:4" x14ac:dyDescent="0.25">
      <c r="A3" s="42">
        <v>2170</v>
      </c>
      <c r="B3" s="42">
        <v>2170</v>
      </c>
      <c r="D3" s="44" t="s">
        <v>74</v>
      </c>
    </row>
    <row r="4" spans="1:4" x14ac:dyDescent="0.25">
      <c r="A4" s="42">
        <v>2017</v>
      </c>
      <c r="B4" s="42">
        <v>2017</v>
      </c>
      <c r="C4" s="44" t="s">
        <v>74</v>
      </c>
    </row>
    <row r="5" spans="1:4" x14ac:dyDescent="0.25">
      <c r="A5" s="42">
        <v>2018</v>
      </c>
      <c r="B5" s="42">
        <v>2018</v>
      </c>
      <c r="C5" s="44" t="s">
        <v>74</v>
      </c>
    </row>
    <row r="6" spans="1:4" x14ac:dyDescent="0.25">
      <c r="A6" s="42">
        <v>2022</v>
      </c>
      <c r="B6" s="42">
        <v>2022</v>
      </c>
      <c r="C6" s="44" t="s">
        <v>74</v>
      </c>
    </row>
    <row r="7" spans="1:4" x14ac:dyDescent="0.25">
      <c r="A7" s="42">
        <v>2023</v>
      </c>
      <c r="B7" s="42">
        <v>2023</v>
      </c>
      <c r="C7" s="44" t="s">
        <v>74</v>
      </c>
    </row>
    <row r="8" spans="1:4" x14ac:dyDescent="0.25">
      <c r="A8" s="42">
        <v>2025</v>
      </c>
      <c r="B8" s="42">
        <v>2025</v>
      </c>
      <c r="C8" s="44" t="s">
        <v>74</v>
      </c>
    </row>
    <row r="9" spans="1:4" x14ac:dyDescent="0.25">
      <c r="A9" s="42">
        <v>2033</v>
      </c>
      <c r="B9" s="42">
        <v>2033</v>
      </c>
      <c r="C9" s="44" t="s">
        <v>74</v>
      </c>
    </row>
    <row r="10" spans="1:4" x14ac:dyDescent="0.25">
      <c r="A10" s="42">
        <v>2034</v>
      </c>
      <c r="B10" s="42">
        <v>2034</v>
      </c>
      <c r="C10" s="44" t="s">
        <v>74</v>
      </c>
    </row>
    <row r="11" spans="1:4" x14ac:dyDescent="0.25">
      <c r="A11" s="42">
        <v>2035</v>
      </c>
      <c r="B11" s="42">
        <v>2035</v>
      </c>
      <c r="C11" s="44" t="s">
        <v>74</v>
      </c>
    </row>
    <row r="12" spans="1:4" x14ac:dyDescent="0.25">
      <c r="A12" s="42">
        <v>2037</v>
      </c>
      <c r="B12" s="42">
        <v>2037</v>
      </c>
      <c r="C12" s="44" t="s">
        <v>74</v>
      </c>
    </row>
    <row r="13" spans="1:4" x14ac:dyDescent="0.25">
      <c r="A13" s="42">
        <v>2038</v>
      </c>
      <c r="B13" s="42">
        <v>2038</v>
      </c>
      <c r="C13" s="44" t="s">
        <v>74</v>
      </c>
    </row>
    <row r="14" spans="1:4" x14ac:dyDescent="0.25">
      <c r="A14" s="42">
        <v>2039</v>
      </c>
      <c r="B14" s="42">
        <v>2039</v>
      </c>
      <c r="C14" s="44" t="s">
        <v>74</v>
      </c>
    </row>
    <row r="15" spans="1:4" x14ac:dyDescent="0.25">
      <c r="A15" s="42">
        <v>2040</v>
      </c>
      <c r="B15" s="42">
        <v>2040</v>
      </c>
      <c r="C15" s="44" t="s">
        <v>74</v>
      </c>
    </row>
    <row r="16" spans="1:4" x14ac:dyDescent="0.25">
      <c r="A16" s="42">
        <v>2041</v>
      </c>
      <c r="B16" s="42">
        <v>2041</v>
      </c>
      <c r="C16" s="44" t="s">
        <v>74</v>
      </c>
    </row>
    <row r="17" spans="1:4" x14ac:dyDescent="0.25">
      <c r="A17" s="42">
        <v>2042</v>
      </c>
      <c r="B17" s="42">
        <v>2042</v>
      </c>
      <c r="C17" s="44" t="s">
        <v>74</v>
      </c>
    </row>
    <row r="18" spans="1:4" x14ac:dyDescent="0.25">
      <c r="A18" s="42">
        <v>2043</v>
      </c>
      <c r="B18" s="42">
        <v>2043</v>
      </c>
      <c r="C18" s="44" t="s">
        <v>74</v>
      </c>
    </row>
    <row r="19" spans="1:4" x14ac:dyDescent="0.25">
      <c r="A19" s="42">
        <v>2046</v>
      </c>
      <c r="B19" s="42">
        <v>2046</v>
      </c>
      <c r="C19" s="44" t="s">
        <v>74</v>
      </c>
    </row>
    <row r="20" spans="1:4" x14ac:dyDescent="0.25">
      <c r="A20" s="42">
        <v>2047</v>
      </c>
      <c r="B20" s="42">
        <v>2047</v>
      </c>
      <c r="C20" s="44" t="s">
        <v>74</v>
      </c>
    </row>
    <row r="21" spans="1:4" x14ac:dyDescent="0.25">
      <c r="A21" s="42">
        <v>2052</v>
      </c>
      <c r="B21" s="42">
        <v>2052</v>
      </c>
      <c r="C21" s="44" t="s">
        <v>74</v>
      </c>
    </row>
    <row r="22" spans="1:4" x14ac:dyDescent="0.25">
      <c r="A22" s="42">
        <v>2053</v>
      </c>
      <c r="B22" s="42">
        <v>2053</v>
      </c>
      <c r="C22" s="44" t="s">
        <v>74</v>
      </c>
    </row>
    <row r="23" spans="1:4" x14ac:dyDescent="0.25">
      <c r="A23" s="42">
        <v>2067</v>
      </c>
      <c r="B23" s="42">
        <v>2067</v>
      </c>
      <c r="C23" s="44" t="s">
        <v>74</v>
      </c>
    </row>
    <row r="24" spans="1:4" x14ac:dyDescent="0.25">
      <c r="A24" s="42">
        <v>2068</v>
      </c>
      <c r="B24" s="42">
        <v>2068</v>
      </c>
      <c r="C24" s="44" t="s">
        <v>74</v>
      </c>
    </row>
    <row r="25" spans="1:4" x14ac:dyDescent="0.25">
      <c r="A25" s="42">
        <v>2069</v>
      </c>
      <c r="B25" s="42">
        <v>2069</v>
      </c>
      <c r="C25" s="44" t="s">
        <v>74</v>
      </c>
    </row>
    <row r="26" spans="1:4" x14ac:dyDescent="0.25">
      <c r="A26" s="42">
        <v>2070</v>
      </c>
      <c r="B26" s="42">
        <v>2070</v>
      </c>
      <c r="C26" s="44" t="s">
        <v>74</v>
      </c>
    </row>
    <row r="27" spans="1:4" x14ac:dyDescent="0.25">
      <c r="A27" s="42">
        <v>2071</v>
      </c>
      <c r="B27" s="42">
        <v>2071</v>
      </c>
      <c r="C27" s="44" t="s">
        <v>74</v>
      </c>
    </row>
    <row r="28" spans="1:4" x14ac:dyDescent="0.25">
      <c r="A28" s="42">
        <v>2074</v>
      </c>
      <c r="B28" s="42">
        <v>2074</v>
      </c>
      <c r="D28" s="44" t="s">
        <v>74</v>
      </c>
    </row>
    <row r="29" spans="1:4" x14ac:dyDescent="0.25">
      <c r="A29" s="42">
        <v>2075</v>
      </c>
      <c r="B29" s="42">
        <v>2075</v>
      </c>
      <c r="C29" s="44" t="s">
        <v>74</v>
      </c>
    </row>
    <row r="30" spans="1:4" x14ac:dyDescent="0.25">
      <c r="A30" s="42">
        <v>2076</v>
      </c>
      <c r="B30" s="42">
        <v>2076</v>
      </c>
      <c r="C30" s="44" t="s">
        <v>74</v>
      </c>
    </row>
    <row r="31" spans="1:4" x14ac:dyDescent="0.25">
      <c r="A31" s="42">
        <v>2079</v>
      </c>
      <c r="B31" s="42">
        <v>2079</v>
      </c>
      <c r="C31" s="44" t="s">
        <v>74</v>
      </c>
    </row>
    <row r="32" spans="1:4" x14ac:dyDescent="0.25">
      <c r="A32" s="42">
        <v>2080</v>
      </c>
      <c r="B32" s="42">
        <v>2080</v>
      </c>
      <c r="C32" s="44" t="s">
        <v>74</v>
      </c>
    </row>
    <row r="33" spans="1:3" x14ac:dyDescent="0.25">
      <c r="A33" s="42">
        <v>2081</v>
      </c>
      <c r="B33" s="42">
        <v>2081</v>
      </c>
      <c r="C33" s="44" t="s">
        <v>74</v>
      </c>
    </row>
    <row r="34" spans="1:3" x14ac:dyDescent="0.25">
      <c r="A34" s="42">
        <v>2082</v>
      </c>
      <c r="B34" s="42">
        <v>2082</v>
      </c>
      <c r="C34" s="44" t="s">
        <v>74</v>
      </c>
    </row>
    <row r="35" spans="1:3" x14ac:dyDescent="0.25">
      <c r="A35" s="42">
        <v>2083</v>
      </c>
      <c r="B35" s="42">
        <v>2083</v>
      </c>
      <c r="C35" s="44" t="s">
        <v>74</v>
      </c>
    </row>
    <row r="36" spans="1:3" x14ac:dyDescent="0.25">
      <c r="A36" s="42">
        <v>2084</v>
      </c>
      <c r="B36" s="42">
        <v>2084</v>
      </c>
      <c r="C36" s="44" t="s">
        <v>74</v>
      </c>
    </row>
    <row r="37" spans="1:3" x14ac:dyDescent="0.25">
      <c r="A37" s="42">
        <v>2085</v>
      </c>
      <c r="B37" s="42">
        <v>2085</v>
      </c>
      <c r="C37" s="44" t="s">
        <v>74</v>
      </c>
    </row>
    <row r="38" spans="1:3" x14ac:dyDescent="0.25">
      <c r="A38" s="42">
        <v>2086</v>
      </c>
      <c r="B38" s="42">
        <v>2086</v>
      </c>
      <c r="C38" s="44" t="s">
        <v>74</v>
      </c>
    </row>
    <row r="39" spans="1:3" x14ac:dyDescent="0.25">
      <c r="A39" s="42">
        <v>2087</v>
      </c>
      <c r="B39" s="42">
        <v>2087</v>
      </c>
      <c r="C39" s="44" t="s">
        <v>74</v>
      </c>
    </row>
    <row r="40" spans="1:3" x14ac:dyDescent="0.25">
      <c r="A40" s="42">
        <v>2088</v>
      </c>
      <c r="B40" s="42">
        <v>2088</v>
      </c>
      <c r="C40" s="44" t="s">
        <v>74</v>
      </c>
    </row>
    <row r="41" spans="1:3" x14ac:dyDescent="0.25">
      <c r="A41" s="42">
        <v>2089</v>
      </c>
      <c r="B41" s="42">
        <v>2089</v>
      </c>
      <c r="C41" s="44" t="s">
        <v>74</v>
      </c>
    </row>
    <row r="42" spans="1:3" x14ac:dyDescent="0.25">
      <c r="A42" s="42">
        <v>2092</v>
      </c>
      <c r="B42" s="42">
        <v>2092</v>
      </c>
      <c r="C42" s="44" t="s">
        <v>74</v>
      </c>
    </row>
    <row r="43" spans="1:3" x14ac:dyDescent="0.25">
      <c r="A43" s="42">
        <v>2100</v>
      </c>
      <c r="B43" s="42">
        <v>2100</v>
      </c>
      <c r="C43" s="44" t="s">
        <v>74</v>
      </c>
    </row>
    <row r="44" spans="1:3" x14ac:dyDescent="0.25">
      <c r="A44" s="42">
        <v>2103</v>
      </c>
      <c r="B44" s="42">
        <v>2103</v>
      </c>
      <c r="C44" s="44" t="s">
        <v>74</v>
      </c>
    </row>
    <row r="45" spans="1:3" x14ac:dyDescent="0.25">
      <c r="A45" s="42">
        <v>2107</v>
      </c>
      <c r="B45" s="42">
        <v>2107</v>
      </c>
      <c r="C45" s="44" t="s">
        <v>74</v>
      </c>
    </row>
    <row r="46" spans="1:3" x14ac:dyDescent="0.25">
      <c r="A46" s="42">
        <v>2108</v>
      </c>
      <c r="B46" s="42">
        <v>2108</v>
      </c>
      <c r="C46" s="44" t="s">
        <v>74</v>
      </c>
    </row>
    <row r="47" spans="1:3" x14ac:dyDescent="0.25">
      <c r="A47" s="42">
        <v>2109</v>
      </c>
      <c r="B47" s="42">
        <v>2109</v>
      </c>
      <c r="C47" s="44" t="s">
        <v>74</v>
      </c>
    </row>
    <row r="48" spans="1:3" x14ac:dyDescent="0.25">
      <c r="A48" s="42">
        <v>2113</v>
      </c>
      <c r="B48" s="42">
        <v>2113</v>
      </c>
      <c r="C48" s="44" t="s">
        <v>74</v>
      </c>
    </row>
    <row r="49" spans="1:3" x14ac:dyDescent="0.25">
      <c r="A49" s="42">
        <v>2114</v>
      </c>
      <c r="B49" s="42">
        <v>2114</v>
      </c>
      <c r="C49" s="44" t="s">
        <v>74</v>
      </c>
    </row>
    <row r="50" spans="1:3" x14ac:dyDescent="0.25">
      <c r="A50" s="42">
        <v>2119</v>
      </c>
      <c r="B50" s="42">
        <v>2119</v>
      </c>
      <c r="C50" s="44" t="s">
        <v>74</v>
      </c>
    </row>
    <row r="51" spans="1:3" x14ac:dyDescent="0.25">
      <c r="A51" s="42">
        <v>2120</v>
      </c>
      <c r="B51" s="42">
        <v>2120</v>
      </c>
      <c r="C51" s="44" t="s">
        <v>74</v>
      </c>
    </row>
    <row r="52" spans="1:3" x14ac:dyDescent="0.25">
      <c r="A52" s="42">
        <v>2122</v>
      </c>
      <c r="B52" s="42">
        <v>2122</v>
      </c>
      <c r="C52" s="44" t="s">
        <v>74</v>
      </c>
    </row>
    <row r="53" spans="1:3" x14ac:dyDescent="0.25">
      <c r="A53" s="42">
        <v>2124</v>
      </c>
      <c r="B53" s="42">
        <v>2124</v>
      </c>
      <c r="C53" s="44" t="s">
        <v>74</v>
      </c>
    </row>
    <row r="54" spans="1:3" x14ac:dyDescent="0.25">
      <c r="A54" s="42">
        <v>2125</v>
      </c>
      <c r="B54" s="42">
        <v>2125</v>
      </c>
      <c r="C54" s="44" t="s">
        <v>74</v>
      </c>
    </row>
    <row r="55" spans="1:3" x14ac:dyDescent="0.25">
      <c r="A55" s="42">
        <v>2128</v>
      </c>
      <c r="B55" s="42">
        <v>2128</v>
      </c>
      <c r="C55" s="44" t="s">
        <v>74</v>
      </c>
    </row>
    <row r="56" spans="1:3" x14ac:dyDescent="0.25">
      <c r="A56" s="42">
        <v>2131</v>
      </c>
      <c r="B56" s="46">
        <v>2131</v>
      </c>
      <c r="C56" s="44" t="s">
        <v>74</v>
      </c>
    </row>
    <row r="57" spans="1:3" x14ac:dyDescent="0.25">
      <c r="A57" s="42">
        <v>2134</v>
      </c>
      <c r="B57" s="42">
        <v>2134</v>
      </c>
      <c r="C57" s="44" t="s">
        <v>74</v>
      </c>
    </row>
    <row r="58" spans="1:3" x14ac:dyDescent="0.25">
      <c r="A58" s="42">
        <v>2137</v>
      </c>
      <c r="B58" s="42">
        <v>2137</v>
      </c>
      <c r="C58" s="44" t="s">
        <v>74</v>
      </c>
    </row>
    <row r="59" spans="1:3" x14ac:dyDescent="0.25">
      <c r="A59" s="42">
        <v>2138</v>
      </c>
      <c r="B59" s="42">
        <v>2138</v>
      </c>
      <c r="C59" s="44" t="s">
        <v>74</v>
      </c>
    </row>
    <row r="60" spans="1:3" x14ac:dyDescent="0.25">
      <c r="A60" s="42">
        <v>2139</v>
      </c>
      <c r="B60" s="42">
        <v>2139</v>
      </c>
      <c r="C60" s="44" t="s">
        <v>74</v>
      </c>
    </row>
    <row r="61" spans="1:3" x14ac:dyDescent="0.25">
      <c r="A61" s="42">
        <v>2142</v>
      </c>
      <c r="B61" s="42">
        <v>2142</v>
      </c>
      <c r="C61" s="44" t="s">
        <v>74</v>
      </c>
    </row>
    <row r="62" spans="1:3" x14ac:dyDescent="0.25">
      <c r="A62" s="42">
        <v>2143</v>
      </c>
      <c r="B62" s="42">
        <v>2143</v>
      </c>
      <c r="C62" s="44" t="s">
        <v>74</v>
      </c>
    </row>
    <row r="63" spans="1:3" x14ac:dyDescent="0.25">
      <c r="A63" s="42">
        <v>2150</v>
      </c>
      <c r="B63" s="42">
        <v>2150</v>
      </c>
      <c r="C63" s="44" t="s">
        <v>74</v>
      </c>
    </row>
    <row r="64" spans="1:3" x14ac:dyDescent="0.25">
      <c r="A64" s="42">
        <v>2152</v>
      </c>
      <c r="B64" s="42">
        <v>2152</v>
      </c>
      <c r="C64" s="44" t="s">
        <v>74</v>
      </c>
    </row>
    <row r="65" spans="1:4" x14ac:dyDescent="0.25">
      <c r="A65" s="42">
        <v>2153</v>
      </c>
      <c r="B65" s="42">
        <v>2153</v>
      </c>
      <c r="C65" s="44" t="s">
        <v>74</v>
      </c>
    </row>
    <row r="66" spans="1:4" x14ac:dyDescent="0.25">
      <c r="A66" s="42">
        <v>2156</v>
      </c>
      <c r="B66" s="42">
        <v>2156</v>
      </c>
      <c r="C66" s="44" t="s">
        <v>74</v>
      </c>
    </row>
    <row r="67" spans="1:4" x14ac:dyDescent="0.25">
      <c r="A67" s="42">
        <v>2166</v>
      </c>
      <c r="B67" s="42">
        <v>2166</v>
      </c>
      <c r="C67" s="44" t="s">
        <v>74</v>
      </c>
    </row>
    <row r="68" spans="1:4" x14ac:dyDescent="0.25">
      <c r="A68" s="42">
        <v>2167</v>
      </c>
      <c r="B68" s="42">
        <v>2167</v>
      </c>
      <c r="C68" s="44" t="s">
        <v>74</v>
      </c>
    </row>
    <row r="69" spans="1:4" x14ac:dyDescent="0.25">
      <c r="A69" s="42">
        <v>2160</v>
      </c>
      <c r="B69" s="42">
        <v>2160</v>
      </c>
      <c r="C69" s="44" t="s">
        <v>74</v>
      </c>
    </row>
    <row r="70" spans="1:4" x14ac:dyDescent="0.25">
      <c r="A70" s="42">
        <v>2161</v>
      </c>
      <c r="B70" s="42">
        <v>2161</v>
      </c>
      <c r="C70" s="44" t="s">
        <v>74</v>
      </c>
    </row>
    <row r="71" spans="1:4" x14ac:dyDescent="0.25">
      <c r="A71" s="42">
        <v>2162</v>
      </c>
      <c r="B71" s="42">
        <v>2162</v>
      </c>
      <c r="C71" s="44" t="s">
        <v>74</v>
      </c>
    </row>
    <row r="72" spans="1:4" x14ac:dyDescent="0.25">
      <c r="A72" s="42">
        <v>2163</v>
      </c>
      <c r="B72" s="42">
        <v>2163</v>
      </c>
      <c r="C72" s="44" t="s">
        <v>74</v>
      </c>
    </row>
    <row r="73" spans="1:4" x14ac:dyDescent="0.25">
      <c r="A73" s="42">
        <v>2158</v>
      </c>
      <c r="B73" s="42">
        <v>2158</v>
      </c>
      <c r="C73" s="44" t="s">
        <v>74</v>
      </c>
    </row>
    <row r="74" spans="1:4" x14ac:dyDescent="0.25">
      <c r="A74" s="42">
        <v>2173</v>
      </c>
      <c r="B74" s="42">
        <v>2173</v>
      </c>
      <c r="C74" s="44" t="s">
        <v>74</v>
      </c>
    </row>
    <row r="75" spans="1:4" x14ac:dyDescent="0.25">
      <c r="A75" s="42">
        <v>2146</v>
      </c>
      <c r="B75" s="42">
        <v>2146</v>
      </c>
      <c r="C75" s="44" t="s">
        <v>74</v>
      </c>
    </row>
    <row r="76" spans="1:4" x14ac:dyDescent="0.25">
      <c r="A76" s="42">
        <v>2164</v>
      </c>
      <c r="B76" s="42">
        <v>2164</v>
      </c>
      <c r="D76" s="44" t="s">
        <v>74</v>
      </c>
    </row>
    <row r="77" spans="1:4" x14ac:dyDescent="0.25">
      <c r="A77" s="42">
        <v>2165</v>
      </c>
      <c r="B77" s="42">
        <v>2165</v>
      </c>
      <c r="D77" s="44" t="s">
        <v>74</v>
      </c>
    </row>
    <row r="78" spans="1:4" x14ac:dyDescent="0.25">
      <c r="A78" s="42">
        <v>2168</v>
      </c>
      <c r="B78" s="42">
        <v>2168</v>
      </c>
      <c r="C78" s="44" t="s">
        <v>74</v>
      </c>
    </row>
    <row r="79" spans="1:4" x14ac:dyDescent="0.25">
      <c r="A79" s="42">
        <v>2169</v>
      </c>
      <c r="B79" s="42">
        <v>2169</v>
      </c>
      <c r="C79" s="44" t="s">
        <v>74</v>
      </c>
    </row>
    <row r="80" spans="1:4" x14ac:dyDescent="0.25">
      <c r="A80" s="42">
        <v>2174</v>
      </c>
      <c r="B80" s="42">
        <v>2174</v>
      </c>
      <c r="C80" s="44" t="s">
        <v>74</v>
      </c>
    </row>
    <row r="81" spans="1:4" x14ac:dyDescent="0.25">
      <c r="A81" s="42">
        <v>2178</v>
      </c>
      <c r="B81" s="42">
        <v>2178</v>
      </c>
      <c r="C81" s="44" t="s">
        <v>74</v>
      </c>
    </row>
    <row r="82" spans="1:4" x14ac:dyDescent="0.25">
      <c r="A82" s="42">
        <v>2180</v>
      </c>
      <c r="B82" s="42">
        <v>2180</v>
      </c>
      <c r="C82" s="44" t="s">
        <v>74</v>
      </c>
    </row>
    <row r="83" spans="1:4" x14ac:dyDescent="0.25">
      <c r="A83" s="42">
        <v>2195</v>
      </c>
      <c r="B83" s="42">
        <v>2195</v>
      </c>
      <c r="D83" s="44" t="s">
        <v>74</v>
      </c>
    </row>
    <row r="84" spans="1:4" x14ac:dyDescent="0.25">
      <c r="A84" s="42">
        <v>2155</v>
      </c>
      <c r="B84" s="42">
        <v>2155</v>
      </c>
      <c r="C84" s="44" t="s">
        <v>74</v>
      </c>
    </row>
    <row r="85" spans="1:4" x14ac:dyDescent="0.25">
      <c r="A85" s="42">
        <v>2193</v>
      </c>
      <c r="B85" s="42">
        <v>2193</v>
      </c>
      <c r="C85" s="44" t="s">
        <v>74</v>
      </c>
    </row>
    <row r="86" spans="1:4" x14ac:dyDescent="0.25">
      <c r="A86" s="42">
        <v>2202</v>
      </c>
      <c r="B86" s="42">
        <v>2202</v>
      </c>
      <c r="C86" s="44" t="s">
        <v>74</v>
      </c>
    </row>
    <row r="87" spans="1:4" x14ac:dyDescent="0.25">
      <c r="A87" s="42">
        <v>2203</v>
      </c>
      <c r="B87" s="42">
        <v>2203</v>
      </c>
      <c r="C87" s="44" t="s">
        <v>74</v>
      </c>
    </row>
    <row r="88" spans="1:4" x14ac:dyDescent="0.25">
      <c r="A88" s="42">
        <v>2204</v>
      </c>
      <c r="B88" s="42">
        <v>2204</v>
      </c>
      <c r="C88" s="44" t="s">
        <v>74</v>
      </c>
    </row>
    <row r="89" spans="1:4" x14ac:dyDescent="0.25">
      <c r="A89" s="42" t="s">
        <v>193</v>
      </c>
      <c r="B89" s="42">
        <v>2171</v>
      </c>
      <c r="C89" s="44" t="s">
        <v>74</v>
      </c>
    </row>
    <row r="90" spans="1:4" x14ac:dyDescent="0.25">
      <c r="A90" s="42" t="s">
        <v>193</v>
      </c>
      <c r="B90" s="42">
        <v>2172</v>
      </c>
      <c r="C90" s="44" t="s">
        <v>74</v>
      </c>
    </row>
    <row r="91" spans="1:4" x14ac:dyDescent="0.25">
      <c r="A91" s="42">
        <v>2200</v>
      </c>
      <c r="B91" s="42">
        <v>2200</v>
      </c>
      <c r="D91" s="44" t="s">
        <v>74</v>
      </c>
    </row>
    <row r="92" spans="1:4" x14ac:dyDescent="0.25">
      <c r="A92" s="42">
        <v>2196</v>
      </c>
      <c r="B92" s="42">
        <v>2196</v>
      </c>
      <c r="C92" s="44" t="s">
        <v>74</v>
      </c>
    </row>
    <row r="93" spans="1:4" x14ac:dyDescent="0.25">
      <c r="A93" s="42">
        <v>2197</v>
      </c>
      <c r="B93" s="42">
        <v>2197</v>
      </c>
      <c r="C93" s="44" t="s">
        <v>74</v>
      </c>
    </row>
    <row r="94" spans="1:4" x14ac:dyDescent="0.25">
      <c r="A94" s="42">
        <v>2219</v>
      </c>
      <c r="B94" s="42">
        <v>2219</v>
      </c>
      <c r="C94" s="44" t="s">
        <v>74</v>
      </c>
    </row>
    <row r="95" spans="1:4" x14ac:dyDescent="0.25">
      <c r="A95" s="42">
        <v>2201</v>
      </c>
      <c r="B95" s="42">
        <v>2201</v>
      </c>
      <c r="C95" s="44" t="s">
        <v>74</v>
      </c>
    </row>
    <row r="96" spans="1:4" x14ac:dyDescent="0.25">
      <c r="A96" s="42">
        <v>2205</v>
      </c>
      <c r="B96" s="42">
        <v>2205</v>
      </c>
      <c r="C96" s="44" t="s">
        <v>74</v>
      </c>
    </row>
    <row r="97" spans="1:4" x14ac:dyDescent="0.25">
      <c r="A97" s="42">
        <v>2206</v>
      </c>
      <c r="B97" s="42">
        <v>2206</v>
      </c>
      <c r="C97" s="44" t="s">
        <v>74</v>
      </c>
    </row>
    <row r="98" spans="1:4" x14ac:dyDescent="0.25">
      <c r="A98" s="42">
        <v>2223</v>
      </c>
      <c r="B98" s="42">
        <v>2223</v>
      </c>
      <c r="D98" s="44" t="s">
        <v>74</v>
      </c>
    </row>
    <row r="99" spans="1:4" x14ac:dyDescent="0.25">
      <c r="A99" s="42">
        <v>2225</v>
      </c>
      <c r="B99" s="42">
        <v>2225</v>
      </c>
      <c r="C99" s="44" t="s">
        <v>74</v>
      </c>
    </row>
    <row r="100" spans="1:4" x14ac:dyDescent="0.25">
      <c r="A100" s="42">
        <v>2226</v>
      </c>
      <c r="B100" s="42">
        <v>2226</v>
      </c>
      <c r="C100" s="44" t="s">
        <v>74</v>
      </c>
    </row>
    <row r="101" spans="1:4" x14ac:dyDescent="0.25">
      <c r="A101" s="42">
        <v>2233</v>
      </c>
      <c r="B101" s="42">
        <v>2233</v>
      </c>
      <c r="C101" s="44" t="s">
        <v>74</v>
      </c>
    </row>
    <row r="102" spans="1:4" x14ac:dyDescent="0.25">
      <c r="A102" s="42">
        <v>2235</v>
      </c>
      <c r="B102" s="42">
        <v>2235</v>
      </c>
      <c r="C102" s="44" t="s">
        <v>74</v>
      </c>
    </row>
    <row r="103" spans="1:4" x14ac:dyDescent="0.25">
      <c r="A103" s="42">
        <v>2232</v>
      </c>
      <c r="B103" s="42">
        <v>2232</v>
      </c>
      <c r="C103" s="44" t="s">
        <v>74</v>
      </c>
    </row>
    <row r="104" spans="1:4" x14ac:dyDescent="0.25">
      <c r="A104" s="42">
        <v>2237</v>
      </c>
      <c r="B104" s="42">
        <v>2237</v>
      </c>
      <c r="C104" s="44" t="s">
        <v>74</v>
      </c>
    </row>
    <row r="105" spans="1:4" x14ac:dyDescent="0.25">
      <c r="A105" s="42">
        <v>2247</v>
      </c>
      <c r="B105" s="42">
        <v>2247</v>
      </c>
      <c r="C105" s="44" t="s">
        <v>74</v>
      </c>
    </row>
    <row r="106" spans="1:4" x14ac:dyDescent="0.25">
      <c r="A106" s="42">
        <v>2245</v>
      </c>
      <c r="B106" s="42">
        <v>2245</v>
      </c>
      <c r="C106" s="44" t="s">
        <v>74</v>
      </c>
    </row>
    <row r="107" spans="1:4" x14ac:dyDescent="0.25">
      <c r="A107" s="42">
        <v>2249</v>
      </c>
      <c r="B107" s="42">
        <v>2249</v>
      </c>
      <c r="C107" s="44" t="s">
        <v>74</v>
      </c>
    </row>
    <row r="108" spans="1:4" x14ac:dyDescent="0.25">
      <c r="A108" s="42">
        <v>2250</v>
      </c>
      <c r="B108" s="42">
        <v>2250</v>
      </c>
      <c r="C108" s="44" t="s">
        <v>74</v>
      </c>
    </row>
    <row r="109" spans="1:4" x14ac:dyDescent="0.25">
      <c r="A109" s="42">
        <v>2251</v>
      </c>
      <c r="B109" s="42">
        <v>2251</v>
      </c>
      <c r="C109" s="44" t="s">
        <v>74</v>
      </c>
    </row>
    <row r="110" spans="1:4" x14ac:dyDescent="0.25">
      <c r="A110" s="42">
        <v>2252</v>
      </c>
      <c r="B110" s="42">
        <v>2252</v>
      </c>
      <c r="C110" s="44" t="s">
        <v>74</v>
      </c>
    </row>
    <row r="111" spans="1:4" x14ac:dyDescent="0.25">
      <c r="A111" s="42">
        <v>1932</v>
      </c>
      <c r="B111" s="42">
        <v>2257</v>
      </c>
      <c r="C111" s="44" t="s">
        <v>74</v>
      </c>
    </row>
    <row r="112" spans="1:4" x14ac:dyDescent="0.25">
      <c r="A112" s="42">
        <v>1934</v>
      </c>
      <c r="B112" s="42">
        <v>2258</v>
      </c>
      <c r="C112" s="44" t="s">
        <v>74</v>
      </c>
    </row>
    <row r="113" spans="1:4" x14ac:dyDescent="0.25">
      <c r="A113" s="42">
        <v>1781</v>
      </c>
      <c r="B113" s="42">
        <v>2254</v>
      </c>
      <c r="C113" s="44" t="s">
        <v>74</v>
      </c>
    </row>
    <row r="114" spans="1:4" x14ac:dyDescent="0.25">
      <c r="A114" s="42">
        <v>1931</v>
      </c>
      <c r="B114" s="42">
        <v>2255</v>
      </c>
      <c r="C114" s="44" t="s">
        <v>74</v>
      </c>
    </row>
    <row r="115" spans="1:4" x14ac:dyDescent="0.25">
      <c r="A115" s="42">
        <v>1720</v>
      </c>
      <c r="B115" s="42">
        <v>2256</v>
      </c>
      <c r="C115" s="44" t="s">
        <v>74</v>
      </c>
    </row>
    <row r="116" spans="1:4" x14ac:dyDescent="0.25">
      <c r="A116" s="42">
        <v>2248</v>
      </c>
      <c r="B116" s="42">
        <v>2248</v>
      </c>
      <c r="D116" s="44" t="s">
        <v>74</v>
      </c>
    </row>
    <row r="117" spans="1:4" x14ac:dyDescent="0.25">
      <c r="A117" s="42">
        <v>2198</v>
      </c>
      <c r="B117" s="42">
        <v>2198</v>
      </c>
      <c r="C117" s="44" t="s">
        <v>74</v>
      </c>
    </row>
    <row r="118" spans="1:4" x14ac:dyDescent="0.25">
      <c r="A118" s="42">
        <v>2241</v>
      </c>
      <c r="B118" s="42">
        <v>2241</v>
      </c>
      <c r="C118" s="44" t="s">
        <v>74</v>
      </c>
    </row>
    <row r="119" spans="1:4" x14ac:dyDescent="0.25">
      <c r="A119" s="42">
        <v>2244</v>
      </c>
      <c r="B119" s="42">
        <v>2244</v>
      </c>
      <c r="C119" s="44" t="s">
        <v>74</v>
      </c>
    </row>
    <row r="120" spans="1:4" x14ac:dyDescent="0.25">
      <c r="A120" s="42">
        <v>2236</v>
      </c>
      <c r="B120" s="42">
        <v>2236</v>
      </c>
      <c r="C120" s="44" t="s">
        <v>74</v>
      </c>
    </row>
    <row r="121" spans="1:4" x14ac:dyDescent="0.25">
      <c r="A121" s="42">
        <v>2259</v>
      </c>
      <c r="B121" s="42">
        <v>2259</v>
      </c>
      <c r="C121" s="44" t="s">
        <v>74</v>
      </c>
    </row>
    <row r="122" spans="1:4" x14ac:dyDescent="0.25">
      <c r="A122" s="42">
        <v>2261</v>
      </c>
      <c r="B122" s="42">
        <v>2261</v>
      </c>
      <c r="C122" s="44" t="s">
        <v>74</v>
      </c>
    </row>
    <row r="123" spans="1:4" x14ac:dyDescent="0.25">
      <c r="A123" s="42">
        <v>2267</v>
      </c>
      <c r="B123" s="42">
        <v>2267</v>
      </c>
      <c r="D123" s="44" t="s">
        <v>74</v>
      </c>
    </row>
    <row r="124" spans="1:4" x14ac:dyDescent="0.25">
      <c r="A124" s="42">
        <v>2268</v>
      </c>
      <c r="B124" s="42">
        <v>2268</v>
      </c>
      <c r="D124" s="44" t="s">
        <v>74</v>
      </c>
    </row>
    <row r="125" spans="1:4" x14ac:dyDescent="0.25">
      <c r="A125" s="42">
        <v>2269</v>
      </c>
      <c r="B125" s="42">
        <v>2269</v>
      </c>
      <c r="D125" s="44" t="s">
        <v>74</v>
      </c>
    </row>
    <row r="126" spans="1:4" x14ac:dyDescent="0.25">
      <c r="A126" s="42">
        <v>2273</v>
      </c>
      <c r="B126" s="42">
        <v>2273</v>
      </c>
      <c r="D126" s="44" t="s">
        <v>74</v>
      </c>
    </row>
    <row r="127" spans="1:4" x14ac:dyDescent="0.25">
      <c r="A127" s="42">
        <v>2272</v>
      </c>
      <c r="B127" s="42">
        <v>2272</v>
      </c>
      <c r="D127" s="44" t="s">
        <v>74</v>
      </c>
    </row>
    <row r="128" spans="1:4" x14ac:dyDescent="0.25">
      <c r="A128" s="42">
        <v>2242</v>
      </c>
      <c r="B128" s="42">
        <v>2242</v>
      </c>
      <c r="C128" s="44" t="s">
        <v>74</v>
      </c>
    </row>
    <row r="129" spans="1:4" x14ac:dyDescent="0.25">
      <c r="A129" s="42">
        <v>2270</v>
      </c>
      <c r="B129" s="42">
        <v>2270</v>
      </c>
      <c r="D129" s="44" t="s">
        <v>74</v>
      </c>
    </row>
    <row r="130" spans="1:4" x14ac:dyDescent="0.25">
      <c r="A130" s="42">
        <v>2276</v>
      </c>
      <c r="B130" s="42">
        <v>2276</v>
      </c>
      <c r="C130" s="44" t="s">
        <v>74</v>
      </c>
    </row>
    <row r="131" spans="1:4" x14ac:dyDescent="0.25">
      <c r="A131" s="42">
        <v>2262</v>
      </c>
      <c r="B131" s="42">
        <v>2262</v>
      </c>
      <c r="C131" s="44" t="s">
        <v>74</v>
      </c>
    </row>
    <row r="132" spans="1:4" x14ac:dyDescent="0.25">
      <c r="A132" s="42">
        <v>2274</v>
      </c>
      <c r="B132" s="42">
        <v>2274</v>
      </c>
      <c r="C132" s="44" t="s">
        <v>74</v>
      </c>
    </row>
    <row r="133" spans="1:4" x14ac:dyDescent="0.25">
      <c r="A133" s="42">
        <v>2275</v>
      </c>
      <c r="B133" s="42">
        <v>2275</v>
      </c>
      <c r="C133" s="44" t="s">
        <v>74</v>
      </c>
    </row>
    <row r="134" spans="1:4" x14ac:dyDescent="0.25">
      <c r="A134" s="42">
        <v>2280</v>
      </c>
      <c r="B134" s="42">
        <v>2280</v>
      </c>
      <c r="D134" s="44" t="s">
        <v>74</v>
      </c>
    </row>
    <row r="135" spans="1:4" x14ac:dyDescent="0.25">
      <c r="A135" s="42">
        <v>2281</v>
      </c>
      <c r="B135" s="42">
        <v>2281</v>
      </c>
      <c r="D135" s="44" t="s">
        <v>74</v>
      </c>
    </row>
    <row r="136" spans="1:4" x14ac:dyDescent="0.25">
      <c r="A136" s="42">
        <v>2282</v>
      </c>
      <c r="B136" s="42">
        <v>2282</v>
      </c>
      <c r="D136" s="44" t="s">
        <v>74</v>
      </c>
    </row>
    <row r="137" spans="1:4" x14ac:dyDescent="0.25">
      <c r="A137" s="42">
        <v>2283</v>
      </c>
      <c r="B137" s="42">
        <v>2283</v>
      </c>
      <c r="D137" s="44" t="s">
        <v>74</v>
      </c>
    </row>
    <row r="138" spans="1:4" x14ac:dyDescent="0.25">
      <c r="A138" s="42">
        <v>2284</v>
      </c>
      <c r="B138" s="42">
        <v>2284</v>
      </c>
      <c r="D138" s="44" t="s">
        <v>74</v>
      </c>
    </row>
    <row r="139" spans="1:4" x14ac:dyDescent="0.25">
      <c r="A139" s="42">
        <v>2279</v>
      </c>
      <c r="B139" s="42">
        <v>2279</v>
      </c>
      <c r="C139" s="44" t="s">
        <v>74</v>
      </c>
    </row>
    <row r="140" spans="1:4" x14ac:dyDescent="0.25">
      <c r="A140" s="42">
        <v>2291</v>
      </c>
      <c r="B140" s="42">
        <v>2291</v>
      </c>
      <c r="C140" s="44" t="s">
        <v>74</v>
      </c>
    </row>
    <row r="141" spans="1:4" x14ac:dyDescent="0.25">
      <c r="A141" s="42">
        <v>2278</v>
      </c>
      <c r="B141" s="42">
        <v>2278</v>
      </c>
      <c r="C141" s="44" t="s">
        <v>74</v>
      </c>
    </row>
    <row r="142" spans="1:4" x14ac:dyDescent="0.25">
      <c r="A142" s="42">
        <v>2292</v>
      </c>
      <c r="B142" s="42">
        <v>2292</v>
      </c>
      <c r="C142" s="44" t="s">
        <v>74</v>
      </c>
    </row>
    <row r="143" spans="1:4" x14ac:dyDescent="0.25">
      <c r="A143" s="42">
        <v>2277</v>
      </c>
      <c r="B143" s="42">
        <v>2277</v>
      </c>
      <c r="C143" s="44" t="s">
        <v>74</v>
      </c>
    </row>
    <row r="144" spans="1:4" x14ac:dyDescent="0.25">
      <c r="A144" s="42">
        <v>2298</v>
      </c>
      <c r="B144" s="42">
        <v>2298</v>
      </c>
      <c r="C144" s="44" t="s">
        <v>74</v>
      </c>
    </row>
    <row r="145" spans="1:3" x14ac:dyDescent="0.25">
      <c r="A145" s="42">
        <v>2304</v>
      </c>
      <c r="B145" s="42">
        <v>2304</v>
      </c>
      <c r="C145" s="44" t="s">
        <v>74</v>
      </c>
    </row>
    <row r="146" spans="1:3" x14ac:dyDescent="0.25">
      <c r="A146" s="42">
        <v>2305</v>
      </c>
      <c r="B146" s="42">
        <v>2305</v>
      </c>
      <c r="C146" s="44" t="s">
        <v>74</v>
      </c>
    </row>
    <row r="147" spans="1:3" x14ac:dyDescent="0.25">
      <c r="A147" s="42">
        <v>2306</v>
      </c>
      <c r="B147" s="42">
        <v>2306</v>
      </c>
      <c r="C147" s="44" t="s">
        <v>74</v>
      </c>
    </row>
    <row r="148" spans="1:3" x14ac:dyDescent="0.25">
      <c r="A148" s="42">
        <v>2301</v>
      </c>
      <c r="B148" s="42">
        <v>2301</v>
      </c>
      <c r="C148" s="44" t="s">
        <v>74</v>
      </c>
    </row>
    <row r="149" spans="1:3" x14ac:dyDescent="0.25">
      <c r="A149" s="42">
        <v>2302</v>
      </c>
      <c r="B149" s="42">
        <v>2302</v>
      </c>
      <c r="C149" s="44" t="s">
        <v>74</v>
      </c>
    </row>
    <row r="150" spans="1:3" x14ac:dyDescent="0.25">
      <c r="A150" s="42">
        <v>2303</v>
      </c>
      <c r="B150" s="42">
        <v>2303</v>
      </c>
      <c r="C150" s="44" t="s">
        <v>74</v>
      </c>
    </row>
    <row r="151" spans="1:3" x14ac:dyDescent="0.25">
      <c r="A151" s="42">
        <v>2297</v>
      </c>
      <c r="B151" s="42">
        <v>2297</v>
      </c>
      <c r="C151" s="44" t="s">
        <v>74</v>
      </c>
    </row>
    <row r="152" spans="1:3" x14ac:dyDescent="0.25">
      <c r="A152" s="42">
        <v>2263</v>
      </c>
      <c r="B152" s="42">
        <v>2263</v>
      </c>
      <c r="C152" s="44" t="s">
        <v>74</v>
      </c>
    </row>
    <row r="153" spans="1:3" x14ac:dyDescent="0.25">
      <c r="A153" s="42">
        <v>2265</v>
      </c>
      <c r="B153" s="42">
        <v>2265</v>
      </c>
      <c r="C153" s="44" t="s">
        <v>74</v>
      </c>
    </row>
    <row r="154" spans="1:3" x14ac:dyDescent="0.25">
      <c r="A154" s="42"/>
      <c r="B154" s="42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1"/>
  <dimension ref="A1:J6"/>
  <sheetViews>
    <sheetView workbookViewId="0">
      <selection activeCell="C2" sqref="C2"/>
    </sheetView>
  </sheetViews>
  <sheetFormatPr baseColWidth="10" defaultRowHeight="15" x14ac:dyDescent="0.25"/>
  <cols>
    <col min="1" max="1" width="13" bestFit="1" customWidth="1"/>
    <col min="2" max="2" width="49.28515625" bestFit="1" customWidth="1"/>
    <col min="3" max="3" width="40.140625" bestFit="1" customWidth="1"/>
  </cols>
  <sheetData>
    <row r="1" spans="1:10" ht="19.5" x14ac:dyDescent="0.25">
      <c r="A1" s="6" t="s">
        <v>128</v>
      </c>
      <c r="B1" s="40" t="s">
        <v>129</v>
      </c>
      <c r="D1" s="6" t="s">
        <v>130</v>
      </c>
      <c r="E1" s="6" t="s">
        <v>131</v>
      </c>
      <c r="F1" s="6" t="s">
        <v>132</v>
      </c>
      <c r="G1" s="6" t="s">
        <v>133</v>
      </c>
      <c r="I1" s="6" t="s">
        <v>163</v>
      </c>
      <c r="J1" s="6" t="s">
        <v>162</v>
      </c>
    </row>
    <row r="2" spans="1:10" x14ac:dyDescent="0.25">
      <c r="A2" t="s">
        <v>134</v>
      </c>
      <c r="B2" s="41" t="s">
        <v>226</v>
      </c>
      <c r="C2" s="41" t="s">
        <v>226</v>
      </c>
      <c r="D2" t="s">
        <v>15</v>
      </c>
      <c r="E2" t="s">
        <v>53</v>
      </c>
      <c r="F2" t="s">
        <v>74</v>
      </c>
      <c r="G2" t="s">
        <v>74</v>
      </c>
      <c r="I2" t="s">
        <v>161</v>
      </c>
      <c r="J2" t="s">
        <v>159</v>
      </c>
    </row>
    <row r="3" spans="1:10" x14ac:dyDescent="0.25">
      <c r="A3" t="s">
        <v>135</v>
      </c>
      <c r="B3" s="41" t="s">
        <v>142</v>
      </c>
      <c r="C3" s="41" t="s">
        <v>141</v>
      </c>
      <c r="D3" t="s">
        <v>18</v>
      </c>
      <c r="E3" t="s">
        <v>52</v>
      </c>
      <c r="F3" t="s">
        <v>74</v>
      </c>
      <c r="G3" t="s">
        <v>74</v>
      </c>
      <c r="I3" t="s">
        <v>160</v>
      </c>
      <c r="J3" t="s">
        <v>164</v>
      </c>
    </row>
    <row r="4" spans="1:10" x14ac:dyDescent="0.25">
      <c r="B4" s="49"/>
    </row>
    <row r="6" spans="1:10" x14ac:dyDescent="0.25">
      <c r="C6" s="41"/>
    </row>
  </sheetData>
  <hyperlinks>
    <hyperlink ref="B3" r:id="rId1" display="\\180.2.159.233\Operaciones\Operativa\CONTRATOS DEFINITIVOS.xlsx" xr:uid="{00000000-0004-0000-0200-000000000000}"/>
    <hyperlink ref="C3" r:id="rId2" display="\\180.2.159.233\Operaciones\Operativa\CONTRATOS DEFINITIVOS.xlsx" xr:uid="{00000000-0004-0000-0200-000002000000}"/>
    <hyperlink ref="B2" r:id="rId3" display="Y:\Operativa\CONTRATOS DEFINITIVOS.xlsx" xr:uid="{3EA65C38-7CAC-48F2-A2DD-EF2D9E071277}"/>
    <hyperlink ref="C2" r:id="rId4" xr:uid="{8F4D889B-156C-448C-AC19-A29962F895D3}"/>
  </hyperlinks>
  <pageMargins left="0.7" right="0.7" top="0.75" bottom="0.75" header="0.3" footer="0.3"/>
  <pageSetup orientation="portrait" r:id="rId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9"/>
  <dimension ref="A2:H164"/>
  <sheetViews>
    <sheetView topLeftCell="A63" workbookViewId="0">
      <selection activeCell="B21" sqref="B21"/>
    </sheetView>
  </sheetViews>
  <sheetFormatPr baseColWidth="10" defaultRowHeight="15" x14ac:dyDescent="0.25"/>
  <cols>
    <col min="1" max="3" width="9.140625" customWidth="1"/>
    <col min="4" max="4" width="79.42578125" bestFit="1" customWidth="1"/>
    <col min="5" max="5" width="78.140625" bestFit="1" customWidth="1"/>
    <col min="6" max="6" width="17.85546875" bestFit="1" customWidth="1"/>
    <col min="7" max="7" width="5.28515625" bestFit="1" customWidth="1"/>
    <col min="8" max="8" width="8.140625" bestFit="1" customWidth="1"/>
  </cols>
  <sheetData>
    <row r="2" spans="1:8" ht="15" customHeight="1" x14ac:dyDescent="0.25">
      <c r="A2" s="112" t="s">
        <v>64</v>
      </c>
      <c r="B2" s="112" t="s">
        <v>65</v>
      </c>
      <c r="C2" s="112" t="s">
        <v>66</v>
      </c>
      <c r="D2" s="112" t="s">
        <v>67</v>
      </c>
      <c r="E2" s="112" t="s">
        <v>68</v>
      </c>
      <c r="F2" s="112" t="s">
        <v>69</v>
      </c>
      <c r="G2" s="111" t="s">
        <v>70</v>
      </c>
      <c r="H2" s="111"/>
    </row>
    <row r="3" spans="1:8" x14ac:dyDescent="0.25">
      <c r="A3" s="113"/>
      <c r="B3" s="113"/>
      <c r="C3" s="113"/>
      <c r="D3" s="113"/>
      <c r="E3" s="113"/>
      <c r="F3" s="113"/>
      <c r="G3" s="92" t="s">
        <v>71</v>
      </c>
      <c r="H3" s="92" t="s">
        <v>72</v>
      </c>
    </row>
    <row r="4" spans="1:8" x14ac:dyDescent="0.25">
      <c r="A4" s="57">
        <v>2000385</v>
      </c>
      <c r="B4" s="57">
        <v>2100</v>
      </c>
      <c r="C4" s="56" t="s">
        <v>136</v>
      </c>
      <c r="D4" s="56" t="s">
        <v>16</v>
      </c>
      <c r="E4" s="56" t="s">
        <v>17</v>
      </c>
      <c r="F4" s="56" t="s">
        <v>137</v>
      </c>
      <c r="G4" s="57"/>
      <c r="H4" s="57" t="s">
        <v>74</v>
      </c>
    </row>
    <row r="5" spans="1:8" x14ac:dyDescent="0.25">
      <c r="A5" s="57">
        <v>566810</v>
      </c>
      <c r="B5" s="57">
        <v>2200</v>
      </c>
      <c r="C5" s="56" t="s">
        <v>136</v>
      </c>
      <c r="D5" s="56" t="s">
        <v>17</v>
      </c>
      <c r="E5" s="56" t="s">
        <v>17</v>
      </c>
      <c r="F5" s="56" t="s">
        <v>137</v>
      </c>
      <c r="G5" s="57"/>
      <c r="H5" s="57" t="s">
        <v>74</v>
      </c>
    </row>
    <row r="6" spans="1:8" ht="45" x14ac:dyDescent="0.25">
      <c r="A6" s="59">
        <v>2017</v>
      </c>
      <c r="B6" s="59">
        <v>2017</v>
      </c>
      <c r="C6" s="58" t="s">
        <v>61</v>
      </c>
      <c r="D6" s="58" t="s">
        <v>54</v>
      </c>
      <c r="E6" s="58" t="s">
        <v>54</v>
      </c>
      <c r="F6" s="58" t="s">
        <v>73</v>
      </c>
      <c r="G6" s="59" t="s">
        <v>74</v>
      </c>
      <c r="H6" s="59"/>
    </row>
    <row r="7" spans="1:8" ht="45" x14ac:dyDescent="0.25">
      <c r="A7" s="59">
        <v>2018</v>
      </c>
      <c r="B7" s="59">
        <v>2018</v>
      </c>
      <c r="C7" s="58" t="s">
        <v>61</v>
      </c>
      <c r="D7" s="58" t="s">
        <v>31</v>
      </c>
      <c r="E7" s="58" t="s">
        <v>31</v>
      </c>
      <c r="F7" s="58" t="s">
        <v>73</v>
      </c>
      <c r="G7" s="59" t="s">
        <v>74</v>
      </c>
      <c r="H7" s="59"/>
    </row>
    <row r="8" spans="1:8" ht="45" x14ac:dyDescent="0.25">
      <c r="A8" s="59">
        <v>2022</v>
      </c>
      <c r="B8" s="59">
        <v>2022</v>
      </c>
      <c r="C8" s="58" t="s">
        <v>61</v>
      </c>
      <c r="D8" s="58" t="s">
        <v>75</v>
      </c>
      <c r="E8" s="58" t="s">
        <v>76</v>
      </c>
      <c r="F8" s="58" t="s">
        <v>73</v>
      </c>
      <c r="G8" s="59" t="s">
        <v>74</v>
      </c>
      <c r="H8" s="59"/>
    </row>
    <row r="9" spans="1:8" ht="45" x14ac:dyDescent="0.25">
      <c r="A9" s="59">
        <v>2023</v>
      </c>
      <c r="B9" s="59">
        <v>2023</v>
      </c>
      <c r="C9" s="58" t="s">
        <v>61</v>
      </c>
      <c r="D9" s="58" t="s">
        <v>77</v>
      </c>
      <c r="E9" s="58" t="s">
        <v>77</v>
      </c>
      <c r="F9" s="58" t="s">
        <v>73</v>
      </c>
      <c r="G9" s="59" t="s">
        <v>74</v>
      </c>
      <c r="H9" s="59"/>
    </row>
    <row r="10" spans="1:8" ht="45" x14ac:dyDescent="0.25">
      <c r="A10" s="59">
        <v>2025</v>
      </c>
      <c r="B10" s="59">
        <v>2025</v>
      </c>
      <c r="C10" s="58" t="s">
        <v>78</v>
      </c>
      <c r="D10" s="58" t="s">
        <v>79</v>
      </c>
      <c r="E10" s="58" t="s">
        <v>79</v>
      </c>
      <c r="F10" s="58" t="s">
        <v>73</v>
      </c>
      <c r="G10" s="59" t="s">
        <v>74</v>
      </c>
      <c r="H10" s="59"/>
    </row>
    <row r="11" spans="1:8" ht="45" x14ac:dyDescent="0.25">
      <c r="A11" s="59">
        <v>2033</v>
      </c>
      <c r="B11" s="59">
        <v>2033</v>
      </c>
      <c r="C11" s="58" t="s">
        <v>78</v>
      </c>
      <c r="D11" s="58" t="s">
        <v>80</v>
      </c>
      <c r="E11" s="58" t="s">
        <v>80</v>
      </c>
      <c r="F11" s="58" t="s">
        <v>73</v>
      </c>
      <c r="G11" s="59" t="s">
        <v>74</v>
      </c>
      <c r="H11" s="59"/>
    </row>
    <row r="12" spans="1:8" ht="45" x14ac:dyDescent="0.25">
      <c r="A12" s="59">
        <v>2034</v>
      </c>
      <c r="B12" s="59">
        <v>2034</v>
      </c>
      <c r="C12" s="58" t="s">
        <v>78</v>
      </c>
      <c r="D12" s="58" t="s">
        <v>81</v>
      </c>
      <c r="E12" s="58" t="s">
        <v>81</v>
      </c>
      <c r="F12" s="58" t="s">
        <v>73</v>
      </c>
      <c r="G12" s="59" t="s">
        <v>74</v>
      </c>
      <c r="H12" s="59"/>
    </row>
    <row r="13" spans="1:8" ht="45" x14ac:dyDescent="0.25">
      <c r="A13" s="59">
        <v>2035</v>
      </c>
      <c r="B13" s="59">
        <v>2035</v>
      </c>
      <c r="C13" s="58" t="s">
        <v>61</v>
      </c>
      <c r="D13" s="58" t="s">
        <v>82</v>
      </c>
      <c r="E13" s="58" t="s">
        <v>82</v>
      </c>
      <c r="F13" s="58" t="s">
        <v>73</v>
      </c>
      <c r="G13" s="59" t="s">
        <v>74</v>
      </c>
      <c r="H13" s="59"/>
    </row>
    <row r="14" spans="1:8" ht="45" x14ac:dyDescent="0.25">
      <c r="A14" s="59">
        <v>2038</v>
      </c>
      <c r="B14" s="59">
        <v>2038</v>
      </c>
      <c r="C14" s="58" t="s">
        <v>61</v>
      </c>
      <c r="D14" s="58" t="s">
        <v>83</v>
      </c>
      <c r="E14" s="58" t="s">
        <v>83</v>
      </c>
      <c r="F14" s="58" t="s">
        <v>73</v>
      </c>
      <c r="G14" s="59" t="s">
        <v>74</v>
      </c>
      <c r="H14" s="59"/>
    </row>
    <row r="15" spans="1:8" ht="45" x14ac:dyDescent="0.25">
      <c r="A15" s="59">
        <v>2039</v>
      </c>
      <c r="B15" s="59">
        <v>2039</v>
      </c>
      <c r="C15" s="58" t="s">
        <v>61</v>
      </c>
      <c r="D15" s="58" t="s">
        <v>84</v>
      </c>
      <c r="E15" s="58" t="s">
        <v>85</v>
      </c>
      <c r="F15" s="58" t="s">
        <v>73</v>
      </c>
      <c r="G15" s="59" t="s">
        <v>74</v>
      </c>
      <c r="H15" s="59"/>
    </row>
    <row r="16" spans="1:8" ht="45" x14ac:dyDescent="0.25">
      <c r="A16" s="59">
        <v>2040</v>
      </c>
      <c r="B16" s="59">
        <v>2040</v>
      </c>
      <c r="C16" s="58" t="s">
        <v>61</v>
      </c>
      <c r="D16" s="58" t="s">
        <v>86</v>
      </c>
      <c r="E16" s="58" t="s">
        <v>86</v>
      </c>
      <c r="F16" s="58" t="s">
        <v>73</v>
      </c>
      <c r="G16" s="59" t="s">
        <v>74</v>
      </c>
      <c r="H16" s="59"/>
    </row>
    <row r="17" spans="1:8" ht="45" x14ac:dyDescent="0.25">
      <c r="A17" s="59">
        <v>2041</v>
      </c>
      <c r="B17" s="59">
        <v>2041</v>
      </c>
      <c r="C17" s="58" t="s">
        <v>61</v>
      </c>
      <c r="D17" s="58" t="s">
        <v>87</v>
      </c>
      <c r="E17" s="58" t="s">
        <v>87</v>
      </c>
      <c r="F17" s="58" t="s">
        <v>73</v>
      </c>
      <c r="G17" s="59" t="s">
        <v>74</v>
      </c>
      <c r="H17" s="59"/>
    </row>
    <row r="18" spans="1:8" ht="45" x14ac:dyDescent="0.25">
      <c r="A18" s="59">
        <v>2042</v>
      </c>
      <c r="B18" s="59">
        <v>2042</v>
      </c>
      <c r="C18" s="58" t="s">
        <v>61</v>
      </c>
      <c r="D18" s="58" t="s">
        <v>88</v>
      </c>
      <c r="E18" s="58" t="s">
        <v>88</v>
      </c>
      <c r="F18" s="58" t="s">
        <v>73</v>
      </c>
      <c r="G18" s="59" t="s">
        <v>74</v>
      </c>
      <c r="H18" s="59"/>
    </row>
    <row r="19" spans="1:8" ht="45" x14ac:dyDescent="0.25">
      <c r="A19" s="59">
        <v>2043</v>
      </c>
      <c r="B19" s="59">
        <v>2043</v>
      </c>
      <c r="C19" s="58" t="s">
        <v>61</v>
      </c>
      <c r="D19" s="58" t="s">
        <v>89</v>
      </c>
      <c r="E19" s="58" t="s">
        <v>89</v>
      </c>
      <c r="F19" s="58" t="s">
        <v>73</v>
      </c>
      <c r="G19" s="59" t="s">
        <v>74</v>
      </c>
      <c r="H19" s="59"/>
    </row>
    <row r="20" spans="1:8" ht="45" x14ac:dyDescent="0.25">
      <c r="A20" s="59">
        <v>2046</v>
      </c>
      <c r="B20" s="59">
        <v>2046</v>
      </c>
      <c r="C20" s="58" t="s">
        <v>61</v>
      </c>
      <c r="D20" s="58" t="s">
        <v>90</v>
      </c>
      <c r="E20" s="58" t="s">
        <v>90</v>
      </c>
      <c r="F20" s="58" t="s">
        <v>73</v>
      </c>
      <c r="G20" s="59" t="s">
        <v>74</v>
      </c>
      <c r="H20" s="59"/>
    </row>
    <row r="21" spans="1:8" ht="45" x14ac:dyDescent="0.25">
      <c r="A21" s="59">
        <v>2047</v>
      </c>
      <c r="B21" s="59">
        <v>2047</v>
      </c>
      <c r="C21" s="58" t="s">
        <v>61</v>
      </c>
      <c r="D21" s="58" t="s">
        <v>91</v>
      </c>
      <c r="E21" s="58" t="s">
        <v>91</v>
      </c>
      <c r="F21" s="58" t="s">
        <v>73</v>
      </c>
      <c r="G21" s="59" t="s">
        <v>74</v>
      </c>
      <c r="H21" s="59"/>
    </row>
    <row r="22" spans="1:8" ht="45" x14ac:dyDescent="0.25">
      <c r="A22" s="59">
        <v>2052</v>
      </c>
      <c r="B22" s="59">
        <v>2052</v>
      </c>
      <c r="C22" s="58" t="s">
        <v>61</v>
      </c>
      <c r="D22" s="58" t="s">
        <v>93</v>
      </c>
      <c r="E22" s="58" t="s">
        <v>92</v>
      </c>
      <c r="F22" s="58" t="s">
        <v>73</v>
      </c>
      <c r="G22" s="59" t="s">
        <v>74</v>
      </c>
      <c r="H22" s="59"/>
    </row>
    <row r="23" spans="1:8" ht="45" x14ac:dyDescent="0.25">
      <c r="A23" s="59">
        <v>2053</v>
      </c>
      <c r="B23" s="59">
        <v>2053</v>
      </c>
      <c r="C23" s="58" t="s">
        <v>61</v>
      </c>
      <c r="D23" s="58" t="s">
        <v>94</v>
      </c>
      <c r="E23" s="58" t="s">
        <v>92</v>
      </c>
      <c r="F23" s="58" t="s">
        <v>29</v>
      </c>
      <c r="G23" s="59" t="s">
        <v>74</v>
      </c>
      <c r="H23" s="59"/>
    </row>
    <row r="24" spans="1:8" ht="45" x14ac:dyDescent="0.25">
      <c r="A24" s="59">
        <v>2067</v>
      </c>
      <c r="B24" s="59">
        <v>2067</v>
      </c>
      <c r="C24" s="58" t="s">
        <v>61</v>
      </c>
      <c r="D24" s="60" t="s">
        <v>32</v>
      </c>
      <c r="E24" s="58" t="s">
        <v>32</v>
      </c>
      <c r="F24" s="58" t="s">
        <v>73</v>
      </c>
      <c r="G24" s="59"/>
      <c r="H24" s="59" t="s">
        <v>74</v>
      </c>
    </row>
    <row r="25" spans="1:8" ht="45" x14ac:dyDescent="0.25">
      <c r="A25" s="59">
        <v>2068</v>
      </c>
      <c r="B25" s="59">
        <v>2068</v>
      </c>
      <c r="C25" s="58" t="s">
        <v>61</v>
      </c>
      <c r="D25" s="58" t="s">
        <v>33</v>
      </c>
      <c r="E25" s="58" t="s">
        <v>33</v>
      </c>
      <c r="F25" s="58" t="s">
        <v>73</v>
      </c>
      <c r="G25" s="59"/>
      <c r="H25" s="59" t="s">
        <v>74</v>
      </c>
    </row>
    <row r="26" spans="1:8" ht="45" x14ac:dyDescent="0.25">
      <c r="A26" s="59">
        <v>2069</v>
      </c>
      <c r="B26" s="59">
        <v>2069</v>
      </c>
      <c r="C26" s="58" t="s">
        <v>61</v>
      </c>
      <c r="D26" s="58" t="s">
        <v>34</v>
      </c>
      <c r="E26" s="58" t="s">
        <v>34</v>
      </c>
      <c r="F26" s="58" t="s">
        <v>73</v>
      </c>
      <c r="G26" s="59"/>
      <c r="H26" s="59" t="s">
        <v>74</v>
      </c>
    </row>
    <row r="27" spans="1:8" ht="45" x14ac:dyDescent="0.25">
      <c r="A27" s="59">
        <v>2070</v>
      </c>
      <c r="B27" s="59">
        <v>2070</v>
      </c>
      <c r="C27" s="58" t="s">
        <v>61</v>
      </c>
      <c r="D27" s="58" t="s">
        <v>35</v>
      </c>
      <c r="E27" s="58" t="s">
        <v>35</v>
      </c>
      <c r="F27" s="58" t="s">
        <v>73</v>
      </c>
      <c r="G27" s="59"/>
      <c r="H27" s="59" t="s">
        <v>74</v>
      </c>
    </row>
    <row r="28" spans="1:8" ht="45" x14ac:dyDescent="0.25">
      <c r="A28" s="59">
        <v>2071</v>
      </c>
      <c r="B28" s="59">
        <v>2071</v>
      </c>
      <c r="C28" s="58" t="s">
        <v>61</v>
      </c>
      <c r="D28" s="58" t="s">
        <v>36</v>
      </c>
      <c r="E28" s="58" t="s">
        <v>36</v>
      </c>
      <c r="F28" s="58" t="s">
        <v>73</v>
      </c>
      <c r="G28" s="59"/>
      <c r="H28" s="59" t="s">
        <v>74</v>
      </c>
    </row>
    <row r="29" spans="1:8" ht="45" x14ac:dyDescent="0.25">
      <c r="A29" s="59">
        <v>2074</v>
      </c>
      <c r="B29" s="59">
        <v>2074</v>
      </c>
      <c r="C29" s="58" t="s">
        <v>61</v>
      </c>
      <c r="D29" s="58" t="s">
        <v>176</v>
      </c>
      <c r="E29" s="58" t="s">
        <v>176</v>
      </c>
      <c r="F29" s="58" t="s">
        <v>30</v>
      </c>
      <c r="G29" s="59" t="s">
        <v>74</v>
      </c>
      <c r="H29" s="59"/>
    </row>
    <row r="30" spans="1:8" ht="45" x14ac:dyDescent="0.25">
      <c r="A30" s="59">
        <v>2075</v>
      </c>
      <c r="B30" s="59">
        <v>2075</v>
      </c>
      <c r="C30" s="58" t="s">
        <v>61</v>
      </c>
      <c r="D30" s="58" t="s">
        <v>97</v>
      </c>
      <c r="E30" s="58" t="s">
        <v>97</v>
      </c>
      <c r="F30" s="58" t="s">
        <v>73</v>
      </c>
      <c r="G30" s="59" t="s">
        <v>74</v>
      </c>
      <c r="H30" s="59"/>
    </row>
    <row r="31" spans="1:8" ht="45" x14ac:dyDescent="0.25">
      <c r="A31" s="59">
        <v>2076</v>
      </c>
      <c r="B31" s="59">
        <v>2076</v>
      </c>
      <c r="C31" s="58" t="s">
        <v>61</v>
      </c>
      <c r="D31" s="58" t="s">
        <v>98</v>
      </c>
      <c r="E31" s="58" t="s">
        <v>98</v>
      </c>
      <c r="F31" s="58" t="s">
        <v>73</v>
      </c>
      <c r="G31" s="59" t="s">
        <v>74</v>
      </c>
      <c r="H31" s="59"/>
    </row>
    <row r="32" spans="1:8" ht="45" x14ac:dyDescent="0.25">
      <c r="A32" s="59">
        <v>2080</v>
      </c>
      <c r="B32" s="59">
        <v>2080</v>
      </c>
      <c r="C32" s="58" t="s">
        <v>61</v>
      </c>
      <c r="D32" s="58" t="s">
        <v>99</v>
      </c>
      <c r="E32" s="58" t="s">
        <v>100</v>
      </c>
      <c r="F32" s="58" t="s">
        <v>73</v>
      </c>
      <c r="G32" s="59" t="s">
        <v>74</v>
      </c>
      <c r="H32" s="59"/>
    </row>
    <row r="33" spans="1:8" ht="45" x14ac:dyDescent="0.25">
      <c r="A33" s="59">
        <v>2081</v>
      </c>
      <c r="B33" s="59">
        <v>2081</v>
      </c>
      <c r="C33" s="58" t="s">
        <v>61</v>
      </c>
      <c r="D33" s="58" t="s">
        <v>101</v>
      </c>
      <c r="E33" s="58" t="s">
        <v>100</v>
      </c>
      <c r="F33" s="58" t="s">
        <v>73</v>
      </c>
      <c r="G33" s="59" t="s">
        <v>74</v>
      </c>
      <c r="H33" s="59"/>
    </row>
    <row r="34" spans="1:8" ht="45" x14ac:dyDescent="0.25">
      <c r="A34" s="59">
        <v>2082</v>
      </c>
      <c r="B34" s="59">
        <v>2082</v>
      </c>
      <c r="C34" s="58" t="s">
        <v>61</v>
      </c>
      <c r="D34" s="58" t="s">
        <v>37</v>
      </c>
      <c r="E34" s="58" t="s">
        <v>100</v>
      </c>
      <c r="F34" s="58" t="s">
        <v>73</v>
      </c>
      <c r="G34" s="59" t="s">
        <v>74</v>
      </c>
      <c r="H34" s="59"/>
    </row>
    <row r="35" spans="1:8" ht="45" x14ac:dyDescent="0.25">
      <c r="A35" s="59">
        <v>2083</v>
      </c>
      <c r="B35" s="59">
        <v>2083</v>
      </c>
      <c r="C35" s="58" t="s">
        <v>61</v>
      </c>
      <c r="D35" s="58" t="s">
        <v>103</v>
      </c>
      <c r="E35" s="58" t="s">
        <v>100</v>
      </c>
      <c r="F35" s="58" t="s">
        <v>73</v>
      </c>
      <c r="G35" s="59" t="s">
        <v>74</v>
      </c>
      <c r="H35" s="59"/>
    </row>
    <row r="36" spans="1:8" ht="45" x14ac:dyDescent="0.25">
      <c r="A36" s="59">
        <v>2084</v>
      </c>
      <c r="B36" s="59">
        <v>2084</v>
      </c>
      <c r="C36" s="58" t="s">
        <v>61</v>
      </c>
      <c r="D36" s="58" t="s">
        <v>104</v>
      </c>
      <c r="E36" s="58" t="s">
        <v>100</v>
      </c>
      <c r="F36" s="58" t="s">
        <v>73</v>
      </c>
      <c r="G36" s="59" t="s">
        <v>74</v>
      </c>
      <c r="H36" s="59"/>
    </row>
    <row r="37" spans="1:8" ht="45" x14ac:dyDescent="0.25">
      <c r="A37" s="59">
        <v>2085</v>
      </c>
      <c r="B37" s="59">
        <v>2085</v>
      </c>
      <c r="C37" s="58" t="s">
        <v>61</v>
      </c>
      <c r="D37" s="58" t="s">
        <v>38</v>
      </c>
      <c r="E37" s="58" t="s">
        <v>38</v>
      </c>
      <c r="F37" s="58" t="s">
        <v>73</v>
      </c>
      <c r="G37" s="59" t="s">
        <v>74</v>
      </c>
      <c r="H37" s="59"/>
    </row>
    <row r="38" spans="1:8" ht="45" x14ac:dyDescent="0.25">
      <c r="A38" s="59">
        <v>2086</v>
      </c>
      <c r="B38" s="59">
        <v>2086</v>
      </c>
      <c r="C38" s="58" t="s">
        <v>61</v>
      </c>
      <c r="D38" s="58" t="s">
        <v>105</v>
      </c>
      <c r="E38" s="58" t="s">
        <v>105</v>
      </c>
      <c r="F38" s="58" t="s">
        <v>73</v>
      </c>
      <c r="G38" s="59" t="s">
        <v>74</v>
      </c>
      <c r="H38" s="59"/>
    </row>
    <row r="39" spans="1:8" ht="45" x14ac:dyDescent="0.25">
      <c r="A39" s="59">
        <v>2087</v>
      </c>
      <c r="B39" s="61">
        <v>2087</v>
      </c>
      <c r="C39" s="58" t="s">
        <v>78</v>
      </c>
      <c r="D39" s="58" t="s">
        <v>102</v>
      </c>
      <c r="E39" s="58" t="s">
        <v>102</v>
      </c>
      <c r="F39" s="58" t="s">
        <v>73</v>
      </c>
      <c r="G39" s="59" t="s">
        <v>74</v>
      </c>
      <c r="H39" s="59"/>
    </row>
    <row r="40" spans="1:8" ht="45" x14ac:dyDescent="0.25">
      <c r="A40" s="59">
        <v>2089</v>
      </c>
      <c r="B40" s="59">
        <v>2089</v>
      </c>
      <c r="C40" s="58" t="s">
        <v>61</v>
      </c>
      <c r="D40" s="58" t="s">
        <v>57</v>
      </c>
      <c r="E40" s="58" t="s">
        <v>57</v>
      </c>
      <c r="F40" s="58" t="s">
        <v>73</v>
      </c>
      <c r="G40" s="59" t="s">
        <v>74</v>
      </c>
      <c r="H40" s="59"/>
    </row>
    <row r="41" spans="1:8" ht="45" x14ac:dyDescent="0.25">
      <c r="A41" s="59">
        <v>2088</v>
      </c>
      <c r="B41" s="59">
        <v>2088</v>
      </c>
      <c r="C41" s="58" t="s">
        <v>78</v>
      </c>
      <c r="D41" s="58" t="s">
        <v>56</v>
      </c>
      <c r="E41" s="58" t="s">
        <v>56</v>
      </c>
      <c r="F41" s="58" t="s">
        <v>73</v>
      </c>
      <c r="G41" s="59" t="s">
        <v>74</v>
      </c>
      <c r="H41" s="59"/>
    </row>
    <row r="42" spans="1:8" ht="45" x14ac:dyDescent="0.25">
      <c r="A42" s="62">
        <v>2015</v>
      </c>
      <c r="B42" s="59" t="s">
        <v>42</v>
      </c>
      <c r="C42" s="58" t="s">
        <v>61</v>
      </c>
      <c r="D42" s="58" t="s">
        <v>62</v>
      </c>
      <c r="E42" s="58" t="s">
        <v>62</v>
      </c>
      <c r="F42" s="58" t="s">
        <v>73</v>
      </c>
      <c r="G42" s="59"/>
      <c r="H42" s="59" t="s">
        <v>74</v>
      </c>
    </row>
    <row r="43" spans="1:8" ht="45" x14ac:dyDescent="0.25">
      <c r="A43" s="59">
        <v>2170</v>
      </c>
      <c r="B43" s="59">
        <v>2170</v>
      </c>
      <c r="C43" s="58" t="s">
        <v>61</v>
      </c>
      <c r="D43" s="58" t="s">
        <v>156</v>
      </c>
      <c r="E43" s="58" t="s">
        <v>63</v>
      </c>
      <c r="F43" s="58" t="s">
        <v>73</v>
      </c>
      <c r="G43" s="59"/>
      <c r="H43" s="59" t="s">
        <v>74</v>
      </c>
    </row>
    <row r="44" spans="1:8" x14ac:dyDescent="0.25">
      <c r="A44" s="62">
        <v>2100</v>
      </c>
      <c r="B44" s="62">
        <v>2100</v>
      </c>
      <c r="C44" s="63" t="s">
        <v>106</v>
      </c>
      <c r="D44" s="63" t="s">
        <v>107</v>
      </c>
      <c r="E44" s="63" t="s">
        <v>108</v>
      </c>
      <c r="F44" s="63" t="s">
        <v>109</v>
      </c>
      <c r="G44" s="62" t="s">
        <v>74</v>
      </c>
      <c r="H44" s="62"/>
    </row>
    <row r="45" spans="1:8" x14ac:dyDescent="0.25">
      <c r="A45" s="62">
        <v>2103</v>
      </c>
      <c r="B45" s="62">
        <v>2103</v>
      </c>
      <c r="C45" s="63" t="s">
        <v>106</v>
      </c>
      <c r="D45" s="63" t="s">
        <v>110</v>
      </c>
      <c r="E45" s="63" t="s">
        <v>111</v>
      </c>
      <c r="F45" s="63" t="s">
        <v>109</v>
      </c>
      <c r="G45" s="62" t="s">
        <v>74</v>
      </c>
      <c r="H45" s="62"/>
    </row>
    <row r="46" spans="1:8" ht="45" x14ac:dyDescent="0.25">
      <c r="A46" s="65">
        <v>2113</v>
      </c>
      <c r="B46" s="65">
        <v>2113</v>
      </c>
      <c r="C46" s="64" t="s">
        <v>78</v>
      </c>
      <c r="D46" s="64" t="s">
        <v>113</v>
      </c>
      <c r="E46" s="64" t="s">
        <v>114</v>
      </c>
      <c r="F46" s="64" t="s">
        <v>109</v>
      </c>
      <c r="G46" s="65" t="s">
        <v>74</v>
      </c>
      <c r="H46" s="65"/>
    </row>
    <row r="47" spans="1:8" ht="45" x14ac:dyDescent="0.25">
      <c r="A47" s="65">
        <v>2114</v>
      </c>
      <c r="B47" s="65">
        <v>2114</v>
      </c>
      <c r="C47" s="64" t="s">
        <v>78</v>
      </c>
      <c r="D47" s="64" t="s">
        <v>115</v>
      </c>
      <c r="E47" s="64" t="s">
        <v>114</v>
      </c>
      <c r="F47" s="64" t="s">
        <v>109</v>
      </c>
      <c r="G47" s="65" t="s">
        <v>74</v>
      </c>
      <c r="H47" s="65"/>
    </row>
    <row r="48" spans="1:8" ht="45" x14ac:dyDescent="0.25">
      <c r="A48" s="65">
        <v>2166</v>
      </c>
      <c r="B48" s="65">
        <v>2166</v>
      </c>
      <c r="C48" s="64" t="s">
        <v>78</v>
      </c>
      <c r="D48" s="64" t="s">
        <v>165</v>
      </c>
      <c r="E48" s="64" t="s">
        <v>116</v>
      </c>
      <c r="F48" s="64" t="s">
        <v>109</v>
      </c>
      <c r="G48" s="65" t="s">
        <v>74</v>
      </c>
      <c r="H48" s="65"/>
    </row>
    <row r="49" spans="1:8" ht="45" x14ac:dyDescent="0.25">
      <c r="A49" s="65">
        <v>2167</v>
      </c>
      <c r="B49" s="65">
        <v>2167</v>
      </c>
      <c r="C49" s="64" t="s">
        <v>78</v>
      </c>
      <c r="D49" s="64" t="s">
        <v>166</v>
      </c>
      <c r="E49" s="64" t="s">
        <v>116</v>
      </c>
      <c r="F49" s="64" t="s">
        <v>109</v>
      </c>
      <c r="G49" s="65" t="s">
        <v>74</v>
      </c>
      <c r="H49" s="65"/>
    </row>
    <row r="50" spans="1:8" ht="45" x14ac:dyDescent="0.25">
      <c r="A50" s="65">
        <v>2134</v>
      </c>
      <c r="B50" s="65">
        <v>2134</v>
      </c>
      <c r="C50" s="64" t="s">
        <v>78</v>
      </c>
      <c r="D50" s="64" t="s">
        <v>147</v>
      </c>
      <c r="E50" s="64" t="s">
        <v>147</v>
      </c>
      <c r="F50" s="64" t="s">
        <v>151</v>
      </c>
      <c r="G50" s="65" t="s">
        <v>74</v>
      </c>
      <c r="H50" s="65"/>
    </row>
    <row r="51" spans="1:8" ht="45" x14ac:dyDescent="0.25">
      <c r="A51" s="62">
        <v>2122</v>
      </c>
      <c r="B51" s="62">
        <v>2122</v>
      </c>
      <c r="C51" s="63" t="s">
        <v>61</v>
      </c>
      <c r="D51" s="63" t="s">
        <v>117</v>
      </c>
      <c r="E51" s="63" t="s">
        <v>117</v>
      </c>
      <c r="F51" s="63" t="s">
        <v>118</v>
      </c>
      <c r="G51" s="62" t="s">
        <v>74</v>
      </c>
      <c r="H51" s="62"/>
    </row>
    <row r="52" spans="1:8" ht="45" x14ac:dyDescent="0.25">
      <c r="A52" s="62">
        <v>2120</v>
      </c>
      <c r="B52" s="62">
        <v>2120</v>
      </c>
      <c r="C52" s="63" t="s">
        <v>61</v>
      </c>
      <c r="D52" s="63" t="s">
        <v>119</v>
      </c>
      <c r="E52" s="63" t="s">
        <v>119</v>
      </c>
      <c r="F52" s="63" t="s">
        <v>118</v>
      </c>
      <c r="G52" s="62" t="s">
        <v>74</v>
      </c>
      <c r="H52" s="62"/>
    </row>
    <row r="53" spans="1:8" ht="45" x14ac:dyDescent="0.25">
      <c r="A53" s="62">
        <v>2139</v>
      </c>
      <c r="B53" s="62">
        <v>2139</v>
      </c>
      <c r="C53" s="63" t="s">
        <v>61</v>
      </c>
      <c r="D53" s="63" t="s">
        <v>154</v>
      </c>
      <c r="E53" s="63" t="s">
        <v>154</v>
      </c>
      <c r="F53" s="63" t="s">
        <v>118</v>
      </c>
      <c r="G53" s="62" t="s">
        <v>74</v>
      </c>
      <c r="H53" s="62"/>
    </row>
    <row r="54" spans="1:8" ht="45" x14ac:dyDescent="0.25">
      <c r="A54" s="62">
        <v>2142</v>
      </c>
      <c r="B54" s="62">
        <v>2142</v>
      </c>
      <c r="C54" s="63" t="s">
        <v>61</v>
      </c>
      <c r="D54" s="63" t="s">
        <v>120</v>
      </c>
      <c r="E54" s="63" t="s">
        <v>120</v>
      </c>
      <c r="F54" s="63" t="s">
        <v>118</v>
      </c>
      <c r="G54" s="62" t="s">
        <v>74</v>
      </c>
      <c r="H54" s="62"/>
    </row>
    <row r="55" spans="1:8" ht="45" x14ac:dyDescent="0.25">
      <c r="A55" s="67">
        <v>2128</v>
      </c>
      <c r="B55" s="67">
        <v>2128</v>
      </c>
      <c r="C55" s="66" t="s">
        <v>78</v>
      </c>
      <c r="D55" s="68" t="s">
        <v>121</v>
      </c>
      <c r="E55" s="68" t="s">
        <v>121</v>
      </c>
      <c r="F55" s="66" t="s">
        <v>118</v>
      </c>
      <c r="G55" s="67" t="s">
        <v>74</v>
      </c>
      <c r="H55" s="67"/>
    </row>
    <row r="56" spans="1:8" ht="45" x14ac:dyDescent="0.25">
      <c r="A56" s="67">
        <v>2131</v>
      </c>
      <c r="B56" s="67">
        <v>2131</v>
      </c>
      <c r="C56" s="66" t="s">
        <v>78</v>
      </c>
      <c r="D56" s="66" t="s">
        <v>122</v>
      </c>
      <c r="E56" s="66" t="s">
        <v>122</v>
      </c>
      <c r="F56" s="66" t="s">
        <v>118</v>
      </c>
      <c r="G56" s="67" t="s">
        <v>74</v>
      </c>
      <c r="H56" s="67"/>
    </row>
    <row r="57" spans="1:8" ht="45" x14ac:dyDescent="0.25">
      <c r="A57" s="67">
        <v>2156</v>
      </c>
      <c r="B57" s="67">
        <v>2156</v>
      </c>
      <c r="C57" s="66" t="s">
        <v>78</v>
      </c>
      <c r="D57" s="66" t="s">
        <v>138</v>
      </c>
      <c r="E57" s="66" t="s">
        <v>138</v>
      </c>
      <c r="F57" s="66" t="s">
        <v>118</v>
      </c>
      <c r="G57" s="67" t="s">
        <v>74</v>
      </c>
      <c r="H57" s="67"/>
    </row>
    <row r="58" spans="1:8" ht="45" x14ac:dyDescent="0.25">
      <c r="A58" s="67">
        <v>2143</v>
      </c>
      <c r="B58" s="67">
        <v>2143</v>
      </c>
      <c r="C58" s="66" t="s">
        <v>78</v>
      </c>
      <c r="D58" s="66" t="s">
        <v>124</v>
      </c>
      <c r="E58" s="66" t="s">
        <v>124</v>
      </c>
      <c r="F58" s="66" t="s">
        <v>118</v>
      </c>
      <c r="G58" s="67" t="s">
        <v>74</v>
      </c>
      <c r="H58" s="67"/>
    </row>
    <row r="59" spans="1:8" ht="45" x14ac:dyDescent="0.25">
      <c r="A59" s="69">
        <v>2108</v>
      </c>
      <c r="B59" s="67">
        <v>2108</v>
      </c>
      <c r="C59" s="66" t="s">
        <v>78</v>
      </c>
      <c r="D59" s="70" t="s">
        <v>39</v>
      </c>
      <c r="E59" s="70" t="s">
        <v>39</v>
      </c>
      <c r="F59" s="66" t="s">
        <v>118</v>
      </c>
      <c r="G59" s="67" t="s">
        <v>74</v>
      </c>
      <c r="H59" s="67"/>
    </row>
    <row r="60" spans="1:8" ht="45" x14ac:dyDescent="0.25">
      <c r="A60" s="69">
        <v>2109</v>
      </c>
      <c r="B60" s="67">
        <v>2109</v>
      </c>
      <c r="C60" s="66" t="s">
        <v>78</v>
      </c>
      <c r="D60" s="70" t="s">
        <v>40</v>
      </c>
      <c r="E60" s="70" t="s">
        <v>40</v>
      </c>
      <c r="F60" s="66" t="s">
        <v>118</v>
      </c>
      <c r="G60" s="67" t="s">
        <v>74</v>
      </c>
      <c r="H60" s="67"/>
    </row>
    <row r="61" spans="1:8" ht="45" x14ac:dyDescent="0.25">
      <c r="A61" s="69">
        <v>2138</v>
      </c>
      <c r="B61" s="67">
        <v>2138</v>
      </c>
      <c r="C61" s="66" t="s">
        <v>78</v>
      </c>
      <c r="D61" s="70" t="s">
        <v>41</v>
      </c>
      <c r="E61" s="70" t="s">
        <v>41</v>
      </c>
      <c r="F61" s="66" t="s">
        <v>118</v>
      </c>
      <c r="G61" s="67" t="s">
        <v>74</v>
      </c>
      <c r="H61" s="67"/>
    </row>
    <row r="62" spans="1:8" ht="45" x14ac:dyDescent="0.25">
      <c r="A62" s="59">
        <v>2107</v>
      </c>
      <c r="B62" s="59">
        <v>2107</v>
      </c>
      <c r="C62" s="58" t="s">
        <v>61</v>
      </c>
      <c r="D62" s="58" t="s">
        <v>152</v>
      </c>
      <c r="E62" s="58" t="s">
        <v>152</v>
      </c>
      <c r="F62" s="58" t="s">
        <v>73</v>
      </c>
      <c r="G62" s="59" t="s">
        <v>74</v>
      </c>
      <c r="H62" s="59"/>
    </row>
    <row r="63" spans="1:8" ht="45" x14ac:dyDescent="0.25">
      <c r="A63" s="71">
        <v>2153</v>
      </c>
      <c r="B63" s="71">
        <v>2153</v>
      </c>
      <c r="C63" s="58" t="s">
        <v>61</v>
      </c>
      <c r="D63" s="72" t="s">
        <v>58</v>
      </c>
      <c r="E63" s="58" t="s">
        <v>58</v>
      </c>
      <c r="F63" s="58" t="s">
        <v>73</v>
      </c>
      <c r="G63" s="59" t="s">
        <v>74</v>
      </c>
      <c r="H63" s="59"/>
    </row>
    <row r="64" spans="1:8" ht="45" x14ac:dyDescent="0.25">
      <c r="A64" s="59">
        <v>2125</v>
      </c>
      <c r="B64" s="59">
        <v>2125</v>
      </c>
      <c r="C64" s="58" t="s">
        <v>61</v>
      </c>
      <c r="D64" s="58" t="s">
        <v>153</v>
      </c>
      <c r="E64" s="58" t="s">
        <v>153</v>
      </c>
      <c r="F64" s="58" t="s">
        <v>73</v>
      </c>
      <c r="G64" s="59" t="s">
        <v>74</v>
      </c>
      <c r="H64" s="59"/>
    </row>
    <row r="65" spans="1:8" ht="45" x14ac:dyDescent="0.25">
      <c r="A65" s="59">
        <v>2137</v>
      </c>
      <c r="B65" s="59">
        <v>2137</v>
      </c>
      <c r="C65" s="58" t="s">
        <v>78</v>
      </c>
      <c r="D65" s="58" t="s">
        <v>148</v>
      </c>
      <c r="E65" s="58" t="s">
        <v>148</v>
      </c>
      <c r="F65" s="58" t="s">
        <v>118</v>
      </c>
      <c r="G65" s="59" t="s">
        <v>74</v>
      </c>
      <c r="H65" s="59"/>
    </row>
    <row r="66" spans="1:8" ht="45" x14ac:dyDescent="0.25">
      <c r="A66" s="59">
        <v>2124</v>
      </c>
      <c r="B66" s="59">
        <v>2124</v>
      </c>
      <c r="C66" s="58" t="s">
        <v>78</v>
      </c>
      <c r="D66" s="58" t="s">
        <v>146</v>
      </c>
      <c r="E66" s="58" t="s">
        <v>146</v>
      </c>
      <c r="F66" s="58" t="s">
        <v>118</v>
      </c>
      <c r="G66" s="59" t="s">
        <v>74</v>
      </c>
      <c r="H66" s="59"/>
    </row>
    <row r="67" spans="1:8" ht="45" x14ac:dyDescent="0.25">
      <c r="A67" s="59">
        <v>2150</v>
      </c>
      <c r="B67" s="59">
        <v>2150</v>
      </c>
      <c r="C67" s="58" t="s">
        <v>78</v>
      </c>
      <c r="D67" s="58" t="s">
        <v>149</v>
      </c>
      <c r="E67" s="58" t="s">
        <v>149</v>
      </c>
      <c r="F67" s="58" t="s">
        <v>118</v>
      </c>
      <c r="G67" s="59" t="s">
        <v>74</v>
      </c>
      <c r="H67" s="59"/>
    </row>
    <row r="68" spans="1:8" ht="45" x14ac:dyDescent="0.25">
      <c r="A68" s="59">
        <v>2152</v>
      </c>
      <c r="B68" s="59">
        <v>2152</v>
      </c>
      <c r="C68" s="58" t="s">
        <v>78</v>
      </c>
      <c r="D68" s="58" t="s">
        <v>150</v>
      </c>
      <c r="E68" s="58" t="s">
        <v>150</v>
      </c>
      <c r="F68" s="58" t="s">
        <v>118</v>
      </c>
      <c r="G68" s="59" t="s">
        <v>74</v>
      </c>
      <c r="H68" s="59"/>
    </row>
    <row r="69" spans="1:8" ht="45" x14ac:dyDescent="0.25">
      <c r="A69" s="59">
        <v>2155</v>
      </c>
      <c r="B69" s="59">
        <v>2155</v>
      </c>
      <c r="C69" s="58" t="s">
        <v>78</v>
      </c>
      <c r="D69" s="58" t="s">
        <v>173</v>
      </c>
      <c r="E69" s="58" t="s">
        <v>173</v>
      </c>
      <c r="F69" s="58" t="s">
        <v>118</v>
      </c>
      <c r="G69" s="59" t="s">
        <v>74</v>
      </c>
      <c r="H69" s="59"/>
    </row>
    <row r="70" spans="1:8" ht="45" x14ac:dyDescent="0.25">
      <c r="A70" s="59">
        <v>2037</v>
      </c>
      <c r="B70" s="59">
        <v>2037</v>
      </c>
      <c r="C70" s="58" t="s">
        <v>78</v>
      </c>
      <c r="D70" s="58" t="s">
        <v>144</v>
      </c>
      <c r="E70" s="58" t="s">
        <v>144</v>
      </c>
      <c r="F70" s="58" t="s">
        <v>118</v>
      </c>
      <c r="G70" s="59" t="s">
        <v>74</v>
      </c>
      <c r="H70" s="59"/>
    </row>
    <row r="71" spans="1:8" ht="45" x14ac:dyDescent="0.25">
      <c r="A71" s="59">
        <v>2092</v>
      </c>
      <c r="B71" s="59">
        <v>2092</v>
      </c>
      <c r="C71" s="58" t="s">
        <v>78</v>
      </c>
      <c r="D71" s="58" t="s">
        <v>155</v>
      </c>
      <c r="E71" s="58" t="s">
        <v>155</v>
      </c>
      <c r="F71" s="58" t="s">
        <v>118</v>
      </c>
      <c r="G71" s="59" t="s">
        <v>74</v>
      </c>
      <c r="H71" s="59"/>
    </row>
    <row r="72" spans="1:8" ht="45" x14ac:dyDescent="0.25">
      <c r="A72" s="59">
        <v>2160</v>
      </c>
      <c r="B72" s="59">
        <v>2160</v>
      </c>
      <c r="C72" s="58" t="s">
        <v>78</v>
      </c>
      <c r="D72" s="59" t="s">
        <v>167</v>
      </c>
      <c r="E72" s="59" t="s">
        <v>167</v>
      </c>
      <c r="F72" s="58" t="s">
        <v>118</v>
      </c>
      <c r="G72" s="59" t="s">
        <v>74</v>
      </c>
      <c r="H72" s="59"/>
    </row>
    <row r="73" spans="1:8" ht="45" x14ac:dyDescent="0.25">
      <c r="A73" s="59">
        <v>2161</v>
      </c>
      <c r="B73" s="59">
        <v>2161</v>
      </c>
      <c r="C73" s="58" t="s">
        <v>78</v>
      </c>
      <c r="D73" s="59" t="s">
        <v>168</v>
      </c>
      <c r="E73" s="59" t="s">
        <v>168</v>
      </c>
      <c r="F73" s="58" t="s">
        <v>118</v>
      </c>
      <c r="G73" s="59" t="s">
        <v>74</v>
      </c>
      <c r="H73" s="59"/>
    </row>
    <row r="74" spans="1:8" ht="45" x14ac:dyDescent="0.25">
      <c r="A74" s="59">
        <v>2162</v>
      </c>
      <c r="B74" s="59">
        <v>2162</v>
      </c>
      <c r="C74" s="58" t="s">
        <v>78</v>
      </c>
      <c r="D74" s="59" t="s">
        <v>169</v>
      </c>
      <c r="E74" s="59" t="s">
        <v>169</v>
      </c>
      <c r="F74" s="58" t="s">
        <v>118</v>
      </c>
      <c r="G74" s="59" t="s">
        <v>74</v>
      </c>
      <c r="H74" s="59"/>
    </row>
    <row r="75" spans="1:8" ht="45" x14ac:dyDescent="0.25">
      <c r="A75" s="59">
        <v>2163</v>
      </c>
      <c r="B75" s="59">
        <v>2163</v>
      </c>
      <c r="C75" s="58" t="s">
        <v>78</v>
      </c>
      <c r="D75" s="59" t="s">
        <v>170</v>
      </c>
      <c r="E75" s="59" t="s">
        <v>170</v>
      </c>
      <c r="F75" s="58" t="s">
        <v>118</v>
      </c>
      <c r="G75" s="59" t="s">
        <v>74</v>
      </c>
      <c r="H75" s="59"/>
    </row>
    <row r="76" spans="1:8" ht="45" x14ac:dyDescent="0.25">
      <c r="A76" s="59">
        <v>2079</v>
      </c>
      <c r="B76" s="59">
        <v>2079</v>
      </c>
      <c r="C76" s="58" t="s">
        <v>78</v>
      </c>
      <c r="D76" s="59" t="s">
        <v>171</v>
      </c>
      <c r="E76" s="59" t="s">
        <v>171</v>
      </c>
      <c r="F76" s="58" t="s">
        <v>118</v>
      </c>
      <c r="G76" s="59" t="s">
        <v>74</v>
      </c>
      <c r="H76" s="59"/>
    </row>
    <row r="77" spans="1:8" ht="45" x14ac:dyDescent="0.25">
      <c r="A77" s="59">
        <v>2119</v>
      </c>
      <c r="B77" s="59">
        <v>2119</v>
      </c>
      <c r="C77" s="58" t="s">
        <v>78</v>
      </c>
      <c r="D77" s="59" t="s">
        <v>145</v>
      </c>
      <c r="E77" s="59" t="s">
        <v>145</v>
      </c>
      <c r="F77" s="58" t="s">
        <v>118</v>
      </c>
      <c r="G77" s="59" t="s">
        <v>74</v>
      </c>
      <c r="H77" s="59"/>
    </row>
    <row r="78" spans="1:8" ht="45" x14ac:dyDescent="0.25">
      <c r="A78" s="59">
        <v>2168</v>
      </c>
      <c r="B78" s="59">
        <v>2168</v>
      </c>
      <c r="C78" s="58" t="s">
        <v>78</v>
      </c>
      <c r="D78" s="60" t="s">
        <v>179</v>
      </c>
      <c r="E78" s="60" t="s">
        <v>179</v>
      </c>
      <c r="F78" s="58" t="s">
        <v>118</v>
      </c>
      <c r="G78" s="59" t="s">
        <v>74</v>
      </c>
      <c r="H78" s="59"/>
    </row>
    <row r="79" spans="1:8" ht="45" x14ac:dyDescent="0.25">
      <c r="A79" s="59">
        <v>2158</v>
      </c>
      <c r="B79" s="59">
        <v>2158</v>
      </c>
      <c r="C79" s="58" t="s">
        <v>78</v>
      </c>
      <c r="D79" s="60" t="s">
        <v>174</v>
      </c>
      <c r="E79" s="60" t="s">
        <v>174</v>
      </c>
      <c r="F79" s="58" t="s">
        <v>118</v>
      </c>
      <c r="G79" s="59" t="s">
        <v>74</v>
      </c>
      <c r="H79" s="59"/>
    </row>
    <row r="80" spans="1:8" ht="45" x14ac:dyDescent="0.25">
      <c r="A80" s="59">
        <v>2146</v>
      </c>
      <c r="B80" s="59">
        <v>2146</v>
      </c>
      <c r="C80" s="58" t="s">
        <v>78</v>
      </c>
      <c r="D80" s="60" t="s">
        <v>180</v>
      </c>
      <c r="E80" s="60" t="s">
        <v>180</v>
      </c>
      <c r="F80" s="58" t="s">
        <v>118</v>
      </c>
      <c r="G80" s="59" t="s">
        <v>74</v>
      </c>
      <c r="H80" s="59"/>
    </row>
    <row r="81" spans="1:8" ht="45" x14ac:dyDescent="0.25">
      <c r="A81" s="59">
        <v>2164</v>
      </c>
      <c r="B81" s="59">
        <v>2164</v>
      </c>
      <c r="C81" s="58" t="s">
        <v>78</v>
      </c>
      <c r="D81" s="60" t="s">
        <v>181</v>
      </c>
      <c r="E81" s="60" t="s">
        <v>181</v>
      </c>
      <c r="F81" s="58" t="s">
        <v>118</v>
      </c>
      <c r="G81" s="59" t="s">
        <v>74</v>
      </c>
      <c r="H81" s="59"/>
    </row>
    <row r="82" spans="1:8" ht="45" x14ac:dyDescent="0.25">
      <c r="A82" s="59">
        <v>2165</v>
      </c>
      <c r="B82" s="59">
        <v>2165</v>
      </c>
      <c r="C82" s="58" t="s">
        <v>78</v>
      </c>
      <c r="D82" s="60" t="s">
        <v>182</v>
      </c>
      <c r="E82" s="60" t="s">
        <v>182</v>
      </c>
      <c r="F82" s="58" t="s">
        <v>118</v>
      </c>
      <c r="G82" s="59" t="s">
        <v>74</v>
      </c>
      <c r="H82" s="59"/>
    </row>
    <row r="83" spans="1:8" ht="45" x14ac:dyDescent="0.25">
      <c r="A83" s="59">
        <v>2169</v>
      </c>
      <c r="B83" s="59">
        <v>2169</v>
      </c>
      <c r="C83" s="58" t="s">
        <v>78</v>
      </c>
      <c r="D83" s="60" t="s">
        <v>172</v>
      </c>
      <c r="E83" s="60" t="s">
        <v>172</v>
      </c>
      <c r="F83" s="58" t="s">
        <v>118</v>
      </c>
      <c r="G83" s="59" t="s">
        <v>74</v>
      </c>
      <c r="H83" s="59"/>
    </row>
    <row r="84" spans="1:8" ht="45" x14ac:dyDescent="0.25">
      <c r="A84" s="59">
        <v>2171</v>
      </c>
      <c r="B84" s="59" t="s">
        <v>193</v>
      </c>
      <c r="C84" s="58" t="s">
        <v>78</v>
      </c>
      <c r="D84" s="60" t="s">
        <v>177</v>
      </c>
      <c r="E84" s="60" t="s">
        <v>177</v>
      </c>
      <c r="F84" s="58" t="s">
        <v>118</v>
      </c>
      <c r="G84" s="59" t="s">
        <v>74</v>
      </c>
      <c r="H84" s="59"/>
    </row>
    <row r="85" spans="1:8" ht="45" x14ac:dyDescent="0.25">
      <c r="A85" s="59">
        <v>2172</v>
      </c>
      <c r="B85" s="59" t="s">
        <v>193</v>
      </c>
      <c r="C85" s="58" t="s">
        <v>78</v>
      </c>
      <c r="D85" s="60" t="s">
        <v>178</v>
      </c>
      <c r="E85" s="60" t="s">
        <v>178</v>
      </c>
      <c r="F85" s="58" t="s">
        <v>29</v>
      </c>
      <c r="G85" s="59"/>
      <c r="H85" s="59" t="s">
        <v>74</v>
      </c>
    </row>
    <row r="86" spans="1:8" ht="45" x14ac:dyDescent="0.25">
      <c r="A86" s="59">
        <v>2173</v>
      </c>
      <c r="B86" s="59">
        <v>2173</v>
      </c>
      <c r="C86" s="58" t="s">
        <v>78</v>
      </c>
      <c r="D86" s="60" t="s">
        <v>175</v>
      </c>
      <c r="E86" s="60" t="s">
        <v>175</v>
      </c>
      <c r="F86" s="58" t="s">
        <v>118</v>
      </c>
      <c r="G86" s="59" t="s">
        <v>74</v>
      </c>
      <c r="H86" s="59"/>
    </row>
    <row r="87" spans="1:8" ht="45" x14ac:dyDescent="0.25">
      <c r="A87" s="59">
        <v>2173</v>
      </c>
      <c r="B87" s="59">
        <v>2173</v>
      </c>
      <c r="C87" s="58" t="s">
        <v>78</v>
      </c>
      <c r="D87" s="60" t="s">
        <v>175</v>
      </c>
      <c r="E87" s="60" t="s">
        <v>175</v>
      </c>
      <c r="F87" s="58" t="s">
        <v>118</v>
      </c>
      <c r="G87" s="59" t="s">
        <v>74</v>
      </c>
      <c r="H87" s="59"/>
    </row>
    <row r="88" spans="1:8" ht="45" x14ac:dyDescent="0.25">
      <c r="A88" s="59">
        <v>2174</v>
      </c>
      <c r="B88" s="59">
        <v>2174</v>
      </c>
      <c r="C88" s="58" t="s">
        <v>78</v>
      </c>
      <c r="D88" s="60" t="s">
        <v>183</v>
      </c>
      <c r="E88" s="60" t="s">
        <v>183</v>
      </c>
      <c r="F88" s="58" t="s">
        <v>118</v>
      </c>
      <c r="G88" s="59" t="s">
        <v>74</v>
      </c>
      <c r="H88" s="59"/>
    </row>
    <row r="89" spans="1:8" ht="45" x14ac:dyDescent="0.25">
      <c r="A89" s="59">
        <v>2178</v>
      </c>
      <c r="B89" s="59">
        <v>2178</v>
      </c>
      <c r="C89" s="58" t="s">
        <v>78</v>
      </c>
      <c r="D89" s="60" t="s">
        <v>184</v>
      </c>
      <c r="E89" s="60" t="s">
        <v>184</v>
      </c>
      <c r="F89" s="58" t="s">
        <v>186</v>
      </c>
      <c r="G89" s="59" t="s">
        <v>74</v>
      </c>
      <c r="H89" s="59"/>
    </row>
    <row r="90" spans="1:8" ht="45" x14ac:dyDescent="0.25">
      <c r="A90" s="59">
        <v>2180</v>
      </c>
      <c r="B90" s="59">
        <v>2180</v>
      </c>
      <c r="C90" s="58" t="s">
        <v>78</v>
      </c>
      <c r="D90" s="60" t="s">
        <v>187</v>
      </c>
      <c r="E90" s="60" t="s">
        <v>187</v>
      </c>
      <c r="F90" s="58" t="s">
        <v>118</v>
      </c>
      <c r="G90" s="59" t="s">
        <v>74</v>
      </c>
      <c r="H90" s="59"/>
    </row>
    <row r="91" spans="1:8" ht="45" x14ac:dyDescent="0.25">
      <c r="A91" s="59">
        <v>2195</v>
      </c>
      <c r="B91" s="59">
        <v>2195</v>
      </c>
      <c r="C91" s="58" t="s">
        <v>78</v>
      </c>
      <c r="D91" s="60" t="s">
        <v>188</v>
      </c>
      <c r="E91" s="60" t="s">
        <v>188</v>
      </c>
      <c r="F91" s="58" t="s">
        <v>186</v>
      </c>
      <c r="G91" s="59" t="s">
        <v>74</v>
      </c>
      <c r="H91" s="59"/>
    </row>
    <row r="92" spans="1:8" ht="45" x14ac:dyDescent="0.25">
      <c r="A92" s="59">
        <v>2193</v>
      </c>
      <c r="B92" s="59">
        <v>2193</v>
      </c>
      <c r="C92" s="58" t="s">
        <v>78</v>
      </c>
      <c r="D92" s="60" t="s">
        <v>189</v>
      </c>
      <c r="E92" s="60" t="s">
        <v>189</v>
      </c>
      <c r="F92" s="58" t="s">
        <v>118</v>
      </c>
      <c r="G92" s="59" t="s">
        <v>74</v>
      </c>
      <c r="H92" s="59"/>
    </row>
    <row r="93" spans="1:8" ht="45" x14ac:dyDescent="0.25">
      <c r="A93" s="62">
        <v>2202</v>
      </c>
      <c r="B93" s="62">
        <v>2202</v>
      </c>
      <c r="C93" s="63" t="s">
        <v>78</v>
      </c>
      <c r="D93" s="63" t="s">
        <v>190</v>
      </c>
      <c r="E93" s="63" t="s">
        <v>190</v>
      </c>
      <c r="F93" s="63" t="s">
        <v>118</v>
      </c>
      <c r="G93" s="62" t="s">
        <v>74</v>
      </c>
      <c r="H93" s="62"/>
    </row>
    <row r="94" spans="1:8" ht="45" x14ac:dyDescent="0.25">
      <c r="A94" s="62">
        <v>2203</v>
      </c>
      <c r="B94" s="62">
        <v>2203</v>
      </c>
      <c r="C94" s="63" t="s">
        <v>78</v>
      </c>
      <c r="D94" s="63" t="s">
        <v>191</v>
      </c>
      <c r="E94" s="63" t="s">
        <v>191</v>
      </c>
      <c r="F94" s="63" t="s">
        <v>118</v>
      </c>
      <c r="G94" s="62" t="s">
        <v>74</v>
      </c>
      <c r="H94" s="62"/>
    </row>
    <row r="95" spans="1:8" ht="45" x14ac:dyDescent="0.25">
      <c r="A95" s="62">
        <v>2204</v>
      </c>
      <c r="B95" s="62">
        <v>2204</v>
      </c>
      <c r="C95" s="63" t="s">
        <v>78</v>
      </c>
      <c r="D95" s="63" t="s">
        <v>192</v>
      </c>
      <c r="E95" s="63" t="s">
        <v>192</v>
      </c>
      <c r="F95" s="63" t="s">
        <v>118</v>
      </c>
      <c r="G95" s="62" t="s">
        <v>74</v>
      </c>
      <c r="H95" s="62"/>
    </row>
    <row r="96" spans="1:8" ht="45" x14ac:dyDescent="0.25">
      <c r="A96" s="62">
        <v>2200</v>
      </c>
      <c r="B96" s="63">
        <v>2200</v>
      </c>
      <c r="C96" s="63" t="s">
        <v>78</v>
      </c>
      <c r="D96" s="63" t="s">
        <v>194</v>
      </c>
      <c r="E96" s="63" t="s">
        <v>194</v>
      </c>
      <c r="F96" s="63" t="s">
        <v>118</v>
      </c>
      <c r="G96" s="62" t="s">
        <v>74</v>
      </c>
      <c r="H96" s="62"/>
    </row>
    <row r="97" spans="1:8" ht="45" x14ac:dyDescent="0.25">
      <c r="A97" s="62">
        <v>2197</v>
      </c>
      <c r="B97" s="63">
        <v>2197</v>
      </c>
      <c r="C97" s="63" t="s">
        <v>78</v>
      </c>
      <c r="D97" s="54" t="s">
        <v>195</v>
      </c>
      <c r="E97" s="54" t="s">
        <v>195</v>
      </c>
      <c r="F97" s="63" t="s">
        <v>109</v>
      </c>
      <c r="G97" s="62" t="s">
        <v>74</v>
      </c>
      <c r="H97" s="62"/>
    </row>
    <row r="98" spans="1:8" ht="45" x14ac:dyDescent="0.25">
      <c r="A98" s="74">
        <v>2196</v>
      </c>
      <c r="B98" s="73">
        <v>2196</v>
      </c>
      <c r="C98" s="73" t="s">
        <v>78</v>
      </c>
      <c r="D98" s="55" t="s">
        <v>196</v>
      </c>
      <c r="E98" s="55" t="s">
        <v>196</v>
      </c>
      <c r="F98" s="73" t="s">
        <v>109</v>
      </c>
      <c r="G98" s="74" t="s">
        <v>74</v>
      </c>
      <c r="H98" s="74"/>
    </row>
    <row r="99" spans="1:8" ht="45" x14ac:dyDescent="0.25">
      <c r="A99" s="62">
        <v>2201</v>
      </c>
      <c r="B99" s="62">
        <v>2201</v>
      </c>
      <c r="C99" s="63" t="s">
        <v>78</v>
      </c>
      <c r="D99" s="63" t="s">
        <v>197</v>
      </c>
      <c r="E99" s="63" t="s">
        <v>197</v>
      </c>
      <c r="F99" s="63" t="s">
        <v>109</v>
      </c>
      <c r="G99" s="62" t="s">
        <v>74</v>
      </c>
      <c r="H99" s="62"/>
    </row>
    <row r="100" spans="1:8" ht="45" x14ac:dyDescent="0.25">
      <c r="A100" s="62">
        <v>2219</v>
      </c>
      <c r="B100" s="62">
        <v>2219</v>
      </c>
      <c r="C100" s="63" t="s">
        <v>78</v>
      </c>
      <c r="D100" s="63" t="s">
        <v>198</v>
      </c>
      <c r="E100" s="63" t="s">
        <v>198</v>
      </c>
      <c r="F100" s="63" t="s">
        <v>109</v>
      </c>
      <c r="G100" s="62" t="s">
        <v>74</v>
      </c>
      <c r="H100" s="62"/>
    </row>
    <row r="101" spans="1:8" ht="45" x14ac:dyDescent="0.25">
      <c r="A101" s="62">
        <v>2205</v>
      </c>
      <c r="B101" s="62">
        <v>2205</v>
      </c>
      <c r="C101" s="63" t="s">
        <v>78</v>
      </c>
      <c r="D101" s="76" t="s">
        <v>200</v>
      </c>
      <c r="E101" s="76" t="s">
        <v>200</v>
      </c>
      <c r="F101" s="63" t="s">
        <v>109</v>
      </c>
      <c r="G101" s="62" t="s">
        <v>74</v>
      </c>
      <c r="H101" s="62"/>
    </row>
    <row r="102" spans="1:8" ht="45" x14ac:dyDescent="0.25">
      <c r="A102" s="62">
        <v>2206</v>
      </c>
      <c r="B102" s="62">
        <v>2206</v>
      </c>
      <c r="C102" s="63" t="s">
        <v>78</v>
      </c>
      <c r="D102" s="76" t="s">
        <v>201</v>
      </c>
      <c r="E102" s="76" t="s">
        <v>201</v>
      </c>
      <c r="F102" s="63" t="s">
        <v>109</v>
      </c>
      <c r="G102" s="62" t="s">
        <v>74</v>
      </c>
      <c r="H102" s="62"/>
    </row>
    <row r="103" spans="1:8" ht="45" x14ac:dyDescent="0.25">
      <c r="A103" s="62">
        <v>2223</v>
      </c>
      <c r="B103" s="62">
        <v>2223</v>
      </c>
      <c r="C103" s="63" t="s">
        <v>78</v>
      </c>
      <c r="D103" s="76" t="s">
        <v>202</v>
      </c>
      <c r="E103" s="76" t="s">
        <v>202</v>
      </c>
      <c r="F103" s="63" t="s">
        <v>109</v>
      </c>
      <c r="G103" s="62" t="s">
        <v>74</v>
      </c>
      <c r="H103" s="62"/>
    </row>
    <row r="104" spans="1:8" ht="45" x14ac:dyDescent="0.25">
      <c r="A104" s="62">
        <v>2244</v>
      </c>
      <c r="B104" s="62">
        <v>2244</v>
      </c>
      <c r="C104" s="63" t="s">
        <v>78</v>
      </c>
      <c r="D104" s="63" t="s">
        <v>208</v>
      </c>
      <c r="E104" s="63" t="s">
        <v>208</v>
      </c>
      <c r="F104" s="63" t="s">
        <v>109</v>
      </c>
      <c r="G104" s="62" t="s">
        <v>74</v>
      </c>
      <c r="H104" s="62"/>
    </row>
    <row r="105" spans="1:8" ht="45" x14ac:dyDescent="0.25">
      <c r="A105" s="62">
        <v>2236</v>
      </c>
      <c r="B105" s="62">
        <v>2236</v>
      </c>
      <c r="C105" s="63" t="s">
        <v>78</v>
      </c>
      <c r="D105" s="63" t="s">
        <v>203</v>
      </c>
      <c r="E105" s="63" t="s">
        <v>203</v>
      </c>
      <c r="F105" s="63" t="s">
        <v>109</v>
      </c>
      <c r="G105" s="62" t="s">
        <v>74</v>
      </c>
      <c r="H105" s="62"/>
    </row>
    <row r="106" spans="1:8" ht="45" x14ac:dyDescent="0.25">
      <c r="A106" s="62">
        <v>2241</v>
      </c>
      <c r="B106" s="62">
        <v>2241</v>
      </c>
      <c r="C106" s="63" t="s">
        <v>78</v>
      </c>
      <c r="D106" s="63" t="s">
        <v>205</v>
      </c>
      <c r="E106" s="63" t="s">
        <v>205</v>
      </c>
      <c r="F106" s="63" t="s">
        <v>109</v>
      </c>
      <c r="G106" s="62" t="s">
        <v>74</v>
      </c>
      <c r="H106" s="62"/>
    </row>
    <row r="107" spans="1:8" ht="45" x14ac:dyDescent="0.25">
      <c r="A107" s="80">
        <v>2225</v>
      </c>
      <c r="B107" s="80">
        <v>2225</v>
      </c>
      <c r="C107" s="63" t="s">
        <v>78</v>
      </c>
      <c r="D107" s="77" t="s">
        <v>211</v>
      </c>
      <c r="E107" s="77" t="s">
        <v>211</v>
      </c>
      <c r="F107" s="77" t="s">
        <v>186</v>
      </c>
      <c r="G107" s="62" t="s">
        <v>74</v>
      </c>
      <c r="H107" s="62"/>
    </row>
    <row r="108" spans="1:8" ht="45" x14ac:dyDescent="0.25">
      <c r="A108" s="80">
        <v>2226</v>
      </c>
      <c r="B108" s="80">
        <v>2226</v>
      </c>
      <c r="C108" s="63" t="s">
        <v>78</v>
      </c>
      <c r="D108" s="77" t="s">
        <v>212</v>
      </c>
      <c r="E108" s="77" t="s">
        <v>212</v>
      </c>
      <c r="F108" s="77" t="s">
        <v>186</v>
      </c>
      <c r="G108" s="62" t="s">
        <v>74</v>
      </c>
      <c r="H108" s="62"/>
    </row>
    <row r="109" spans="1:8" ht="45" x14ac:dyDescent="0.25">
      <c r="A109" s="80">
        <v>2233</v>
      </c>
      <c r="B109" s="80">
        <v>2233</v>
      </c>
      <c r="C109" s="63" t="s">
        <v>78</v>
      </c>
      <c r="D109" s="77" t="s">
        <v>213</v>
      </c>
      <c r="E109" s="77" t="s">
        <v>213</v>
      </c>
      <c r="F109" s="77" t="s">
        <v>118</v>
      </c>
      <c r="G109" s="62" t="s">
        <v>74</v>
      </c>
      <c r="H109" s="62"/>
    </row>
    <row r="110" spans="1:8" ht="45" x14ac:dyDescent="0.25">
      <c r="A110" s="62">
        <v>2235</v>
      </c>
      <c r="B110" s="62">
        <v>2235</v>
      </c>
      <c r="C110" s="63" t="s">
        <v>78</v>
      </c>
      <c r="D110" s="77" t="s">
        <v>214</v>
      </c>
      <c r="E110" s="77" t="s">
        <v>214</v>
      </c>
      <c r="F110" s="77" t="s">
        <v>118</v>
      </c>
      <c r="G110" s="62" t="s">
        <v>74</v>
      </c>
      <c r="H110" s="63"/>
    </row>
    <row r="111" spans="1:8" ht="45" x14ac:dyDescent="0.25">
      <c r="A111" s="74">
        <v>2198</v>
      </c>
      <c r="B111" s="74">
        <v>2198</v>
      </c>
      <c r="C111" s="73" t="s">
        <v>78</v>
      </c>
      <c r="D111" s="73" t="s">
        <v>224</v>
      </c>
      <c r="E111" s="73" t="s">
        <v>224</v>
      </c>
      <c r="F111" s="81" t="s">
        <v>118</v>
      </c>
      <c r="G111" s="74" t="s">
        <v>74</v>
      </c>
      <c r="H111" s="73"/>
    </row>
    <row r="112" spans="1:8" ht="45" x14ac:dyDescent="0.25">
      <c r="A112" s="62">
        <v>2237</v>
      </c>
      <c r="B112" s="62">
        <v>2237</v>
      </c>
      <c r="C112" s="63" t="s">
        <v>78</v>
      </c>
      <c r="D112" s="77" t="s">
        <v>206</v>
      </c>
      <c r="E112" s="77" t="s">
        <v>206</v>
      </c>
      <c r="F112" s="77" t="s">
        <v>118</v>
      </c>
      <c r="G112" s="62" t="s">
        <v>74</v>
      </c>
      <c r="H112" s="63"/>
    </row>
    <row r="113" spans="1:8" ht="45" x14ac:dyDescent="0.25">
      <c r="A113" s="74">
        <v>2232</v>
      </c>
      <c r="B113" s="74">
        <v>2232</v>
      </c>
      <c r="C113" s="73" t="s">
        <v>78</v>
      </c>
      <c r="D113" s="73" t="s">
        <v>207</v>
      </c>
      <c r="E113" s="73" t="s">
        <v>207</v>
      </c>
      <c r="F113" s="81" t="s">
        <v>118</v>
      </c>
      <c r="G113" s="74" t="s">
        <v>74</v>
      </c>
      <c r="H113" s="73"/>
    </row>
    <row r="114" spans="1:8" ht="45" x14ac:dyDescent="0.25">
      <c r="A114" s="62">
        <v>2245</v>
      </c>
      <c r="B114" s="62">
        <v>2245</v>
      </c>
      <c r="C114" s="63" t="s">
        <v>78</v>
      </c>
      <c r="D114" s="77" t="s">
        <v>209</v>
      </c>
      <c r="E114" s="77" t="s">
        <v>209</v>
      </c>
      <c r="F114" s="77" t="s">
        <v>118</v>
      </c>
      <c r="G114" s="62" t="s">
        <v>74</v>
      </c>
      <c r="H114" s="63"/>
    </row>
    <row r="115" spans="1:8" ht="45" x14ac:dyDescent="0.25">
      <c r="A115" s="74">
        <v>2247</v>
      </c>
      <c r="B115" s="74">
        <v>2247</v>
      </c>
      <c r="C115" s="73" t="s">
        <v>78</v>
      </c>
      <c r="D115" s="73" t="s">
        <v>210</v>
      </c>
      <c r="E115" s="73" t="s">
        <v>210</v>
      </c>
      <c r="F115" s="81" t="s">
        <v>118</v>
      </c>
      <c r="G115" s="74" t="s">
        <v>74</v>
      </c>
      <c r="H115" s="73"/>
    </row>
    <row r="116" spans="1:8" ht="45" x14ac:dyDescent="0.25">
      <c r="A116" s="62">
        <v>2249</v>
      </c>
      <c r="B116" s="62">
        <v>2249</v>
      </c>
      <c r="C116" s="63" t="s">
        <v>78</v>
      </c>
      <c r="D116" s="77" t="s">
        <v>215</v>
      </c>
      <c r="E116" s="77" t="s">
        <v>215</v>
      </c>
      <c r="F116" s="77" t="s">
        <v>186</v>
      </c>
      <c r="G116" s="62" t="s">
        <v>74</v>
      </c>
      <c r="H116" s="62"/>
    </row>
    <row r="117" spans="1:8" ht="45" x14ac:dyDescent="0.25">
      <c r="A117" s="62">
        <v>2250</v>
      </c>
      <c r="B117" s="62">
        <v>2250</v>
      </c>
      <c r="C117" s="63" t="s">
        <v>78</v>
      </c>
      <c r="D117" s="73" t="s">
        <v>216</v>
      </c>
      <c r="E117" s="73" t="s">
        <v>216</v>
      </c>
      <c r="F117" s="77" t="s">
        <v>118</v>
      </c>
      <c r="G117" s="62" t="s">
        <v>74</v>
      </c>
      <c r="H117" s="62"/>
    </row>
    <row r="118" spans="1:8" ht="45" x14ac:dyDescent="0.25">
      <c r="A118" s="62">
        <v>2251</v>
      </c>
      <c r="B118" s="62">
        <v>2251</v>
      </c>
      <c r="C118" s="63" t="s">
        <v>78</v>
      </c>
      <c r="D118" s="77" t="s">
        <v>217</v>
      </c>
      <c r="E118" s="77" t="s">
        <v>217</v>
      </c>
      <c r="F118" s="77" t="s">
        <v>118</v>
      </c>
      <c r="G118" s="62" t="s">
        <v>74</v>
      </c>
      <c r="H118" s="62"/>
    </row>
    <row r="119" spans="1:8" ht="45" x14ac:dyDescent="0.25">
      <c r="A119" s="62">
        <v>2252</v>
      </c>
      <c r="B119" s="62">
        <v>2252</v>
      </c>
      <c r="C119" s="63" t="s">
        <v>78</v>
      </c>
      <c r="D119" s="73" t="s">
        <v>218</v>
      </c>
      <c r="E119" s="73" t="s">
        <v>218</v>
      </c>
      <c r="F119" s="77" t="s">
        <v>118</v>
      </c>
      <c r="G119" s="62" t="s">
        <v>74</v>
      </c>
      <c r="H119" s="62"/>
    </row>
    <row r="120" spans="1:8" ht="45" x14ac:dyDescent="0.25">
      <c r="A120" s="62">
        <v>2257</v>
      </c>
      <c r="B120" s="62">
        <v>1932</v>
      </c>
      <c r="C120" s="63" t="s">
        <v>78</v>
      </c>
      <c r="D120" s="77" t="s">
        <v>219</v>
      </c>
      <c r="E120" s="77" t="s">
        <v>219</v>
      </c>
      <c r="F120" s="77" t="s">
        <v>118</v>
      </c>
      <c r="G120" s="62" t="s">
        <v>74</v>
      </c>
      <c r="H120" s="62"/>
    </row>
    <row r="121" spans="1:8" ht="45" x14ac:dyDescent="0.25">
      <c r="A121" s="62">
        <v>2258</v>
      </c>
      <c r="B121" s="62">
        <v>1934</v>
      </c>
      <c r="C121" s="63" t="s">
        <v>78</v>
      </c>
      <c r="D121" s="73" t="s">
        <v>204</v>
      </c>
      <c r="E121" s="73" t="s">
        <v>204</v>
      </c>
      <c r="F121" s="77" t="s">
        <v>118</v>
      </c>
      <c r="G121" s="62" t="s">
        <v>74</v>
      </c>
      <c r="H121" s="62"/>
    </row>
    <row r="122" spans="1:8" ht="45" x14ac:dyDescent="0.25">
      <c r="A122" s="62">
        <v>2254</v>
      </c>
      <c r="B122" s="62">
        <v>1781</v>
      </c>
      <c r="C122" s="63" t="s">
        <v>78</v>
      </c>
      <c r="D122" s="77" t="s">
        <v>220</v>
      </c>
      <c r="E122" s="77" t="s">
        <v>220</v>
      </c>
      <c r="F122" s="77" t="s">
        <v>118</v>
      </c>
      <c r="G122" s="62" t="s">
        <v>74</v>
      </c>
      <c r="H122" s="62"/>
    </row>
    <row r="123" spans="1:8" ht="45" x14ac:dyDescent="0.25">
      <c r="A123" s="62">
        <v>2255</v>
      </c>
      <c r="B123" s="62">
        <v>1931</v>
      </c>
      <c r="C123" s="63" t="s">
        <v>78</v>
      </c>
      <c r="D123" s="73" t="s">
        <v>221</v>
      </c>
      <c r="E123" s="73" t="s">
        <v>221</v>
      </c>
      <c r="F123" s="77" t="s">
        <v>118</v>
      </c>
      <c r="G123" s="62" t="s">
        <v>74</v>
      </c>
      <c r="H123" s="62"/>
    </row>
    <row r="124" spans="1:8" ht="45" x14ac:dyDescent="0.25">
      <c r="A124" s="62">
        <v>2256</v>
      </c>
      <c r="B124" s="62">
        <v>1720</v>
      </c>
      <c r="C124" s="63" t="s">
        <v>78</v>
      </c>
      <c r="D124" s="77" t="s">
        <v>222</v>
      </c>
      <c r="E124" s="77" t="s">
        <v>222</v>
      </c>
      <c r="F124" s="77" t="s">
        <v>118</v>
      </c>
      <c r="G124" s="62" t="s">
        <v>74</v>
      </c>
      <c r="H124" s="62"/>
    </row>
    <row r="125" spans="1:8" ht="45" x14ac:dyDescent="0.25">
      <c r="A125" s="62">
        <v>2248</v>
      </c>
      <c r="B125" s="62">
        <v>2248</v>
      </c>
      <c r="C125" s="63" t="s">
        <v>78</v>
      </c>
      <c r="D125" s="63" t="s">
        <v>223</v>
      </c>
      <c r="E125" s="63" t="s">
        <v>223</v>
      </c>
      <c r="F125" s="77" t="s">
        <v>186</v>
      </c>
      <c r="G125" s="62" t="s">
        <v>74</v>
      </c>
      <c r="H125" s="62"/>
    </row>
    <row r="126" spans="1:8" ht="45" x14ac:dyDescent="0.25">
      <c r="A126" s="62">
        <v>2198</v>
      </c>
      <c r="B126" s="62">
        <v>2198</v>
      </c>
      <c r="C126" s="63" t="s">
        <v>78</v>
      </c>
      <c r="D126" s="63" t="s">
        <v>225</v>
      </c>
      <c r="E126" s="63" t="s">
        <v>225</v>
      </c>
      <c r="F126" s="77" t="s">
        <v>118</v>
      </c>
      <c r="G126" s="62" t="s">
        <v>74</v>
      </c>
      <c r="H126" s="62"/>
    </row>
    <row r="127" spans="1:8" ht="45" x14ac:dyDescent="0.25">
      <c r="A127" s="62">
        <v>2259</v>
      </c>
      <c r="B127" s="62">
        <v>2259</v>
      </c>
      <c r="C127" s="63" t="s">
        <v>78</v>
      </c>
      <c r="D127" s="63" t="s">
        <v>227</v>
      </c>
      <c r="E127" s="63" t="s">
        <v>227</v>
      </c>
      <c r="F127" s="63" t="s">
        <v>118</v>
      </c>
      <c r="G127" s="62" t="s">
        <v>74</v>
      </c>
      <c r="H127" s="62"/>
    </row>
    <row r="128" spans="1:8" ht="45" x14ac:dyDescent="0.25">
      <c r="A128" s="62">
        <v>2261</v>
      </c>
      <c r="B128" s="62">
        <v>2261</v>
      </c>
      <c r="C128" s="63" t="s">
        <v>78</v>
      </c>
      <c r="D128" s="63" t="s">
        <v>228</v>
      </c>
      <c r="E128" s="63" t="s">
        <v>228</v>
      </c>
      <c r="F128" s="63" t="s">
        <v>118</v>
      </c>
      <c r="G128" s="62" t="s">
        <v>74</v>
      </c>
      <c r="H128" s="62"/>
    </row>
    <row r="129" spans="1:8" ht="45" x14ac:dyDescent="0.25">
      <c r="A129" s="62">
        <v>2267</v>
      </c>
      <c r="B129" s="62">
        <v>2267</v>
      </c>
      <c r="C129" s="63" t="s">
        <v>78</v>
      </c>
      <c r="D129" s="82" t="s">
        <v>229</v>
      </c>
      <c r="E129" s="63" t="s">
        <v>229</v>
      </c>
      <c r="F129" s="63" t="s">
        <v>118</v>
      </c>
      <c r="G129" s="62" t="s">
        <v>74</v>
      </c>
      <c r="H129" s="62"/>
    </row>
    <row r="130" spans="1:8" ht="45" x14ac:dyDescent="0.25">
      <c r="A130" s="62">
        <v>2268</v>
      </c>
      <c r="B130" s="62">
        <v>2268</v>
      </c>
      <c r="C130" s="63" t="s">
        <v>78</v>
      </c>
      <c r="D130" s="82" t="s">
        <v>230</v>
      </c>
      <c r="E130" s="63" t="s">
        <v>230</v>
      </c>
      <c r="F130" s="63" t="s">
        <v>118</v>
      </c>
      <c r="G130" s="62" t="s">
        <v>74</v>
      </c>
      <c r="H130" s="62"/>
    </row>
    <row r="131" spans="1:8" ht="45" x14ac:dyDescent="0.25">
      <c r="A131" s="62">
        <v>2269</v>
      </c>
      <c r="B131" s="62">
        <v>2269</v>
      </c>
      <c r="C131" s="63" t="s">
        <v>78</v>
      </c>
      <c r="D131" s="82" t="s">
        <v>231</v>
      </c>
      <c r="E131" s="63" t="s">
        <v>231</v>
      </c>
      <c r="F131" s="63" t="s">
        <v>118</v>
      </c>
      <c r="G131" s="62" t="s">
        <v>74</v>
      </c>
      <c r="H131" s="62"/>
    </row>
    <row r="132" spans="1:8" ht="45" x14ac:dyDescent="0.25">
      <c r="A132" s="62">
        <v>2270</v>
      </c>
      <c r="B132" s="62">
        <v>2270</v>
      </c>
      <c r="C132" s="63" t="s">
        <v>78</v>
      </c>
      <c r="D132" s="82" t="s">
        <v>233</v>
      </c>
      <c r="E132" s="63" t="s">
        <v>233</v>
      </c>
      <c r="F132" s="63" t="s">
        <v>118</v>
      </c>
      <c r="G132" s="62" t="s">
        <v>74</v>
      </c>
      <c r="H132" s="62"/>
    </row>
    <row r="133" spans="1:8" ht="45" x14ac:dyDescent="0.25">
      <c r="A133" s="62">
        <v>2273</v>
      </c>
      <c r="B133" s="62">
        <v>2273</v>
      </c>
      <c r="C133" s="63" t="s">
        <v>78</v>
      </c>
      <c r="D133" s="82" t="s">
        <v>232</v>
      </c>
      <c r="E133" s="63" t="s">
        <v>232</v>
      </c>
      <c r="F133" s="63" t="s">
        <v>118</v>
      </c>
      <c r="G133" s="62" t="s">
        <v>74</v>
      </c>
      <c r="H133" s="62"/>
    </row>
    <row r="134" spans="1:8" ht="45" x14ac:dyDescent="0.25">
      <c r="A134" s="62">
        <v>2242</v>
      </c>
      <c r="B134" s="62">
        <v>2242</v>
      </c>
      <c r="C134" s="63" t="s">
        <v>78</v>
      </c>
      <c r="D134" s="82" t="s">
        <v>234</v>
      </c>
      <c r="E134" s="63" t="s">
        <v>234</v>
      </c>
      <c r="F134" s="63" t="s">
        <v>186</v>
      </c>
      <c r="G134" s="62" t="s">
        <v>74</v>
      </c>
      <c r="H134" s="62"/>
    </row>
    <row r="135" spans="1:8" ht="45" x14ac:dyDescent="0.25">
      <c r="A135" s="62">
        <v>2276</v>
      </c>
      <c r="B135" s="62">
        <v>2276</v>
      </c>
      <c r="C135" s="63" t="s">
        <v>78</v>
      </c>
      <c r="D135" s="82" t="s">
        <v>235</v>
      </c>
      <c r="E135" s="63" t="s">
        <v>235</v>
      </c>
      <c r="F135" s="63" t="s">
        <v>118</v>
      </c>
      <c r="G135" s="62" t="s">
        <v>74</v>
      </c>
      <c r="H135" s="62"/>
    </row>
    <row r="136" spans="1:8" ht="45" x14ac:dyDescent="0.25">
      <c r="A136" s="62">
        <v>2262</v>
      </c>
      <c r="B136" s="62">
        <v>2262</v>
      </c>
      <c r="C136" s="63" t="s">
        <v>78</v>
      </c>
      <c r="D136" s="82" t="s">
        <v>236</v>
      </c>
      <c r="E136" s="63" t="s">
        <v>236</v>
      </c>
      <c r="F136" s="63" t="s">
        <v>186</v>
      </c>
      <c r="G136" s="62" t="s">
        <v>74</v>
      </c>
      <c r="H136" s="62"/>
    </row>
    <row r="137" spans="1:8" ht="45" x14ac:dyDescent="0.25">
      <c r="A137" s="62">
        <v>2275</v>
      </c>
      <c r="B137" s="62">
        <v>2275</v>
      </c>
      <c r="C137" s="63" t="s">
        <v>78</v>
      </c>
      <c r="D137" s="82" t="s">
        <v>237</v>
      </c>
      <c r="E137" s="82" t="s">
        <v>237</v>
      </c>
      <c r="F137" s="63" t="s">
        <v>186</v>
      </c>
      <c r="G137" s="62" t="s">
        <v>74</v>
      </c>
      <c r="H137" s="62"/>
    </row>
    <row r="138" spans="1:8" ht="45" x14ac:dyDescent="0.25">
      <c r="A138" s="62">
        <v>2274</v>
      </c>
      <c r="B138" s="62">
        <v>2274</v>
      </c>
      <c r="C138" s="63" t="s">
        <v>78</v>
      </c>
      <c r="D138" s="82" t="s">
        <v>238</v>
      </c>
      <c r="E138" s="83" t="s">
        <v>238</v>
      </c>
      <c r="F138" s="63" t="s">
        <v>29</v>
      </c>
      <c r="G138" s="62" t="s">
        <v>74</v>
      </c>
      <c r="H138" s="62"/>
    </row>
    <row r="139" spans="1:8" ht="45" x14ac:dyDescent="0.25">
      <c r="A139" s="62">
        <v>2280</v>
      </c>
      <c r="B139" s="62">
        <v>2280</v>
      </c>
      <c r="C139" s="63" t="s">
        <v>78</v>
      </c>
      <c r="D139" s="82" t="s">
        <v>239</v>
      </c>
      <c r="E139" s="82" t="s">
        <v>239</v>
      </c>
      <c r="F139" s="63" t="s">
        <v>118</v>
      </c>
      <c r="G139" s="62" t="s">
        <v>74</v>
      </c>
      <c r="H139" s="62"/>
    </row>
    <row r="140" spans="1:8" ht="45" x14ac:dyDescent="0.25">
      <c r="A140" s="62">
        <v>2281</v>
      </c>
      <c r="B140" s="62">
        <v>2281</v>
      </c>
      <c r="C140" s="63" t="s">
        <v>78</v>
      </c>
      <c r="D140" s="82" t="s">
        <v>240</v>
      </c>
      <c r="E140" s="82" t="s">
        <v>240</v>
      </c>
      <c r="F140" s="63" t="s">
        <v>118</v>
      </c>
      <c r="G140" s="62" t="s">
        <v>74</v>
      </c>
      <c r="H140" s="62"/>
    </row>
    <row r="141" spans="1:8" ht="45" x14ac:dyDescent="0.25">
      <c r="A141" s="62">
        <v>2282</v>
      </c>
      <c r="B141" s="62">
        <v>2282</v>
      </c>
      <c r="C141" s="63" t="s">
        <v>78</v>
      </c>
      <c r="D141" s="82" t="s">
        <v>241</v>
      </c>
      <c r="E141" s="82" t="s">
        <v>241</v>
      </c>
      <c r="F141" s="63" t="s">
        <v>118</v>
      </c>
      <c r="G141" s="62" t="s">
        <v>74</v>
      </c>
      <c r="H141" s="62"/>
    </row>
    <row r="142" spans="1:8" ht="45" x14ac:dyDescent="0.25">
      <c r="A142" s="62">
        <v>2283</v>
      </c>
      <c r="B142" s="62">
        <v>2283</v>
      </c>
      <c r="C142" s="63" t="s">
        <v>78</v>
      </c>
      <c r="D142" s="82" t="s">
        <v>242</v>
      </c>
      <c r="E142" s="82" t="s">
        <v>242</v>
      </c>
      <c r="F142" s="63" t="s">
        <v>118</v>
      </c>
      <c r="G142" s="62" t="s">
        <v>74</v>
      </c>
      <c r="H142" s="62"/>
    </row>
    <row r="143" spans="1:8" ht="45" x14ac:dyDescent="0.25">
      <c r="A143" s="62">
        <v>2284</v>
      </c>
      <c r="B143" s="62">
        <v>2284</v>
      </c>
      <c r="C143" s="63" t="s">
        <v>78</v>
      </c>
      <c r="D143" s="82" t="s">
        <v>243</v>
      </c>
      <c r="E143" s="82" t="s">
        <v>243</v>
      </c>
      <c r="F143" s="63" t="s">
        <v>118</v>
      </c>
      <c r="G143" s="62" t="s">
        <v>74</v>
      </c>
      <c r="H143" s="62"/>
    </row>
    <row r="144" spans="1:8" ht="45" x14ac:dyDescent="0.25">
      <c r="A144" s="62">
        <v>2279</v>
      </c>
      <c r="B144" s="62">
        <v>2279</v>
      </c>
      <c r="C144" s="63" t="s">
        <v>78</v>
      </c>
      <c r="D144" s="63" t="s">
        <v>244</v>
      </c>
      <c r="E144" s="63" t="s">
        <v>244</v>
      </c>
      <c r="F144" s="63" t="s">
        <v>186</v>
      </c>
      <c r="G144" s="62" t="s">
        <v>74</v>
      </c>
      <c r="H144" s="62"/>
    </row>
    <row r="145" spans="1:8" ht="45" x14ac:dyDescent="0.25">
      <c r="A145" s="62">
        <v>2291</v>
      </c>
      <c r="B145" s="62">
        <v>2291</v>
      </c>
      <c r="C145" s="63" t="s">
        <v>78</v>
      </c>
      <c r="D145" s="84" t="s">
        <v>245</v>
      </c>
      <c r="E145" s="84" t="s">
        <v>245</v>
      </c>
      <c r="F145" s="63" t="s">
        <v>118</v>
      </c>
      <c r="G145" s="62" t="s">
        <v>74</v>
      </c>
      <c r="H145" s="62"/>
    </row>
    <row r="146" spans="1:8" ht="45" x14ac:dyDescent="0.25">
      <c r="A146" s="62">
        <v>2278</v>
      </c>
      <c r="B146" s="62">
        <v>2278</v>
      </c>
      <c r="C146" s="63" t="s">
        <v>78</v>
      </c>
      <c r="D146" s="84" t="s">
        <v>246</v>
      </c>
      <c r="E146" s="84" t="s">
        <v>246</v>
      </c>
      <c r="F146" s="63" t="s">
        <v>118</v>
      </c>
      <c r="G146" s="62" t="s">
        <v>74</v>
      </c>
      <c r="H146" s="62"/>
    </row>
    <row r="147" spans="1:8" ht="45" x14ac:dyDescent="0.25">
      <c r="A147" s="62">
        <v>2292</v>
      </c>
      <c r="B147" s="62">
        <v>2292</v>
      </c>
      <c r="C147" s="63" t="s">
        <v>78</v>
      </c>
      <c r="D147" s="84" t="s">
        <v>507</v>
      </c>
      <c r="E147" s="84" t="s">
        <v>507</v>
      </c>
      <c r="F147" s="63" t="s">
        <v>118</v>
      </c>
      <c r="G147" s="62" t="s">
        <v>74</v>
      </c>
      <c r="H147" s="62"/>
    </row>
    <row r="148" spans="1:8" ht="45" x14ac:dyDescent="0.25">
      <c r="A148" s="62">
        <v>2277</v>
      </c>
      <c r="B148" s="62">
        <v>2277</v>
      </c>
      <c r="C148" s="63" t="s">
        <v>78</v>
      </c>
      <c r="D148" s="84" t="s">
        <v>508</v>
      </c>
      <c r="E148" s="84" t="s">
        <v>508</v>
      </c>
      <c r="F148" s="63" t="s">
        <v>118</v>
      </c>
      <c r="G148" s="62" t="s">
        <v>74</v>
      </c>
      <c r="H148" s="62"/>
    </row>
    <row r="149" spans="1:8" ht="45" x14ac:dyDescent="0.25">
      <c r="A149" s="62">
        <v>2298</v>
      </c>
      <c r="B149" s="62">
        <v>2298</v>
      </c>
      <c r="C149" s="63" t="s">
        <v>78</v>
      </c>
      <c r="D149" s="84" t="s">
        <v>509</v>
      </c>
      <c r="E149" s="84" t="s">
        <v>509</v>
      </c>
      <c r="F149" s="63" t="s">
        <v>118</v>
      </c>
      <c r="G149" s="62" t="s">
        <v>74</v>
      </c>
      <c r="H149" s="62"/>
    </row>
    <row r="150" spans="1:8" ht="45" x14ac:dyDescent="0.25">
      <c r="A150" s="62">
        <v>2304</v>
      </c>
      <c r="B150" s="62">
        <v>2304</v>
      </c>
      <c r="C150" s="63" t="s">
        <v>78</v>
      </c>
      <c r="D150" s="84" t="s">
        <v>510</v>
      </c>
      <c r="E150" s="84" t="s">
        <v>510</v>
      </c>
      <c r="F150" s="63" t="s">
        <v>118</v>
      </c>
      <c r="G150" s="62" t="s">
        <v>74</v>
      </c>
      <c r="H150" s="62"/>
    </row>
    <row r="151" spans="1:8" ht="45" x14ac:dyDescent="0.25">
      <c r="A151" s="62">
        <v>2305</v>
      </c>
      <c r="B151" s="62">
        <v>2305</v>
      </c>
      <c r="C151" s="63" t="s">
        <v>78</v>
      </c>
      <c r="D151" s="84" t="s">
        <v>511</v>
      </c>
      <c r="E151" s="84" t="s">
        <v>511</v>
      </c>
      <c r="F151" s="63" t="s">
        <v>118</v>
      </c>
      <c r="G151" s="62" t="s">
        <v>74</v>
      </c>
      <c r="H151" s="62"/>
    </row>
    <row r="152" spans="1:8" ht="45" x14ac:dyDescent="0.25">
      <c r="A152" s="62">
        <v>2306</v>
      </c>
      <c r="B152" s="62">
        <v>2306</v>
      </c>
      <c r="C152" s="63" t="s">
        <v>78</v>
      </c>
      <c r="D152" s="84" t="s">
        <v>512</v>
      </c>
      <c r="E152" s="84" t="s">
        <v>512</v>
      </c>
      <c r="F152" s="63" t="s">
        <v>118</v>
      </c>
      <c r="G152" s="62" t="s">
        <v>74</v>
      </c>
      <c r="H152" s="62"/>
    </row>
    <row r="153" spans="1:8" ht="45" x14ac:dyDescent="0.25">
      <c r="A153" s="62">
        <v>2301</v>
      </c>
      <c r="B153" s="62">
        <v>2301</v>
      </c>
      <c r="C153" s="63" t="s">
        <v>78</v>
      </c>
      <c r="D153" s="84" t="s">
        <v>532</v>
      </c>
      <c r="E153" s="84" t="s">
        <v>532</v>
      </c>
      <c r="F153" s="63" t="s">
        <v>118</v>
      </c>
      <c r="G153" s="62" t="s">
        <v>74</v>
      </c>
      <c r="H153" s="62"/>
    </row>
    <row r="154" spans="1:8" ht="45" x14ac:dyDescent="0.25">
      <c r="A154" s="62">
        <v>2302</v>
      </c>
      <c r="B154" s="62">
        <v>2302</v>
      </c>
      <c r="C154" s="63" t="s">
        <v>78</v>
      </c>
      <c r="D154" s="84" t="s">
        <v>513</v>
      </c>
      <c r="E154" s="84" t="s">
        <v>513</v>
      </c>
      <c r="F154" s="63" t="s">
        <v>118</v>
      </c>
      <c r="G154" s="62" t="s">
        <v>74</v>
      </c>
      <c r="H154" s="62"/>
    </row>
    <row r="155" spans="1:8" ht="45" x14ac:dyDescent="0.25">
      <c r="A155" s="62">
        <v>2303</v>
      </c>
      <c r="B155" s="62">
        <v>2303</v>
      </c>
      <c r="C155" s="63" t="s">
        <v>78</v>
      </c>
      <c r="D155" s="84" t="s">
        <v>513</v>
      </c>
      <c r="E155" s="84" t="s">
        <v>513</v>
      </c>
      <c r="F155" s="63" t="s">
        <v>186</v>
      </c>
      <c r="G155" s="62" t="s">
        <v>74</v>
      </c>
      <c r="H155" s="62"/>
    </row>
    <row r="156" spans="1:8" ht="45" x14ac:dyDescent="0.25">
      <c r="A156" s="62">
        <v>2297</v>
      </c>
      <c r="B156" s="62">
        <v>2297</v>
      </c>
      <c r="C156" s="63" t="s">
        <v>78</v>
      </c>
      <c r="D156" s="63" t="s">
        <v>514</v>
      </c>
      <c r="E156" s="63" t="s">
        <v>514</v>
      </c>
      <c r="F156" s="63" t="s">
        <v>118</v>
      </c>
      <c r="G156" s="62" t="s">
        <v>74</v>
      </c>
      <c r="H156" s="62"/>
    </row>
    <row r="157" spans="1:8" ht="45" x14ac:dyDescent="0.25">
      <c r="A157" s="62">
        <v>2265</v>
      </c>
      <c r="B157" s="62">
        <v>2265</v>
      </c>
      <c r="C157" s="63" t="s">
        <v>78</v>
      </c>
      <c r="D157" s="63" t="s">
        <v>533</v>
      </c>
      <c r="E157" s="63" t="s">
        <v>533</v>
      </c>
      <c r="F157" s="63" t="s">
        <v>118</v>
      </c>
      <c r="G157" s="62" t="s">
        <v>74</v>
      </c>
      <c r="H157" s="62"/>
    </row>
    <row r="158" spans="1:8" ht="45" x14ac:dyDescent="0.25">
      <c r="A158" s="42">
        <v>2054</v>
      </c>
      <c r="B158" s="42">
        <v>2054</v>
      </c>
      <c r="C158" s="90" t="s">
        <v>61</v>
      </c>
      <c r="D158" s="90" t="s">
        <v>95</v>
      </c>
      <c r="E158" s="90" t="s">
        <v>140</v>
      </c>
      <c r="F158" s="90" t="s">
        <v>29</v>
      </c>
      <c r="G158" s="42" t="s">
        <v>74</v>
      </c>
      <c r="H158" s="42"/>
    </row>
    <row r="159" spans="1:8" x14ac:dyDescent="0.25">
      <c r="A159">
        <v>2059</v>
      </c>
      <c r="B159">
        <v>2059</v>
      </c>
      <c r="C159" t="s">
        <v>61</v>
      </c>
      <c r="D159" t="s">
        <v>199</v>
      </c>
      <c r="E159" t="s">
        <v>96</v>
      </c>
      <c r="F159" t="s">
        <v>29</v>
      </c>
      <c r="G159" t="s">
        <v>74</v>
      </c>
    </row>
    <row r="160" spans="1:8" x14ac:dyDescent="0.25">
      <c r="A160">
        <v>2126</v>
      </c>
      <c r="B160">
        <v>2126</v>
      </c>
      <c r="C160" t="s">
        <v>78</v>
      </c>
      <c r="D160" t="s">
        <v>55</v>
      </c>
      <c r="E160" t="s">
        <v>55</v>
      </c>
      <c r="F160" t="s">
        <v>29</v>
      </c>
      <c r="G160" t="s">
        <v>74</v>
      </c>
    </row>
    <row r="161" spans="1:8" x14ac:dyDescent="0.25">
      <c r="A161">
        <v>2099</v>
      </c>
      <c r="B161">
        <v>2099</v>
      </c>
      <c r="C161" t="s">
        <v>78</v>
      </c>
      <c r="D161" t="s">
        <v>107</v>
      </c>
      <c r="E161" t="s">
        <v>112</v>
      </c>
      <c r="F161" t="s">
        <v>29</v>
      </c>
      <c r="G161" t="s">
        <v>74</v>
      </c>
    </row>
    <row r="162" spans="1:8" x14ac:dyDescent="0.25">
      <c r="A162">
        <v>2129</v>
      </c>
      <c r="B162">
        <v>2129</v>
      </c>
      <c r="C162" t="s">
        <v>78</v>
      </c>
      <c r="D162" t="s">
        <v>121</v>
      </c>
      <c r="E162" t="s">
        <v>121</v>
      </c>
      <c r="F162" t="s">
        <v>29</v>
      </c>
      <c r="H162" t="s">
        <v>74</v>
      </c>
    </row>
    <row r="163" spans="1:8" x14ac:dyDescent="0.25">
      <c r="A163">
        <v>2132</v>
      </c>
      <c r="B163">
        <v>2132</v>
      </c>
      <c r="C163" t="s">
        <v>78</v>
      </c>
      <c r="D163" t="s">
        <v>123</v>
      </c>
      <c r="E163" t="s">
        <v>123</v>
      </c>
      <c r="F163" t="s">
        <v>29</v>
      </c>
      <c r="H163" t="s">
        <v>74</v>
      </c>
    </row>
    <row r="164" spans="1:8" x14ac:dyDescent="0.25">
      <c r="A164">
        <v>2260</v>
      </c>
      <c r="B164">
        <v>2260</v>
      </c>
      <c r="C164" t="s">
        <v>78</v>
      </c>
      <c r="D164" t="s">
        <v>247</v>
      </c>
      <c r="E164" t="s">
        <v>247</v>
      </c>
      <c r="F164" t="s">
        <v>29</v>
      </c>
      <c r="H164" t="s">
        <v>74</v>
      </c>
    </row>
  </sheetData>
  <mergeCells count="7">
    <mergeCell ref="G2:H2"/>
    <mergeCell ref="D2:D3"/>
    <mergeCell ref="E2:E3"/>
    <mergeCell ref="F2:F3"/>
    <mergeCell ref="A2:A3"/>
    <mergeCell ref="B2:B3"/>
    <mergeCell ref="C2:C3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8"/>
  <dimension ref="A1:P1268"/>
  <sheetViews>
    <sheetView workbookViewId="0">
      <selection activeCell="D472" sqref="D472:D850"/>
    </sheetView>
  </sheetViews>
  <sheetFormatPr baseColWidth="10" defaultRowHeight="15" x14ac:dyDescent="0.25"/>
  <sheetData>
    <row r="1" spans="1:16" x14ac:dyDescent="0.25">
      <c r="A1" t="s">
        <v>534</v>
      </c>
      <c r="B1" t="s">
        <v>28</v>
      </c>
      <c r="C1" t="s">
        <v>0</v>
      </c>
      <c r="D1" t="s">
        <v>11</v>
      </c>
      <c r="E1" t="s">
        <v>43</v>
      </c>
      <c r="F1" t="s">
        <v>44</v>
      </c>
      <c r="G1" t="s">
        <v>3</v>
      </c>
      <c r="H1" t="s">
        <v>45</v>
      </c>
      <c r="I1" t="s">
        <v>1</v>
      </c>
      <c r="J1" t="s">
        <v>46</v>
      </c>
      <c r="K1" t="s">
        <v>47</v>
      </c>
      <c r="L1" t="s">
        <v>48</v>
      </c>
      <c r="M1" t="s">
        <v>49</v>
      </c>
      <c r="N1" t="s">
        <v>50</v>
      </c>
      <c r="O1" t="s">
        <v>51</v>
      </c>
      <c r="P1" t="s">
        <v>535</v>
      </c>
    </row>
    <row r="2" spans="1:16" x14ac:dyDescent="0.25">
      <c r="A2" s="88">
        <v>1625</v>
      </c>
      <c r="B2" s="87">
        <v>45397</v>
      </c>
      <c r="C2">
        <v>243</v>
      </c>
      <c r="D2" t="s">
        <v>304</v>
      </c>
      <c r="E2" t="s">
        <v>249</v>
      </c>
      <c r="F2" t="s">
        <v>250</v>
      </c>
      <c r="G2" t="s">
        <v>251</v>
      </c>
      <c r="H2">
        <v>51</v>
      </c>
      <c r="I2" t="s">
        <v>305</v>
      </c>
      <c r="J2" t="s">
        <v>253</v>
      </c>
      <c r="K2" t="s">
        <v>306</v>
      </c>
      <c r="L2" s="88">
        <v>1033698</v>
      </c>
      <c r="M2">
        <v>2.5758610000000002</v>
      </c>
      <c r="N2" s="12">
        <v>2501164.5699999998</v>
      </c>
      <c r="O2" s="12">
        <v>2662662.36</v>
      </c>
      <c r="P2" t="s">
        <v>255</v>
      </c>
    </row>
    <row r="3" spans="1:16" x14ac:dyDescent="0.25">
      <c r="A3">
        <v>610</v>
      </c>
      <c r="B3" s="87">
        <v>45397</v>
      </c>
      <c r="C3">
        <v>243</v>
      </c>
      <c r="D3" t="s">
        <v>304</v>
      </c>
      <c r="E3" t="s">
        <v>249</v>
      </c>
      <c r="F3" t="s">
        <v>250</v>
      </c>
      <c r="G3" t="s">
        <v>251</v>
      </c>
      <c r="H3">
        <v>51</v>
      </c>
      <c r="I3" t="s">
        <v>285</v>
      </c>
      <c r="J3" t="s">
        <v>286</v>
      </c>
      <c r="K3" t="s">
        <v>306</v>
      </c>
      <c r="L3" s="88">
        <v>140519</v>
      </c>
      <c r="M3">
        <v>188.19209799999999</v>
      </c>
      <c r="N3" s="12">
        <v>24534909.190000001</v>
      </c>
      <c r="O3" s="12">
        <v>26444565.420000002</v>
      </c>
      <c r="P3" t="s">
        <v>255</v>
      </c>
    </row>
    <row r="4" spans="1:16" x14ac:dyDescent="0.25">
      <c r="A4">
        <v>950</v>
      </c>
      <c r="B4" s="87">
        <v>45397</v>
      </c>
      <c r="C4">
        <v>243</v>
      </c>
      <c r="D4" t="s">
        <v>304</v>
      </c>
      <c r="E4" t="s">
        <v>249</v>
      </c>
      <c r="F4" t="s">
        <v>250</v>
      </c>
      <c r="G4" t="s">
        <v>251</v>
      </c>
      <c r="H4">
        <v>51</v>
      </c>
      <c r="I4" t="s">
        <v>287</v>
      </c>
      <c r="J4" t="s">
        <v>253</v>
      </c>
      <c r="K4" t="s">
        <v>306</v>
      </c>
      <c r="L4" s="88">
        <v>41810</v>
      </c>
      <c r="M4">
        <v>131.11967799999999</v>
      </c>
      <c r="N4" s="12">
        <v>4890827.84</v>
      </c>
      <c r="O4" s="12">
        <v>5482113.7400000002</v>
      </c>
      <c r="P4" t="s">
        <v>255</v>
      </c>
    </row>
    <row r="5" spans="1:16" x14ac:dyDescent="0.25">
      <c r="A5">
        <v>219</v>
      </c>
      <c r="B5" s="87">
        <v>45397</v>
      </c>
      <c r="C5">
        <v>243</v>
      </c>
      <c r="D5" t="s">
        <v>304</v>
      </c>
      <c r="E5" t="s">
        <v>249</v>
      </c>
      <c r="F5" t="s">
        <v>250</v>
      </c>
      <c r="G5" t="s">
        <v>251</v>
      </c>
      <c r="H5">
        <v>52</v>
      </c>
      <c r="I5" t="s">
        <v>290</v>
      </c>
      <c r="J5" t="s">
        <v>253</v>
      </c>
      <c r="K5" t="s">
        <v>306</v>
      </c>
      <c r="L5" s="88">
        <v>263923</v>
      </c>
      <c r="M5">
        <v>2.0100039999999999</v>
      </c>
      <c r="N5" s="12">
        <v>599187.46</v>
      </c>
      <c r="O5" s="12">
        <v>530486.29</v>
      </c>
      <c r="P5" t="s">
        <v>255</v>
      </c>
    </row>
    <row r="6" spans="1:16" x14ac:dyDescent="0.25">
      <c r="A6">
        <v>218</v>
      </c>
      <c r="B6" s="87">
        <v>45397</v>
      </c>
      <c r="C6">
        <v>243</v>
      </c>
      <c r="D6" t="s">
        <v>304</v>
      </c>
      <c r="E6" t="s">
        <v>249</v>
      </c>
      <c r="F6" t="s">
        <v>250</v>
      </c>
      <c r="G6" t="s">
        <v>251</v>
      </c>
      <c r="H6">
        <v>52</v>
      </c>
      <c r="I6" t="s">
        <v>292</v>
      </c>
      <c r="J6" t="s">
        <v>253</v>
      </c>
      <c r="K6" t="s">
        <v>306</v>
      </c>
      <c r="L6" s="88">
        <v>1943801</v>
      </c>
      <c r="M6">
        <v>6.2468260000000004</v>
      </c>
      <c r="N6" s="12">
        <v>12320367.16</v>
      </c>
      <c r="O6" s="12">
        <v>12142586.630000001</v>
      </c>
      <c r="P6" t="s">
        <v>255</v>
      </c>
    </row>
    <row r="7" spans="1:16" x14ac:dyDescent="0.25">
      <c r="A7" s="88">
        <v>1661</v>
      </c>
      <c r="B7" s="87">
        <v>45397</v>
      </c>
      <c r="C7">
        <v>243</v>
      </c>
      <c r="D7" t="s">
        <v>304</v>
      </c>
      <c r="E7" t="s">
        <v>249</v>
      </c>
      <c r="F7" t="s">
        <v>250</v>
      </c>
      <c r="G7" t="s">
        <v>251</v>
      </c>
      <c r="H7">
        <v>52</v>
      </c>
      <c r="I7" t="s">
        <v>271</v>
      </c>
      <c r="J7" t="s">
        <v>253</v>
      </c>
      <c r="K7" t="s">
        <v>306</v>
      </c>
      <c r="L7" s="88">
        <v>1</v>
      </c>
      <c r="M7">
        <v>3.128063</v>
      </c>
      <c r="N7" s="12">
        <v>2.71</v>
      </c>
      <c r="O7" s="12">
        <v>3.13</v>
      </c>
      <c r="P7" t="s">
        <v>255</v>
      </c>
    </row>
    <row r="8" spans="1:16" x14ac:dyDescent="0.25">
      <c r="A8">
        <v>709</v>
      </c>
      <c r="B8" s="87">
        <v>45397</v>
      </c>
      <c r="C8">
        <v>265</v>
      </c>
      <c r="D8" t="s">
        <v>282</v>
      </c>
      <c r="E8" t="s">
        <v>249</v>
      </c>
      <c r="F8" t="s">
        <v>250</v>
      </c>
      <c r="G8" t="s">
        <v>251</v>
      </c>
      <c r="H8">
        <v>51</v>
      </c>
      <c r="I8" t="s">
        <v>283</v>
      </c>
      <c r="J8" t="s">
        <v>253</v>
      </c>
      <c r="K8" t="s">
        <v>284</v>
      </c>
      <c r="L8" s="88">
        <v>207099</v>
      </c>
      <c r="M8">
        <v>45.920385000000003</v>
      </c>
      <c r="N8" s="12">
        <v>8079469.0099999998</v>
      </c>
      <c r="O8" s="12">
        <v>9510065.8100000005</v>
      </c>
      <c r="P8" t="s">
        <v>255</v>
      </c>
    </row>
    <row r="9" spans="1:16" x14ac:dyDescent="0.25">
      <c r="A9">
        <v>611</v>
      </c>
      <c r="B9" s="87">
        <v>45397</v>
      </c>
      <c r="C9">
        <v>265</v>
      </c>
      <c r="D9" t="s">
        <v>282</v>
      </c>
      <c r="E9" t="s">
        <v>249</v>
      </c>
      <c r="F9" t="s">
        <v>250</v>
      </c>
      <c r="G9" t="s">
        <v>251</v>
      </c>
      <c r="H9">
        <v>51</v>
      </c>
      <c r="I9" t="s">
        <v>285</v>
      </c>
      <c r="J9" t="s">
        <v>286</v>
      </c>
      <c r="K9" t="s">
        <v>284</v>
      </c>
      <c r="L9" s="88">
        <v>246</v>
      </c>
      <c r="M9">
        <v>188.19209799999999</v>
      </c>
      <c r="N9" s="12">
        <v>42950.57</v>
      </c>
      <c r="O9" s="12">
        <v>46295.26</v>
      </c>
      <c r="P9" t="s">
        <v>255</v>
      </c>
    </row>
    <row r="10" spans="1:16" x14ac:dyDescent="0.25">
      <c r="A10">
        <v>677</v>
      </c>
      <c r="B10" s="87">
        <v>45397</v>
      </c>
      <c r="C10">
        <v>265</v>
      </c>
      <c r="D10" t="s">
        <v>282</v>
      </c>
      <c r="E10" t="s">
        <v>249</v>
      </c>
      <c r="F10" t="s">
        <v>250</v>
      </c>
      <c r="G10" t="s">
        <v>251</v>
      </c>
      <c r="H10">
        <v>51</v>
      </c>
      <c r="I10" t="s">
        <v>287</v>
      </c>
      <c r="J10" t="s">
        <v>253</v>
      </c>
      <c r="K10" t="s">
        <v>284</v>
      </c>
      <c r="L10" s="88">
        <v>6124</v>
      </c>
      <c r="M10">
        <v>131.11967799999999</v>
      </c>
      <c r="N10" s="12">
        <v>711459.23</v>
      </c>
      <c r="O10" s="12">
        <v>802976.91</v>
      </c>
      <c r="P10" t="s">
        <v>255</v>
      </c>
    </row>
    <row r="11" spans="1:16" x14ac:dyDescent="0.25">
      <c r="A11">
        <v>673</v>
      </c>
      <c r="B11" s="87">
        <v>45397</v>
      </c>
      <c r="C11">
        <v>265</v>
      </c>
      <c r="D11" t="s">
        <v>282</v>
      </c>
      <c r="E11" t="s">
        <v>249</v>
      </c>
      <c r="F11" t="s">
        <v>250</v>
      </c>
      <c r="G11" t="s">
        <v>251</v>
      </c>
      <c r="H11">
        <v>51</v>
      </c>
      <c r="I11" t="s">
        <v>288</v>
      </c>
      <c r="J11" t="s">
        <v>253</v>
      </c>
      <c r="K11" t="s">
        <v>284</v>
      </c>
      <c r="L11" s="88">
        <v>70886</v>
      </c>
      <c r="M11">
        <v>21.452271</v>
      </c>
      <c r="N11" s="12">
        <v>1722522.03</v>
      </c>
      <c r="O11" s="12">
        <v>1520665.68</v>
      </c>
      <c r="P11" t="s">
        <v>255</v>
      </c>
    </row>
    <row r="12" spans="1:16" x14ac:dyDescent="0.25">
      <c r="A12">
        <v>688</v>
      </c>
      <c r="B12" s="87">
        <v>45397</v>
      </c>
      <c r="C12">
        <v>265</v>
      </c>
      <c r="D12" t="s">
        <v>282</v>
      </c>
      <c r="E12" t="s">
        <v>249</v>
      </c>
      <c r="F12" t="s">
        <v>250</v>
      </c>
      <c r="G12" t="s">
        <v>251</v>
      </c>
      <c r="H12">
        <v>51</v>
      </c>
      <c r="I12" t="s">
        <v>252</v>
      </c>
      <c r="J12" t="s">
        <v>253</v>
      </c>
      <c r="K12" t="s">
        <v>284</v>
      </c>
      <c r="L12" s="88">
        <v>57</v>
      </c>
      <c r="M12">
        <v>36.936655999999999</v>
      </c>
      <c r="N12" s="12">
        <v>1703.53</v>
      </c>
      <c r="O12" s="12">
        <v>2105.39</v>
      </c>
      <c r="P12" t="s">
        <v>255</v>
      </c>
    </row>
    <row r="13" spans="1:16" x14ac:dyDescent="0.25">
      <c r="A13">
        <v>683</v>
      </c>
      <c r="B13" s="87">
        <v>45397</v>
      </c>
      <c r="C13">
        <v>265</v>
      </c>
      <c r="D13" t="s">
        <v>282</v>
      </c>
      <c r="E13" t="s">
        <v>249</v>
      </c>
      <c r="F13" t="s">
        <v>250</v>
      </c>
      <c r="G13" t="s">
        <v>251</v>
      </c>
      <c r="H13">
        <v>51</v>
      </c>
      <c r="I13" t="s">
        <v>289</v>
      </c>
      <c r="J13" t="s">
        <v>253</v>
      </c>
      <c r="K13" t="s">
        <v>284</v>
      </c>
      <c r="L13" s="88">
        <v>1387</v>
      </c>
      <c r="M13">
        <v>2.8575979999999999</v>
      </c>
      <c r="N13" s="12">
        <v>3340.77</v>
      </c>
      <c r="O13" s="12">
        <v>3963.49</v>
      </c>
      <c r="P13" t="s">
        <v>255</v>
      </c>
    </row>
    <row r="14" spans="1:16" x14ac:dyDescent="0.25">
      <c r="A14">
        <v>7</v>
      </c>
      <c r="B14" s="87">
        <v>45397</v>
      </c>
      <c r="C14">
        <v>265</v>
      </c>
      <c r="D14" t="s">
        <v>282</v>
      </c>
      <c r="E14" t="s">
        <v>249</v>
      </c>
      <c r="F14" t="s">
        <v>250</v>
      </c>
      <c r="G14" t="s">
        <v>251</v>
      </c>
      <c r="H14">
        <v>51</v>
      </c>
      <c r="I14" t="s">
        <v>256</v>
      </c>
      <c r="J14" t="s">
        <v>253</v>
      </c>
      <c r="K14" t="s">
        <v>284</v>
      </c>
      <c r="L14" s="88">
        <v>5766</v>
      </c>
      <c r="M14">
        <v>13.029230999999999</v>
      </c>
      <c r="N14" s="12">
        <v>60062.36</v>
      </c>
      <c r="O14" s="12">
        <v>75126.55</v>
      </c>
      <c r="P14" t="s">
        <v>255</v>
      </c>
    </row>
    <row r="15" spans="1:16" x14ac:dyDescent="0.25">
      <c r="A15">
        <v>8</v>
      </c>
      <c r="B15" s="87">
        <v>45397</v>
      </c>
      <c r="C15">
        <v>265</v>
      </c>
      <c r="D15" t="s">
        <v>282</v>
      </c>
      <c r="E15" t="s">
        <v>249</v>
      </c>
      <c r="F15" t="s">
        <v>250</v>
      </c>
      <c r="G15" t="s">
        <v>251</v>
      </c>
      <c r="H15">
        <v>51</v>
      </c>
      <c r="I15" t="s">
        <v>256</v>
      </c>
      <c r="J15" t="s">
        <v>257</v>
      </c>
      <c r="K15" t="s">
        <v>284</v>
      </c>
      <c r="L15" s="88">
        <v>13756</v>
      </c>
      <c r="M15">
        <v>13.995049</v>
      </c>
      <c r="N15" s="12">
        <v>176318.22</v>
      </c>
      <c r="O15" s="12">
        <v>192515.89</v>
      </c>
      <c r="P15" t="s">
        <v>255</v>
      </c>
    </row>
    <row r="16" spans="1:16" x14ac:dyDescent="0.25">
      <c r="A16">
        <v>837</v>
      </c>
      <c r="B16" s="87">
        <v>45397</v>
      </c>
      <c r="C16">
        <v>265</v>
      </c>
      <c r="D16" t="s">
        <v>282</v>
      </c>
      <c r="E16" t="s">
        <v>249</v>
      </c>
      <c r="F16" t="s">
        <v>250</v>
      </c>
      <c r="G16" t="s">
        <v>251</v>
      </c>
      <c r="H16">
        <v>51</v>
      </c>
      <c r="I16" t="s">
        <v>258</v>
      </c>
      <c r="J16" t="s">
        <v>253</v>
      </c>
      <c r="K16" t="s">
        <v>284</v>
      </c>
      <c r="L16" s="88">
        <v>13989</v>
      </c>
      <c r="M16">
        <v>2.8432170000000001</v>
      </c>
      <c r="N16" s="12">
        <v>34024.44</v>
      </c>
      <c r="O16" s="12">
        <v>39773.760000000002</v>
      </c>
      <c r="P16" t="s">
        <v>255</v>
      </c>
    </row>
    <row r="17" spans="1:16" x14ac:dyDescent="0.25">
      <c r="A17">
        <v>9</v>
      </c>
      <c r="B17" s="87">
        <v>45397</v>
      </c>
      <c r="C17">
        <v>265</v>
      </c>
      <c r="D17" t="s">
        <v>282</v>
      </c>
      <c r="E17" t="s">
        <v>249</v>
      </c>
      <c r="F17" t="s">
        <v>250</v>
      </c>
      <c r="G17" t="s">
        <v>251</v>
      </c>
      <c r="H17">
        <v>51</v>
      </c>
      <c r="I17" t="s">
        <v>259</v>
      </c>
      <c r="J17" t="s">
        <v>260</v>
      </c>
      <c r="K17" t="s">
        <v>284</v>
      </c>
      <c r="L17" s="88">
        <v>6946731</v>
      </c>
      <c r="M17">
        <v>3.137273</v>
      </c>
      <c r="N17" s="12">
        <v>19971890.079999998</v>
      </c>
      <c r="O17" s="12">
        <v>21793791.600000001</v>
      </c>
      <c r="P17" t="s">
        <v>255</v>
      </c>
    </row>
    <row r="18" spans="1:16" x14ac:dyDescent="0.25">
      <c r="A18">
        <v>10</v>
      </c>
      <c r="B18" s="87">
        <v>45397</v>
      </c>
      <c r="C18">
        <v>265</v>
      </c>
      <c r="D18" t="s">
        <v>282</v>
      </c>
      <c r="E18" t="s">
        <v>249</v>
      </c>
      <c r="F18" t="s">
        <v>250</v>
      </c>
      <c r="G18" t="s">
        <v>251</v>
      </c>
      <c r="H18">
        <v>51</v>
      </c>
      <c r="I18" t="s">
        <v>259</v>
      </c>
      <c r="J18" t="s">
        <v>253</v>
      </c>
      <c r="K18" t="s">
        <v>284</v>
      </c>
      <c r="L18" s="88">
        <v>4825</v>
      </c>
      <c r="M18">
        <v>3.4005040000000002</v>
      </c>
      <c r="N18" s="12">
        <v>13730.93</v>
      </c>
      <c r="O18" s="12">
        <v>16407.43</v>
      </c>
      <c r="P18" t="s">
        <v>255</v>
      </c>
    </row>
    <row r="19" spans="1:16" x14ac:dyDescent="0.25">
      <c r="A19">
        <v>11</v>
      </c>
      <c r="B19" s="87">
        <v>45397</v>
      </c>
      <c r="C19">
        <v>265</v>
      </c>
      <c r="D19" t="s">
        <v>282</v>
      </c>
      <c r="E19" t="s">
        <v>249</v>
      </c>
      <c r="F19" t="s">
        <v>250</v>
      </c>
      <c r="G19" t="s">
        <v>251</v>
      </c>
      <c r="H19">
        <v>51</v>
      </c>
      <c r="I19" t="s">
        <v>259</v>
      </c>
      <c r="J19" t="s">
        <v>262</v>
      </c>
      <c r="K19" t="s">
        <v>284</v>
      </c>
      <c r="L19" s="88">
        <v>2543330</v>
      </c>
      <c r="M19">
        <v>2.7730030000000001</v>
      </c>
      <c r="N19" s="12">
        <v>6676462.2000000002</v>
      </c>
      <c r="O19" s="12">
        <v>7052661.7199999997</v>
      </c>
      <c r="P19" t="s">
        <v>255</v>
      </c>
    </row>
    <row r="20" spans="1:16" x14ac:dyDescent="0.25">
      <c r="A20">
        <v>840</v>
      </c>
      <c r="B20" s="87">
        <v>45397</v>
      </c>
      <c r="C20">
        <v>265</v>
      </c>
      <c r="D20" t="s">
        <v>282</v>
      </c>
      <c r="E20" t="s">
        <v>249</v>
      </c>
      <c r="F20" t="s">
        <v>250</v>
      </c>
      <c r="G20" t="s">
        <v>251</v>
      </c>
      <c r="H20">
        <v>51</v>
      </c>
      <c r="I20" t="s">
        <v>265</v>
      </c>
      <c r="J20" t="s">
        <v>260</v>
      </c>
      <c r="K20" t="s">
        <v>284</v>
      </c>
      <c r="L20" s="88">
        <v>3247</v>
      </c>
      <c r="M20">
        <v>3.5222039999999999</v>
      </c>
      <c r="N20" s="12">
        <v>9892.39</v>
      </c>
      <c r="O20" s="12">
        <v>11436.6</v>
      </c>
      <c r="P20" t="s">
        <v>255</v>
      </c>
    </row>
    <row r="21" spans="1:16" x14ac:dyDescent="0.25">
      <c r="A21">
        <v>229</v>
      </c>
      <c r="B21" s="87">
        <v>45397</v>
      </c>
      <c r="C21">
        <v>265</v>
      </c>
      <c r="D21" t="s">
        <v>282</v>
      </c>
      <c r="E21" t="s">
        <v>249</v>
      </c>
      <c r="F21" t="s">
        <v>250</v>
      </c>
      <c r="G21" t="s">
        <v>251</v>
      </c>
      <c r="H21">
        <v>52</v>
      </c>
      <c r="I21" t="s">
        <v>290</v>
      </c>
      <c r="J21" t="s">
        <v>253</v>
      </c>
      <c r="K21" t="s">
        <v>284</v>
      </c>
      <c r="L21" s="88">
        <v>68429</v>
      </c>
      <c r="M21">
        <v>2.0100039999999999</v>
      </c>
      <c r="N21" s="12">
        <v>148640.4</v>
      </c>
      <c r="O21" s="12">
        <v>137542.56</v>
      </c>
      <c r="P21" t="s">
        <v>255</v>
      </c>
    </row>
    <row r="22" spans="1:16" x14ac:dyDescent="0.25">
      <c r="A22">
        <v>3</v>
      </c>
      <c r="B22" s="87">
        <v>45397</v>
      </c>
      <c r="C22">
        <v>265</v>
      </c>
      <c r="D22" t="s">
        <v>282</v>
      </c>
      <c r="E22" t="s">
        <v>249</v>
      </c>
      <c r="F22" t="s">
        <v>250</v>
      </c>
      <c r="G22" t="s">
        <v>251</v>
      </c>
      <c r="H22">
        <v>52</v>
      </c>
      <c r="I22" t="s">
        <v>291</v>
      </c>
      <c r="J22" t="s">
        <v>270</v>
      </c>
      <c r="K22" t="s">
        <v>284</v>
      </c>
      <c r="L22" s="88">
        <v>2588</v>
      </c>
      <c r="M22">
        <v>1.5018359999999999</v>
      </c>
      <c r="N22" s="12">
        <v>4310.8</v>
      </c>
      <c r="O22" s="12">
        <v>3886.75</v>
      </c>
      <c r="P22" t="s">
        <v>255</v>
      </c>
    </row>
    <row r="23" spans="1:16" x14ac:dyDescent="0.25">
      <c r="A23">
        <v>228</v>
      </c>
      <c r="B23" s="87">
        <v>45397</v>
      </c>
      <c r="C23">
        <v>265</v>
      </c>
      <c r="D23" t="s">
        <v>282</v>
      </c>
      <c r="E23" t="s">
        <v>249</v>
      </c>
      <c r="F23" t="s">
        <v>250</v>
      </c>
      <c r="G23" t="s">
        <v>251</v>
      </c>
      <c r="H23">
        <v>52</v>
      </c>
      <c r="I23" t="s">
        <v>292</v>
      </c>
      <c r="J23" t="s">
        <v>253</v>
      </c>
      <c r="K23" t="s">
        <v>284</v>
      </c>
      <c r="L23" s="88">
        <v>313975</v>
      </c>
      <c r="M23">
        <v>6.2468260000000004</v>
      </c>
      <c r="N23" s="12">
        <v>1916750.23</v>
      </c>
      <c r="O23" s="12">
        <v>1961347.19</v>
      </c>
      <c r="P23" t="s">
        <v>255</v>
      </c>
    </row>
    <row r="24" spans="1:16" x14ac:dyDescent="0.25">
      <c r="A24" s="88">
        <v>1163</v>
      </c>
      <c r="B24" s="87">
        <v>45397</v>
      </c>
      <c r="C24">
        <v>265</v>
      </c>
      <c r="D24" t="s">
        <v>282</v>
      </c>
      <c r="E24" t="s">
        <v>249</v>
      </c>
      <c r="F24" t="s">
        <v>250</v>
      </c>
      <c r="G24" t="s">
        <v>251</v>
      </c>
      <c r="H24">
        <v>52</v>
      </c>
      <c r="I24" t="s">
        <v>266</v>
      </c>
      <c r="J24" t="s">
        <v>253</v>
      </c>
      <c r="K24" t="s">
        <v>284</v>
      </c>
      <c r="L24" s="88">
        <v>162431</v>
      </c>
      <c r="M24">
        <v>2.0069360000000001</v>
      </c>
      <c r="N24" s="12">
        <v>295292.76</v>
      </c>
      <c r="O24" s="12">
        <v>325988.62</v>
      </c>
      <c r="P24" t="s">
        <v>255</v>
      </c>
    </row>
    <row r="25" spans="1:16" x14ac:dyDescent="0.25">
      <c r="A25" s="88">
        <v>1169</v>
      </c>
      <c r="B25" s="87">
        <v>45397</v>
      </c>
      <c r="C25">
        <v>265</v>
      </c>
      <c r="D25" t="s">
        <v>282</v>
      </c>
      <c r="E25" t="s">
        <v>249</v>
      </c>
      <c r="F25" t="s">
        <v>250</v>
      </c>
      <c r="G25" t="s">
        <v>251</v>
      </c>
      <c r="H25">
        <v>52</v>
      </c>
      <c r="I25" t="s">
        <v>266</v>
      </c>
      <c r="J25" t="s">
        <v>263</v>
      </c>
      <c r="K25" t="s">
        <v>284</v>
      </c>
      <c r="L25" s="88">
        <v>5116</v>
      </c>
      <c r="M25">
        <v>2.0315690000000002</v>
      </c>
      <c r="N25" s="12">
        <v>11203.23</v>
      </c>
      <c r="O25" s="12">
        <v>10393.51</v>
      </c>
      <c r="P25" t="s">
        <v>255</v>
      </c>
    </row>
    <row r="26" spans="1:16" x14ac:dyDescent="0.25">
      <c r="A26">
        <v>230</v>
      </c>
      <c r="B26" s="87">
        <v>45397</v>
      </c>
      <c r="C26">
        <v>265</v>
      </c>
      <c r="D26" t="s">
        <v>282</v>
      </c>
      <c r="E26" t="s">
        <v>249</v>
      </c>
      <c r="F26" t="s">
        <v>250</v>
      </c>
      <c r="G26" t="s">
        <v>251</v>
      </c>
      <c r="H26">
        <v>52</v>
      </c>
      <c r="I26" t="s">
        <v>268</v>
      </c>
      <c r="J26" t="s">
        <v>253</v>
      </c>
      <c r="K26" t="s">
        <v>284</v>
      </c>
      <c r="L26" s="88">
        <v>2781733</v>
      </c>
      <c r="M26">
        <v>13.188407</v>
      </c>
      <c r="N26" s="12">
        <v>32168622.789999999</v>
      </c>
      <c r="O26" s="12">
        <v>36686626.969999999</v>
      </c>
      <c r="P26" t="s">
        <v>255</v>
      </c>
    </row>
    <row r="27" spans="1:16" x14ac:dyDescent="0.25">
      <c r="A27">
        <v>642</v>
      </c>
      <c r="B27" s="87">
        <v>45397</v>
      </c>
      <c r="C27">
        <v>265</v>
      </c>
      <c r="D27" t="s">
        <v>282</v>
      </c>
      <c r="E27" t="s">
        <v>249</v>
      </c>
      <c r="F27" t="s">
        <v>250</v>
      </c>
      <c r="G27" t="s">
        <v>251</v>
      </c>
      <c r="H27">
        <v>52</v>
      </c>
      <c r="I27" t="s">
        <v>268</v>
      </c>
      <c r="J27" t="s">
        <v>269</v>
      </c>
      <c r="K27" t="s">
        <v>284</v>
      </c>
      <c r="L27" s="88">
        <v>98757</v>
      </c>
      <c r="M27">
        <v>13.314011000000001</v>
      </c>
      <c r="N27" s="12">
        <v>1170395.8700000001</v>
      </c>
      <c r="O27" s="12">
        <v>1314851.78</v>
      </c>
      <c r="P27" t="s">
        <v>255</v>
      </c>
    </row>
    <row r="28" spans="1:16" x14ac:dyDescent="0.25">
      <c r="A28" s="88">
        <v>1209</v>
      </c>
      <c r="B28" s="87">
        <v>45397</v>
      </c>
      <c r="C28">
        <v>265</v>
      </c>
      <c r="D28" t="s">
        <v>282</v>
      </c>
      <c r="E28" t="s">
        <v>249</v>
      </c>
      <c r="F28" t="s">
        <v>250</v>
      </c>
      <c r="G28" t="s">
        <v>251</v>
      </c>
      <c r="H28">
        <v>52</v>
      </c>
      <c r="I28" t="s">
        <v>268</v>
      </c>
      <c r="J28" t="s">
        <v>270</v>
      </c>
      <c r="K28" t="s">
        <v>284</v>
      </c>
      <c r="L28" s="88">
        <v>18169</v>
      </c>
      <c r="M28">
        <v>13.268146</v>
      </c>
      <c r="N28" s="12">
        <v>280972.69</v>
      </c>
      <c r="O28" s="12">
        <v>241068.94</v>
      </c>
      <c r="P28" t="s">
        <v>255</v>
      </c>
    </row>
    <row r="29" spans="1:16" x14ac:dyDescent="0.25">
      <c r="A29">
        <v>630</v>
      </c>
      <c r="B29" s="87">
        <v>45397</v>
      </c>
      <c r="C29">
        <v>265</v>
      </c>
      <c r="D29" t="s">
        <v>282</v>
      </c>
      <c r="E29" t="s">
        <v>249</v>
      </c>
      <c r="F29" t="s">
        <v>250</v>
      </c>
      <c r="G29" t="s">
        <v>251</v>
      </c>
      <c r="H29">
        <v>52</v>
      </c>
      <c r="I29" t="s">
        <v>271</v>
      </c>
      <c r="J29" t="s">
        <v>253</v>
      </c>
      <c r="K29" t="s">
        <v>284</v>
      </c>
      <c r="L29" s="88">
        <v>55</v>
      </c>
      <c r="M29">
        <v>3.128063</v>
      </c>
      <c r="N29" s="12">
        <v>163.96</v>
      </c>
      <c r="O29" s="12">
        <v>172.04</v>
      </c>
      <c r="P29" t="s">
        <v>255</v>
      </c>
    </row>
    <row r="30" spans="1:16" x14ac:dyDescent="0.25">
      <c r="A30">
        <v>612</v>
      </c>
      <c r="B30" s="87">
        <v>45397</v>
      </c>
      <c r="C30">
        <v>302</v>
      </c>
      <c r="D30" t="s">
        <v>299</v>
      </c>
      <c r="E30" t="s">
        <v>249</v>
      </c>
      <c r="F30" t="s">
        <v>250</v>
      </c>
      <c r="G30" t="s">
        <v>251</v>
      </c>
      <c r="H30">
        <v>51</v>
      </c>
      <c r="I30" t="s">
        <v>285</v>
      </c>
      <c r="J30" t="s">
        <v>286</v>
      </c>
      <c r="K30" t="s">
        <v>300</v>
      </c>
      <c r="L30" s="88">
        <v>59182</v>
      </c>
      <c r="M30">
        <v>188.19209799999999</v>
      </c>
      <c r="N30" s="12">
        <v>8575231.8699999992</v>
      </c>
      <c r="O30" s="12">
        <v>11137584.74</v>
      </c>
      <c r="P30" t="s">
        <v>255</v>
      </c>
    </row>
    <row r="31" spans="1:16" x14ac:dyDescent="0.25">
      <c r="A31">
        <v>678</v>
      </c>
      <c r="B31" s="87">
        <v>45397</v>
      </c>
      <c r="C31">
        <v>302</v>
      </c>
      <c r="D31" t="s">
        <v>299</v>
      </c>
      <c r="E31" t="s">
        <v>249</v>
      </c>
      <c r="F31" t="s">
        <v>250</v>
      </c>
      <c r="G31" t="s">
        <v>251</v>
      </c>
      <c r="H31">
        <v>51</v>
      </c>
      <c r="I31" t="s">
        <v>287</v>
      </c>
      <c r="J31" t="s">
        <v>253</v>
      </c>
      <c r="K31" t="s">
        <v>300</v>
      </c>
      <c r="L31" s="88">
        <v>11122</v>
      </c>
      <c r="M31">
        <v>131.11967799999999</v>
      </c>
      <c r="N31" s="12">
        <v>842969.22</v>
      </c>
      <c r="O31" s="12">
        <v>1458313.06</v>
      </c>
      <c r="P31" t="s">
        <v>255</v>
      </c>
    </row>
    <row r="32" spans="1:16" x14ac:dyDescent="0.25">
      <c r="A32">
        <v>674</v>
      </c>
      <c r="B32" s="87">
        <v>45397</v>
      </c>
      <c r="C32">
        <v>302</v>
      </c>
      <c r="D32" t="s">
        <v>299</v>
      </c>
      <c r="E32" t="s">
        <v>249</v>
      </c>
      <c r="F32" t="s">
        <v>250</v>
      </c>
      <c r="G32" t="s">
        <v>251</v>
      </c>
      <c r="H32">
        <v>51</v>
      </c>
      <c r="I32" t="s">
        <v>288</v>
      </c>
      <c r="J32" t="s">
        <v>253</v>
      </c>
      <c r="K32" t="s">
        <v>300</v>
      </c>
      <c r="L32" s="88">
        <v>5123594</v>
      </c>
      <c r="M32">
        <v>21.452271</v>
      </c>
      <c r="N32" s="12">
        <v>123899852.47</v>
      </c>
      <c r="O32" s="12">
        <v>109912726.98</v>
      </c>
      <c r="P32" t="s">
        <v>255</v>
      </c>
    </row>
    <row r="33" spans="1:16" x14ac:dyDescent="0.25">
      <c r="A33" s="88">
        <v>1254</v>
      </c>
      <c r="B33" s="87">
        <v>45397</v>
      </c>
      <c r="C33">
        <v>302</v>
      </c>
      <c r="D33" t="s">
        <v>299</v>
      </c>
      <c r="E33" t="s">
        <v>249</v>
      </c>
      <c r="F33" t="s">
        <v>250</v>
      </c>
      <c r="G33" t="s">
        <v>251</v>
      </c>
      <c r="H33">
        <v>51</v>
      </c>
      <c r="I33" t="s">
        <v>288</v>
      </c>
      <c r="J33" t="s">
        <v>269</v>
      </c>
      <c r="K33" t="s">
        <v>300</v>
      </c>
      <c r="L33" s="88">
        <v>1010479</v>
      </c>
      <c r="M33">
        <v>19.848915000000002</v>
      </c>
      <c r="N33" s="12">
        <v>21550376.120000001</v>
      </c>
      <c r="O33" s="12">
        <v>20056911.780000001</v>
      </c>
      <c r="P33" t="s">
        <v>255</v>
      </c>
    </row>
    <row r="34" spans="1:16" x14ac:dyDescent="0.25">
      <c r="A34" s="88">
        <v>1546</v>
      </c>
      <c r="B34" s="87">
        <v>45397</v>
      </c>
      <c r="C34">
        <v>302</v>
      </c>
      <c r="D34" t="s">
        <v>299</v>
      </c>
      <c r="E34" t="s">
        <v>249</v>
      </c>
      <c r="F34" t="s">
        <v>250</v>
      </c>
      <c r="G34" t="s">
        <v>251</v>
      </c>
      <c r="H34">
        <v>51</v>
      </c>
      <c r="I34" t="s">
        <v>259</v>
      </c>
      <c r="J34" t="s">
        <v>260</v>
      </c>
      <c r="K34" t="s">
        <v>300</v>
      </c>
      <c r="L34" s="88">
        <v>5649</v>
      </c>
      <c r="M34">
        <v>3.137273</v>
      </c>
      <c r="N34" s="12">
        <v>15075.38</v>
      </c>
      <c r="O34" s="12">
        <v>17722.46</v>
      </c>
      <c r="P34" t="s">
        <v>255</v>
      </c>
    </row>
    <row r="35" spans="1:16" x14ac:dyDescent="0.25">
      <c r="A35">
        <v>15</v>
      </c>
      <c r="B35" s="87">
        <v>45397</v>
      </c>
      <c r="C35">
        <v>302</v>
      </c>
      <c r="D35" t="s">
        <v>299</v>
      </c>
      <c r="E35" t="s">
        <v>249</v>
      </c>
      <c r="F35" t="s">
        <v>250</v>
      </c>
      <c r="G35" t="s">
        <v>251</v>
      </c>
      <c r="H35">
        <v>51</v>
      </c>
      <c r="I35" t="s">
        <v>259</v>
      </c>
      <c r="J35" t="s">
        <v>257</v>
      </c>
      <c r="K35" t="s">
        <v>300</v>
      </c>
      <c r="L35" s="88">
        <v>132859296</v>
      </c>
      <c r="M35">
        <v>3.4985729999999999</v>
      </c>
      <c r="N35" s="12">
        <v>462665455.06</v>
      </c>
      <c r="O35" s="12">
        <v>464817945.77999997</v>
      </c>
      <c r="P35" t="s">
        <v>255</v>
      </c>
    </row>
    <row r="36" spans="1:16" x14ac:dyDescent="0.25">
      <c r="A36">
        <v>961</v>
      </c>
      <c r="B36" s="87">
        <v>45397</v>
      </c>
      <c r="C36">
        <v>302</v>
      </c>
      <c r="D36" t="s">
        <v>299</v>
      </c>
      <c r="E36" t="s">
        <v>249</v>
      </c>
      <c r="F36" t="s">
        <v>250</v>
      </c>
      <c r="G36" t="s">
        <v>251</v>
      </c>
      <c r="H36">
        <v>51</v>
      </c>
      <c r="I36" t="s">
        <v>265</v>
      </c>
      <c r="J36" t="s">
        <v>260</v>
      </c>
      <c r="K36" t="s">
        <v>300</v>
      </c>
      <c r="L36" s="88">
        <v>23835551</v>
      </c>
      <c r="M36">
        <v>3.5222039999999999</v>
      </c>
      <c r="N36" s="12">
        <v>57859650.200000003</v>
      </c>
      <c r="O36" s="12">
        <v>83953673.069999993</v>
      </c>
      <c r="P36" t="s">
        <v>255</v>
      </c>
    </row>
    <row r="37" spans="1:16" x14ac:dyDescent="0.25">
      <c r="A37">
        <v>16</v>
      </c>
      <c r="B37" s="87">
        <v>45397</v>
      </c>
      <c r="C37">
        <v>302</v>
      </c>
      <c r="D37" t="s">
        <v>299</v>
      </c>
      <c r="E37" t="s">
        <v>249</v>
      </c>
      <c r="F37" t="s">
        <v>250</v>
      </c>
      <c r="G37" t="s">
        <v>251</v>
      </c>
      <c r="H37">
        <v>51</v>
      </c>
      <c r="I37" t="s">
        <v>265</v>
      </c>
      <c r="J37" t="s">
        <v>253</v>
      </c>
      <c r="K37" t="s">
        <v>300</v>
      </c>
      <c r="L37" s="88">
        <v>6042413</v>
      </c>
      <c r="M37">
        <v>3.810962</v>
      </c>
      <c r="N37" s="12">
        <v>17431837.100000001</v>
      </c>
      <c r="O37" s="12">
        <v>23027406.329999998</v>
      </c>
      <c r="P37" t="s">
        <v>255</v>
      </c>
    </row>
    <row r="38" spans="1:16" x14ac:dyDescent="0.25">
      <c r="A38">
        <v>238</v>
      </c>
      <c r="B38" s="87">
        <v>45397</v>
      </c>
      <c r="C38">
        <v>302</v>
      </c>
      <c r="D38" t="s">
        <v>299</v>
      </c>
      <c r="E38" t="s">
        <v>249</v>
      </c>
      <c r="F38" t="s">
        <v>250</v>
      </c>
      <c r="G38" t="s">
        <v>251</v>
      </c>
      <c r="H38">
        <v>52</v>
      </c>
      <c r="I38" t="s">
        <v>292</v>
      </c>
      <c r="J38" t="s">
        <v>253</v>
      </c>
      <c r="K38" t="s">
        <v>300</v>
      </c>
      <c r="L38" s="88">
        <v>24982799</v>
      </c>
      <c r="M38">
        <v>6.2468260000000004</v>
      </c>
      <c r="N38" s="12">
        <v>146941252.13999999</v>
      </c>
      <c r="O38" s="12">
        <v>156063198.34999999</v>
      </c>
      <c r="P38" t="s">
        <v>255</v>
      </c>
    </row>
    <row r="39" spans="1:16" x14ac:dyDescent="0.25">
      <c r="A39">
        <v>239</v>
      </c>
      <c r="B39" s="87">
        <v>45397</v>
      </c>
      <c r="C39">
        <v>302</v>
      </c>
      <c r="D39" t="s">
        <v>299</v>
      </c>
      <c r="E39" t="s">
        <v>249</v>
      </c>
      <c r="F39" t="s">
        <v>250</v>
      </c>
      <c r="G39" t="s">
        <v>251</v>
      </c>
      <c r="H39">
        <v>52</v>
      </c>
      <c r="I39" t="s">
        <v>292</v>
      </c>
      <c r="J39" t="s">
        <v>269</v>
      </c>
      <c r="K39" t="s">
        <v>300</v>
      </c>
      <c r="L39" s="88">
        <v>20153444</v>
      </c>
      <c r="M39">
        <v>6.9018199999999998</v>
      </c>
      <c r="N39" s="12">
        <v>125970899.54000001</v>
      </c>
      <c r="O39" s="12">
        <v>139095442.87</v>
      </c>
      <c r="P39" t="s">
        <v>255</v>
      </c>
    </row>
    <row r="40" spans="1:16" x14ac:dyDescent="0.25">
      <c r="A40" s="88">
        <v>1159</v>
      </c>
      <c r="B40" s="87">
        <v>45397</v>
      </c>
      <c r="C40">
        <v>302</v>
      </c>
      <c r="D40" t="s">
        <v>299</v>
      </c>
      <c r="E40" t="s">
        <v>249</v>
      </c>
      <c r="F40" t="s">
        <v>250</v>
      </c>
      <c r="G40" t="s">
        <v>251</v>
      </c>
      <c r="H40">
        <v>52</v>
      </c>
      <c r="I40" t="s">
        <v>301</v>
      </c>
      <c r="J40" t="s">
        <v>253</v>
      </c>
      <c r="K40" t="s">
        <v>300</v>
      </c>
      <c r="L40" s="88">
        <v>574447</v>
      </c>
      <c r="M40">
        <v>1.748243</v>
      </c>
      <c r="N40" s="12">
        <v>913996.34</v>
      </c>
      <c r="O40" s="12">
        <v>1004272.95</v>
      </c>
      <c r="P40" t="s">
        <v>255</v>
      </c>
    </row>
    <row r="41" spans="1:16" x14ac:dyDescent="0.25">
      <c r="A41" s="88">
        <v>1160</v>
      </c>
      <c r="B41" s="87">
        <v>45397</v>
      </c>
      <c r="C41">
        <v>302</v>
      </c>
      <c r="D41" t="s">
        <v>299</v>
      </c>
      <c r="E41" t="s">
        <v>249</v>
      </c>
      <c r="F41" t="s">
        <v>250</v>
      </c>
      <c r="G41" t="s">
        <v>251</v>
      </c>
      <c r="H41">
        <v>52</v>
      </c>
      <c r="I41" t="s">
        <v>302</v>
      </c>
      <c r="J41" t="s">
        <v>253</v>
      </c>
      <c r="K41" t="s">
        <v>300</v>
      </c>
      <c r="L41" s="88">
        <v>297778</v>
      </c>
      <c r="M41">
        <v>12.379179000000001</v>
      </c>
      <c r="N41" s="12">
        <v>3146780.37</v>
      </c>
      <c r="O41" s="12">
        <v>3686247.16</v>
      </c>
      <c r="P41" t="s">
        <v>255</v>
      </c>
    </row>
    <row r="42" spans="1:16" x14ac:dyDescent="0.25">
      <c r="A42" s="88">
        <v>1302</v>
      </c>
      <c r="B42" s="87">
        <v>45397</v>
      </c>
      <c r="C42">
        <v>302</v>
      </c>
      <c r="D42" t="s">
        <v>299</v>
      </c>
      <c r="E42" t="s">
        <v>249</v>
      </c>
      <c r="F42" t="s">
        <v>250</v>
      </c>
      <c r="G42" t="s">
        <v>251</v>
      </c>
      <c r="H42">
        <v>52</v>
      </c>
      <c r="I42" t="s">
        <v>303</v>
      </c>
      <c r="J42" t="s">
        <v>253</v>
      </c>
      <c r="K42" t="s">
        <v>300</v>
      </c>
      <c r="L42" s="88">
        <v>6</v>
      </c>
      <c r="M42">
        <v>1.581118</v>
      </c>
      <c r="N42" s="12">
        <v>9.17</v>
      </c>
      <c r="O42" s="12">
        <v>9.49</v>
      </c>
      <c r="P42" t="s">
        <v>255</v>
      </c>
    </row>
    <row r="43" spans="1:16" x14ac:dyDescent="0.25">
      <c r="A43">
        <v>689</v>
      </c>
      <c r="B43" s="87">
        <v>45397</v>
      </c>
      <c r="C43">
        <v>362</v>
      </c>
      <c r="D43" t="s">
        <v>248</v>
      </c>
      <c r="E43" t="s">
        <v>249</v>
      </c>
      <c r="F43" t="s">
        <v>250</v>
      </c>
      <c r="G43" t="s">
        <v>251</v>
      </c>
      <c r="H43">
        <v>51</v>
      </c>
      <c r="I43" t="s">
        <v>252</v>
      </c>
      <c r="J43" t="s">
        <v>253</v>
      </c>
      <c r="K43" t="s">
        <v>254</v>
      </c>
      <c r="L43" s="88">
        <v>559406</v>
      </c>
      <c r="M43">
        <v>36.936655999999999</v>
      </c>
      <c r="N43" s="12">
        <v>19415521.719999999</v>
      </c>
      <c r="O43" s="12">
        <v>20662586.989999998</v>
      </c>
      <c r="P43" t="s">
        <v>255</v>
      </c>
    </row>
    <row r="44" spans="1:16" x14ac:dyDescent="0.25">
      <c r="A44" s="88">
        <v>1187</v>
      </c>
      <c r="B44" s="87">
        <v>45397</v>
      </c>
      <c r="C44">
        <v>362</v>
      </c>
      <c r="D44" t="s">
        <v>248</v>
      </c>
      <c r="E44" t="s">
        <v>249</v>
      </c>
      <c r="F44" t="s">
        <v>250</v>
      </c>
      <c r="G44" t="s">
        <v>251</v>
      </c>
      <c r="H44">
        <v>51</v>
      </c>
      <c r="I44" t="s">
        <v>256</v>
      </c>
      <c r="J44" t="s">
        <v>253</v>
      </c>
      <c r="K44" t="s">
        <v>254</v>
      </c>
      <c r="L44" s="88">
        <v>159256</v>
      </c>
      <c r="M44">
        <v>13.029230999999999</v>
      </c>
      <c r="N44" s="12">
        <v>1872686.65</v>
      </c>
      <c r="O44" s="12">
        <v>2074983.21</v>
      </c>
      <c r="P44" t="s">
        <v>255</v>
      </c>
    </row>
    <row r="45" spans="1:16" x14ac:dyDescent="0.25">
      <c r="A45">
        <v>18</v>
      </c>
      <c r="B45" s="87">
        <v>45397</v>
      </c>
      <c r="C45">
        <v>362</v>
      </c>
      <c r="D45" t="s">
        <v>248</v>
      </c>
      <c r="E45" t="s">
        <v>249</v>
      </c>
      <c r="F45" t="s">
        <v>250</v>
      </c>
      <c r="G45" t="s">
        <v>251</v>
      </c>
      <c r="H45">
        <v>51</v>
      </c>
      <c r="I45" t="s">
        <v>256</v>
      </c>
      <c r="J45" t="s">
        <v>257</v>
      </c>
      <c r="K45" t="s">
        <v>254</v>
      </c>
      <c r="L45" s="88">
        <v>561885</v>
      </c>
      <c r="M45">
        <v>13.995049</v>
      </c>
      <c r="N45" s="12">
        <v>7177341.8899999997</v>
      </c>
      <c r="O45" s="12">
        <v>7863608.1100000003</v>
      </c>
      <c r="P45" t="s">
        <v>255</v>
      </c>
    </row>
    <row r="46" spans="1:16" x14ac:dyDescent="0.25">
      <c r="A46">
        <v>652</v>
      </c>
      <c r="B46" s="87">
        <v>45397</v>
      </c>
      <c r="C46">
        <v>362</v>
      </c>
      <c r="D46" t="s">
        <v>248</v>
      </c>
      <c r="E46" t="s">
        <v>249</v>
      </c>
      <c r="F46" t="s">
        <v>250</v>
      </c>
      <c r="G46" t="s">
        <v>251</v>
      </c>
      <c r="H46">
        <v>51</v>
      </c>
      <c r="I46" t="s">
        <v>258</v>
      </c>
      <c r="J46" t="s">
        <v>253</v>
      </c>
      <c r="K46" t="s">
        <v>254</v>
      </c>
      <c r="L46" s="88">
        <v>105664</v>
      </c>
      <c r="M46">
        <v>2.8432170000000001</v>
      </c>
      <c r="N46" s="12">
        <v>270495.42</v>
      </c>
      <c r="O46" s="12">
        <v>300425.68</v>
      </c>
      <c r="P46" t="s">
        <v>255</v>
      </c>
    </row>
    <row r="47" spans="1:16" x14ac:dyDescent="0.25">
      <c r="A47" s="88">
        <v>1188</v>
      </c>
      <c r="B47" s="87">
        <v>45397</v>
      </c>
      <c r="C47">
        <v>362</v>
      </c>
      <c r="D47" t="s">
        <v>248</v>
      </c>
      <c r="E47" t="s">
        <v>249</v>
      </c>
      <c r="F47" t="s">
        <v>250</v>
      </c>
      <c r="G47" t="s">
        <v>251</v>
      </c>
      <c r="H47">
        <v>51</v>
      </c>
      <c r="I47" t="s">
        <v>259</v>
      </c>
      <c r="J47" t="s">
        <v>260</v>
      </c>
      <c r="K47" t="s">
        <v>254</v>
      </c>
      <c r="L47" s="88">
        <v>3013653</v>
      </c>
      <c r="M47">
        <v>3.137273</v>
      </c>
      <c r="N47" s="12">
        <v>8898786.0700000003</v>
      </c>
      <c r="O47" s="12">
        <v>9454652.1899999995</v>
      </c>
      <c r="P47" t="s">
        <v>255</v>
      </c>
    </row>
    <row r="48" spans="1:16" x14ac:dyDescent="0.25">
      <c r="A48">
        <v>21</v>
      </c>
      <c r="B48" s="87">
        <v>45397</v>
      </c>
      <c r="C48">
        <v>362</v>
      </c>
      <c r="D48" t="s">
        <v>248</v>
      </c>
      <c r="E48" t="s">
        <v>249</v>
      </c>
      <c r="F48" t="s">
        <v>250</v>
      </c>
      <c r="G48" t="s">
        <v>251</v>
      </c>
      <c r="H48">
        <v>51</v>
      </c>
      <c r="I48" t="s">
        <v>259</v>
      </c>
      <c r="J48" t="s">
        <v>253</v>
      </c>
      <c r="K48" t="s">
        <v>254</v>
      </c>
      <c r="L48" s="88">
        <v>2973163</v>
      </c>
      <c r="M48">
        <v>3.4005040000000002</v>
      </c>
      <c r="N48" s="12">
        <v>9190237.9700000007</v>
      </c>
      <c r="O48" s="12">
        <v>10110252.67</v>
      </c>
      <c r="P48" t="s">
        <v>255</v>
      </c>
    </row>
    <row r="49" spans="1:16" x14ac:dyDescent="0.25">
      <c r="A49">
        <v>22</v>
      </c>
      <c r="B49" s="87">
        <v>45397</v>
      </c>
      <c r="C49">
        <v>362</v>
      </c>
      <c r="D49" t="s">
        <v>248</v>
      </c>
      <c r="E49" t="s">
        <v>249</v>
      </c>
      <c r="F49" t="s">
        <v>250</v>
      </c>
      <c r="G49" t="s">
        <v>251</v>
      </c>
      <c r="H49">
        <v>51</v>
      </c>
      <c r="I49" t="s">
        <v>259</v>
      </c>
      <c r="J49" t="s">
        <v>257</v>
      </c>
      <c r="K49" t="s">
        <v>254</v>
      </c>
      <c r="L49" s="88">
        <v>7781781</v>
      </c>
      <c r="M49">
        <v>3.4985729999999999</v>
      </c>
      <c r="N49" s="12">
        <v>25164336.960000001</v>
      </c>
      <c r="O49" s="12">
        <v>27225128.899999999</v>
      </c>
      <c r="P49" t="s">
        <v>255</v>
      </c>
    </row>
    <row r="50" spans="1:16" x14ac:dyDescent="0.25">
      <c r="A50">
        <v>23</v>
      </c>
      <c r="B50" s="87">
        <v>45397</v>
      </c>
      <c r="C50">
        <v>362</v>
      </c>
      <c r="D50" t="s">
        <v>248</v>
      </c>
      <c r="E50" t="s">
        <v>249</v>
      </c>
      <c r="F50" t="s">
        <v>250</v>
      </c>
      <c r="G50" t="s">
        <v>251</v>
      </c>
      <c r="H50">
        <v>51</v>
      </c>
      <c r="I50" t="s">
        <v>259</v>
      </c>
      <c r="J50" t="s">
        <v>277</v>
      </c>
      <c r="K50" t="s">
        <v>254</v>
      </c>
      <c r="L50" s="88">
        <v>21609584</v>
      </c>
      <c r="M50">
        <v>3.568238</v>
      </c>
      <c r="N50" s="12">
        <v>73094524.329999998</v>
      </c>
      <c r="O50" s="12">
        <v>77108138.790000007</v>
      </c>
      <c r="P50" t="s">
        <v>255</v>
      </c>
    </row>
    <row r="51" spans="1:16" x14ac:dyDescent="0.25">
      <c r="A51">
        <v>24</v>
      </c>
      <c r="B51" s="87">
        <v>45397</v>
      </c>
      <c r="C51">
        <v>362</v>
      </c>
      <c r="D51" t="s">
        <v>248</v>
      </c>
      <c r="E51" t="s">
        <v>249</v>
      </c>
      <c r="F51" t="s">
        <v>250</v>
      </c>
      <c r="G51" t="s">
        <v>251</v>
      </c>
      <c r="H51">
        <v>51</v>
      </c>
      <c r="I51" t="s">
        <v>259</v>
      </c>
      <c r="J51" t="s">
        <v>261</v>
      </c>
      <c r="K51" t="s">
        <v>254</v>
      </c>
      <c r="L51" s="88">
        <v>40443381</v>
      </c>
      <c r="M51">
        <v>3.612981</v>
      </c>
      <c r="N51" s="12">
        <v>131596209.14</v>
      </c>
      <c r="O51" s="12">
        <v>146121167.13</v>
      </c>
      <c r="P51" t="s">
        <v>255</v>
      </c>
    </row>
    <row r="52" spans="1:16" x14ac:dyDescent="0.25">
      <c r="A52" s="88">
        <v>1192</v>
      </c>
      <c r="B52" s="87">
        <v>45397</v>
      </c>
      <c r="C52">
        <v>362</v>
      </c>
      <c r="D52" t="s">
        <v>248</v>
      </c>
      <c r="E52" t="s">
        <v>249</v>
      </c>
      <c r="F52" t="s">
        <v>250</v>
      </c>
      <c r="G52" t="s">
        <v>251</v>
      </c>
      <c r="H52">
        <v>51</v>
      </c>
      <c r="I52" t="s">
        <v>259</v>
      </c>
      <c r="J52" t="s">
        <v>262</v>
      </c>
      <c r="K52" t="s">
        <v>254</v>
      </c>
      <c r="L52" s="88">
        <v>269</v>
      </c>
      <c r="M52">
        <v>2.7730030000000001</v>
      </c>
      <c r="N52" s="12">
        <v>645.78</v>
      </c>
      <c r="O52" s="12">
        <v>745.94</v>
      </c>
      <c r="P52" t="s">
        <v>255</v>
      </c>
    </row>
    <row r="53" spans="1:16" x14ac:dyDescent="0.25">
      <c r="A53" s="88">
        <v>1289</v>
      </c>
      <c r="B53" s="87">
        <v>45397</v>
      </c>
      <c r="C53">
        <v>362</v>
      </c>
      <c r="D53" t="s">
        <v>248</v>
      </c>
      <c r="E53" t="s">
        <v>249</v>
      </c>
      <c r="F53" t="s">
        <v>250</v>
      </c>
      <c r="G53" t="s">
        <v>251</v>
      </c>
      <c r="H53">
        <v>51</v>
      </c>
      <c r="I53" t="s">
        <v>259</v>
      </c>
      <c r="J53" t="s">
        <v>263</v>
      </c>
      <c r="K53" t="s">
        <v>254</v>
      </c>
      <c r="L53" s="88">
        <v>1057943</v>
      </c>
      <c r="M53">
        <v>2.991358</v>
      </c>
      <c r="N53" s="12">
        <v>2999999.44</v>
      </c>
      <c r="O53" s="12">
        <v>3164686.26</v>
      </c>
      <c r="P53" t="s">
        <v>255</v>
      </c>
    </row>
    <row r="54" spans="1:16" x14ac:dyDescent="0.25">
      <c r="A54" s="88">
        <v>1685</v>
      </c>
      <c r="B54" s="87">
        <v>45397</v>
      </c>
      <c r="C54">
        <v>362</v>
      </c>
      <c r="D54" t="s">
        <v>248</v>
      </c>
      <c r="E54" t="s">
        <v>249</v>
      </c>
      <c r="F54" t="s">
        <v>250</v>
      </c>
      <c r="G54" t="s">
        <v>251</v>
      </c>
      <c r="H54">
        <v>51</v>
      </c>
      <c r="I54" t="s">
        <v>259</v>
      </c>
      <c r="J54" t="s">
        <v>264</v>
      </c>
      <c r="K54" t="s">
        <v>254</v>
      </c>
      <c r="L54" s="88">
        <v>59798016</v>
      </c>
      <c r="M54">
        <v>3.2154739999999999</v>
      </c>
      <c r="N54" s="12">
        <v>178140048.31</v>
      </c>
      <c r="O54" s="12">
        <v>192278965.69999999</v>
      </c>
      <c r="P54" t="s">
        <v>255</v>
      </c>
    </row>
    <row r="55" spans="1:16" x14ac:dyDescent="0.25">
      <c r="A55">
        <v>26</v>
      </c>
      <c r="B55" s="87">
        <v>45397</v>
      </c>
      <c r="C55">
        <v>362</v>
      </c>
      <c r="D55" t="s">
        <v>248</v>
      </c>
      <c r="E55" t="s">
        <v>249</v>
      </c>
      <c r="F55" t="s">
        <v>250</v>
      </c>
      <c r="G55" t="s">
        <v>251</v>
      </c>
      <c r="H55">
        <v>51</v>
      </c>
      <c r="I55" t="s">
        <v>265</v>
      </c>
      <c r="J55" t="s">
        <v>262</v>
      </c>
      <c r="K55" t="s">
        <v>254</v>
      </c>
      <c r="L55" s="88">
        <v>526641</v>
      </c>
      <c r="M55">
        <v>3.1905549999999998</v>
      </c>
      <c r="N55" s="12">
        <v>1397425.05</v>
      </c>
      <c r="O55" s="12">
        <v>1680277.08</v>
      </c>
      <c r="P55" t="s">
        <v>255</v>
      </c>
    </row>
    <row r="56" spans="1:16" x14ac:dyDescent="0.25">
      <c r="A56" s="88">
        <v>1164</v>
      </c>
      <c r="B56" s="87">
        <v>45397</v>
      </c>
      <c r="C56">
        <v>362</v>
      </c>
      <c r="D56" t="s">
        <v>248</v>
      </c>
      <c r="E56" t="s">
        <v>249</v>
      </c>
      <c r="F56" t="s">
        <v>250</v>
      </c>
      <c r="G56" t="s">
        <v>251</v>
      </c>
      <c r="H56">
        <v>52</v>
      </c>
      <c r="I56" t="s">
        <v>266</v>
      </c>
      <c r="J56" t="s">
        <v>253</v>
      </c>
      <c r="K56" t="s">
        <v>254</v>
      </c>
      <c r="L56" s="88">
        <v>726062</v>
      </c>
      <c r="M56">
        <v>2.0069360000000001</v>
      </c>
      <c r="N56" s="12">
        <v>1367328.34</v>
      </c>
      <c r="O56" s="12">
        <v>1457159.97</v>
      </c>
      <c r="P56" t="s">
        <v>255</v>
      </c>
    </row>
    <row r="57" spans="1:16" x14ac:dyDescent="0.25">
      <c r="A57" s="88">
        <v>1167</v>
      </c>
      <c r="B57" s="87">
        <v>45397</v>
      </c>
      <c r="C57">
        <v>362</v>
      </c>
      <c r="D57" t="s">
        <v>248</v>
      </c>
      <c r="E57" t="s">
        <v>249</v>
      </c>
      <c r="F57" t="s">
        <v>250</v>
      </c>
      <c r="G57" t="s">
        <v>251</v>
      </c>
      <c r="H57">
        <v>52</v>
      </c>
      <c r="I57" t="s">
        <v>266</v>
      </c>
      <c r="J57" t="s">
        <v>267</v>
      </c>
      <c r="K57" t="s">
        <v>254</v>
      </c>
      <c r="L57" s="88">
        <v>848389</v>
      </c>
      <c r="M57">
        <v>2.707249</v>
      </c>
      <c r="N57" s="12">
        <v>2272560.5099999998</v>
      </c>
      <c r="O57" s="12">
        <v>2296800.27</v>
      </c>
      <c r="P57" t="s">
        <v>255</v>
      </c>
    </row>
    <row r="58" spans="1:16" x14ac:dyDescent="0.25">
      <c r="A58" s="88">
        <v>1170</v>
      </c>
      <c r="B58" s="87">
        <v>45397</v>
      </c>
      <c r="C58">
        <v>362</v>
      </c>
      <c r="D58" t="s">
        <v>248</v>
      </c>
      <c r="E58" t="s">
        <v>249</v>
      </c>
      <c r="F58" t="s">
        <v>250</v>
      </c>
      <c r="G58" t="s">
        <v>251</v>
      </c>
      <c r="H58">
        <v>52</v>
      </c>
      <c r="I58" t="s">
        <v>266</v>
      </c>
      <c r="J58" t="s">
        <v>263</v>
      </c>
      <c r="K58" t="s">
        <v>254</v>
      </c>
      <c r="L58" s="88">
        <v>743</v>
      </c>
      <c r="M58">
        <v>2.0315690000000002</v>
      </c>
      <c r="N58" s="12">
        <v>1529.08</v>
      </c>
      <c r="O58" s="12">
        <v>1509.46</v>
      </c>
      <c r="P58" t="s">
        <v>255</v>
      </c>
    </row>
    <row r="59" spans="1:16" x14ac:dyDescent="0.25">
      <c r="A59">
        <v>251</v>
      </c>
      <c r="B59" s="87">
        <v>45397</v>
      </c>
      <c r="C59">
        <v>362</v>
      </c>
      <c r="D59" t="s">
        <v>248</v>
      </c>
      <c r="E59" t="s">
        <v>249</v>
      </c>
      <c r="F59" t="s">
        <v>250</v>
      </c>
      <c r="G59" t="s">
        <v>251</v>
      </c>
      <c r="H59">
        <v>52</v>
      </c>
      <c r="I59" t="s">
        <v>268</v>
      </c>
      <c r="J59" t="s">
        <v>253</v>
      </c>
      <c r="K59" t="s">
        <v>254</v>
      </c>
      <c r="L59" s="88">
        <v>23268812</v>
      </c>
      <c r="M59">
        <v>13.188407</v>
      </c>
      <c r="N59" s="12">
        <v>259816156.24000001</v>
      </c>
      <c r="O59" s="12">
        <v>306878563.06</v>
      </c>
      <c r="P59" t="s">
        <v>255</v>
      </c>
    </row>
    <row r="60" spans="1:16" x14ac:dyDescent="0.25">
      <c r="A60">
        <v>575</v>
      </c>
      <c r="B60" s="87">
        <v>45397</v>
      </c>
      <c r="C60">
        <v>362</v>
      </c>
      <c r="D60" t="s">
        <v>248</v>
      </c>
      <c r="E60" t="s">
        <v>249</v>
      </c>
      <c r="F60" t="s">
        <v>250</v>
      </c>
      <c r="G60" t="s">
        <v>251</v>
      </c>
      <c r="H60">
        <v>52</v>
      </c>
      <c r="I60" t="s">
        <v>268</v>
      </c>
      <c r="J60" t="s">
        <v>269</v>
      </c>
      <c r="K60" t="s">
        <v>254</v>
      </c>
      <c r="L60" s="88">
        <v>1935244</v>
      </c>
      <c r="M60">
        <v>13.314011000000001</v>
      </c>
      <c r="N60" s="12">
        <v>14926757.25</v>
      </c>
      <c r="O60" s="12">
        <v>25765859.899999999</v>
      </c>
      <c r="P60" t="s">
        <v>255</v>
      </c>
    </row>
    <row r="61" spans="1:16" x14ac:dyDescent="0.25">
      <c r="A61">
        <v>252</v>
      </c>
      <c r="B61" s="87">
        <v>45397</v>
      </c>
      <c r="C61">
        <v>362</v>
      </c>
      <c r="D61" t="s">
        <v>248</v>
      </c>
      <c r="E61" t="s">
        <v>249</v>
      </c>
      <c r="F61" t="s">
        <v>250</v>
      </c>
      <c r="G61" t="s">
        <v>251</v>
      </c>
      <c r="H61">
        <v>52</v>
      </c>
      <c r="I61" t="s">
        <v>268</v>
      </c>
      <c r="J61" t="s">
        <v>270</v>
      </c>
      <c r="K61" t="s">
        <v>254</v>
      </c>
      <c r="L61" s="88">
        <v>1265703</v>
      </c>
      <c r="M61">
        <v>13.268146</v>
      </c>
      <c r="N61" s="12">
        <v>15050225.619999999</v>
      </c>
      <c r="O61" s="12">
        <v>16793532.199999999</v>
      </c>
      <c r="P61" t="s">
        <v>255</v>
      </c>
    </row>
    <row r="62" spans="1:16" x14ac:dyDescent="0.25">
      <c r="A62">
        <v>687</v>
      </c>
      <c r="B62" s="87">
        <v>45397</v>
      </c>
      <c r="C62">
        <v>362</v>
      </c>
      <c r="D62" t="s">
        <v>248</v>
      </c>
      <c r="E62" t="s">
        <v>249</v>
      </c>
      <c r="F62" t="s">
        <v>250</v>
      </c>
      <c r="G62" t="s">
        <v>251</v>
      </c>
      <c r="H62">
        <v>52</v>
      </c>
      <c r="I62" t="s">
        <v>271</v>
      </c>
      <c r="J62" t="s">
        <v>253</v>
      </c>
      <c r="K62" t="s">
        <v>254</v>
      </c>
      <c r="L62" s="88">
        <v>6335073</v>
      </c>
      <c r="M62">
        <v>3.128063</v>
      </c>
      <c r="N62" s="12">
        <v>18129318.170000002</v>
      </c>
      <c r="O62" s="12">
        <v>19816507.449999999</v>
      </c>
      <c r="P62" t="s">
        <v>255</v>
      </c>
    </row>
    <row r="63" spans="1:16" x14ac:dyDescent="0.25">
      <c r="A63">
        <v>830</v>
      </c>
      <c r="B63" s="87">
        <v>45397</v>
      </c>
      <c r="C63">
        <v>362</v>
      </c>
      <c r="D63" t="s">
        <v>248</v>
      </c>
      <c r="E63" t="s">
        <v>249</v>
      </c>
      <c r="F63" t="s">
        <v>250</v>
      </c>
      <c r="G63" t="s">
        <v>251</v>
      </c>
      <c r="H63">
        <v>52</v>
      </c>
      <c r="I63" t="s">
        <v>271</v>
      </c>
      <c r="J63" t="s">
        <v>267</v>
      </c>
      <c r="K63" t="s">
        <v>254</v>
      </c>
      <c r="L63" s="88">
        <v>1208476</v>
      </c>
      <c r="M63">
        <v>3.1732089999999999</v>
      </c>
      <c r="N63" s="12">
        <v>2955996.6</v>
      </c>
      <c r="O63" s="12">
        <v>3834746.92</v>
      </c>
      <c r="P63" t="s">
        <v>255</v>
      </c>
    </row>
    <row r="64" spans="1:16" x14ac:dyDescent="0.25">
      <c r="A64" s="88">
        <v>1076</v>
      </c>
      <c r="B64" s="87">
        <v>45397</v>
      </c>
      <c r="C64">
        <v>362</v>
      </c>
      <c r="D64" t="s">
        <v>248</v>
      </c>
      <c r="E64" t="s">
        <v>249</v>
      </c>
      <c r="F64" t="s">
        <v>250</v>
      </c>
      <c r="G64" t="s">
        <v>251</v>
      </c>
      <c r="H64">
        <v>52</v>
      </c>
      <c r="I64" t="s">
        <v>272</v>
      </c>
      <c r="J64" t="s">
        <v>253</v>
      </c>
      <c r="K64" t="s">
        <v>254</v>
      </c>
      <c r="L64" s="88">
        <v>25880183</v>
      </c>
      <c r="M64">
        <v>2.1100539999999999</v>
      </c>
      <c r="N64" s="12">
        <v>50147836.299999997</v>
      </c>
      <c r="O64" s="12">
        <v>54608583.659999996</v>
      </c>
      <c r="P64" t="s">
        <v>255</v>
      </c>
    </row>
    <row r="65" spans="1:16" x14ac:dyDescent="0.25">
      <c r="A65" s="88">
        <v>1161</v>
      </c>
      <c r="B65" s="87">
        <v>45397</v>
      </c>
      <c r="C65">
        <v>362</v>
      </c>
      <c r="D65" t="s">
        <v>248</v>
      </c>
      <c r="E65" t="s">
        <v>249</v>
      </c>
      <c r="F65" t="s">
        <v>250</v>
      </c>
      <c r="G65" t="s">
        <v>251</v>
      </c>
      <c r="H65">
        <v>52</v>
      </c>
      <c r="I65" t="s">
        <v>272</v>
      </c>
      <c r="J65" t="s">
        <v>269</v>
      </c>
      <c r="K65" t="s">
        <v>254</v>
      </c>
      <c r="L65" s="88">
        <v>1996187</v>
      </c>
      <c r="M65">
        <v>2.2990699999999999</v>
      </c>
      <c r="N65" s="12">
        <v>3292794.4</v>
      </c>
      <c r="O65" s="12">
        <v>4589373.6500000004</v>
      </c>
      <c r="P65" t="s">
        <v>255</v>
      </c>
    </row>
    <row r="66" spans="1:16" x14ac:dyDescent="0.25">
      <c r="A66" s="88">
        <v>1474</v>
      </c>
      <c r="B66" s="87">
        <v>45397</v>
      </c>
      <c r="C66">
        <v>362</v>
      </c>
      <c r="D66" t="s">
        <v>248</v>
      </c>
      <c r="E66" t="s">
        <v>249</v>
      </c>
      <c r="F66" t="s">
        <v>250</v>
      </c>
      <c r="G66" t="s">
        <v>251</v>
      </c>
      <c r="H66">
        <v>52</v>
      </c>
      <c r="I66" t="s">
        <v>272</v>
      </c>
      <c r="J66" t="s">
        <v>270</v>
      </c>
      <c r="K66" t="s">
        <v>254</v>
      </c>
      <c r="L66" s="88">
        <v>696158</v>
      </c>
      <c r="M66">
        <v>2.3604240000000001</v>
      </c>
      <c r="N66" s="12">
        <v>1395088.11</v>
      </c>
      <c r="O66" s="12">
        <v>1643228.05</v>
      </c>
      <c r="P66" t="s">
        <v>255</v>
      </c>
    </row>
    <row r="67" spans="1:16" x14ac:dyDescent="0.25">
      <c r="A67">
        <v>690</v>
      </c>
      <c r="B67" s="87">
        <v>45397</v>
      </c>
      <c r="C67">
        <v>402</v>
      </c>
      <c r="D67" t="s">
        <v>273</v>
      </c>
      <c r="E67" t="s">
        <v>249</v>
      </c>
      <c r="F67" t="s">
        <v>250</v>
      </c>
      <c r="G67" t="s">
        <v>251</v>
      </c>
      <c r="H67">
        <v>51</v>
      </c>
      <c r="I67" t="s">
        <v>252</v>
      </c>
      <c r="J67" t="s">
        <v>253</v>
      </c>
      <c r="K67" t="s">
        <v>274</v>
      </c>
      <c r="L67" s="88">
        <v>14761</v>
      </c>
      <c r="M67">
        <v>36.936655999999999</v>
      </c>
      <c r="N67" s="12">
        <v>488241.19</v>
      </c>
      <c r="O67" s="12">
        <v>545221.98</v>
      </c>
      <c r="P67" t="s">
        <v>255</v>
      </c>
    </row>
    <row r="68" spans="1:16" x14ac:dyDescent="0.25">
      <c r="A68">
        <v>653</v>
      </c>
      <c r="B68" s="87">
        <v>45397</v>
      </c>
      <c r="C68">
        <v>402</v>
      </c>
      <c r="D68" t="s">
        <v>273</v>
      </c>
      <c r="E68" t="s">
        <v>249</v>
      </c>
      <c r="F68" t="s">
        <v>250</v>
      </c>
      <c r="G68" t="s">
        <v>251</v>
      </c>
      <c r="H68">
        <v>51</v>
      </c>
      <c r="I68" t="s">
        <v>258</v>
      </c>
      <c r="J68" t="s">
        <v>253</v>
      </c>
      <c r="K68" t="s">
        <v>274</v>
      </c>
      <c r="L68" s="88">
        <v>1173186</v>
      </c>
      <c r="M68">
        <v>2.8432170000000001</v>
      </c>
      <c r="N68" s="12">
        <v>2970542.36</v>
      </c>
      <c r="O68" s="12">
        <v>3335622.38</v>
      </c>
      <c r="P68" t="s">
        <v>255</v>
      </c>
    </row>
    <row r="69" spans="1:16" x14ac:dyDescent="0.25">
      <c r="A69">
        <v>825</v>
      </c>
      <c r="B69" s="87">
        <v>45397</v>
      </c>
      <c r="C69">
        <v>402</v>
      </c>
      <c r="D69" t="s">
        <v>273</v>
      </c>
      <c r="E69" t="s">
        <v>249</v>
      </c>
      <c r="F69" t="s">
        <v>250</v>
      </c>
      <c r="G69" t="s">
        <v>251</v>
      </c>
      <c r="H69">
        <v>51</v>
      </c>
      <c r="I69" t="s">
        <v>259</v>
      </c>
      <c r="J69" t="s">
        <v>260</v>
      </c>
      <c r="K69" t="s">
        <v>274</v>
      </c>
      <c r="L69" s="88">
        <v>812443</v>
      </c>
      <c r="M69">
        <v>3.137273</v>
      </c>
      <c r="N69" s="12">
        <v>2315417.06</v>
      </c>
      <c r="O69" s="12">
        <v>2548855.4900000002</v>
      </c>
      <c r="P69" t="s">
        <v>255</v>
      </c>
    </row>
    <row r="70" spans="1:16" x14ac:dyDescent="0.25">
      <c r="A70">
        <v>827</v>
      </c>
      <c r="B70" s="87">
        <v>45397</v>
      </c>
      <c r="C70">
        <v>402</v>
      </c>
      <c r="D70" t="s">
        <v>273</v>
      </c>
      <c r="E70" t="s">
        <v>249</v>
      </c>
      <c r="F70" t="s">
        <v>250</v>
      </c>
      <c r="G70" t="s">
        <v>251</v>
      </c>
      <c r="H70">
        <v>51</v>
      </c>
      <c r="I70" t="s">
        <v>259</v>
      </c>
      <c r="J70" t="s">
        <v>253</v>
      </c>
      <c r="K70" t="s">
        <v>274</v>
      </c>
      <c r="L70" s="88">
        <v>3127378</v>
      </c>
      <c r="M70">
        <v>3.4005040000000002</v>
      </c>
      <c r="N70" s="12">
        <v>9703965.9700000007</v>
      </c>
      <c r="O70" s="12">
        <v>10634661.4</v>
      </c>
      <c r="P70" t="s">
        <v>255</v>
      </c>
    </row>
    <row r="71" spans="1:16" x14ac:dyDescent="0.25">
      <c r="A71">
        <v>27</v>
      </c>
      <c r="B71" s="87">
        <v>45397</v>
      </c>
      <c r="C71">
        <v>402</v>
      </c>
      <c r="D71" t="s">
        <v>273</v>
      </c>
      <c r="E71" t="s">
        <v>249</v>
      </c>
      <c r="F71" t="s">
        <v>250</v>
      </c>
      <c r="G71" t="s">
        <v>251</v>
      </c>
      <c r="H71">
        <v>51</v>
      </c>
      <c r="I71" t="s">
        <v>259</v>
      </c>
      <c r="J71" t="s">
        <v>257</v>
      </c>
      <c r="K71" t="s">
        <v>274</v>
      </c>
      <c r="L71" s="88">
        <v>12467207</v>
      </c>
      <c r="M71">
        <v>3.4985729999999999</v>
      </c>
      <c r="N71" s="12">
        <v>38749506.359999999</v>
      </c>
      <c r="O71" s="12">
        <v>43617433.799999997</v>
      </c>
      <c r="P71" t="s">
        <v>255</v>
      </c>
    </row>
    <row r="72" spans="1:16" x14ac:dyDescent="0.25">
      <c r="A72">
        <v>873</v>
      </c>
      <c r="B72" s="87">
        <v>45397</v>
      </c>
      <c r="C72">
        <v>402</v>
      </c>
      <c r="D72" t="s">
        <v>273</v>
      </c>
      <c r="E72" t="s">
        <v>249</v>
      </c>
      <c r="F72" t="s">
        <v>250</v>
      </c>
      <c r="G72" t="s">
        <v>251</v>
      </c>
      <c r="H72">
        <v>51</v>
      </c>
      <c r="I72" t="s">
        <v>265</v>
      </c>
      <c r="J72" t="s">
        <v>260</v>
      </c>
      <c r="K72" t="s">
        <v>274</v>
      </c>
      <c r="L72" s="88">
        <v>159008</v>
      </c>
      <c r="M72">
        <v>3.5222039999999999</v>
      </c>
      <c r="N72" s="12">
        <v>536963.87</v>
      </c>
      <c r="O72" s="12">
        <v>560058.61</v>
      </c>
      <c r="P72" t="s">
        <v>255</v>
      </c>
    </row>
    <row r="73" spans="1:16" x14ac:dyDescent="0.25">
      <c r="A73">
        <v>876</v>
      </c>
      <c r="B73" s="87">
        <v>45397</v>
      </c>
      <c r="C73">
        <v>402</v>
      </c>
      <c r="D73" t="s">
        <v>273</v>
      </c>
      <c r="E73" t="s">
        <v>249</v>
      </c>
      <c r="F73" t="s">
        <v>250</v>
      </c>
      <c r="G73" t="s">
        <v>251</v>
      </c>
      <c r="H73">
        <v>51</v>
      </c>
      <c r="I73" t="s">
        <v>265</v>
      </c>
      <c r="J73" t="s">
        <v>253</v>
      </c>
      <c r="K73" t="s">
        <v>274</v>
      </c>
      <c r="L73" s="88">
        <v>1649404</v>
      </c>
      <c r="M73">
        <v>3.810962</v>
      </c>
      <c r="N73" s="12">
        <v>6038602.4100000001</v>
      </c>
      <c r="O73" s="12">
        <v>6285815.9699999997</v>
      </c>
      <c r="P73" t="s">
        <v>255</v>
      </c>
    </row>
    <row r="74" spans="1:16" x14ac:dyDescent="0.25">
      <c r="A74">
        <v>28</v>
      </c>
      <c r="B74" s="87">
        <v>45397</v>
      </c>
      <c r="C74">
        <v>402</v>
      </c>
      <c r="D74" t="s">
        <v>273</v>
      </c>
      <c r="E74" t="s">
        <v>249</v>
      </c>
      <c r="F74" t="s">
        <v>250</v>
      </c>
      <c r="G74" t="s">
        <v>251</v>
      </c>
      <c r="H74">
        <v>51</v>
      </c>
      <c r="I74" t="s">
        <v>265</v>
      </c>
      <c r="J74" t="s">
        <v>257</v>
      </c>
      <c r="K74" t="s">
        <v>274</v>
      </c>
      <c r="L74" s="88">
        <v>5814562</v>
      </c>
      <c r="M74">
        <v>3.906444</v>
      </c>
      <c r="N74" s="12">
        <v>22432373.129999999</v>
      </c>
      <c r="O74" s="12">
        <v>22714260.84</v>
      </c>
      <c r="P74" t="s">
        <v>255</v>
      </c>
    </row>
    <row r="75" spans="1:16" x14ac:dyDescent="0.25">
      <c r="A75">
        <v>874</v>
      </c>
      <c r="B75" s="87">
        <v>45397</v>
      </c>
      <c r="C75">
        <v>402</v>
      </c>
      <c r="D75" t="s">
        <v>273</v>
      </c>
      <c r="E75" t="s">
        <v>249</v>
      </c>
      <c r="F75" t="s">
        <v>250</v>
      </c>
      <c r="G75" t="s">
        <v>251</v>
      </c>
      <c r="H75">
        <v>51</v>
      </c>
      <c r="I75" t="s">
        <v>265</v>
      </c>
      <c r="J75" t="s">
        <v>262</v>
      </c>
      <c r="K75" t="s">
        <v>274</v>
      </c>
      <c r="L75" s="88">
        <v>8536538</v>
      </c>
      <c r="M75">
        <v>3.1905549999999998</v>
      </c>
      <c r="N75" s="12">
        <v>26913755.609999999</v>
      </c>
      <c r="O75" s="12">
        <v>27236294</v>
      </c>
      <c r="P75" t="s">
        <v>255</v>
      </c>
    </row>
    <row r="76" spans="1:16" x14ac:dyDescent="0.25">
      <c r="A76">
        <v>875</v>
      </c>
      <c r="B76" s="87">
        <v>45397</v>
      </c>
      <c r="C76">
        <v>402</v>
      </c>
      <c r="D76" t="s">
        <v>273</v>
      </c>
      <c r="E76" t="s">
        <v>249</v>
      </c>
      <c r="F76" t="s">
        <v>250</v>
      </c>
      <c r="G76" t="s">
        <v>251</v>
      </c>
      <c r="H76">
        <v>51</v>
      </c>
      <c r="I76" t="s">
        <v>265</v>
      </c>
      <c r="J76" t="s">
        <v>263</v>
      </c>
      <c r="K76" t="s">
        <v>274</v>
      </c>
      <c r="L76" s="88">
        <v>13312501</v>
      </c>
      <c r="M76">
        <v>3.437751</v>
      </c>
      <c r="N76" s="12">
        <v>44559408.25</v>
      </c>
      <c r="O76" s="12">
        <v>45765063.630000003</v>
      </c>
      <c r="P76" t="s">
        <v>255</v>
      </c>
    </row>
    <row r="77" spans="1:16" x14ac:dyDescent="0.25">
      <c r="A77">
        <v>29</v>
      </c>
      <c r="B77" s="87">
        <v>45397</v>
      </c>
      <c r="C77">
        <v>402</v>
      </c>
      <c r="D77" t="s">
        <v>273</v>
      </c>
      <c r="E77" t="s">
        <v>249</v>
      </c>
      <c r="F77" t="s">
        <v>250</v>
      </c>
      <c r="G77" t="s">
        <v>251</v>
      </c>
      <c r="H77">
        <v>51</v>
      </c>
      <c r="I77" t="s">
        <v>265</v>
      </c>
      <c r="J77" t="s">
        <v>275</v>
      </c>
      <c r="K77" t="s">
        <v>274</v>
      </c>
      <c r="L77" s="88">
        <v>54969233</v>
      </c>
      <c r="M77">
        <v>3.5571280000000001</v>
      </c>
      <c r="N77" s="12">
        <v>190927037.91999999</v>
      </c>
      <c r="O77" s="12">
        <v>195532597.84</v>
      </c>
      <c r="P77" t="s">
        <v>255</v>
      </c>
    </row>
    <row r="78" spans="1:16" x14ac:dyDescent="0.25">
      <c r="A78">
        <v>257</v>
      </c>
      <c r="B78" s="87">
        <v>45397</v>
      </c>
      <c r="C78">
        <v>402</v>
      </c>
      <c r="D78" t="s">
        <v>273</v>
      </c>
      <c r="E78" t="s">
        <v>249</v>
      </c>
      <c r="F78" t="s">
        <v>250</v>
      </c>
      <c r="G78" t="s">
        <v>251</v>
      </c>
      <c r="H78">
        <v>52</v>
      </c>
      <c r="I78" t="s">
        <v>268</v>
      </c>
      <c r="J78" t="s">
        <v>253</v>
      </c>
      <c r="K78" t="s">
        <v>274</v>
      </c>
      <c r="L78" s="88">
        <v>9061088</v>
      </c>
      <c r="M78">
        <v>13.188407</v>
      </c>
      <c r="N78" s="12">
        <v>114707274.28</v>
      </c>
      <c r="O78" s="12">
        <v>119501316.41</v>
      </c>
      <c r="P78" t="s">
        <v>255</v>
      </c>
    </row>
    <row r="79" spans="1:16" x14ac:dyDescent="0.25">
      <c r="A79">
        <v>258</v>
      </c>
      <c r="B79" s="87">
        <v>45397</v>
      </c>
      <c r="C79">
        <v>402</v>
      </c>
      <c r="D79" t="s">
        <v>273</v>
      </c>
      <c r="E79" t="s">
        <v>249</v>
      </c>
      <c r="F79" t="s">
        <v>250</v>
      </c>
      <c r="G79" t="s">
        <v>251</v>
      </c>
      <c r="H79">
        <v>52</v>
      </c>
      <c r="I79" t="s">
        <v>268</v>
      </c>
      <c r="J79" t="s">
        <v>270</v>
      </c>
      <c r="K79" t="s">
        <v>274</v>
      </c>
      <c r="L79" s="88">
        <v>3599566</v>
      </c>
      <c r="M79">
        <v>13.268146</v>
      </c>
      <c r="N79" s="12">
        <v>50287167.119999997</v>
      </c>
      <c r="O79" s="12">
        <v>47759567.219999999</v>
      </c>
      <c r="P79" t="s">
        <v>255</v>
      </c>
    </row>
    <row r="80" spans="1:16" x14ac:dyDescent="0.25">
      <c r="A80" s="88">
        <v>1197</v>
      </c>
      <c r="B80" s="87">
        <v>45397</v>
      </c>
      <c r="C80">
        <v>402</v>
      </c>
      <c r="D80" t="s">
        <v>273</v>
      </c>
      <c r="E80" t="s">
        <v>249</v>
      </c>
      <c r="F80" t="s">
        <v>250</v>
      </c>
      <c r="G80" t="s">
        <v>251</v>
      </c>
      <c r="H80">
        <v>52</v>
      </c>
      <c r="I80" t="s">
        <v>276</v>
      </c>
      <c r="J80" t="s">
        <v>253</v>
      </c>
      <c r="K80" t="s">
        <v>274</v>
      </c>
      <c r="L80" s="88">
        <v>4725278</v>
      </c>
      <c r="M80">
        <v>1.570587</v>
      </c>
      <c r="N80" s="12">
        <v>8203063.4400000004</v>
      </c>
      <c r="O80" s="12">
        <v>7421460.2000000002</v>
      </c>
      <c r="P80" t="s">
        <v>255</v>
      </c>
    </row>
    <row r="81" spans="1:16" x14ac:dyDescent="0.25">
      <c r="A81" s="88">
        <v>1230</v>
      </c>
      <c r="B81" s="87">
        <v>45397</v>
      </c>
      <c r="C81">
        <v>402</v>
      </c>
      <c r="D81" t="s">
        <v>273</v>
      </c>
      <c r="E81" t="s">
        <v>249</v>
      </c>
      <c r="F81" t="s">
        <v>250</v>
      </c>
      <c r="G81" t="s">
        <v>251</v>
      </c>
      <c r="H81">
        <v>52</v>
      </c>
      <c r="I81" t="s">
        <v>276</v>
      </c>
      <c r="J81" t="s">
        <v>277</v>
      </c>
      <c r="K81" t="s">
        <v>278</v>
      </c>
      <c r="L81" s="88">
        <v>3035361</v>
      </c>
      <c r="M81">
        <v>1.6362680000000001</v>
      </c>
      <c r="N81" s="12">
        <v>5402831.9400000004</v>
      </c>
      <c r="O81" s="12">
        <v>4966664.07</v>
      </c>
      <c r="P81" t="s">
        <v>255</v>
      </c>
    </row>
    <row r="82" spans="1:16" x14ac:dyDescent="0.25">
      <c r="A82">
        <v>259</v>
      </c>
      <c r="B82" s="87">
        <v>45397</v>
      </c>
      <c r="C82">
        <v>422</v>
      </c>
      <c r="D82" t="s">
        <v>379</v>
      </c>
      <c r="E82" t="s">
        <v>249</v>
      </c>
      <c r="F82" t="s">
        <v>250</v>
      </c>
      <c r="G82" t="s">
        <v>380</v>
      </c>
      <c r="H82">
        <v>51</v>
      </c>
      <c r="I82" t="s">
        <v>305</v>
      </c>
      <c r="J82" t="s">
        <v>381</v>
      </c>
      <c r="K82" t="s">
        <v>382</v>
      </c>
      <c r="L82" s="88">
        <v>666667</v>
      </c>
      <c r="M82">
        <v>2.6174140000000001</v>
      </c>
      <c r="N82" s="12">
        <v>1125939.23</v>
      </c>
      <c r="O82" s="12">
        <v>1744943.54</v>
      </c>
      <c r="P82" t="s">
        <v>255</v>
      </c>
    </row>
    <row r="83" spans="1:16" x14ac:dyDescent="0.25">
      <c r="A83">
        <v>30</v>
      </c>
      <c r="B83" s="87">
        <v>45397</v>
      </c>
      <c r="C83">
        <v>422</v>
      </c>
      <c r="D83" t="s">
        <v>379</v>
      </c>
      <c r="E83" t="s">
        <v>249</v>
      </c>
      <c r="F83" t="s">
        <v>250</v>
      </c>
      <c r="G83" t="s">
        <v>380</v>
      </c>
      <c r="H83">
        <v>51</v>
      </c>
      <c r="I83" t="s">
        <v>283</v>
      </c>
      <c r="J83" t="s">
        <v>381</v>
      </c>
      <c r="K83" t="s">
        <v>382</v>
      </c>
      <c r="L83" s="88">
        <v>28572</v>
      </c>
      <c r="M83">
        <v>76.880251999999999</v>
      </c>
      <c r="N83" s="12">
        <v>1265318.9099999999</v>
      </c>
      <c r="O83" s="12">
        <v>2196622.56</v>
      </c>
      <c r="P83" t="s">
        <v>255</v>
      </c>
    </row>
    <row r="84" spans="1:16" x14ac:dyDescent="0.25">
      <c r="A84">
        <v>31</v>
      </c>
      <c r="B84" s="87">
        <v>45397</v>
      </c>
      <c r="C84">
        <v>422</v>
      </c>
      <c r="D84" t="s">
        <v>379</v>
      </c>
      <c r="E84" t="s">
        <v>249</v>
      </c>
      <c r="F84" t="s">
        <v>250</v>
      </c>
      <c r="G84" t="s">
        <v>380</v>
      </c>
      <c r="H84">
        <v>51</v>
      </c>
      <c r="I84" t="s">
        <v>319</v>
      </c>
      <c r="J84" t="s">
        <v>381</v>
      </c>
      <c r="K84" t="s">
        <v>382</v>
      </c>
      <c r="L84" s="88">
        <v>40323</v>
      </c>
      <c r="M84">
        <v>41.390656</v>
      </c>
      <c r="N84" s="12">
        <v>1118169.73</v>
      </c>
      <c r="O84" s="12">
        <v>1668995.42</v>
      </c>
      <c r="P84" t="s">
        <v>255</v>
      </c>
    </row>
    <row r="85" spans="1:16" x14ac:dyDescent="0.25">
      <c r="A85">
        <v>264</v>
      </c>
      <c r="B85" s="87">
        <v>45397</v>
      </c>
      <c r="C85">
        <v>422</v>
      </c>
      <c r="D85" t="s">
        <v>379</v>
      </c>
      <c r="E85" t="s">
        <v>249</v>
      </c>
      <c r="F85" t="s">
        <v>250</v>
      </c>
      <c r="G85" t="s">
        <v>380</v>
      </c>
      <c r="H85">
        <v>51</v>
      </c>
      <c r="I85" t="s">
        <v>323</v>
      </c>
      <c r="J85" t="s">
        <v>381</v>
      </c>
      <c r="K85" t="s">
        <v>382</v>
      </c>
      <c r="L85" s="88">
        <v>1000000</v>
      </c>
      <c r="M85">
        <v>2.3677760000000001</v>
      </c>
      <c r="N85" s="12">
        <v>1308072</v>
      </c>
      <c r="O85" s="12">
        <v>2367776</v>
      </c>
      <c r="P85" t="s">
        <v>255</v>
      </c>
    </row>
    <row r="86" spans="1:16" x14ac:dyDescent="0.25">
      <c r="A86">
        <v>265</v>
      </c>
      <c r="B86" s="87">
        <v>45397</v>
      </c>
      <c r="C86">
        <v>422</v>
      </c>
      <c r="D86" t="s">
        <v>379</v>
      </c>
      <c r="E86" t="s">
        <v>249</v>
      </c>
      <c r="F86" t="s">
        <v>250</v>
      </c>
      <c r="G86" t="s">
        <v>380</v>
      </c>
      <c r="H86">
        <v>51</v>
      </c>
      <c r="I86" t="s">
        <v>327</v>
      </c>
      <c r="J86" t="s">
        <v>381</v>
      </c>
      <c r="K86" t="s">
        <v>382</v>
      </c>
      <c r="L86" s="88">
        <v>1000000</v>
      </c>
      <c r="M86">
        <v>2.2134140000000002</v>
      </c>
      <c r="N86" s="12">
        <v>1269642</v>
      </c>
      <c r="O86" s="12">
        <v>2213414</v>
      </c>
      <c r="P86" t="s">
        <v>255</v>
      </c>
    </row>
    <row r="87" spans="1:16" x14ac:dyDescent="0.25">
      <c r="A87">
        <v>266</v>
      </c>
      <c r="B87" s="87">
        <v>45397</v>
      </c>
      <c r="C87">
        <v>422</v>
      </c>
      <c r="D87" t="s">
        <v>379</v>
      </c>
      <c r="E87" t="s">
        <v>249</v>
      </c>
      <c r="F87" t="s">
        <v>250</v>
      </c>
      <c r="G87" t="s">
        <v>380</v>
      </c>
      <c r="H87">
        <v>51</v>
      </c>
      <c r="I87" t="s">
        <v>328</v>
      </c>
      <c r="J87" t="s">
        <v>381</v>
      </c>
      <c r="K87" t="s">
        <v>382</v>
      </c>
      <c r="L87" s="88">
        <v>1000000</v>
      </c>
      <c r="M87">
        <v>2.278537</v>
      </c>
      <c r="N87" s="12">
        <v>1285561</v>
      </c>
      <c r="O87" s="12">
        <v>2278537</v>
      </c>
      <c r="P87" t="s">
        <v>255</v>
      </c>
    </row>
    <row r="88" spans="1:16" x14ac:dyDescent="0.25">
      <c r="A88">
        <v>267</v>
      </c>
      <c r="B88" s="87">
        <v>45397</v>
      </c>
      <c r="C88">
        <v>422</v>
      </c>
      <c r="D88" t="s">
        <v>379</v>
      </c>
      <c r="E88" t="s">
        <v>249</v>
      </c>
      <c r="F88" t="s">
        <v>250</v>
      </c>
      <c r="G88" t="s">
        <v>380</v>
      </c>
      <c r="H88">
        <v>51</v>
      </c>
      <c r="I88" t="s">
        <v>329</v>
      </c>
      <c r="J88" t="s">
        <v>381</v>
      </c>
      <c r="K88" t="s">
        <v>382</v>
      </c>
      <c r="L88" s="88">
        <v>1000000</v>
      </c>
      <c r="M88">
        <v>2.3061069999999999</v>
      </c>
      <c r="N88" s="12">
        <v>1273677</v>
      </c>
      <c r="O88" s="12">
        <v>2306107</v>
      </c>
      <c r="P88" t="s">
        <v>255</v>
      </c>
    </row>
    <row r="89" spans="1:16" x14ac:dyDescent="0.25">
      <c r="A89">
        <v>268</v>
      </c>
      <c r="B89" s="87">
        <v>45397</v>
      </c>
      <c r="C89">
        <v>422</v>
      </c>
      <c r="D89" t="s">
        <v>379</v>
      </c>
      <c r="E89" t="s">
        <v>249</v>
      </c>
      <c r="F89" t="s">
        <v>250</v>
      </c>
      <c r="G89" t="s">
        <v>380</v>
      </c>
      <c r="H89">
        <v>51</v>
      </c>
      <c r="I89" t="s">
        <v>330</v>
      </c>
      <c r="J89" t="s">
        <v>381</v>
      </c>
      <c r="K89" t="s">
        <v>382</v>
      </c>
      <c r="L89" s="88">
        <v>800000</v>
      </c>
      <c r="M89">
        <v>2.7389220000000001</v>
      </c>
      <c r="N89" s="12">
        <v>1241052</v>
      </c>
      <c r="O89" s="12">
        <v>2191137.6</v>
      </c>
      <c r="P89" t="s">
        <v>255</v>
      </c>
    </row>
    <row r="90" spans="1:16" x14ac:dyDescent="0.25">
      <c r="A90">
        <v>269</v>
      </c>
      <c r="B90" s="87">
        <v>45397</v>
      </c>
      <c r="C90">
        <v>422</v>
      </c>
      <c r="D90" t="s">
        <v>379</v>
      </c>
      <c r="E90" t="s">
        <v>249</v>
      </c>
      <c r="F90" t="s">
        <v>250</v>
      </c>
      <c r="G90" t="s">
        <v>380</v>
      </c>
      <c r="H90">
        <v>51</v>
      </c>
      <c r="I90" t="s">
        <v>331</v>
      </c>
      <c r="J90" t="s">
        <v>381</v>
      </c>
      <c r="K90" t="s">
        <v>382</v>
      </c>
      <c r="L90" s="88">
        <v>1000000</v>
      </c>
      <c r="M90">
        <v>2.4305750000000002</v>
      </c>
      <c r="N90" s="12">
        <v>1284218</v>
      </c>
      <c r="O90" s="12">
        <v>2430575</v>
      </c>
      <c r="P90" t="s">
        <v>255</v>
      </c>
    </row>
    <row r="91" spans="1:16" x14ac:dyDescent="0.25">
      <c r="A91">
        <v>32</v>
      </c>
      <c r="B91" s="87">
        <v>45397</v>
      </c>
      <c r="C91">
        <v>422</v>
      </c>
      <c r="D91" t="s">
        <v>379</v>
      </c>
      <c r="E91" t="s">
        <v>249</v>
      </c>
      <c r="F91" t="s">
        <v>250</v>
      </c>
      <c r="G91" t="s">
        <v>380</v>
      </c>
      <c r="H91">
        <v>51</v>
      </c>
      <c r="I91" t="s">
        <v>332</v>
      </c>
      <c r="J91" t="s">
        <v>381</v>
      </c>
      <c r="K91" t="s">
        <v>382</v>
      </c>
      <c r="L91" s="88">
        <v>714286</v>
      </c>
      <c r="M91">
        <v>2.0781040000000002</v>
      </c>
      <c r="N91" s="12">
        <v>1084331.1499999999</v>
      </c>
      <c r="O91" s="12">
        <v>1484360.59</v>
      </c>
      <c r="P91" t="s">
        <v>255</v>
      </c>
    </row>
    <row r="92" spans="1:16" x14ac:dyDescent="0.25">
      <c r="A92">
        <v>620</v>
      </c>
      <c r="B92" s="87">
        <v>45397</v>
      </c>
      <c r="C92">
        <v>422</v>
      </c>
      <c r="D92" t="s">
        <v>379</v>
      </c>
      <c r="E92" t="s">
        <v>249</v>
      </c>
      <c r="F92" t="s">
        <v>250</v>
      </c>
      <c r="G92" t="s">
        <v>380</v>
      </c>
      <c r="H92">
        <v>51</v>
      </c>
      <c r="I92" t="s">
        <v>333</v>
      </c>
      <c r="J92" t="s">
        <v>381</v>
      </c>
      <c r="K92" t="s">
        <v>382</v>
      </c>
      <c r="L92" s="88">
        <v>480770</v>
      </c>
      <c r="M92">
        <v>2.6057380000000001</v>
      </c>
      <c r="N92" s="12">
        <v>929621.2</v>
      </c>
      <c r="O92" s="12">
        <v>1252760.6599999999</v>
      </c>
      <c r="P92" t="s">
        <v>255</v>
      </c>
    </row>
    <row r="93" spans="1:16" x14ac:dyDescent="0.25">
      <c r="A93" s="88">
        <v>1573</v>
      </c>
      <c r="B93" s="87">
        <v>45397</v>
      </c>
      <c r="C93">
        <v>422</v>
      </c>
      <c r="D93" t="s">
        <v>379</v>
      </c>
      <c r="E93" t="s">
        <v>249</v>
      </c>
      <c r="F93" t="s">
        <v>250</v>
      </c>
      <c r="G93" t="s">
        <v>380</v>
      </c>
      <c r="H93">
        <v>51</v>
      </c>
      <c r="I93" t="s">
        <v>383</v>
      </c>
      <c r="J93" t="s">
        <v>381</v>
      </c>
      <c r="K93" t="s">
        <v>382</v>
      </c>
      <c r="L93" s="88">
        <v>1300000</v>
      </c>
      <c r="M93">
        <v>1.1527750000000001</v>
      </c>
      <c r="N93" s="12">
        <v>1300000</v>
      </c>
      <c r="O93" s="12">
        <v>1498607.5</v>
      </c>
      <c r="P93" t="s">
        <v>255</v>
      </c>
    </row>
    <row r="94" spans="1:16" x14ac:dyDescent="0.25">
      <c r="A94" s="88">
        <v>1569</v>
      </c>
      <c r="B94" s="87">
        <v>45397</v>
      </c>
      <c r="C94">
        <v>422</v>
      </c>
      <c r="D94" t="s">
        <v>379</v>
      </c>
      <c r="E94" t="s">
        <v>249</v>
      </c>
      <c r="F94" t="s">
        <v>250</v>
      </c>
      <c r="G94" t="s">
        <v>380</v>
      </c>
      <c r="H94">
        <v>51</v>
      </c>
      <c r="I94" t="s">
        <v>384</v>
      </c>
      <c r="J94" t="s">
        <v>381</v>
      </c>
      <c r="K94" t="s">
        <v>382</v>
      </c>
      <c r="L94" s="88">
        <v>1300000</v>
      </c>
      <c r="M94">
        <v>1.1623650000000001</v>
      </c>
      <c r="N94" s="12">
        <v>1300000</v>
      </c>
      <c r="O94" s="12">
        <v>1511074.5</v>
      </c>
      <c r="P94" t="s">
        <v>255</v>
      </c>
    </row>
    <row r="95" spans="1:16" x14ac:dyDescent="0.25">
      <c r="A95" s="88">
        <v>1570</v>
      </c>
      <c r="B95" s="87">
        <v>45397</v>
      </c>
      <c r="C95">
        <v>422</v>
      </c>
      <c r="D95" t="s">
        <v>379</v>
      </c>
      <c r="E95" t="s">
        <v>249</v>
      </c>
      <c r="F95" t="s">
        <v>250</v>
      </c>
      <c r="G95" t="s">
        <v>380</v>
      </c>
      <c r="H95">
        <v>51</v>
      </c>
      <c r="I95" t="s">
        <v>385</v>
      </c>
      <c r="J95" t="s">
        <v>381</v>
      </c>
      <c r="K95" t="s">
        <v>382</v>
      </c>
      <c r="L95" s="88">
        <v>1300000</v>
      </c>
      <c r="M95">
        <v>1.1148210000000001</v>
      </c>
      <c r="N95" s="12">
        <v>1300000</v>
      </c>
      <c r="O95" s="12">
        <v>1449267.3</v>
      </c>
      <c r="P95" t="s">
        <v>255</v>
      </c>
    </row>
    <row r="96" spans="1:16" x14ac:dyDescent="0.25">
      <c r="A96" s="88">
        <v>1571</v>
      </c>
      <c r="B96" s="87">
        <v>45397</v>
      </c>
      <c r="C96">
        <v>422</v>
      </c>
      <c r="D96" t="s">
        <v>379</v>
      </c>
      <c r="E96" t="s">
        <v>249</v>
      </c>
      <c r="F96" t="s">
        <v>250</v>
      </c>
      <c r="G96" t="s">
        <v>380</v>
      </c>
      <c r="H96">
        <v>51</v>
      </c>
      <c r="I96" t="s">
        <v>386</v>
      </c>
      <c r="J96" t="s">
        <v>381</v>
      </c>
      <c r="K96" t="s">
        <v>382</v>
      </c>
      <c r="L96" s="88">
        <v>1300000</v>
      </c>
      <c r="M96">
        <v>1.154679</v>
      </c>
      <c r="N96" s="12">
        <v>1300000</v>
      </c>
      <c r="O96" s="12">
        <v>1501082.7</v>
      </c>
      <c r="P96" t="s">
        <v>255</v>
      </c>
    </row>
    <row r="97" spans="1:16" x14ac:dyDescent="0.25">
      <c r="A97">
        <v>38</v>
      </c>
      <c r="B97" s="87">
        <v>45397</v>
      </c>
      <c r="C97">
        <v>422</v>
      </c>
      <c r="D97" t="s">
        <v>379</v>
      </c>
      <c r="E97" t="s">
        <v>249</v>
      </c>
      <c r="F97" t="s">
        <v>250</v>
      </c>
      <c r="G97" t="s">
        <v>380</v>
      </c>
      <c r="H97">
        <v>51</v>
      </c>
      <c r="I97" t="s">
        <v>334</v>
      </c>
      <c r="J97" t="s">
        <v>381</v>
      </c>
      <c r="K97" t="s">
        <v>382</v>
      </c>
      <c r="L97" s="88">
        <v>63695</v>
      </c>
      <c r="M97">
        <v>23.516663999999999</v>
      </c>
      <c r="N97" s="12">
        <v>1112295.53</v>
      </c>
      <c r="O97" s="12">
        <v>1497893.91</v>
      </c>
      <c r="P97" t="s">
        <v>255</v>
      </c>
    </row>
    <row r="98" spans="1:16" x14ac:dyDescent="0.25">
      <c r="A98" s="88">
        <v>1778</v>
      </c>
      <c r="B98" s="87">
        <v>45397</v>
      </c>
      <c r="C98">
        <v>422</v>
      </c>
      <c r="D98" t="s">
        <v>379</v>
      </c>
      <c r="E98" t="s">
        <v>249</v>
      </c>
      <c r="F98" t="s">
        <v>250</v>
      </c>
      <c r="G98" t="s">
        <v>380</v>
      </c>
      <c r="H98">
        <v>51</v>
      </c>
      <c r="I98" t="s">
        <v>525</v>
      </c>
      <c r="J98" t="s">
        <v>381</v>
      </c>
      <c r="K98" t="s">
        <v>382</v>
      </c>
      <c r="L98" s="88">
        <v>1300000</v>
      </c>
      <c r="M98">
        <v>1.014581</v>
      </c>
      <c r="N98" s="12">
        <v>1300000</v>
      </c>
      <c r="O98" s="12">
        <v>1318955.3</v>
      </c>
      <c r="P98" t="s">
        <v>255</v>
      </c>
    </row>
    <row r="99" spans="1:16" x14ac:dyDescent="0.25">
      <c r="A99" s="88">
        <v>1781</v>
      </c>
      <c r="B99" s="87">
        <v>45397</v>
      </c>
      <c r="C99">
        <v>422</v>
      </c>
      <c r="D99" t="s">
        <v>379</v>
      </c>
      <c r="E99" t="s">
        <v>249</v>
      </c>
      <c r="F99" t="s">
        <v>250</v>
      </c>
      <c r="G99" t="s">
        <v>380</v>
      </c>
      <c r="H99">
        <v>51</v>
      </c>
      <c r="I99" t="s">
        <v>528</v>
      </c>
      <c r="J99" t="s">
        <v>381</v>
      </c>
      <c r="K99" t="s">
        <v>382</v>
      </c>
      <c r="L99" s="88">
        <v>1300000</v>
      </c>
      <c r="M99">
        <v>1.014581</v>
      </c>
      <c r="N99" s="12">
        <v>1300000</v>
      </c>
      <c r="O99" s="12">
        <v>1318955.3</v>
      </c>
      <c r="P99" t="s">
        <v>255</v>
      </c>
    </row>
    <row r="100" spans="1:16" x14ac:dyDescent="0.25">
      <c r="A100">
        <v>34</v>
      </c>
      <c r="B100" s="87">
        <v>45397</v>
      </c>
      <c r="C100">
        <v>422</v>
      </c>
      <c r="D100" t="s">
        <v>379</v>
      </c>
      <c r="E100" t="s">
        <v>249</v>
      </c>
      <c r="F100" t="s">
        <v>250</v>
      </c>
      <c r="G100" t="s">
        <v>380</v>
      </c>
      <c r="H100">
        <v>51</v>
      </c>
      <c r="I100" t="s">
        <v>335</v>
      </c>
      <c r="J100" t="s">
        <v>381</v>
      </c>
      <c r="K100" t="s">
        <v>382</v>
      </c>
      <c r="L100" s="88">
        <v>273225</v>
      </c>
      <c r="M100">
        <v>6.2467100000000002</v>
      </c>
      <c r="N100" s="12">
        <v>1283596.8400000001</v>
      </c>
      <c r="O100" s="12">
        <v>1706757.34</v>
      </c>
      <c r="P100" t="s">
        <v>255</v>
      </c>
    </row>
    <row r="101" spans="1:16" x14ac:dyDescent="0.25">
      <c r="A101">
        <v>36</v>
      </c>
      <c r="B101" s="87">
        <v>45397</v>
      </c>
      <c r="C101">
        <v>422</v>
      </c>
      <c r="D101" t="s">
        <v>379</v>
      </c>
      <c r="E101" t="s">
        <v>249</v>
      </c>
      <c r="F101" t="s">
        <v>250</v>
      </c>
      <c r="G101" t="s">
        <v>380</v>
      </c>
      <c r="H101">
        <v>51</v>
      </c>
      <c r="I101" t="s">
        <v>338</v>
      </c>
      <c r="J101" t="s">
        <v>381</v>
      </c>
      <c r="K101" t="s">
        <v>382</v>
      </c>
      <c r="L101" s="88">
        <v>136987</v>
      </c>
      <c r="M101">
        <v>11.042728</v>
      </c>
      <c r="N101" s="12">
        <v>1055951.1399999999</v>
      </c>
      <c r="O101" s="12">
        <v>1512710.18</v>
      </c>
      <c r="P101" t="s">
        <v>255</v>
      </c>
    </row>
    <row r="102" spans="1:16" x14ac:dyDescent="0.25">
      <c r="A102">
        <v>37</v>
      </c>
      <c r="B102" s="87">
        <v>45397</v>
      </c>
      <c r="C102">
        <v>422</v>
      </c>
      <c r="D102" t="s">
        <v>379</v>
      </c>
      <c r="E102" t="s">
        <v>249</v>
      </c>
      <c r="F102" t="s">
        <v>250</v>
      </c>
      <c r="G102" t="s">
        <v>380</v>
      </c>
      <c r="H102">
        <v>51</v>
      </c>
      <c r="I102" t="s">
        <v>285</v>
      </c>
      <c r="J102" t="s">
        <v>381</v>
      </c>
      <c r="K102" t="s">
        <v>382</v>
      </c>
      <c r="L102" s="88">
        <v>9260</v>
      </c>
      <c r="M102">
        <v>188.440001</v>
      </c>
      <c r="N102" s="12">
        <v>1149327.99</v>
      </c>
      <c r="O102" s="12">
        <v>1744954.41</v>
      </c>
      <c r="P102" t="s">
        <v>255</v>
      </c>
    </row>
    <row r="103" spans="1:16" x14ac:dyDescent="0.25">
      <c r="A103">
        <v>276</v>
      </c>
      <c r="B103" s="87">
        <v>45397</v>
      </c>
      <c r="C103">
        <v>422</v>
      </c>
      <c r="D103" t="s">
        <v>379</v>
      </c>
      <c r="E103" t="s">
        <v>249</v>
      </c>
      <c r="F103" t="s">
        <v>250</v>
      </c>
      <c r="G103" t="s">
        <v>380</v>
      </c>
      <c r="H103">
        <v>51</v>
      </c>
      <c r="I103" t="s">
        <v>287</v>
      </c>
      <c r="J103" t="s">
        <v>381</v>
      </c>
      <c r="K103" t="s">
        <v>382</v>
      </c>
      <c r="L103" s="88">
        <v>13158</v>
      </c>
      <c r="M103">
        <v>155.38058599999999</v>
      </c>
      <c r="N103" s="12">
        <v>1219031.1499999999</v>
      </c>
      <c r="O103" s="12">
        <v>2044497.75</v>
      </c>
      <c r="P103" t="s">
        <v>255</v>
      </c>
    </row>
    <row r="104" spans="1:16" x14ac:dyDescent="0.25">
      <c r="A104">
        <v>277</v>
      </c>
      <c r="B104" s="87">
        <v>45397</v>
      </c>
      <c r="C104">
        <v>422</v>
      </c>
      <c r="D104" t="s">
        <v>379</v>
      </c>
      <c r="E104" t="s">
        <v>249</v>
      </c>
      <c r="F104" t="s">
        <v>250</v>
      </c>
      <c r="G104" t="s">
        <v>380</v>
      </c>
      <c r="H104">
        <v>51</v>
      </c>
      <c r="I104" t="s">
        <v>288</v>
      </c>
      <c r="J104" t="s">
        <v>381</v>
      </c>
      <c r="K104" t="s">
        <v>382</v>
      </c>
      <c r="L104" s="88">
        <v>74350</v>
      </c>
      <c r="M104">
        <v>21.449279000000001</v>
      </c>
      <c r="N104" s="12">
        <v>1549755.41</v>
      </c>
      <c r="O104" s="12">
        <v>1594753.89</v>
      </c>
      <c r="P104" t="s">
        <v>255</v>
      </c>
    </row>
    <row r="105" spans="1:16" x14ac:dyDescent="0.25">
      <c r="A105">
        <v>279</v>
      </c>
      <c r="B105" s="87">
        <v>45397</v>
      </c>
      <c r="C105">
        <v>422</v>
      </c>
      <c r="D105" t="s">
        <v>379</v>
      </c>
      <c r="E105" t="s">
        <v>249</v>
      </c>
      <c r="F105" t="s">
        <v>250</v>
      </c>
      <c r="G105" t="s">
        <v>380</v>
      </c>
      <c r="H105">
        <v>51</v>
      </c>
      <c r="I105" t="s">
        <v>252</v>
      </c>
      <c r="J105" t="s">
        <v>381</v>
      </c>
      <c r="K105" t="s">
        <v>382</v>
      </c>
      <c r="L105" s="88">
        <v>43860</v>
      </c>
      <c r="M105">
        <v>45.725574999999999</v>
      </c>
      <c r="N105" s="12">
        <v>1307247.6499999999</v>
      </c>
      <c r="O105" s="12">
        <v>2005523.72</v>
      </c>
      <c r="P105" t="s">
        <v>255</v>
      </c>
    </row>
    <row r="106" spans="1:16" x14ac:dyDescent="0.25">
      <c r="A106">
        <v>41</v>
      </c>
      <c r="B106" s="87">
        <v>45397</v>
      </c>
      <c r="C106">
        <v>422</v>
      </c>
      <c r="D106" t="s">
        <v>379</v>
      </c>
      <c r="E106" t="s">
        <v>249</v>
      </c>
      <c r="F106" t="s">
        <v>250</v>
      </c>
      <c r="G106" t="s">
        <v>380</v>
      </c>
      <c r="H106">
        <v>51</v>
      </c>
      <c r="I106" t="s">
        <v>289</v>
      </c>
      <c r="J106" t="s">
        <v>381</v>
      </c>
      <c r="K106" t="s">
        <v>382</v>
      </c>
      <c r="L106" s="88">
        <v>588236</v>
      </c>
      <c r="M106">
        <v>3.404039</v>
      </c>
      <c r="N106" s="12">
        <v>1175267.29</v>
      </c>
      <c r="O106" s="12">
        <v>2002378.29</v>
      </c>
      <c r="P106" t="s">
        <v>255</v>
      </c>
    </row>
    <row r="107" spans="1:16" x14ac:dyDescent="0.25">
      <c r="A107">
        <v>43</v>
      </c>
      <c r="B107" s="87">
        <v>45397</v>
      </c>
      <c r="C107">
        <v>422</v>
      </c>
      <c r="D107" t="s">
        <v>379</v>
      </c>
      <c r="E107" t="s">
        <v>249</v>
      </c>
      <c r="F107" t="s">
        <v>250</v>
      </c>
      <c r="G107" t="s">
        <v>380</v>
      </c>
      <c r="H107">
        <v>51</v>
      </c>
      <c r="I107" t="s">
        <v>256</v>
      </c>
      <c r="J107" t="s">
        <v>381</v>
      </c>
      <c r="K107" t="s">
        <v>382</v>
      </c>
      <c r="L107" s="88">
        <v>142858</v>
      </c>
      <c r="M107">
        <v>14.035894000000001</v>
      </c>
      <c r="N107" s="12">
        <v>1206438.1000000001</v>
      </c>
      <c r="O107" s="12">
        <v>2005139.75</v>
      </c>
      <c r="P107" t="s">
        <v>255</v>
      </c>
    </row>
    <row r="108" spans="1:16" x14ac:dyDescent="0.25">
      <c r="A108">
        <v>291</v>
      </c>
      <c r="B108" s="87">
        <v>45397</v>
      </c>
      <c r="C108">
        <v>422</v>
      </c>
      <c r="D108" t="s">
        <v>379</v>
      </c>
      <c r="E108" t="s">
        <v>249</v>
      </c>
      <c r="F108" t="s">
        <v>250</v>
      </c>
      <c r="G108" t="s">
        <v>380</v>
      </c>
      <c r="H108">
        <v>51</v>
      </c>
      <c r="I108" t="s">
        <v>258</v>
      </c>
      <c r="J108" t="s">
        <v>381</v>
      </c>
      <c r="K108" t="s">
        <v>382</v>
      </c>
      <c r="L108" s="88">
        <v>625000</v>
      </c>
      <c r="M108">
        <v>3.30966</v>
      </c>
      <c r="N108" s="12">
        <v>1256246.25</v>
      </c>
      <c r="O108" s="12">
        <v>2068537.5</v>
      </c>
      <c r="P108" t="s">
        <v>255</v>
      </c>
    </row>
    <row r="109" spans="1:16" x14ac:dyDescent="0.25">
      <c r="A109">
        <v>44</v>
      </c>
      <c r="B109" s="87">
        <v>45397</v>
      </c>
      <c r="C109">
        <v>422</v>
      </c>
      <c r="D109" t="s">
        <v>379</v>
      </c>
      <c r="E109" t="s">
        <v>249</v>
      </c>
      <c r="F109" t="s">
        <v>250</v>
      </c>
      <c r="G109" t="s">
        <v>380</v>
      </c>
      <c r="H109">
        <v>51</v>
      </c>
      <c r="I109" t="s">
        <v>259</v>
      </c>
      <c r="J109" t="s">
        <v>381</v>
      </c>
      <c r="K109" t="s">
        <v>382</v>
      </c>
      <c r="L109" s="88">
        <v>625001</v>
      </c>
      <c r="M109">
        <v>3.1256330000000001</v>
      </c>
      <c r="N109" s="12">
        <v>1163302.49</v>
      </c>
      <c r="O109" s="12">
        <v>1953523.75</v>
      </c>
      <c r="P109" t="s">
        <v>255</v>
      </c>
    </row>
    <row r="110" spans="1:16" x14ac:dyDescent="0.25">
      <c r="A110">
        <v>45</v>
      </c>
      <c r="B110" s="87">
        <v>45397</v>
      </c>
      <c r="C110">
        <v>422</v>
      </c>
      <c r="D110" t="s">
        <v>379</v>
      </c>
      <c r="E110" t="s">
        <v>249</v>
      </c>
      <c r="F110" t="s">
        <v>250</v>
      </c>
      <c r="G110" t="s">
        <v>380</v>
      </c>
      <c r="H110">
        <v>51</v>
      </c>
      <c r="I110" t="s">
        <v>265</v>
      </c>
      <c r="J110" t="s">
        <v>381</v>
      </c>
      <c r="K110" t="s">
        <v>382</v>
      </c>
      <c r="L110" s="88">
        <v>588236</v>
      </c>
      <c r="M110">
        <v>3.6639460000000001</v>
      </c>
      <c r="N110" s="12">
        <v>1267723.29</v>
      </c>
      <c r="O110" s="12">
        <v>2155264.94</v>
      </c>
      <c r="P110" t="s">
        <v>255</v>
      </c>
    </row>
    <row r="111" spans="1:16" x14ac:dyDescent="0.25">
      <c r="A111">
        <v>46</v>
      </c>
      <c r="B111" s="87">
        <v>45397</v>
      </c>
      <c r="C111">
        <v>422</v>
      </c>
      <c r="D111" t="s">
        <v>379</v>
      </c>
      <c r="E111" t="s">
        <v>249</v>
      </c>
      <c r="F111" t="s">
        <v>250</v>
      </c>
      <c r="G111" t="s">
        <v>380</v>
      </c>
      <c r="H111">
        <v>51</v>
      </c>
      <c r="I111" t="s">
        <v>352</v>
      </c>
      <c r="J111" t="s">
        <v>381</v>
      </c>
      <c r="K111" t="s">
        <v>382</v>
      </c>
      <c r="L111" s="88">
        <v>1000000</v>
      </c>
      <c r="M111">
        <v>2.4891770000000002</v>
      </c>
      <c r="N111" s="12">
        <v>1436675</v>
      </c>
      <c r="O111" s="12">
        <v>2489177</v>
      </c>
      <c r="P111" t="s">
        <v>255</v>
      </c>
    </row>
    <row r="112" spans="1:16" x14ac:dyDescent="0.25">
      <c r="A112">
        <v>310</v>
      </c>
      <c r="B112" s="87">
        <v>45397</v>
      </c>
      <c r="C112">
        <v>422</v>
      </c>
      <c r="D112" t="s">
        <v>379</v>
      </c>
      <c r="E112" t="s">
        <v>249</v>
      </c>
      <c r="F112" t="s">
        <v>250</v>
      </c>
      <c r="G112" t="s">
        <v>380</v>
      </c>
      <c r="H112">
        <v>51</v>
      </c>
      <c r="I112" t="s">
        <v>354</v>
      </c>
      <c r="J112" t="s">
        <v>381</v>
      </c>
      <c r="K112" t="s">
        <v>382</v>
      </c>
      <c r="L112" s="88">
        <v>769231</v>
      </c>
      <c r="M112">
        <v>2.5875509999999999</v>
      </c>
      <c r="N112" s="12">
        <v>1293470.3899999999</v>
      </c>
      <c r="O112" s="12">
        <v>1990424.44</v>
      </c>
      <c r="P112" t="s">
        <v>255</v>
      </c>
    </row>
    <row r="113" spans="1:16" x14ac:dyDescent="0.25">
      <c r="A113" s="88">
        <v>1256</v>
      </c>
      <c r="B113" s="87">
        <v>45397</v>
      </c>
      <c r="C113">
        <v>422</v>
      </c>
      <c r="D113" t="s">
        <v>379</v>
      </c>
      <c r="E113" t="s">
        <v>249</v>
      </c>
      <c r="F113" t="s">
        <v>250</v>
      </c>
      <c r="G113" t="s">
        <v>380</v>
      </c>
      <c r="H113">
        <v>52</v>
      </c>
      <c r="I113" t="s">
        <v>356</v>
      </c>
      <c r="J113" t="s">
        <v>381</v>
      </c>
      <c r="K113" t="s">
        <v>382</v>
      </c>
      <c r="L113" s="88">
        <v>1200000</v>
      </c>
      <c r="M113">
        <v>1.1815580000000001</v>
      </c>
      <c r="N113" s="12">
        <v>1205322</v>
      </c>
      <c r="O113" s="12">
        <v>1417869.6</v>
      </c>
      <c r="P113" t="s">
        <v>255</v>
      </c>
    </row>
    <row r="114" spans="1:16" x14ac:dyDescent="0.25">
      <c r="A114">
        <v>271</v>
      </c>
      <c r="B114" s="87">
        <v>45397</v>
      </c>
      <c r="C114">
        <v>422</v>
      </c>
      <c r="D114" t="s">
        <v>379</v>
      </c>
      <c r="E114" t="s">
        <v>249</v>
      </c>
      <c r="F114" t="s">
        <v>250</v>
      </c>
      <c r="G114" t="s">
        <v>380</v>
      </c>
      <c r="H114">
        <v>52</v>
      </c>
      <c r="I114" t="s">
        <v>357</v>
      </c>
      <c r="J114" t="s">
        <v>381</v>
      </c>
      <c r="K114" t="s">
        <v>382</v>
      </c>
      <c r="L114" s="88">
        <v>425532</v>
      </c>
      <c r="M114">
        <v>4.7705339999999996</v>
      </c>
      <c r="N114" s="12">
        <v>1359178.14</v>
      </c>
      <c r="O114" s="12">
        <v>2030014.87</v>
      </c>
      <c r="P114" t="s">
        <v>255</v>
      </c>
    </row>
    <row r="115" spans="1:16" x14ac:dyDescent="0.25">
      <c r="A115">
        <v>292</v>
      </c>
      <c r="B115" s="87">
        <v>45397</v>
      </c>
      <c r="C115">
        <v>422</v>
      </c>
      <c r="D115" t="s">
        <v>379</v>
      </c>
      <c r="E115" t="s">
        <v>249</v>
      </c>
      <c r="F115" t="s">
        <v>250</v>
      </c>
      <c r="G115" t="s">
        <v>380</v>
      </c>
      <c r="H115">
        <v>52</v>
      </c>
      <c r="I115" t="s">
        <v>290</v>
      </c>
      <c r="J115" t="s">
        <v>381</v>
      </c>
      <c r="K115" t="s">
        <v>382</v>
      </c>
      <c r="L115" s="88">
        <v>917432</v>
      </c>
      <c r="M115">
        <v>2.1186820000000002</v>
      </c>
      <c r="N115" s="12">
        <v>1673597.8</v>
      </c>
      <c r="O115" s="12">
        <v>1943746.66</v>
      </c>
      <c r="P115" t="s">
        <v>255</v>
      </c>
    </row>
    <row r="116" spans="1:16" x14ac:dyDescent="0.25">
      <c r="A116">
        <v>305</v>
      </c>
      <c r="B116" s="87">
        <v>45397</v>
      </c>
      <c r="C116">
        <v>422</v>
      </c>
      <c r="D116" t="s">
        <v>379</v>
      </c>
      <c r="E116" t="s">
        <v>249</v>
      </c>
      <c r="F116" t="s">
        <v>250</v>
      </c>
      <c r="G116" t="s">
        <v>380</v>
      </c>
      <c r="H116">
        <v>52</v>
      </c>
      <c r="I116" t="s">
        <v>358</v>
      </c>
      <c r="J116" t="s">
        <v>381</v>
      </c>
      <c r="K116" t="s">
        <v>382</v>
      </c>
      <c r="L116" s="88">
        <v>1000000</v>
      </c>
      <c r="M116">
        <v>1.444798</v>
      </c>
      <c r="N116" s="12">
        <v>1120213</v>
      </c>
      <c r="O116" s="12">
        <v>1444798</v>
      </c>
      <c r="P116" t="s">
        <v>255</v>
      </c>
    </row>
    <row r="117" spans="1:16" x14ac:dyDescent="0.25">
      <c r="A117">
        <v>300</v>
      </c>
      <c r="B117" s="87">
        <v>45397</v>
      </c>
      <c r="C117">
        <v>422</v>
      </c>
      <c r="D117" t="s">
        <v>379</v>
      </c>
      <c r="E117" t="s">
        <v>249</v>
      </c>
      <c r="F117" t="s">
        <v>250</v>
      </c>
      <c r="G117" t="s">
        <v>380</v>
      </c>
      <c r="H117">
        <v>52</v>
      </c>
      <c r="I117" t="s">
        <v>359</v>
      </c>
      <c r="J117" t="s">
        <v>381</v>
      </c>
      <c r="K117" t="s">
        <v>382</v>
      </c>
      <c r="L117" s="88">
        <v>1000000</v>
      </c>
      <c r="M117">
        <v>1.8442700000000001</v>
      </c>
      <c r="N117" s="12">
        <v>1099398</v>
      </c>
      <c r="O117" s="12">
        <v>1844270</v>
      </c>
      <c r="P117" t="s">
        <v>255</v>
      </c>
    </row>
    <row r="118" spans="1:16" x14ac:dyDescent="0.25">
      <c r="A118" s="88">
        <v>1568</v>
      </c>
      <c r="B118" s="87">
        <v>45397</v>
      </c>
      <c r="C118">
        <v>422</v>
      </c>
      <c r="D118" t="s">
        <v>379</v>
      </c>
      <c r="E118" t="s">
        <v>249</v>
      </c>
      <c r="F118" t="s">
        <v>250</v>
      </c>
      <c r="G118" t="s">
        <v>380</v>
      </c>
      <c r="H118">
        <v>52</v>
      </c>
      <c r="I118" t="s">
        <v>387</v>
      </c>
      <c r="J118" t="s">
        <v>381</v>
      </c>
      <c r="K118" t="s">
        <v>382</v>
      </c>
      <c r="L118" s="88">
        <v>1300000</v>
      </c>
      <c r="M118">
        <v>1.163308</v>
      </c>
      <c r="N118" s="12">
        <v>1300000</v>
      </c>
      <c r="O118" s="12">
        <v>1512300.4</v>
      </c>
      <c r="P118" t="s">
        <v>255</v>
      </c>
    </row>
    <row r="119" spans="1:16" x14ac:dyDescent="0.25">
      <c r="A119" s="88">
        <v>1782</v>
      </c>
      <c r="B119" s="87">
        <v>45397</v>
      </c>
      <c r="C119">
        <v>422</v>
      </c>
      <c r="D119" t="s">
        <v>379</v>
      </c>
      <c r="E119" t="s">
        <v>249</v>
      </c>
      <c r="F119" t="s">
        <v>250</v>
      </c>
      <c r="G119" t="s">
        <v>380</v>
      </c>
      <c r="H119">
        <v>52</v>
      </c>
      <c r="I119" t="s">
        <v>529</v>
      </c>
      <c r="J119" t="s">
        <v>381</v>
      </c>
      <c r="K119" t="s">
        <v>382</v>
      </c>
      <c r="L119" s="88">
        <v>1300000</v>
      </c>
      <c r="M119">
        <v>1.013825</v>
      </c>
      <c r="N119" s="12">
        <v>1300000</v>
      </c>
      <c r="O119" s="12">
        <v>1317972.5</v>
      </c>
      <c r="P119" t="s">
        <v>255</v>
      </c>
    </row>
    <row r="120" spans="1:16" x14ac:dyDescent="0.25">
      <c r="A120" s="88">
        <v>1777</v>
      </c>
      <c r="B120" s="87">
        <v>45397</v>
      </c>
      <c r="C120">
        <v>422</v>
      </c>
      <c r="D120" t="s">
        <v>379</v>
      </c>
      <c r="E120" t="s">
        <v>249</v>
      </c>
      <c r="F120" t="s">
        <v>250</v>
      </c>
      <c r="G120" t="s">
        <v>380</v>
      </c>
      <c r="H120">
        <v>52</v>
      </c>
      <c r="I120" t="s">
        <v>524</v>
      </c>
      <c r="J120" t="s">
        <v>381</v>
      </c>
      <c r="K120" t="s">
        <v>382</v>
      </c>
      <c r="L120" s="88">
        <v>1300000</v>
      </c>
      <c r="M120">
        <v>1.013825</v>
      </c>
      <c r="N120" s="12">
        <v>1300000</v>
      </c>
      <c r="O120" s="12">
        <v>1317972.5</v>
      </c>
      <c r="P120" t="s">
        <v>255</v>
      </c>
    </row>
    <row r="121" spans="1:16" x14ac:dyDescent="0.25">
      <c r="A121" s="88">
        <v>1780</v>
      </c>
      <c r="B121" s="87">
        <v>45397</v>
      </c>
      <c r="C121">
        <v>422</v>
      </c>
      <c r="D121" t="s">
        <v>379</v>
      </c>
      <c r="E121" t="s">
        <v>249</v>
      </c>
      <c r="F121" t="s">
        <v>250</v>
      </c>
      <c r="G121" t="s">
        <v>380</v>
      </c>
      <c r="H121">
        <v>52</v>
      </c>
      <c r="I121" t="s">
        <v>527</v>
      </c>
      <c r="J121" t="s">
        <v>381</v>
      </c>
      <c r="K121" t="s">
        <v>382</v>
      </c>
      <c r="L121" s="88">
        <v>1300000</v>
      </c>
      <c r="M121">
        <v>1.013825</v>
      </c>
      <c r="N121" s="12">
        <v>1300000</v>
      </c>
      <c r="O121" s="12">
        <v>1317972.5</v>
      </c>
      <c r="P121" t="s">
        <v>255</v>
      </c>
    </row>
    <row r="122" spans="1:16" x14ac:dyDescent="0.25">
      <c r="A122" s="88">
        <v>1779</v>
      </c>
      <c r="B122" s="87">
        <v>45397</v>
      </c>
      <c r="C122">
        <v>422</v>
      </c>
      <c r="D122" t="s">
        <v>379</v>
      </c>
      <c r="E122" t="s">
        <v>249</v>
      </c>
      <c r="F122" t="s">
        <v>250</v>
      </c>
      <c r="G122" t="s">
        <v>380</v>
      </c>
      <c r="H122">
        <v>52</v>
      </c>
      <c r="I122" t="s">
        <v>526</v>
      </c>
      <c r="J122" t="s">
        <v>381</v>
      </c>
      <c r="K122" t="s">
        <v>382</v>
      </c>
      <c r="L122" s="88">
        <v>1300000</v>
      </c>
      <c r="M122">
        <v>1.013825</v>
      </c>
      <c r="N122" s="12">
        <v>1300000</v>
      </c>
      <c r="O122" s="12">
        <v>1317972.5</v>
      </c>
      <c r="P122" t="s">
        <v>255</v>
      </c>
    </row>
    <row r="123" spans="1:16" x14ac:dyDescent="0.25">
      <c r="A123">
        <v>294</v>
      </c>
      <c r="B123" s="87">
        <v>45397</v>
      </c>
      <c r="C123">
        <v>422</v>
      </c>
      <c r="D123" t="s">
        <v>379</v>
      </c>
      <c r="E123" t="s">
        <v>249</v>
      </c>
      <c r="F123" t="s">
        <v>250</v>
      </c>
      <c r="G123" t="s">
        <v>380</v>
      </c>
      <c r="H123">
        <v>52</v>
      </c>
      <c r="I123" t="s">
        <v>280</v>
      </c>
      <c r="J123" t="s">
        <v>381</v>
      </c>
      <c r="K123" t="s">
        <v>382</v>
      </c>
      <c r="L123" s="88">
        <v>769231</v>
      </c>
      <c r="M123">
        <v>3.6464940000000001</v>
      </c>
      <c r="N123" s="12">
        <v>1389023.49</v>
      </c>
      <c r="O123" s="12">
        <v>2804996.23</v>
      </c>
      <c r="P123" t="s">
        <v>255</v>
      </c>
    </row>
    <row r="124" spans="1:16" x14ac:dyDescent="0.25">
      <c r="A124">
        <v>296</v>
      </c>
      <c r="B124" s="87">
        <v>45397</v>
      </c>
      <c r="C124">
        <v>422</v>
      </c>
      <c r="D124" t="s">
        <v>379</v>
      </c>
      <c r="E124" t="s">
        <v>249</v>
      </c>
      <c r="F124" t="s">
        <v>250</v>
      </c>
      <c r="G124" t="s">
        <v>380</v>
      </c>
      <c r="H124">
        <v>52</v>
      </c>
      <c r="I124" t="s">
        <v>360</v>
      </c>
      <c r="J124" t="s">
        <v>381</v>
      </c>
      <c r="K124" t="s">
        <v>382</v>
      </c>
      <c r="L124" s="88">
        <v>1000000</v>
      </c>
      <c r="M124">
        <v>3.0607069999999998</v>
      </c>
      <c r="N124" s="12">
        <v>1296748</v>
      </c>
      <c r="O124" s="12">
        <v>3060707</v>
      </c>
      <c r="P124" t="s">
        <v>255</v>
      </c>
    </row>
    <row r="125" spans="1:16" x14ac:dyDescent="0.25">
      <c r="A125">
        <v>274</v>
      </c>
      <c r="B125" s="87">
        <v>45397</v>
      </c>
      <c r="C125">
        <v>422</v>
      </c>
      <c r="D125" t="s">
        <v>379</v>
      </c>
      <c r="E125" t="s">
        <v>249</v>
      </c>
      <c r="F125" t="s">
        <v>250</v>
      </c>
      <c r="G125" t="s">
        <v>380</v>
      </c>
      <c r="H125">
        <v>52</v>
      </c>
      <c r="I125" t="s">
        <v>388</v>
      </c>
      <c r="J125" t="s">
        <v>381</v>
      </c>
      <c r="K125" t="s">
        <v>382</v>
      </c>
      <c r="L125" s="88">
        <v>1000000</v>
      </c>
      <c r="M125">
        <v>1.237536</v>
      </c>
      <c r="N125" s="12">
        <v>1209094</v>
      </c>
      <c r="O125" s="12">
        <v>1237536</v>
      </c>
      <c r="P125" t="s">
        <v>255</v>
      </c>
    </row>
    <row r="126" spans="1:16" x14ac:dyDescent="0.25">
      <c r="A126">
        <v>297</v>
      </c>
      <c r="B126" s="87">
        <v>45397</v>
      </c>
      <c r="C126">
        <v>422</v>
      </c>
      <c r="D126" t="s">
        <v>379</v>
      </c>
      <c r="E126" t="s">
        <v>249</v>
      </c>
      <c r="F126" t="s">
        <v>250</v>
      </c>
      <c r="G126" t="s">
        <v>380</v>
      </c>
      <c r="H126">
        <v>52</v>
      </c>
      <c r="I126" t="s">
        <v>361</v>
      </c>
      <c r="J126" t="s">
        <v>381</v>
      </c>
      <c r="K126" t="s">
        <v>382</v>
      </c>
      <c r="L126" s="88">
        <v>1000000</v>
      </c>
      <c r="M126">
        <v>2.5901339999999999</v>
      </c>
      <c r="N126" s="12">
        <v>1158552</v>
      </c>
      <c r="O126" s="12">
        <v>2590134</v>
      </c>
      <c r="P126" t="s">
        <v>255</v>
      </c>
    </row>
    <row r="127" spans="1:16" x14ac:dyDescent="0.25">
      <c r="A127" s="88">
        <v>1257</v>
      </c>
      <c r="B127" s="87">
        <v>45397</v>
      </c>
      <c r="C127">
        <v>422</v>
      </c>
      <c r="D127" t="s">
        <v>379</v>
      </c>
      <c r="E127" t="s">
        <v>249</v>
      </c>
      <c r="F127" t="s">
        <v>250</v>
      </c>
      <c r="G127" t="s">
        <v>380</v>
      </c>
      <c r="H127">
        <v>52</v>
      </c>
      <c r="I127" t="s">
        <v>362</v>
      </c>
      <c r="J127" t="s">
        <v>381</v>
      </c>
      <c r="K127" t="s">
        <v>382</v>
      </c>
      <c r="L127" s="88">
        <v>1850000</v>
      </c>
      <c r="M127">
        <v>0.711812</v>
      </c>
      <c r="N127" s="12">
        <v>1685207.65</v>
      </c>
      <c r="O127" s="12">
        <v>1316852.2</v>
      </c>
      <c r="P127" t="s">
        <v>255</v>
      </c>
    </row>
    <row r="128" spans="1:16" x14ac:dyDescent="0.25">
      <c r="A128">
        <v>285</v>
      </c>
      <c r="B128" s="87">
        <v>45397</v>
      </c>
      <c r="C128">
        <v>422</v>
      </c>
      <c r="D128" t="s">
        <v>379</v>
      </c>
      <c r="E128" t="s">
        <v>249</v>
      </c>
      <c r="F128" t="s">
        <v>250</v>
      </c>
      <c r="G128" t="s">
        <v>380</v>
      </c>
      <c r="H128">
        <v>52</v>
      </c>
      <c r="I128" t="s">
        <v>295</v>
      </c>
      <c r="J128" t="s">
        <v>381</v>
      </c>
      <c r="K128" t="s">
        <v>382</v>
      </c>
      <c r="L128" s="88">
        <v>172414</v>
      </c>
      <c r="M128">
        <v>11.15347</v>
      </c>
      <c r="N128" s="12">
        <v>1455023.99</v>
      </c>
      <c r="O128" s="12">
        <v>1923014.38</v>
      </c>
      <c r="P128" t="s">
        <v>255</v>
      </c>
    </row>
    <row r="129" spans="1:16" x14ac:dyDescent="0.25">
      <c r="A129">
        <v>286</v>
      </c>
      <c r="B129" s="87">
        <v>45397</v>
      </c>
      <c r="C129">
        <v>422</v>
      </c>
      <c r="D129" t="s">
        <v>379</v>
      </c>
      <c r="E129" t="s">
        <v>249</v>
      </c>
      <c r="F129" t="s">
        <v>250</v>
      </c>
      <c r="G129" t="s">
        <v>380</v>
      </c>
      <c r="H129">
        <v>52</v>
      </c>
      <c r="I129" t="s">
        <v>363</v>
      </c>
      <c r="J129" t="s">
        <v>381</v>
      </c>
      <c r="K129" t="s">
        <v>382</v>
      </c>
      <c r="L129" s="88">
        <v>1000000</v>
      </c>
      <c r="M129">
        <v>1.7358709999999999</v>
      </c>
      <c r="N129" s="12">
        <v>1021527</v>
      </c>
      <c r="O129" s="12">
        <v>1735871</v>
      </c>
      <c r="P129" t="s">
        <v>255</v>
      </c>
    </row>
    <row r="130" spans="1:16" x14ac:dyDescent="0.25">
      <c r="A130">
        <v>33</v>
      </c>
      <c r="B130" s="87">
        <v>45397</v>
      </c>
      <c r="C130">
        <v>422</v>
      </c>
      <c r="D130" t="s">
        <v>379</v>
      </c>
      <c r="E130" t="s">
        <v>249</v>
      </c>
      <c r="F130" t="s">
        <v>250</v>
      </c>
      <c r="G130" t="s">
        <v>380</v>
      </c>
      <c r="H130">
        <v>52</v>
      </c>
      <c r="I130" t="s">
        <v>291</v>
      </c>
      <c r="J130" t="s">
        <v>381</v>
      </c>
      <c r="K130" t="s">
        <v>382</v>
      </c>
      <c r="L130" s="88">
        <v>925000</v>
      </c>
      <c r="M130">
        <v>1.5034050000000001</v>
      </c>
      <c r="N130" s="12">
        <v>1624553.9</v>
      </c>
      <c r="O130" s="12">
        <v>1390649.63</v>
      </c>
      <c r="P130" t="s">
        <v>255</v>
      </c>
    </row>
    <row r="131" spans="1:16" x14ac:dyDescent="0.25">
      <c r="A131" s="88">
        <v>1255</v>
      </c>
      <c r="B131" s="87">
        <v>45397</v>
      </c>
      <c r="C131">
        <v>422</v>
      </c>
      <c r="D131" t="s">
        <v>379</v>
      </c>
      <c r="E131" t="s">
        <v>249</v>
      </c>
      <c r="F131" t="s">
        <v>250</v>
      </c>
      <c r="G131" t="s">
        <v>380</v>
      </c>
      <c r="H131">
        <v>52</v>
      </c>
      <c r="I131" t="s">
        <v>364</v>
      </c>
      <c r="J131" t="s">
        <v>381</v>
      </c>
      <c r="K131" t="s">
        <v>382</v>
      </c>
      <c r="L131" s="88">
        <v>1500000</v>
      </c>
      <c r="M131">
        <v>1.0251760000000001</v>
      </c>
      <c r="N131" s="12">
        <v>1534782.7</v>
      </c>
      <c r="O131" s="12">
        <v>1537764</v>
      </c>
      <c r="P131" t="s">
        <v>255</v>
      </c>
    </row>
    <row r="132" spans="1:16" x14ac:dyDescent="0.25">
      <c r="A132">
        <v>290</v>
      </c>
      <c r="B132" s="87">
        <v>45397</v>
      </c>
      <c r="C132">
        <v>422</v>
      </c>
      <c r="D132" t="s">
        <v>379</v>
      </c>
      <c r="E132" t="s">
        <v>249</v>
      </c>
      <c r="F132" t="s">
        <v>250</v>
      </c>
      <c r="G132" t="s">
        <v>380</v>
      </c>
      <c r="H132">
        <v>52</v>
      </c>
      <c r="I132" t="s">
        <v>292</v>
      </c>
      <c r="J132" t="s">
        <v>381</v>
      </c>
      <c r="K132" t="s">
        <v>382</v>
      </c>
      <c r="L132" s="88">
        <v>854701</v>
      </c>
      <c r="M132">
        <v>6.5470420000000003</v>
      </c>
      <c r="N132" s="12">
        <v>2509409.83</v>
      </c>
      <c r="O132" s="12">
        <v>5595763.3399999999</v>
      </c>
      <c r="P132" t="s">
        <v>255</v>
      </c>
    </row>
    <row r="133" spans="1:16" x14ac:dyDescent="0.25">
      <c r="A133">
        <v>275</v>
      </c>
      <c r="B133" s="87">
        <v>45397</v>
      </c>
      <c r="C133">
        <v>422</v>
      </c>
      <c r="D133" t="s">
        <v>379</v>
      </c>
      <c r="E133" t="s">
        <v>249</v>
      </c>
      <c r="F133" t="s">
        <v>250</v>
      </c>
      <c r="G133" t="s">
        <v>380</v>
      </c>
      <c r="H133">
        <v>52</v>
      </c>
      <c r="I133" t="s">
        <v>365</v>
      </c>
      <c r="J133" t="s">
        <v>381</v>
      </c>
      <c r="K133" t="s">
        <v>382</v>
      </c>
      <c r="L133" s="88">
        <v>250000</v>
      </c>
      <c r="M133">
        <v>8.0624939999999992</v>
      </c>
      <c r="N133" s="12">
        <v>1141514.25</v>
      </c>
      <c r="O133" s="12">
        <v>2015623.5</v>
      </c>
      <c r="P133" t="s">
        <v>255</v>
      </c>
    </row>
    <row r="134" spans="1:16" x14ac:dyDescent="0.25">
      <c r="A134">
        <v>280</v>
      </c>
      <c r="B134" s="87">
        <v>45397</v>
      </c>
      <c r="C134">
        <v>422</v>
      </c>
      <c r="D134" t="s">
        <v>379</v>
      </c>
      <c r="E134" t="s">
        <v>249</v>
      </c>
      <c r="F134" t="s">
        <v>250</v>
      </c>
      <c r="G134" t="s">
        <v>380</v>
      </c>
      <c r="H134">
        <v>52</v>
      </c>
      <c r="I134" t="s">
        <v>266</v>
      </c>
      <c r="J134" t="s">
        <v>381</v>
      </c>
      <c r="K134" t="s">
        <v>382</v>
      </c>
      <c r="L134" s="88">
        <v>1000000</v>
      </c>
      <c r="M134">
        <v>3.0734530000000002</v>
      </c>
      <c r="N134" s="12">
        <v>2153208</v>
      </c>
      <c r="O134" s="12">
        <v>3073453</v>
      </c>
      <c r="P134" t="s">
        <v>255</v>
      </c>
    </row>
    <row r="135" spans="1:16" x14ac:dyDescent="0.25">
      <c r="A135">
        <v>284</v>
      </c>
      <c r="B135" s="87">
        <v>45397</v>
      </c>
      <c r="C135">
        <v>422</v>
      </c>
      <c r="D135" t="s">
        <v>379</v>
      </c>
      <c r="E135" t="s">
        <v>249</v>
      </c>
      <c r="F135" t="s">
        <v>250</v>
      </c>
      <c r="G135" t="s">
        <v>380</v>
      </c>
      <c r="H135">
        <v>52</v>
      </c>
      <c r="I135" t="s">
        <v>309</v>
      </c>
      <c r="J135" t="s">
        <v>381</v>
      </c>
      <c r="K135" t="s">
        <v>382</v>
      </c>
      <c r="L135" s="88">
        <v>1000000</v>
      </c>
      <c r="M135">
        <v>2.0392060000000001</v>
      </c>
      <c r="N135" s="12">
        <v>1446806</v>
      </c>
      <c r="O135" s="12">
        <v>2039206</v>
      </c>
      <c r="P135" t="s">
        <v>255</v>
      </c>
    </row>
    <row r="136" spans="1:16" x14ac:dyDescent="0.25">
      <c r="A136">
        <v>293</v>
      </c>
      <c r="B136" s="87">
        <v>45397</v>
      </c>
      <c r="C136">
        <v>422</v>
      </c>
      <c r="D136" t="s">
        <v>379</v>
      </c>
      <c r="E136" t="s">
        <v>249</v>
      </c>
      <c r="F136" t="s">
        <v>250</v>
      </c>
      <c r="G136" t="s">
        <v>380</v>
      </c>
      <c r="H136">
        <v>52</v>
      </c>
      <c r="I136" t="s">
        <v>268</v>
      </c>
      <c r="J136" t="s">
        <v>381</v>
      </c>
      <c r="K136" t="s">
        <v>382</v>
      </c>
      <c r="L136" s="88">
        <v>769231</v>
      </c>
      <c r="M136">
        <v>13.335656999999999</v>
      </c>
      <c r="N136" s="12">
        <v>2848483.93</v>
      </c>
      <c r="O136" s="12">
        <v>10258200.77</v>
      </c>
      <c r="P136" t="s">
        <v>255</v>
      </c>
    </row>
    <row r="137" spans="1:16" x14ac:dyDescent="0.25">
      <c r="A137">
        <v>288</v>
      </c>
      <c r="B137" s="87">
        <v>45397</v>
      </c>
      <c r="C137">
        <v>422</v>
      </c>
      <c r="D137" t="s">
        <v>379</v>
      </c>
      <c r="E137" t="s">
        <v>249</v>
      </c>
      <c r="F137" t="s">
        <v>250</v>
      </c>
      <c r="G137" t="s">
        <v>380</v>
      </c>
      <c r="H137">
        <v>52</v>
      </c>
      <c r="I137" t="s">
        <v>271</v>
      </c>
      <c r="J137" t="s">
        <v>381</v>
      </c>
      <c r="K137" t="s">
        <v>382</v>
      </c>
      <c r="L137" s="88">
        <v>1000000</v>
      </c>
      <c r="M137">
        <v>3.6318329999999999</v>
      </c>
      <c r="N137" s="12">
        <v>3102983</v>
      </c>
      <c r="O137" s="12">
        <v>3631833</v>
      </c>
      <c r="P137" t="s">
        <v>255</v>
      </c>
    </row>
    <row r="138" spans="1:16" x14ac:dyDescent="0.25">
      <c r="A138">
        <v>306</v>
      </c>
      <c r="B138" s="87">
        <v>45397</v>
      </c>
      <c r="C138">
        <v>422</v>
      </c>
      <c r="D138" t="s">
        <v>379</v>
      </c>
      <c r="E138" t="s">
        <v>249</v>
      </c>
      <c r="F138" t="s">
        <v>250</v>
      </c>
      <c r="G138" t="s">
        <v>380</v>
      </c>
      <c r="H138">
        <v>52</v>
      </c>
      <c r="I138" t="s">
        <v>276</v>
      </c>
      <c r="J138" t="s">
        <v>381</v>
      </c>
      <c r="K138" t="s">
        <v>382</v>
      </c>
      <c r="L138" s="88">
        <v>862069</v>
      </c>
      <c r="M138">
        <v>1.560489</v>
      </c>
      <c r="N138" s="12">
        <v>1473241.02</v>
      </c>
      <c r="O138" s="12">
        <v>1345249.19</v>
      </c>
      <c r="P138" t="s">
        <v>255</v>
      </c>
    </row>
    <row r="139" spans="1:16" x14ac:dyDescent="0.25">
      <c r="A139">
        <v>303</v>
      </c>
      <c r="B139" s="87">
        <v>45397</v>
      </c>
      <c r="C139">
        <v>422</v>
      </c>
      <c r="D139" t="s">
        <v>379</v>
      </c>
      <c r="E139" t="s">
        <v>249</v>
      </c>
      <c r="F139" t="s">
        <v>250</v>
      </c>
      <c r="G139" t="s">
        <v>380</v>
      </c>
      <c r="H139">
        <v>52</v>
      </c>
      <c r="I139" t="s">
        <v>367</v>
      </c>
      <c r="J139" t="s">
        <v>381</v>
      </c>
      <c r="K139" t="s">
        <v>382</v>
      </c>
      <c r="L139" s="88">
        <v>1000000</v>
      </c>
      <c r="M139">
        <v>1.756559</v>
      </c>
      <c r="N139" s="12">
        <v>1116813</v>
      </c>
      <c r="O139" s="12">
        <v>1756559</v>
      </c>
      <c r="P139" t="s">
        <v>255</v>
      </c>
    </row>
    <row r="140" spans="1:16" x14ac:dyDescent="0.25">
      <c r="A140">
        <v>304</v>
      </c>
      <c r="B140" s="87">
        <v>45397</v>
      </c>
      <c r="C140">
        <v>422</v>
      </c>
      <c r="D140" t="s">
        <v>379</v>
      </c>
      <c r="E140" t="s">
        <v>249</v>
      </c>
      <c r="F140" t="s">
        <v>250</v>
      </c>
      <c r="G140" t="s">
        <v>380</v>
      </c>
      <c r="H140">
        <v>52</v>
      </c>
      <c r="I140" t="s">
        <v>368</v>
      </c>
      <c r="J140" t="s">
        <v>381</v>
      </c>
      <c r="K140" t="s">
        <v>382</v>
      </c>
      <c r="L140" s="88">
        <v>1000000</v>
      </c>
      <c r="M140">
        <v>1.858884</v>
      </c>
      <c r="N140" s="12">
        <v>1123858</v>
      </c>
      <c r="O140" s="12">
        <v>1858884</v>
      </c>
      <c r="P140" t="s">
        <v>255</v>
      </c>
    </row>
    <row r="141" spans="1:16" x14ac:dyDescent="0.25">
      <c r="A141">
        <v>307</v>
      </c>
      <c r="B141" s="87">
        <v>45397</v>
      </c>
      <c r="C141">
        <v>422</v>
      </c>
      <c r="D141" t="s">
        <v>379</v>
      </c>
      <c r="E141" t="s">
        <v>249</v>
      </c>
      <c r="F141" t="s">
        <v>250</v>
      </c>
      <c r="G141" t="s">
        <v>380</v>
      </c>
      <c r="H141">
        <v>52</v>
      </c>
      <c r="I141" t="s">
        <v>369</v>
      </c>
      <c r="J141" t="s">
        <v>381</v>
      </c>
      <c r="K141" t="s">
        <v>382</v>
      </c>
      <c r="L141" s="88">
        <v>18349</v>
      </c>
      <c r="M141">
        <v>133.61783</v>
      </c>
      <c r="N141" s="12">
        <v>1476271.38</v>
      </c>
      <c r="O141" s="12">
        <v>2451753.56</v>
      </c>
      <c r="P141" t="s">
        <v>255</v>
      </c>
    </row>
    <row r="142" spans="1:16" x14ac:dyDescent="0.25">
      <c r="A142">
        <v>308</v>
      </c>
      <c r="B142" s="87">
        <v>45397</v>
      </c>
      <c r="C142">
        <v>422</v>
      </c>
      <c r="D142" t="s">
        <v>379</v>
      </c>
      <c r="E142" t="s">
        <v>249</v>
      </c>
      <c r="F142" t="s">
        <v>250</v>
      </c>
      <c r="G142" t="s">
        <v>380</v>
      </c>
      <c r="H142">
        <v>52</v>
      </c>
      <c r="I142" t="s">
        <v>370</v>
      </c>
      <c r="J142" t="s">
        <v>381</v>
      </c>
      <c r="K142" t="s">
        <v>382</v>
      </c>
      <c r="L142" s="88">
        <v>714286</v>
      </c>
      <c r="M142">
        <v>3.4978210000000001</v>
      </c>
      <c r="N142" s="12">
        <v>1544680.62</v>
      </c>
      <c r="O142" s="12">
        <v>2498444.5699999998</v>
      </c>
      <c r="P142" t="s">
        <v>255</v>
      </c>
    </row>
    <row r="143" spans="1:16" x14ac:dyDescent="0.25">
      <c r="A143">
        <v>309</v>
      </c>
      <c r="B143" s="87">
        <v>45397</v>
      </c>
      <c r="C143">
        <v>422</v>
      </c>
      <c r="D143" t="s">
        <v>379</v>
      </c>
      <c r="E143" t="s">
        <v>249</v>
      </c>
      <c r="F143" t="s">
        <v>250</v>
      </c>
      <c r="G143" t="s">
        <v>380</v>
      </c>
      <c r="H143">
        <v>52</v>
      </c>
      <c r="I143" t="s">
        <v>371</v>
      </c>
      <c r="J143" t="s">
        <v>381</v>
      </c>
      <c r="K143" t="s">
        <v>382</v>
      </c>
      <c r="L143" s="88">
        <v>1000000</v>
      </c>
      <c r="M143">
        <v>2.145133</v>
      </c>
      <c r="N143" s="12">
        <v>1336860</v>
      </c>
      <c r="O143" s="12">
        <v>2145133</v>
      </c>
      <c r="P143" t="s">
        <v>255</v>
      </c>
    </row>
    <row r="144" spans="1:16" x14ac:dyDescent="0.25">
      <c r="A144">
        <v>298</v>
      </c>
      <c r="B144" s="87">
        <v>45397</v>
      </c>
      <c r="C144">
        <v>422</v>
      </c>
      <c r="D144" t="s">
        <v>379</v>
      </c>
      <c r="E144" t="s">
        <v>249</v>
      </c>
      <c r="F144" t="s">
        <v>250</v>
      </c>
      <c r="G144" t="s">
        <v>380</v>
      </c>
      <c r="H144">
        <v>52</v>
      </c>
      <c r="I144" t="s">
        <v>272</v>
      </c>
      <c r="J144" t="s">
        <v>381</v>
      </c>
      <c r="K144" t="s">
        <v>382</v>
      </c>
      <c r="L144" s="88">
        <v>1000000</v>
      </c>
      <c r="M144">
        <v>2.4417849999999999</v>
      </c>
      <c r="N144" s="12">
        <v>1176347</v>
      </c>
      <c r="O144" s="12">
        <v>2441785</v>
      </c>
      <c r="P144" t="s">
        <v>255</v>
      </c>
    </row>
    <row r="145" spans="1:16" x14ac:dyDescent="0.25">
      <c r="A145">
        <v>263</v>
      </c>
      <c r="B145" s="87">
        <v>45397</v>
      </c>
      <c r="C145">
        <v>422</v>
      </c>
      <c r="D145" t="s">
        <v>379</v>
      </c>
      <c r="E145" t="s">
        <v>249</v>
      </c>
      <c r="F145" t="s">
        <v>250</v>
      </c>
      <c r="G145" t="s">
        <v>380</v>
      </c>
      <c r="H145">
        <v>52</v>
      </c>
      <c r="I145" t="s">
        <v>301</v>
      </c>
      <c r="J145" t="s">
        <v>381</v>
      </c>
      <c r="K145" t="s">
        <v>382</v>
      </c>
      <c r="L145" s="88">
        <v>1000000</v>
      </c>
      <c r="M145">
        <v>2.1852239999999998</v>
      </c>
      <c r="N145" s="12">
        <v>1369177</v>
      </c>
      <c r="O145" s="12">
        <v>2185224</v>
      </c>
      <c r="P145" t="s">
        <v>255</v>
      </c>
    </row>
    <row r="146" spans="1:16" x14ac:dyDescent="0.25">
      <c r="A146">
        <v>261</v>
      </c>
      <c r="B146" s="87">
        <v>45397</v>
      </c>
      <c r="C146">
        <v>422</v>
      </c>
      <c r="D146" t="s">
        <v>379</v>
      </c>
      <c r="E146" t="s">
        <v>249</v>
      </c>
      <c r="F146" t="s">
        <v>250</v>
      </c>
      <c r="G146" t="s">
        <v>380</v>
      </c>
      <c r="H146">
        <v>52</v>
      </c>
      <c r="I146" t="s">
        <v>302</v>
      </c>
      <c r="J146" t="s">
        <v>381</v>
      </c>
      <c r="K146" t="s">
        <v>382</v>
      </c>
      <c r="L146" s="88">
        <v>143267</v>
      </c>
      <c r="M146">
        <v>14.188177</v>
      </c>
      <c r="N146" s="12">
        <v>1238391.21</v>
      </c>
      <c r="O146" s="12">
        <v>2032697.55</v>
      </c>
      <c r="P146" t="s">
        <v>255</v>
      </c>
    </row>
    <row r="147" spans="1:16" x14ac:dyDescent="0.25">
      <c r="A147">
        <v>262</v>
      </c>
      <c r="B147" s="87">
        <v>45397</v>
      </c>
      <c r="C147">
        <v>422</v>
      </c>
      <c r="D147" t="s">
        <v>379</v>
      </c>
      <c r="E147" t="s">
        <v>249</v>
      </c>
      <c r="F147" t="s">
        <v>250</v>
      </c>
      <c r="G147" t="s">
        <v>380</v>
      </c>
      <c r="H147">
        <v>52</v>
      </c>
      <c r="I147" t="s">
        <v>303</v>
      </c>
      <c r="J147" t="s">
        <v>381</v>
      </c>
      <c r="K147" t="s">
        <v>382</v>
      </c>
      <c r="L147" s="88">
        <v>1000000</v>
      </c>
      <c r="M147">
        <v>1.928831</v>
      </c>
      <c r="N147" s="12">
        <v>1231838</v>
      </c>
      <c r="O147" s="12">
        <v>1928831</v>
      </c>
      <c r="P147" t="s">
        <v>255</v>
      </c>
    </row>
    <row r="148" spans="1:16" x14ac:dyDescent="0.25">
      <c r="A148">
        <v>614</v>
      </c>
      <c r="B148" s="87">
        <v>45397</v>
      </c>
      <c r="C148">
        <v>541</v>
      </c>
      <c r="D148" t="s">
        <v>293</v>
      </c>
      <c r="E148" t="s">
        <v>249</v>
      </c>
      <c r="F148" t="s">
        <v>250</v>
      </c>
      <c r="G148" t="s">
        <v>251</v>
      </c>
      <c r="H148">
        <v>51</v>
      </c>
      <c r="I148" t="s">
        <v>285</v>
      </c>
      <c r="J148" t="s">
        <v>286</v>
      </c>
      <c r="K148" t="s">
        <v>294</v>
      </c>
      <c r="L148" s="88">
        <v>4487</v>
      </c>
      <c r="M148">
        <v>188.19209799999999</v>
      </c>
      <c r="N148" s="12">
        <v>772048.53</v>
      </c>
      <c r="O148" s="12">
        <v>844417.94</v>
      </c>
      <c r="P148" t="s">
        <v>255</v>
      </c>
    </row>
    <row r="149" spans="1:16" x14ac:dyDescent="0.25">
      <c r="A149">
        <v>679</v>
      </c>
      <c r="B149" s="87">
        <v>45397</v>
      </c>
      <c r="C149">
        <v>541</v>
      </c>
      <c r="D149" t="s">
        <v>293</v>
      </c>
      <c r="E149" t="s">
        <v>249</v>
      </c>
      <c r="F149" t="s">
        <v>250</v>
      </c>
      <c r="G149" t="s">
        <v>251</v>
      </c>
      <c r="H149">
        <v>51</v>
      </c>
      <c r="I149" t="s">
        <v>287</v>
      </c>
      <c r="J149" t="s">
        <v>253</v>
      </c>
      <c r="K149" t="s">
        <v>294</v>
      </c>
      <c r="L149" s="88">
        <v>4083</v>
      </c>
      <c r="M149">
        <v>131.11967799999999</v>
      </c>
      <c r="N149" s="12">
        <v>465413.63</v>
      </c>
      <c r="O149" s="12">
        <v>535361.65</v>
      </c>
      <c r="P149" t="s">
        <v>255</v>
      </c>
    </row>
    <row r="150" spans="1:16" x14ac:dyDescent="0.25">
      <c r="A150">
        <v>684</v>
      </c>
      <c r="B150" s="87">
        <v>45397</v>
      </c>
      <c r="C150">
        <v>541</v>
      </c>
      <c r="D150" t="s">
        <v>293</v>
      </c>
      <c r="E150" t="s">
        <v>249</v>
      </c>
      <c r="F150" t="s">
        <v>250</v>
      </c>
      <c r="G150" t="s">
        <v>251</v>
      </c>
      <c r="H150">
        <v>51</v>
      </c>
      <c r="I150" t="s">
        <v>289</v>
      </c>
      <c r="J150" t="s">
        <v>253</v>
      </c>
      <c r="K150" t="s">
        <v>294</v>
      </c>
      <c r="L150" s="88">
        <v>225768</v>
      </c>
      <c r="M150">
        <v>2.8575979999999999</v>
      </c>
      <c r="N150" s="12">
        <v>622043.51</v>
      </c>
      <c r="O150" s="12">
        <v>645154.18999999994</v>
      </c>
      <c r="P150" t="s">
        <v>255</v>
      </c>
    </row>
    <row r="151" spans="1:16" x14ac:dyDescent="0.25">
      <c r="A151">
        <v>52</v>
      </c>
      <c r="B151" s="87">
        <v>45397</v>
      </c>
      <c r="C151">
        <v>541</v>
      </c>
      <c r="D151" t="s">
        <v>293</v>
      </c>
      <c r="E151" t="s">
        <v>249</v>
      </c>
      <c r="F151" t="s">
        <v>250</v>
      </c>
      <c r="G151" t="s">
        <v>251</v>
      </c>
      <c r="H151">
        <v>51</v>
      </c>
      <c r="I151" t="s">
        <v>259</v>
      </c>
      <c r="J151" t="s">
        <v>264</v>
      </c>
      <c r="K151" t="s">
        <v>294</v>
      </c>
      <c r="L151" s="88">
        <v>57458216</v>
      </c>
      <c r="M151">
        <v>3.2154739999999999</v>
      </c>
      <c r="N151" s="12">
        <v>180088231.12</v>
      </c>
      <c r="O151" s="12">
        <v>184755399.63</v>
      </c>
      <c r="P151" t="s">
        <v>255</v>
      </c>
    </row>
    <row r="152" spans="1:16" x14ac:dyDescent="0.25">
      <c r="A152">
        <v>318</v>
      </c>
      <c r="B152" s="87">
        <v>45397</v>
      </c>
      <c r="C152">
        <v>541</v>
      </c>
      <c r="D152" t="s">
        <v>293</v>
      </c>
      <c r="E152" t="s">
        <v>249</v>
      </c>
      <c r="F152" t="s">
        <v>250</v>
      </c>
      <c r="G152" t="s">
        <v>251</v>
      </c>
      <c r="H152">
        <v>52</v>
      </c>
      <c r="I152" t="s">
        <v>290</v>
      </c>
      <c r="J152" t="s">
        <v>253</v>
      </c>
      <c r="K152" t="s">
        <v>294</v>
      </c>
      <c r="L152" s="88">
        <v>1832134</v>
      </c>
      <c r="M152">
        <v>2.0100039999999999</v>
      </c>
      <c r="N152" s="12">
        <v>3730893.39</v>
      </c>
      <c r="O152" s="12">
        <v>3682596.67</v>
      </c>
      <c r="P152" t="s">
        <v>255</v>
      </c>
    </row>
    <row r="153" spans="1:16" x14ac:dyDescent="0.25">
      <c r="A153">
        <v>650</v>
      </c>
      <c r="B153" s="87">
        <v>45397</v>
      </c>
      <c r="C153">
        <v>541</v>
      </c>
      <c r="D153" t="s">
        <v>293</v>
      </c>
      <c r="E153" t="s">
        <v>249</v>
      </c>
      <c r="F153" t="s">
        <v>250</v>
      </c>
      <c r="G153" t="s">
        <v>251</v>
      </c>
      <c r="H153">
        <v>52</v>
      </c>
      <c r="I153" t="s">
        <v>295</v>
      </c>
      <c r="J153" t="s">
        <v>253</v>
      </c>
      <c r="K153" t="s">
        <v>294</v>
      </c>
      <c r="L153" s="88">
        <v>1116</v>
      </c>
      <c r="M153">
        <v>10.992309000000001</v>
      </c>
      <c r="N153" s="12">
        <v>9378.41</v>
      </c>
      <c r="O153" s="12">
        <v>12267.42</v>
      </c>
      <c r="P153" t="s">
        <v>255</v>
      </c>
    </row>
    <row r="154" spans="1:16" x14ac:dyDescent="0.25">
      <c r="A154">
        <v>317</v>
      </c>
      <c r="B154" s="87">
        <v>45397</v>
      </c>
      <c r="C154">
        <v>541</v>
      </c>
      <c r="D154" t="s">
        <v>293</v>
      </c>
      <c r="E154" t="s">
        <v>249</v>
      </c>
      <c r="F154" t="s">
        <v>250</v>
      </c>
      <c r="G154" t="s">
        <v>251</v>
      </c>
      <c r="H154">
        <v>52</v>
      </c>
      <c r="I154" t="s">
        <v>292</v>
      </c>
      <c r="J154" t="s">
        <v>253</v>
      </c>
      <c r="K154" t="s">
        <v>294</v>
      </c>
      <c r="L154" s="88">
        <v>440519</v>
      </c>
      <c r="M154">
        <v>6.2468260000000004</v>
      </c>
      <c r="N154" s="12">
        <v>2652570.9500000002</v>
      </c>
      <c r="O154" s="12">
        <v>2751845.54</v>
      </c>
      <c r="P154" t="s">
        <v>255</v>
      </c>
    </row>
    <row r="155" spans="1:16" x14ac:dyDescent="0.25">
      <c r="A155">
        <v>801</v>
      </c>
      <c r="B155" s="87">
        <v>45397</v>
      </c>
      <c r="C155">
        <v>541</v>
      </c>
      <c r="D155" t="s">
        <v>293</v>
      </c>
      <c r="E155" t="s">
        <v>249</v>
      </c>
      <c r="F155" t="s">
        <v>250</v>
      </c>
      <c r="G155" t="s">
        <v>251</v>
      </c>
      <c r="H155">
        <v>52</v>
      </c>
      <c r="I155" t="s">
        <v>292</v>
      </c>
      <c r="J155" t="s">
        <v>270</v>
      </c>
      <c r="K155" t="s">
        <v>294</v>
      </c>
      <c r="L155" s="88">
        <v>131636</v>
      </c>
      <c r="M155">
        <v>6.8958579999999996</v>
      </c>
      <c r="N155" s="12">
        <v>628645.15</v>
      </c>
      <c r="O155" s="12">
        <v>907743.16</v>
      </c>
      <c r="P155" t="s">
        <v>255</v>
      </c>
    </row>
    <row r="156" spans="1:16" x14ac:dyDescent="0.25">
      <c r="A156">
        <v>319</v>
      </c>
      <c r="B156" s="87">
        <v>45397</v>
      </c>
      <c r="C156">
        <v>541</v>
      </c>
      <c r="D156" t="s">
        <v>293</v>
      </c>
      <c r="E156" t="s">
        <v>249</v>
      </c>
      <c r="F156" t="s">
        <v>250</v>
      </c>
      <c r="G156" t="s">
        <v>251</v>
      </c>
      <c r="H156">
        <v>52</v>
      </c>
      <c r="I156" t="s">
        <v>268</v>
      </c>
      <c r="J156" t="s">
        <v>253</v>
      </c>
      <c r="K156" t="s">
        <v>294</v>
      </c>
      <c r="L156" s="88">
        <v>1621244</v>
      </c>
      <c r="M156">
        <v>13.188407</v>
      </c>
      <c r="N156" s="12">
        <v>19029672.300000001</v>
      </c>
      <c r="O156" s="12">
        <v>21381625.719999999</v>
      </c>
      <c r="P156" t="s">
        <v>255</v>
      </c>
    </row>
    <row r="157" spans="1:16" x14ac:dyDescent="0.25">
      <c r="A157">
        <v>802</v>
      </c>
      <c r="B157" s="87">
        <v>45397</v>
      </c>
      <c r="C157">
        <v>541</v>
      </c>
      <c r="D157" t="s">
        <v>293</v>
      </c>
      <c r="E157" t="s">
        <v>249</v>
      </c>
      <c r="F157" t="s">
        <v>250</v>
      </c>
      <c r="G157" t="s">
        <v>251</v>
      </c>
      <c r="H157">
        <v>52</v>
      </c>
      <c r="I157" t="s">
        <v>268</v>
      </c>
      <c r="J157" t="s">
        <v>270</v>
      </c>
      <c r="K157" t="s">
        <v>294</v>
      </c>
      <c r="L157" s="88">
        <v>75054</v>
      </c>
      <c r="M157">
        <v>13.268146</v>
      </c>
      <c r="N157" s="12">
        <v>753488.01</v>
      </c>
      <c r="O157" s="12">
        <v>995827.43</v>
      </c>
      <c r="P157" t="s">
        <v>255</v>
      </c>
    </row>
    <row r="158" spans="1:16" x14ac:dyDescent="0.25">
      <c r="A158" s="88">
        <v>1303</v>
      </c>
      <c r="B158" s="87">
        <v>45397</v>
      </c>
      <c r="C158">
        <v>561</v>
      </c>
      <c r="D158" t="s">
        <v>279</v>
      </c>
      <c r="E158" t="s">
        <v>249</v>
      </c>
      <c r="F158" t="s">
        <v>250</v>
      </c>
      <c r="G158" t="s">
        <v>251</v>
      </c>
      <c r="H158">
        <v>52</v>
      </c>
      <c r="I158" t="s">
        <v>280</v>
      </c>
      <c r="J158" t="s">
        <v>260</v>
      </c>
      <c r="K158" t="s">
        <v>281</v>
      </c>
      <c r="L158" s="88">
        <v>522111</v>
      </c>
      <c r="M158">
        <v>3.0670009999999999</v>
      </c>
      <c r="N158" s="12">
        <v>1875029.1</v>
      </c>
      <c r="O158" s="12">
        <v>1601314.96</v>
      </c>
      <c r="P158" t="s">
        <v>255</v>
      </c>
    </row>
    <row r="159" spans="1:16" x14ac:dyDescent="0.25">
      <c r="A159">
        <v>973</v>
      </c>
      <c r="B159" s="87">
        <v>45397</v>
      </c>
      <c r="C159">
        <v>561</v>
      </c>
      <c r="D159" t="s">
        <v>279</v>
      </c>
      <c r="E159" t="s">
        <v>249</v>
      </c>
      <c r="F159" t="s">
        <v>250</v>
      </c>
      <c r="G159" t="s">
        <v>251</v>
      </c>
      <c r="H159">
        <v>52</v>
      </c>
      <c r="I159" t="s">
        <v>280</v>
      </c>
      <c r="J159" t="s">
        <v>257</v>
      </c>
      <c r="K159" t="s">
        <v>281</v>
      </c>
      <c r="L159" s="88">
        <v>45460227</v>
      </c>
      <c r="M159">
        <v>3.6167099999999999</v>
      </c>
      <c r="N159" s="12">
        <v>128158297.79000001</v>
      </c>
      <c r="O159" s="12">
        <v>164416457.59</v>
      </c>
      <c r="P159" t="s">
        <v>255</v>
      </c>
    </row>
    <row r="160" spans="1:16" x14ac:dyDescent="0.25">
      <c r="A160">
        <v>675</v>
      </c>
      <c r="B160" s="87">
        <v>45397</v>
      </c>
      <c r="C160">
        <v>761</v>
      </c>
      <c r="D160" t="s">
        <v>307</v>
      </c>
      <c r="E160" t="s">
        <v>249</v>
      </c>
      <c r="F160" t="s">
        <v>250</v>
      </c>
      <c r="G160" t="s">
        <v>251</v>
      </c>
      <c r="H160">
        <v>51</v>
      </c>
      <c r="I160" t="s">
        <v>288</v>
      </c>
      <c r="J160" t="s">
        <v>253</v>
      </c>
      <c r="K160" t="s">
        <v>308</v>
      </c>
      <c r="L160" s="88">
        <v>4109578</v>
      </c>
      <c r="M160">
        <v>21.452271</v>
      </c>
      <c r="N160" s="12">
        <v>91820825.019999996</v>
      </c>
      <c r="O160" s="12">
        <v>88159780.950000003</v>
      </c>
      <c r="P160" t="s">
        <v>255</v>
      </c>
    </row>
    <row r="161" spans="1:16" x14ac:dyDescent="0.25">
      <c r="A161">
        <v>53</v>
      </c>
      <c r="B161" s="87">
        <v>45397</v>
      </c>
      <c r="C161">
        <v>761</v>
      </c>
      <c r="D161" t="s">
        <v>307</v>
      </c>
      <c r="E161" t="s">
        <v>249</v>
      </c>
      <c r="F161" t="s">
        <v>250</v>
      </c>
      <c r="G161" t="s">
        <v>251</v>
      </c>
      <c r="H161">
        <v>51</v>
      </c>
      <c r="I161" t="s">
        <v>259</v>
      </c>
      <c r="J161" t="s">
        <v>261</v>
      </c>
      <c r="K161" t="s">
        <v>308</v>
      </c>
      <c r="L161" s="88">
        <v>9987487</v>
      </c>
      <c r="M161">
        <v>3.612981</v>
      </c>
      <c r="N161" s="12">
        <v>33062495.059999999</v>
      </c>
      <c r="O161" s="12">
        <v>36084600.770000003</v>
      </c>
      <c r="P161" t="s">
        <v>255</v>
      </c>
    </row>
    <row r="162" spans="1:16" x14ac:dyDescent="0.25">
      <c r="A162">
        <v>54</v>
      </c>
      <c r="B162" s="87">
        <v>45397</v>
      </c>
      <c r="C162">
        <v>761</v>
      </c>
      <c r="D162" t="s">
        <v>307</v>
      </c>
      <c r="E162" t="s">
        <v>249</v>
      </c>
      <c r="F162" t="s">
        <v>250</v>
      </c>
      <c r="G162" t="s">
        <v>251</v>
      </c>
      <c r="H162">
        <v>51</v>
      </c>
      <c r="I162" t="s">
        <v>259</v>
      </c>
      <c r="J162" t="s">
        <v>264</v>
      </c>
      <c r="K162" t="s">
        <v>308</v>
      </c>
      <c r="L162" s="88">
        <v>482085808</v>
      </c>
      <c r="M162">
        <v>3.2154739999999999</v>
      </c>
      <c r="N162" s="12">
        <v>1535077399.1500001</v>
      </c>
      <c r="O162" s="12">
        <v>1550134381.3900001</v>
      </c>
      <c r="P162" t="s">
        <v>255</v>
      </c>
    </row>
    <row r="163" spans="1:16" x14ac:dyDescent="0.25">
      <c r="A163" s="88">
        <v>1696</v>
      </c>
      <c r="B163" s="87">
        <v>45397</v>
      </c>
      <c r="C163">
        <v>761</v>
      </c>
      <c r="D163" t="s">
        <v>307</v>
      </c>
      <c r="E163" t="s">
        <v>249</v>
      </c>
      <c r="F163" t="s">
        <v>250</v>
      </c>
      <c r="G163" t="s">
        <v>251</v>
      </c>
      <c r="H163">
        <v>52</v>
      </c>
      <c r="I163" t="s">
        <v>309</v>
      </c>
      <c r="J163" t="s">
        <v>277</v>
      </c>
      <c r="K163" t="s">
        <v>308</v>
      </c>
      <c r="L163" s="88">
        <v>51539589</v>
      </c>
      <c r="M163">
        <v>1.975131</v>
      </c>
      <c r="N163" s="12">
        <v>100450406.98</v>
      </c>
      <c r="O163" s="12">
        <v>101797439.95999999</v>
      </c>
      <c r="P163" t="s">
        <v>255</v>
      </c>
    </row>
    <row r="164" spans="1:16" x14ac:dyDescent="0.25">
      <c r="A164" s="88">
        <v>1695</v>
      </c>
      <c r="B164" s="87">
        <v>45397</v>
      </c>
      <c r="C164">
        <v>761</v>
      </c>
      <c r="D164" t="s">
        <v>307</v>
      </c>
      <c r="E164" t="s">
        <v>249</v>
      </c>
      <c r="F164" t="s">
        <v>250</v>
      </c>
      <c r="G164" t="s">
        <v>251</v>
      </c>
      <c r="H164">
        <v>52</v>
      </c>
      <c r="I164" t="s">
        <v>309</v>
      </c>
      <c r="J164" t="s">
        <v>270</v>
      </c>
      <c r="K164" t="s">
        <v>308</v>
      </c>
      <c r="L164" s="88">
        <v>3353489</v>
      </c>
      <c r="M164">
        <v>1.9819770000000001</v>
      </c>
      <c r="N164" s="12">
        <v>6477770.7400000002</v>
      </c>
      <c r="O164" s="12">
        <v>6646538.0700000003</v>
      </c>
      <c r="P164" t="s">
        <v>255</v>
      </c>
    </row>
    <row r="165" spans="1:16" x14ac:dyDescent="0.25">
      <c r="A165">
        <v>680</v>
      </c>
      <c r="B165" s="87">
        <v>45397</v>
      </c>
      <c r="C165">
        <v>762</v>
      </c>
      <c r="D165" t="s">
        <v>296</v>
      </c>
      <c r="E165" t="s">
        <v>249</v>
      </c>
      <c r="F165" t="s">
        <v>250</v>
      </c>
      <c r="G165" t="s">
        <v>251</v>
      </c>
      <c r="H165">
        <v>51</v>
      </c>
      <c r="I165" t="s">
        <v>287</v>
      </c>
      <c r="J165" t="s">
        <v>253</v>
      </c>
      <c r="K165" t="s">
        <v>297</v>
      </c>
      <c r="L165" s="88">
        <v>25661</v>
      </c>
      <c r="M165">
        <v>131.11967799999999</v>
      </c>
      <c r="N165" s="12">
        <v>2239021.9500000002</v>
      </c>
      <c r="O165" s="12">
        <v>3364662.06</v>
      </c>
      <c r="P165" t="s">
        <v>255</v>
      </c>
    </row>
    <row r="166" spans="1:16" x14ac:dyDescent="0.25">
      <c r="A166">
        <v>959</v>
      </c>
      <c r="B166" s="87">
        <v>45397</v>
      </c>
      <c r="C166">
        <v>762</v>
      </c>
      <c r="D166" t="s">
        <v>296</v>
      </c>
      <c r="E166" t="s">
        <v>249</v>
      </c>
      <c r="F166" t="s">
        <v>250</v>
      </c>
      <c r="G166" t="s">
        <v>251</v>
      </c>
      <c r="H166">
        <v>51</v>
      </c>
      <c r="I166" t="s">
        <v>288</v>
      </c>
      <c r="J166" t="s">
        <v>253</v>
      </c>
      <c r="K166" t="s">
        <v>297</v>
      </c>
      <c r="L166" s="88">
        <v>410</v>
      </c>
      <c r="M166">
        <v>21.452271</v>
      </c>
      <c r="N166" s="12">
        <v>8232.0400000000009</v>
      </c>
      <c r="O166" s="12">
        <v>8795.43</v>
      </c>
      <c r="P166" t="s">
        <v>255</v>
      </c>
    </row>
    <row r="167" spans="1:16" x14ac:dyDescent="0.25">
      <c r="A167">
        <v>331</v>
      </c>
      <c r="B167" s="87">
        <v>45397</v>
      </c>
      <c r="C167">
        <v>762</v>
      </c>
      <c r="D167" t="s">
        <v>296</v>
      </c>
      <c r="E167" t="s">
        <v>249</v>
      </c>
      <c r="F167" t="s">
        <v>250</v>
      </c>
      <c r="G167" t="s">
        <v>251</v>
      </c>
      <c r="H167">
        <v>52</v>
      </c>
      <c r="I167" t="s">
        <v>290</v>
      </c>
      <c r="J167" t="s">
        <v>253</v>
      </c>
      <c r="K167" t="s">
        <v>297</v>
      </c>
      <c r="L167" s="88">
        <v>103332</v>
      </c>
      <c r="M167">
        <v>2.0100039999999999</v>
      </c>
      <c r="N167" s="12">
        <v>122630.17</v>
      </c>
      <c r="O167" s="12">
        <v>207697.73</v>
      </c>
      <c r="P167" t="s">
        <v>255</v>
      </c>
    </row>
    <row r="168" spans="1:16" x14ac:dyDescent="0.25">
      <c r="A168">
        <v>55</v>
      </c>
      <c r="B168" s="87">
        <v>45397</v>
      </c>
      <c r="C168">
        <v>762</v>
      </c>
      <c r="D168" t="s">
        <v>296</v>
      </c>
      <c r="E168" t="s">
        <v>249</v>
      </c>
      <c r="F168" t="s">
        <v>250</v>
      </c>
      <c r="G168" t="s">
        <v>251</v>
      </c>
      <c r="H168">
        <v>52</v>
      </c>
      <c r="I168" t="s">
        <v>291</v>
      </c>
      <c r="J168" t="s">
        <v>270</v>
      </c>
      <c r="K168" t="s">
        <v>297</v>
      </c>
      <c r="L168" s="88">
        <v>710</v>
      </c>
      <c r="M168">
        <v>1.5018359999999999</v>
      </c>
      <c r="N168" s="12">
        <v>1072.0999999999999</v>
      </c>
      <c r="O168" s="12">
        <v>1066.3</v>
      </c>
      <c r="P168" t="s">
        <v>255</v>
      </c>
    </row>
    <row r="169" spans="1:16" x14ac:dyDescent="0.25">
      <c r="A169" s="88">
        <v>1165</v>
      </c>
      <c r="B169" s="87">
        <v>45397</v>
      </c>
      <c r="C169">
        <v>762</v>
      </c>
      <c r="D169" t="s">
        <v>296</v>
      </c>
      <c r="E169" t="s">
        <v>249</v>
      </c>
      <c r="F169" t="s">
        <v>250</v>
      </c>
      <c r="G169" t="s">
        <v>251</v>
      </c>
      <c r="H169">
        <v>52</v>
      </c>
      <c r="I169" t="s">
        <v>266</v>
      </c>
      <c r="J169" t="s">
        <v>253</v>
      </c>
      <c r="K169" t="s">
        <v>297</v>
      </c>
      <c r="L169" s="88">
        <v>779666</v>
      </c>
      <c r="M169">
        <v>2.0069360000000001</v>
      </c>
      <c r="N169" s="12">
        <v>1519396.93</v>
      </c>
      <c r="O169" s="12">
        <v>1564739.76</v>
      </c>
      <c r="P169" t="s">
        <v>255</v>
      </c>
    </row>
    <row r="170" spans="1:16" x14ac:dyDescent="0.25">
      <c r="A170" s="88">
        <v>1166</v>
      </c>
      <c r="B170" s="87">
        <v>45397</v>
      </c>
      <c r="C170">
        <v>762</v>
      </c>
      <c r="D170" t="s">
        <v>296</v>
      </c>
      <c r="E170" t="s">
        <v>249</v>
      </c>
      <c r="F170" t="s">
        <v>250</v>
      </c>
      <c r="G170" t="s">
        <v>251</v>
      </c>
      <c r="H170">
        <v>52</v>
      </c>
      <c r="I170" t="s">
        <v>266</v>
      </c>
      <c r="J170" t="s">
        <v>253</v>
      </c>
      <c r="K170" t="s">
        <v>298</v>
      </c>
      <c r="L170" s="88">
        <v>21812</v>
      </c>
      <c r="M170">
        <v>2.0069360000000001</v>
      </c>
      <c r="N170" s="12">
        <v>42507.35</v>
      </c>
      <c r="O170" s="12">
        <v>43775.29</v>
      </c>
      <c r="P170" t="s">
        <v>255</v>
      </c>
    </row>
    <row r="171" spans="1:16" x14ac:dyDescent="0.25">
      <c r="A171" s="88">
        <v>1174</v>
      </c>
      <c r="B171" s="87">
        <v>45397</v>
      </c>
      <c r="C171">
        <v>762</v>
      </c>
      <c r="D171" t="s">
        <v>296</v>
      </c>
      <c r="E171" t="s">
        <v>249</v>
      </c>
      <c r="F171" t="s">
        <v>250</v>
      </c>
      <c r="G171" t="s">
        <v>251</v>
      </c>
      <c r="H171">
        <v>52</v>
      </c>
      <c r="I171" t="s">
        <v>271</v>
      </c>
      <c r="J171" t="s">
        <v>253</v>
      </c>
      <c r="K171" t="s">
        <v>297</v>
      </c>
      <c r="L171" s="88">
        <v>10948</v>
      </c>
      <c r="M171">
        <v>3.128063</v>
      </c>
      <c r="N171" s="12">
        <v>13258.27</v>
      </c>
      <c r="O171" s="12">
        <v>34246.03</v>
      </c>
      <c r="P171" t="s">
        <v>255</v>
      </c>
    </row>
    <row r="172" spans="1:16" x14ac:dyDescent="0.25">
      <c r="A172">
        <v>514</v>
      </c>
      <c r="B172" s="87">
        <v>45397</v>
      </c>
      <c r="C172">
        <v>926</v>
      </c>
      <c r="D172" t="s">
        <v>310</v>
      </c>
      <c r="E172" t="s">
        <v>249</v>
      </c>
      <c r="F172" t="s">
        <v>250</v>
      </c>
      <c r="G172" t="s">
        <v>251</v>
      </c>
      <c r="H172">
        <v>51</v>
      </c>
      <c r="I172" t="s">
        <v>305</v>
      </c>
      <c r="J172" t="s">
        <v>253</v>
      </c>
      <c r="K172" t="s">
        <v>311</v>
      </c>
      <c r="L172" s="88">
        <v>2502023741</v>
      </c>
      <c r="M172">
        <v>2.5758610000000002</v>
      </c>
      <c r="N172" s="12">
        <v>5395606380.3000002</v>
      </c>
      <c r="O172" s="12">
        <v>6444865375.5200005</v>
      </c>
      <c r="P172" t="s">
        <v>255</v>
      </c>
    </row>
    <row r="173" spans="1:16" x14ac:dyDescent="0.25">
      <c r="A173">
        <v>860</v>
      </c>
      <c r="B173" s="87">
        <v>45397</v>
      </c>
      <c r="C173">
        <v>926</v>
      </c>
      <c r="D173" t="s">
        <v>310</v>
      </c>
      <c r="E173" t="s">
        <v>249</v>
      </c>
      <c r="F173" t="s">
        <v>250</v>
      </c>
      <c r="G173" t="s">
        <v>251</v>
      </c>
      <c r="H173">
        <v>51</v>
      </c>
      <c r="I173" t="s">
        <v>305</v>
      </c>
      <c r="J173" t="s">
        <v>257</v>
      </c>
      <c r="K173" t="s">
        <v>311</v>
      </c>
      <c r="L173" s="88">
        <v>1821375525</v>
      </c>
      <c r="M173">
        <v>2.6776179999999998</v>
      </c>
      <c r="N173" s="12">
        <v>4151169379.5599999</v>
      </c>
      <c r="O173" s="12">
        <v>4876947890.5</v>
      </c>
      <c r="P173" t="s">
        <v>255</v>
      </c>
    </row>
    <row r="174" spans="1:16" x14ac:dyDescent="0.25">
      <c r="A174" s="88">
        <v>1291</v>
      </c>
      <c r="B174" s="87">
        <v>45397</v>
      </c>
      <c r="C174">
        <v>926</v>
      </c>
      <c r="D174" t="s">
        <v>310</v>
      </c>
      <c r="E174" t="s">
        <v>249</v>
      </c>
      <c r="F174" t="s">
        <v>250</v>
      </c>
      <c r="G174" t="s">
        <v>251</v>
      </c>
      <c r="H174">
        <v>51</v>
      </c>
      <c r="I174" t="s">
        <v>305</v>
      </c>
      <c r="J174" t="s">
        <v>269</v>
      </c>
      <c r="K174" t="s">
        <v>311</v>
      </c>
      <c r="L174" s="88">
        <v>3861518</v>
      </c>
      <c r="M174">
        <v>2.2826919999999999</v>
      </c>
      <c r="N174" s="12">
        <v>7215015.7199999997</v>
      </c>
      <c r="O174" s="12">
        <v>8814656.25</v>
      </c>
      <c r="P174" t="s">
        <v>255</v>
      </c>
    </row>
    <row r="175" spans="1:16" x14ac:dyDescent="0.25">
      <c r="A175" s="88">
        <v>1636</v>
      </c>
      <c r="B175" s="87">
        <v>45397</v>
      </c>
      <c r="C175">
        <v>926</v>
      </c>
      <c r="D175" t="s">
        <v>310</v>
      </c>
      <c r="E175" t="s">
        <v>249</v>
      </c>
      <c r="F175" t="s">
        <v>250</v>
      </c>
      <c r="G175" t="s">
        <v>251</v>
      </c>
      <c r="H175">
        <v>51</v>
      </c>
      <c r="I175" t="s">
        <v>305</v>
      </c>
      <c r="J175" t="s">
        <v>312</v>
      </c>
      <c r="K175" t="s">
        <v>311</v>
      </c>
      <c r="L175" s="88">
        <v>551702</v>
      </c>
      <c r="M175">
        <v>2.6295989999999998</v>
      </c>
      <c r="N175" s="12">
        <v>1424502.54</v>
      </c>
      <c r="O175" s="12">
        <v>1450755.03</v>
      </c>
      <c r="P175" t="s">
        <v>255</v>
      </c>
    </row>
    <row r="176" spans="1:16" x14ac:dyDescent="0.25">
      <c r="A176" s="88">
        <v>1102</v>
      </c>
      <c r="B176" s="87">
        <v>45397</v>
      </c>
      <c r="C176">
        <v>926</v>
      </c>
      <c r="D176" t="s">
        <v>310</v>
      </c>
      <c r="E176" t="s">
        <v>249</v>
      </c>
      <c r="F176" t="s">
        <v>250</v>
      </c>
      <c r="G176" t="s">
        <v>251</v>
      </c>
      <c r="H176">
        <v>51</v>
      </c>
      <c r="I176" t="s">
        <v>305</v>
      </c>
      <c r="J176" t="s">
        <v>270</v>
      </c>
      <c r="K176" t="s">
        <v>311</v>
      </c>
      <c r="L176" s="88">
        <v>48257153</v>
      </c>
      <c r="M176">
        <v>2.4210020000000001</v>
      </c>
      <c r="N176" s="12">
        <v>106399759.91</v>
      </c>
      <c r="O176" s="12">
        <v>116830663.93000001</v>
      </c>
      <c r="P176" t="s">
        <v>255</v>
      </c>
    </row>
    <row r="177" spans="1:16" x14ac:dyDescent="0.25">
      <c r="A177">
        <v>192</v>
      </c>
      <c r="B177" s="87">
        <v>45397</v>
      </c>
      <c r="C177">
        <v>926</v>
      </c>
      <c r="D177" t="s">
        <v>310</v>
      </c>
      <c r="E177" t="s">
        <v>249</v>
      </c>
      <c r="F177" t="s">
        <v>250</v>
      </c>
      <c r="G177" t="s">
        <v>251</v>
      </c>
      <c r="H177">
        <v>51</v>
      </c>
      <c r="I177" t="s">
        <v>283</v>
      </c>
      <c r="J177" t="s">
        <v>253</v>
      </c>
      <c r="K177" t="s">
        <v>311</v>
      </c>
      <c r="L177" s="88">
        <v>48073587</v>
      </c>
      <c r="M177">
        <v>45.920385000000003</v>
      </c>
      <c r="N177" s="12">
        <v>2160047253.25</v>
      </c>
      <c r="O177" s="12">
        <v>2207557623.3699999</v>
      </c>
      <c r="P177" t="s">
        <v>255</v>
      </c>
    </row>
    <row r="178" spans="1:16" x14ac:dyDescent="0.25">
      <c r="A178" s="88">
        <v>1106</v>
      </c>
      <c r="B178" s="87">
        <v>45397</v>
      </c>
      <c r="C178">
        <v>926</v>
      </c>
      <c r="D178" t="s">
        <v>310</v>
      </c>
      <c r="E178" t="s">
        <v>249</v>
      </c>
      <c r="F178" t="s">
        <v>250</v>
      </c>
      <c r="G178" t="s">
        <v>251</v>
      </c>
      <c r="H178">
        <v>51</v>
      </c>
      <c r="I178" t="s">
        <v>283</v>
      </c>
      <c r="J178" t="s">
        <v>257</v>
      </c>
      <c r="K178" t="s">
        <v>313</v>
      </c>
      <c r="L178" s="88">
        <v>3478</v>
      </c>
      <c r="M178">
        <v>48.152439000000001</v>
      </c>
      <c r="N178" s="12">
        <v>131294.01</v>
      </c>
      <c r="O178" s="12">
        <v>167474.18</v>
      </c>
      <c r="P178" t="s">
        <v>255</v>
      </c>
    </row>
    <row r="179" spans="1:16" x14ac:dyDescent="0.25">
      <c r="A179">
        <v>193</v>
      </c>
      <c r="B179" s="87">
        <v>45397</v>
      </c>
      <c r="C179">
        <v>926</v>
      </c>
      <c r="D179" t="s">
        <v>310</v>
      </c>
      <c r="E179" t="s">
        <v>249</v>
      </c>
      <c r="F179" t="s">
        <v>250</v>
      </c>
      <c r="G179" t="s">
        <v>251</v>
      </c>
      <c r="H179">
        <v>51</v>
      </c>
      <c r="I179" t="s">
        <v>283</v>
      </c>
      <c r="J179" t="s">
        <v>257</v>
      </c>
      <c r="K179" t="s">
        <v>311</v>
      </c>
      <c r="L179" s="88">
        <v>104152810</v>
      </c>
      <c r="M179">
        <v>48.152439000000001</v>
      </c>
      <c r="N179" s="12">
        <v>4829824591.2799997</v>
      </c>
      <c r="O179" s="12">
        <v>5015211830.1999998</v>
      </c>
      <c r="P179" t="s">
        <v>255</v>
      </c>
    </row>
    <row r="180" spans="1:16" x14ac:dyDescent="0.25">
      <c r="A180">
        <v>194</v>
      </c>
      <c r="B180" s="87">
        <v>45397</v>
      </c>
      <c r="C180">
        <v>926</v>
      </c>
      <c r="D180" t="s">
        <v>310</v>
      </c>
      <c r="E180" t="s">
        <v>249</v>
      </c>
      <c r="F180" t="s">
        <v>250</v>
      </c>
      <c r="G180" t="s">
        <v>251</v>
      </c>
      <c r="H180">
        <v>51</v>
      </c>
      <c r="I180" t="s">
        <v>283</v>
      </c>
      <c r="J180" t="s">
        <v>277</v>
      </c>
      <c r="K180" t="s">
        <v>311</v>
      </c>
      <c r="L180" s="88">
        <v>131218436</v>
      </c>
      <c r="M180">
        <v>51.812690000000003</v>
      </c>
      <c r="N180" s="12">
        <v>6534859258.71</v>
      </c>
      <c r="O180" s="12">
        <v>6798780146.75</v>
      </c>
      <c r="P180" t="s">
        <v>255</v>
      </c>
    </row>
    <row r="181" spans="1:16" x14ac:dyDescent="0.25">
      <c r="A181">
        <v>195</v>
      </c>
      <c r="B181" s="87">
        <v>45397</v>
      </c>
      <c r="C181">
        <v>926</v>
      </c>
      <c r="D181" t="s">
        <v>310</v>
      </c>
      <c r="E181" t="s">
        <v>249</v>
      </c>
      <c r="F181" t="s">
        <v>250</v>
      </c>
      <c r="G181" t="s">
        <v>251</v>
      </c>
      <c r="H181">
        <v>51</v>
      </c>
      <c r="I181" t="s">
        <v>283</v>
      </c>
      <c r="J181" t="s">
        <v>261</v>
      </c>
      <c r="K181" t="s">
        <v>311</v>
      </c>
      <c r="L181" s="88">
        <v>59940936</v>
      </c>
      <c r="M181">
        <v>55.052076</v>
      </c>
      <c r="N181" s="12">
        <v>3184273063.5999999</v>
      </c>
      <c r="O181" s="12">
        <v>3299872964.1799998</v>
      </c>
      <c r="P181" t="s">
        <v>255</v>
      </c>
    </row>
    <row r="182" spans="1:16" x14ac:dyDescent="0.25">
      <c r="A182">
        <v>196</v>
      </c>
      <c r="B182" s="87">
        <v>45397</v>
      </c>
      <c r="C182">
        <v>926</v>
      </c>
      <c r="D182" t="s">
        <v>310</v>
      </c>
      <c r="E182" t="s">
        <v>249</v>
      </c>
      <c r="F182" t="s">
        <v>250</v>
      </c>
      <c r="G182" t="s">
        <v>251</v>
      </c>
      <c r="H182">
        <v>51</v>
      </c>
      <c r="I182" t="s">
        <v>283</v>
      </c>
      <c r="J182" t="s">
        <v>314</v>
      </c>
      <c r="K182" t="s">
        <v>311</v>
      </c>
      <c r="L182" s="88">
        <v>75148161</v>
      </c>
      <c r="M182">
        <v>59.838985000000001</v>
      </c>
      <c r="N182" s="12">
        <v>4329049609.71</v>
      </c>
      <c r="O182" s="12">
        <v>4496789678.8599997</v>
      </c>
      <c r="P182" t="s">
        <v>255</v>
      </c>
    </row>
    <row r="183" spans="1:16" x14ac:dyDescent="0.25">
      <c r="A183">
        <v>197</v>
      </c>
      <c r="B183" s="87">
        <v>45397</v>
      </c>
      <c r="C183">
        <v>926</v>
      </c>
      <c r="D183" t="s">
        <v>310</v>
      </c>
      <c r="E183" t="s">
        <v>249</v>
      </c>
      <c r="F183" t="s">
        <v>250</v>
      </c>
      <c r="G183" t="s">
        <v>251</v>
      </c>
      <c r="H183">
        <v>51</v>
      </c>
      <c r="I183" t="s">
        <v>283</v>
      </c>
      <c r="J183" t="s">
        <v>315</v>
      </c>
      <c r="K183" t="s">
        <v>311</v>
      </c>
      <c r="L183" s="88">
        <v>93130207</v>
      </c>
      <c r="M183">
        <v>63.195396000000002</v>
      </c>
      <c r="N183" s="12">
        <v>5603748028.1300001</v>
      </c>
      <c r="O183" s="12">
        <v>5885400310.9300003</v>
      </c>
      <c r="P183" t="s">
        <v>255</v>
      </c>
    </row>
    <row r="184" spans="1:16" x14ac:dyDescent="0.25">
      <c r="A184">
        <v>712</v>
      </c>
      <c r="B184" s="87">
        <v>45397</v>
      </c>
      <c r="C184">
        <v>926</v>
      </c>
      <c r="D184" t="s">
        <v>310</v>
      </c>
      <c r="E184" t="s">
        <v>249</v>
      </c>
      <c r="F184" t="s">
        <v>250</v>
      </c>
      <c r="G184" t="s">
        <v>251</v>
      </c>
      <c r="H184">
        <v>51</v>
      </c>
      <c r="I184" t="s">
        <v>283</v>
      </c>
      <c r="J184" t="s">
        <v>316</v>
      </c>
      <c r="K184" t="s">
        <v>311</v>
      </c>
      <c r="L184" s="88">
        <v>37881436</v>
      </c>
      <c r="M184">
        <v>70.811479000000006</v>
      </c>
      <c r="N184" s="12">
        <v>2582027051.75</v>
      </c>
      <c r="O184" s="12">
        <v>2682440509.8000002</v>
      </c>
      <c r="P184" t="s">
        <v>255</v>
      </c>
    </row>
    <row r="185" spans="1:16" x14ac:dyDescent="0.25">
      <c r="A185">
        <v>948</v>
      </c>
      <c r="B185" s="87">
        <v>45397</v>
      </c>
      <c r="C185">
        <v>926</v>
      </c>
      <c r="D185" t="s">
        <v>310</v>
      </c>
      <c r="E185" t="s">
        <v>249</v>
      </c>
      <c r="F185" t="s">
        <v>250</v>
      </c>
      <c r="G185" t="s">
        <v>251</v>
      </c>
      <c r="H185">
        <v>51</v>
      </c>
      <c r="I185" t="s">
        <v>283</v>
      </c>
      <c r="J185" t="s">
        <v>317</v>
      </c>
      <c r="K185" t="s">
        <v>311</v>
      </c>
      <c r="L185" s="88">
        <v>875449</v>
      </c>
      <c r="M185">
        <v>71.463723999999999</v>
      </c>
      <c r="N185" s="12">
        <v>54793346.740000002</v>
      </c>
      <c r="O185" s="12">
        <v>62562845.710000001</v>
      </c>
      <c r="P185" t="s">
        <v>255</v>
      </c>
    </row>
    <row r="186" spans="1:16" x14ac:dyDescent="0.25">
      <c r="A186" s="88">
        <v>1308</v>
      </c>
      <c r="B186" s="87">
        <v>45397</v>
      </c>
      <c r="C186">
        <v>926</v>
      </c>
      <c r="D186" t="s">
        <v>310</v>
      </c>
      <c r="E186" t="s">
        <v>249</v>
      </c>
      <c r="F186" t="s">
        <v>250</v>
      </c>
      <c r="G186" t="s">
        <v>251</v>
      </c>
      <c r="H186">
        <v>51</v>
      </c>
      <c r="I186" t="s">
        <v>283</v>
      </c>
      <c r="J186" t="s">
        <v>312</v>
      </c>
      <c r="K186" t="s">
        <v>311</v>
      </c>
      <c r="L186" s="88">
        <v>4290405</v>
      </c>
      <c r="M186">
        <v>75.873300999999998</v>
      </c>
      <c r="N186" s="12">
        <v>317033917.70999998</v>
      </c>
      <c r="O186" s="12">
        <v>325527189.98000002</v>
      </c>
      <c r="P186" t="s">
        <v>255</v>
      </c>
    </row>
    <row r="187" spans="1:16" x14ac:dyDescent="0.25">
      <c r="A187">
        <v>202</v>
      </c>
      <c r="B187" s="87">
        <v>45397</v>
      </c>
      <c r="C187">
        <v>926</v>
      </c>
      <c r="D187" t="s">
        <v>310</v>
      </c>
      <c r="E187" t="s">
        <v>249</v>
      </c>
      <c r="F187" t="s">
        <v>250</v>
      </c>
      <c r="G187" t="s">
        <v>251</v>
      </c>
      <c r="H187">
        <v>51</v>
      </c>
      <c r="I187" t="s">
        <v>283</v>
      </c>
      <c r="J187" t="s">
        <v>318</v>
      </c>
      <c r="K187" t="s">
        <v>311</v>
      </c>
      <c r="L187" s="88">
        <v>3182580</v>
      </c>
      <c r="M187">
        <v>76.757847999999996</v>
      </c>
      <c r="N187" s="12">
        <v>233103072.80000001</v>
      </c>
      <c r="O187" s="12">
        <v>244287991.88999999</v>
      </c>
      <c r="P187" t="s">
        <v>255</v>
      </c>
    </row>
    <row r="188" spans="1:16" x14ac:dyDescent="0.25">
      <c r="A188">
        <v>211</v>
      </c>
      <c r="B188" s="87">
        <v>45397</v>
      </c>
      <c r="C188">
        <v>926</v>
      </c>
      <c r="D188" t="s">
        <v>310</v>
      </c>
      <c r="E188" t="s">
        <v>249</v>
      </c>
      <c r="F188" t="s">
        <v>250</v>
      </c>
      <c r="G188" t="s">
        <v>251</v>
      </c>
      <c r="H188">
        <v>51</v>
      </c>
      <c r="I188" t="s">
        <v>319</v>
      </c>
      <c r="J188" t="s">
        <v>253</v>
      </c>
      <c r="K188" t="s">
        <v>311</v>
      </c>
      <c r="L188" s="88">
        <v>9007772</v>
      </c>
      <c r="M188">
        <v>37.573317000000003</v>
      </c>
      <c r="N188" s="12">
        <v>333966007.89999998</v>
      </c>
      <c r="O188" s="12">
        <v>338451872.81999999</v>
      </c>
      <c r="P188" t="s">
        <v>255</v>
      </c>
    </row>
    <row r="189" spans="1:16" x14ac:dyDescent="0.25">
      <c r="A189">
        <v>212</v>
      </c>
      <c r="B189" s="87">
        <v>45397</v>
      </c>
      <c r="C189">
        <v>926</v>
      </c>
      <c r="D189" t="s">
        <v>310</v>
      </c>
      <c r="E189" t="s">
        <v>249</v>
      </c>
      <c r="F189" t="s">
        <v>250</v>
      </c>
      <c r="G189" t="s">
        <v>251</v>
      </c>
      <c r="H189">
        <v>51</v>
      </c>
      <c r="I189" t="s">
        <v>319</v>
      </c>
      <c r="J189" t="s">
        <v>257</v>
      </c>
      <c r="K189" t="s">
        <v>311</v>
      </c>
      <c r="L189" s="88">
        <v>4041397</v>
      </c>
      <c r="M189">
        <v>39.164268</v>
      </c>
      <c r="N189" s="12">
        <v>155972306.33000001</v>
      </c>
      <c r="O189" s="12">
        <v>158278355.19999999</v>
      </c>
      <c r="P189" t="s">
        <v>255</v>
      </c>
    </row>
    <row r="190" spans="1:16" x14ac:dyDescent="0.25">
      <c r="A190">
        <v>213</v>
      </c>
      <c r="B190" s="87">
        <v>45397</v>
      </c>
      <c r="C190">
        <v>926</v>
      </c>
      <c r="D190" t="s">
        <v>310</v>
      </c>
      <c r="E190" t="s">
        <v>249</v>
      </c>
      <c r="F190" t="s">
        <v>250</v>
      </c>
      <c r="G190" t="s">
        <v>251</v>
      </c>
      <c r="H190">
        <v>51</v>
      </c>
      <c r="I190" t="s">
        <v>319</v>
      </c>
      <c r="J190" t="s">
        <v>277</v>
      </c>
      <c r="K190" t="s">
        <v>311</v>
      </c>
      <c r="L190" s="88">
        <v>47751539</v>
      </c>
      <c r="M190">
        <v>40.857013000000002</v>
      </c>
      <c r="N190" s="12">
        <v>1888259038.1600001</v>
      </c>
      <c r="O190" s="12">
        <v>1950985249.6900001</v>
      </c>
      <c r="P190" t="s">
        <v>255</v>
      </c>
    </row>
    <row r="191" spans="1:16" x14ac:dyDescent="0.25">
      <c r="A191">
        <v>214</v>
      </c>
      <c r="B191" s="87">
        <v>45397</v>
      </c>
      <c r="C191">
        <v>926</v>
      </c>
      <c r="D191" t="s">
        <v>310</v>
      </c>
      <c r="E191" t="s">
        <v>249</v>
      </c>
      <c r="F191" t="s">
        <v>250</v>
      </c>
      <c r="G191" t="s">
        <v>251</v>
      </c>
      <c r="H191">
        <v>51</v>
      </c>
      <c r="I191" t="s">
        <v>319</v>
      </c>
      <c r="J191" t="s">
        <v>320</v>
      </c>
      <c r="K191" t="s">
        <v>311</v>
      </c>
      <c r="L191" s="88">
        <v>358435</v>
      </c>
      <c r="M191">
        <v>37.576048999999998</v>
      </c>
      <c r="N191" s="12">
        <v>12809564.34</v>
      </c>
      <c r="O191" s="12">
        <v>13468571.119999999</v>
      </c>
      <c r="P191" t="s">
        <v>255</v>
      </c>
    </row>
    <row r="192" spans="1:16" x14ac:dyDescent="0.25">
      <c r="A192">
        <v>215</v>
      </c>
      <c r="B192" s="87">
        <v>45397</v>
      </c>
      <c r="C192">
        <v>926</v>
      </c>
      <c r="D192" t="s">
        <v>310</v>
      </c>
      <c r="E192" t="s">
        <v>249</v>
      </c>
      <c r="F192" t="s">
        <v>250</v>
      </c>
      <c r="G192" t="s">
        <v>251</v>
      </c>
      <c r="H192">
        <v>51</v>
      </c>
      <c r="I192" t="s">
        <v>319</v>
      </c>
      <c r="J192" t="s">
        <v>321</v>
      </c>
      <c r="K192" t="s">
        <v>311</v>
      </c>
      <c r="L192" s="88">
        <v>290770</v>
      </c>
      <c r="M192">
        <v>39.168916000000003</v>
      </c>
      <c r="N192" s="12">
        <v>11061362.76</v>
      </c>
      <c r="O192" s="12">
        <v>11389145.710000001</v>
      </c>
      <c r="P192" t="s">
        <v>255</v>
      </c>
    </row>
    <row r="193" spans="1:16" x14ac:dyDescent="0.25">
      <c r="A193">
        <v>216</v>
      </c>
      <c r="B193" s="87">
        <v>45397</v>
      </c>
      <c r="C193">
        <v>926</v>
      </c>
      <c r="D193" t="s">
        <v>310</v>
      </c>
      <c r="E193" t="s">
        <v>249</v>
      </c>
      <c r="F193" t="s">
        <v>250</v>
      </c>
      <c r="G193" t="s">
        <v>251</v>
      </c>
      <c r="H193">
        <v>51</v>
      </c>
      <c r="I193" t="s">
        <v>319</v>
      </c>
      <c r="J193" t="s">
        <v>322</v>
      </c>
      <c r="K193" t="s">
        <v>311</v>
      </c>
      <c r="L193" s="88">
        <v>3316417</v>
      </c>
      <c r="M193">
        <v>40.857306000000001</v>
      </c>
      <c r="N193" s="12">
        <v>127292073.81</v>
      </c>
      <c r="O193" s="12">
        <v>135499864.19</v>
      </c>
      <c r="P193" t="s">
        <v>255</v>
      </c>
    </row>
    <row r="194" spans="1:16" x14ac:dyDescent="0.25">
      <c r="A194">
        <v>527</v>
      </c>
      <c r="B194" s="87">
        <v>45397</v>
      </c>
      <c r="C194">
        <v>926</v>
      </c>
      <c r="D194" t="s">
        <v>310</v>
      </c>
      <c r="E194" t="s">
        <v>249</v>
      </c>
      <c r="F194" t="s">
        <v>250</v>
      </c>
      <c r="G194" t="s">
        <v>251</v>
      </c>
      <c r="H194">
        <v>51</v>
      </c>
      <c r="I194" t="s">
        <v>323</v>
      </c>
      <c r="J194" t="s">
        <v>253</v>
      </c>
      <c r="K194" t="s">
        <v>311</v>
      </c>
      <c r="L194" s="88">
        <v>65513791</v>
      </c>
      <c r="M194">
        <v>1.804273</v>
      </c>
      <c r="N194" s="12">
        <v>114025901.55</v>
      </c>
      <c r="O194" s="12">
        <v>118204764.23</v>
      </c>
      <c r="P194" t="s">
        <v>255</v>
      </c>
    </row>
    <row r="195" spans="1:16" x14ac:dyDescent="0.25">
      <c r="A195">
        <v>528</v>
      </c>
      <c r="B195" s="87">
        <v>45397</v>
      </c>
      <c r="C195">
        <v>926</v>
      </c>
      <c r="D195" t="s">
        <v>310</v>
      </c>
      <c r="E195" t="s">
        <v>249</v>
      </c>
      <c r="F195" t="s">
        <v>250</v>
      </c>
      <c r="G195" t="s">
        <v>251</v>
      </c>
      <c r="H195">
        <v>51</v>
      </c>
      <c r="I195" t="s">
        <v>323</v>
      </c>
      <c r="J195" t="s">
        <v>257</v>
      </c>
      <c r="K195" t="s">
        <v>311</v>
      </c>
      <c r="L195" s="88">
        <v>605065009</v>
      </c>
      <c r="M195">
        <v>1.892682</v>
      </c>
      <c r="N195" s="12">
        <v>1099626390.3299999</v>
      </c>
      <c r="O195" s="12">
        <v>1145195651.3599999</v>
      </c>
      <c r="P195" t="s">
        <v>255</v>
      </c>
    </row>
    <row r="196" spans="1:16" x14ac:dyDescent="0.25">
      <c r="A196">
        <v>529</v>
      </c>
      <c r="B196" s="87">
        <v>45397</v>
      </c>
      <c r="C196">
        <v>926</v>
      </c>
      <c r="D196" t="s">
        <v>310</v>
      </c>
      <c r="E196" t="s">
        <v>249</v>
      </c>
      <c r="F196" t="s">
        <v>250</v>
      </c>
      <c r="G196" t="s">
        <v>251</v>
      </c>
      <c r="H196">
        <v>51</v>
      </c>
      <c r="I196" t="s">
        <v>323</v>
      </c>
      <c r="J196" t="s">
        <v>277</v>
      </c>
      <c r="K196" t="s">
        <v>311</v>
      </c>
      <c r="L196" s="88">
        <v>2976199328</v>
      </c>
      <c r="M196">
        <v>1.996003</v>
      </c>
      <c r="N196" s="12">
        <v>5671573416.0100002</v>
      </c>
      <c r="O196" s="12">
        <v>5940502787.29</v>
      </c>
      <c r="P196" t="s">
        <v>255</v>
      </c>
    </row>
    <row r="197" spans="1:16" x14ac:dyDescent="0.25">
      <c r="A197">
        <v>531</v>
      </c>
      <c r="B197" s="87">
        <v>45397</v>
      </c>
      <c r="C197">
        <v>926</v>
      </c>
      <c r="D197" t="s">
        <v>310</v>
      </c>
      <c r="E197" t="s">
        <v>249</v>
      </c>
      <c r="F197" t="s">
        <v>250</v>
      </c>
      <c r="G197" t="s">
        <v>251</v>
      </c>
      <c r="H197">
        <v>51</v>
      </c>
      <c r="I197" t="s">
        <v>323</v>
      </c>
      <c r="J197" t="s">
        <v>324</v>
      </c>
      <c r="K197" t="s">
        <v>311</v>
      </c>
      <c r="L197" s="88">
        <v>300686</v>
      </c>
      <c r="M197">
        <v>2.0534469999999998</v>
      </c>
      <c r="N197" s="12">
        <v>591048.25</v>
      </c>
      <c r="O197" s="12">
        <v>617442.76</v>
      </c>
      <c r="P197" t="s">
        <v>255</v>
      </c>
    </row>
    <row r="198" spans="1:16" x14ac:dyDescent="0.25">
      <c r="A198">
        <v>532</v>
      </c>
      <c r="B198" s="87">
        <v>45397</v>
      </c>
      <c r="C198">
        <v>926</v>
      </c>
      <c r="D198" t="s">
        <v>310</v>
      </c>
      <c r="E198" t="s">
        <v>249</v>
      </c>
      <c r="F198" t="s">
        <v>250</v>
      </c>
      <c r="G198" t="s">
        <v>251</v>
      </c>
      <c r="H198">
        <v>51</v>
      </c>
      <c r="I198" t="s">
        <v>323</v>
      </c>
      <c r="J198" t="s">
        <v>325</v>
      </c>
      <c r="K198" t="s">
        <v>311</v>
      </c>
      <c r="L198" s="88">
        <v>57388250</v>
      </c>
      <c r="M198">
        <v>2.156876</v>
      </c>
      <c r="N198" s="12">
        <v>117943757.52</v>
      </c>
      <c r="O198" s="12">
        <v>123779339.11</v>
      </c>
      <c r="P198" t="s">
        <v>255</v>
      </c>
    </row>
    <row r="199" spans="1:16" x14ac:dyDescent="0.25">
      <c r="A199">
        <v>899</v>
      </c>
      <c r="B199" s="87">
        <v>45397</v>
      </c>
      <c r="C199">
        <v>926</v>
      </c>
      <c r="D199" t="s">
        <v>310</v>
      </c>
      <c r="E199" t="s">
        <v>249</v>
      </c>
      <c r="F199" t="s">
        <v>250</v>
      </c>
      <c r="G199" t="s">
        <v>251</v>
      </c>
      <c r="H199">
        <v>51</v>
      </c>
      <c r="I199" t="s">
        <v>323</v>
      </c>
      <c r="J199" t="s">
        <v>269</v>
      </c>
      <c r="K199" t="s">
        <v>311</v>
      </c>
      <c r="L199" s="88">
        <v>57439549</v>
      </c>
      <c r="M199">
        <v>2.0718839999999998</v>
      </c>
      <c r="N199" s="12">
        <v>112991347.22</v>
      </c>
      <c r="O199" s="12">
        <v>119008082.54000001</v>
      </c>
      <c r="P199" t="s">
        <v>255</v>
      </c>
    </row>
    <row r="200" spans="1:16" x14ac:dyDescent="0.25">
      <c r="A200">
        <v>566</v>
      </c>
      <c r="B200" s="87">
        <v>45397</v>
      </c>
      <c r="C200">
        <v>926</v>
      </c>
      <c r="D200" t="s">
        <v>310</v>
      </c>
      <c r="E200" t="s">
        <v>249</v>
      </c>
      <c r="F200" t="s">
        <v>250</v>
      </c>
      <c r="G200" t="s">
        <v>251</v>
      </c>
      <c r="H200">
        <v>51</v>
      </c>
      <c r="I200" t="s">
        <v>323</v>
      </c>
      <c r="J200" t="s">
        <v>326</v>
      </c>
      <c r="K200" t="s">
        <v>311</v>
      </c>
      <c r="L200" s="88">
        <v>247004884</v>
      </c>
      <c r="M200">
        <v>2.046789</v>
      </c>
      <c r="N200" s="12">
        <v>491567857.13</v>
      </c>
      <c r="O200" s="12">
        <v>505566879.51999998</v>
      </c>
      <c r="P200" t="s">
        <v>255</v>
      </c>
    </row>
    <row r="201" spans="1:16" x14ac:dyDescent="0.25">
      <c r="A201">
        <v>900</v>
      </c>
      <c r="B201" s="87">
        <v>45397</v>
      </c>
      <c r="C201">
        <v>926</v>
      </c>
      <c r="D201" t="s">
        <v>310</v>
      </c>
      <c r="E201" t="s">
        <v>249</v>
      </c>
      <c r="F201" t="s">
        <v>250</v>
      </c>
      <c r="G201" t="s">
        <v>251</v>
      </c>
      <c r="H201">
        <v>51</v>
      </c>
      <c r="I201" t="s">
        <v>323</v>
      </c>
      <c r="J201" t="s">
        <v>270</v>
      </c>
      <c r="K201" t="s">
        <v>311</v>
      </c>
      <c r="L201" s="88">
        <v>33019189</v>
      </c>
      <c r="M201">
        <v>2.233384</v>
      </c>
      <c r="N201" s="12">
        <v>70120045.049999997</v>
      </c>
      <c r="O201" s="12">
        <v>73744528.409999996</v>
      </c>
      <c r="P201" t="s">
        <v>255</v>
      </c>
    </row>
    <row r="202" spans="1:16" x14ac:dyDescent="0.25">
      <c r="A202">
        <v>533</v>
      </c>
      <c r="B202" s="87">
        <v>45397</v>
      </c>
      <c r="C202">
        <v>926</v>
      </c>
      <c r="D202" t="s">
        <v>310</v>
      </c>
      <c r="E202" t="s">
        <v>249</v>
      </c>
      <c r="F202" t="s">
        <v>250</v>
      </c>
      <c r="G202" t="s">
        <v>251</v>
      </c>
      <c r="H202">
        <v>51</v>
      </c>
      <c r="I202" t="s">
        <v>327</v>
      </c>
      <c r="J202" t="s">
        <v>253</v>
      </c>
      <c r="K202" t="s">
        <v>311</v>
      </c>
      <c r="L202" s="88">
        <v>57918945</v>
      </c>
      <c r="M202">
        <v>1.749703</v>
      </c>
      <c r="N202" s="12">
        <v>99792546.75</v>
      </c>
      <c r="O202" s="12">
        <v>101340951.81999999</v>
      </c>
      <c r="P202" t="s">
        <v>255</v>
      </c>
    </row>
    <row r="203" spans="1:16" x14ac:dyDescent="0.25">
      <c r="A203">
        <v>534</v>
      </c>
      <c r="B203" s="87">
        <v>45397</v>
      </c>
      <c r="C203">
        <v>926</v>
      </c>
      <c r="D203" t="s">
        <v>310</v>
      </c>
      <c r="E203" t="s">
        <v>249</v>
      </c>
      <c r="F203" t="s">
        <v>250</v>
      </c>
      <c r="G203" t="s">
        <v>251</v>
      </c>
      <c r="H203">
        <v>51</v>
      </c>
      <c r="I203" t="s">
        <v>327</v>
      </c>
      <c r="J203" t="s">
        <v>257</v>
      </c>
      <c r="K203" t="s">
        <v>311</v>
      </c>
      <c r="L203" s="88">
        <v>327553278</v>
      </c>
      <c r="M203">
        <v>1.8290949999999999</v>
      </c>
      <c r="N203" s="12">
        <v>588741969.00999999</v>
      </c>
      <c r="O203" s="12">
        <v>599126063.01999998</v>
      </c>
      <c r="P203" t="s">
        <v>255</v>
      </c>
    </row>
    <row r="204" spans="1:16" x14ac:dyDescent="0.25">
      <c r="A204">
        <v>535</v>
      </c>
      <c r="B204" s="87">
        <v>45397</v>
      </c>
      <c r="C204">
        <v>926</v>
      </c>
      <c r="D204" t="s">
        <v>310</v>
      </c>
      <c r="E204" t="s">
        <v>249</v>
      </c>
      <c r="F204" t="s">
        <v>250</v>
      </c>
      <c r="G204" t="s">
        <v>251</v>
      </c>
      <c r="H204">
        <v>51</v>
      </c>
      <c r="I204" t="s">
        <v>327</v>
      </c>
      <c r="J204" t="s">
        <v>277</v>
      </c>
      <c r="K204" t="s">
        <v>311</v>
      </c>
      <c r="L204" s="88">
        <v>426748168</v>
      </c>
      <c r="M204">
        <v>1.9178249999999999</v>
      </c>
      <c r="N204" s="12">
        <v>802190110.75</v>
      </c>
      <c r="O204" s="12">
        <v>818428305.28999996</v>
      </c>
      <c r="P204" t="s">
        <v>255</v>
      </c>
    </row>
    <row r="205" spans="1:16" x14ac:dyDescent="0.25">
      <c r="A205">
        <v>537</v>
      </c>
      <c r="B205" s="87">
        <v>45397</v>
      </c>
      <c r="C205">
        <v>926</v>
      </c>
      <c r="D205" t="s">
        <v>310</v>
      </c>
      <c r="E205" t="s">
        <v>249</v>
      </c>
      <c r="F205" t="s">
        <v>250</v>
      </c>
      <c r="G205" t="s">
        <v>251</v>
      </c>
      <c r="H205">
        <v>51</v>
      </c>
      <c r="I205" t="s">
        <v>327</v>
      </c>
      <c r="J205" t="s">
        <v>324</v>
      </c>
      <c r="K205" t="s">
        <v>311</v>
      </c>
      <c r="L205" s="88">
        <v>564520</v>
      </c>
      <c r="M205">
        <v>1.8985540000000001</v>
      </c>
      <c r="N205" s="12">
        <v>1051355.27</v>
      </c>
      <c r="O205" s="12">
        <v>1071771.7</v>
      </c>
      <c r="P205" t="s">
        <v>255</v>
      </c>
    </row>
    <row r="206" spans="1:16" x14ac:dyDescent="0.25">
      <c r="A206">
        <v>538</v>
      </c>
      <c r="B206" s="87">
        <v>45397</v>
      </c>
      <c r="C206">
        <v>926</v>
      </c>
      <c r="D206" t="s">
        <v>310</v>
      </c>
      <c r="E206" t="s">
        <v>249</v>
      </c>
      <c r="F206" t="s">
        <v>250</v>
      </c>
      <c r="G206" t="s">
        <v>251</v>
      </c>
      <c r="H206">
        <v>51</v>
      </c>
      <c r="I206" t="s">
        <v>327</v>
      </c>
      <c r="J206" t="s">
        <v>325</v>
      </c>
      <c r="K206" t="s">
        <v>311</v>
      </c>
      <c r="L206" s="88">
        <v>5468364</v>
      </c>
      <c r="M206">
        <v>2.1005690000000001</v>
      </c>
      <c r="N206" s="12">
        <v>11244093.800000001</v>
      </c>
      <c r="O206" s="12">
        <v>11486675.9</v>
      </c>
      <c r="P206" t="s">
        <v>255</v>
      </c>
    </row>
    <row r="207" spans="1:16" x14ac:dyDescent="0.25">
      <c r="A207">
        <v>907</v>
      </c>
      <c r="B207" s="87">
        <v>45397</v>
      </c>
      <c r="C207">
        <v>926</v>
      </c>
      <c r="D207" t="s">
        <v>310</v>
      </c>
      <c r="E207" t="s">
        <v>249</v>
      </c>
      <c r="F207" t="s">
        <v>250</v>
      </c>
      <c r="G207" t="s">
        <v>251</v>
      </c>
      <c r="H207">
        <v>51</v>
      </c>
      <c r="I207" t="s">
        <v>327</v>
      </c>
      <c r="J207" t="s">
        <v>269</v>
      </c>
      <c r="K207" t="s">
        <v>311</v>
      </c>
      <c r="L207" s="88">
        <v>11666796</v>
      </c>
      <c r="M207">
        <v>2.2168809999999999</v>
      </c>
      <c r="N207" s="12">
        <v>25292552.050000001</v>
      </c>
      <c r="O207" s="12">
        <v>25863898.379999999</v>
      </c>
      <c r="P207" t="s">
        <v>255</v>
      </c>
    </row>
    <row r="208" spans="1:16" x14ac:dyDescent="0.25">
      <c r="A208">
        <v>539</v>
      </c>
      <c r="B208" s="87">
        <v>45397</v>
      </c>
      <c r="C208">
        <v>926</v>
      </c>
      <c r="D208" t="s">
        <v>310</v>
      </c>
      <c r="E208" t="s">
        <v>249</v>
      </c>
      <c r="F208" t="s">
        <v>250</v>
      </c>
      <c r="G208" t="s">
        <v>251</v>
      </c>
      <c r="H208">
        <v>51</v>
      </c>
      <c r="I208" t="s">
        <v>327</v>
      </c>
      <c r="J208" t="s">
        <v>326</v>
      </c>
      <c r="K208" t="s">
        <v>311</v>
      </c>
      <c r="L208" s="88">
        <v>22168812</v>
      </c>
      <c r="M208">
        <v>2.0009420000000002</v>
      </c>
      <c r="N208" s="12">
        <v>43885947.68</v>
      </c>
      <c r="O208" s="12">
        <v>44358507.020000003</v>
      </c>
      <c r="P208" t="s">
        <v>255</v>
      </c>
    </row>
    <row r="209" spans="1:16" x14ac:dyDescent="0.25">
      <c r="A209">
        <v>906</v>
      </c>
      <c r="B209" s="87">
        <v>45397</v>
      </c>
      <c r="C209">
        <v>926</v>
      </c>
      <c r="D209" t="s">
        <v>310</v>
      </c>
      <c r="E209" t="s">
        <v>249</v>
      </c>
      <c r="F209" t="s">
        <v>250</v>
      </c>
      <c r="G209" t="s">
        <v>251</v>
      </c>
      <c r="H209">
        <v>51</v>
      </c>
      <c r="I209" t="s">
        <v>327</v>
      </c>
      <c r="J209" t="s">
        <v>270</v>
      </c>
      <c r="K209" t="s">
        <v>311</v>
      </c>
      <c r="L209" s="88">
        <v>19890295</v>
      </c>
      <c r="M209">
        <v>2.134252</v>
      </c>
      <c r="N209" s="12">
        <v>41549911.299999997</v>
      </c>
      <c r="O209" s="12">
        <v>42450901.880000003</v>
      </c>
      <c r="P209" t="s">
        <v>255</v>
      </c>
    </row>
    <row r="210" spans="1:16" x14ac:dyDescent="0.25">
      <c r="A210">
        <v>540</v>
      </c>
      <c r="B210" s="87">
        <v>45397</v>
      </c>
      <c r="C210">
        <v>926</v>
      </c>
      <c r="D210" t="s">
        <v>310</v>
      </c>
      <c r="E210" t="s">
        <v>249</v>
      </c>
      <c r="F210" t="s">
        <v>250</v>
      </c>
      <c r="G210" t="s">
        <v>251</v>
      </c>
      <c r="H210">
        <v>51</v>
      </c>
      <c r="I210" t="s">
        <v>328</v>
      </c>
      <c r="J210" t="s">
        <v>253</v>
      </c>
      <c r="K210" t="s">
        <v>311</v>
      </c>
      <c r="L210" s="88">
        <v>61365929</v>
      </c>
      <c r="M210">
        <v>1.764902</v>
      </c>
      <c r="N210" s="12">
        <v>105201759.88</v>
      </c>
      <c r="O210" s="12">
        <v>108304850.81999999</v>
      </c>
      <c r="P210" t="s">
        <v>255</v>
      </c>
    </row>
    <row r="211" spans="1:16" x14ac:dyDescent="0.25">
      <c r="A211">
        <v>541</v>
      </c>
      <c r="B211" s="87">
        <v>45397</v>
      </c>
      <c r="C211">
        <v>926</v>
      </c>
      <c r="D211" t="s">
        <v>310</v>
      </c>
      <c r="E211" t="s">
        <v>249</v>
      </c>
      <c r="F211" t="s">
        <v>250</v>
      </c>
      <c r="G211" t="s">
        <v>251</v>
      </c>
      <c r="H211">
        <v>51</v>
      </c>
      <c r="I211" t="s">
        <v>328</v>
      </c>
      <c r="J211" t="s">
        <v>257</v>
      </c>
      <c r="K211" t="s">
        <v>311</v>
      </c>
      <c r="L211" s="88">
        <v>406053062</v>
      </c>
      <c r="M211">
        <v>1.8551580000000001</v>
      </c>
      <c r="N211" s="12">
        <v>728941584.26999998</v>
      </c>
      <c r="O211" s="12">
        <v>753292586.38999999</v>
      </c>
      <c r="P211" t="s">
        <v>255</v>
      </c>
    </row>
    <row r="212" spans="1:16" x14ac:dyDescent="0.25">
      <c r="A212">
        <v>542</v>
      </c>
      <c r="B212" s="87">
        <v>45397</v>
      </c>
      <c r="C212">
        <v>926</v>
      </c>
      <c r="D212" t="s">
        <v>310</v>
      </c>
      <c r="E212" t="s">
        <v>249</v>
      </c>
      <c r="F212" t="s">
        <v>250</v>
      </c>
      <c r="G212" t="s">
        <v>251</v>
      </c>
      <c r="H212">
        <v>51</v>
      </c>
      <c r="I212" t="s">
        <v>328</v>
      </c>
      <c r="J212" t="s">
        <v>277</v>
      </c>
      <c r="K212" t="s">
        <v>311</v>
      </c>
      <c r="L212" s="88">
        <v>1035332129</v>
      </c>
      <c r="M212">
        <v>1.951916</v>
      </c>
      <c r="N212" s="12">
        <v>1946314657.3099999</v>
      </c>
      <c r="O212" s="12">
        <v>2020881347.9100001</v>
      </c>
      <c r="P212" t="s">
        <v>255</v>
      </c>
    </row>
    <row r="213" spans="1:16" x14ac:dyDescent="0.25">
      <c r="A213">
        <v>544</v>
      </c>
      <c r="B213" s="87">
        <v>45397</v>
      </c>
      <c r="C213">
        <v>926</v>
      </c>
      <c r="D213" t="s">
        <v>310</v>
      </c>
      <c r="E213" t="s">
        <v>249</v>
      </c>
      <c r="F213" t="s">
        <v>250</v>
      </c>
      <c r="G213" t="s">
        <v>251</v>
      </c>
      <c r="H213">
        <v>51</v>
      </c>
      <c r="I213" t="s">
        <v>328</v>
      </c>
      <c r="J213" t="s">
        <v>324</v>
      </c>
      <c r="K213" t="s">
        <v>311</v>
      </c>
      <c r="L213" s="88">
        <v>1580154</v>
      </c>
      <c r="M213">
        <v>1.9429179999999999</v>
      </c>
      <c r="N213" s="12">
        <v>2960165.69</v>
      </c>
      <c r="O213" s="12">
        <v>3070109.65</v>
      </c>
      <c r="P213" t="s">
        <v>255</v>
      </c>
    </row>
    <row r="214" spans="1:16" x14ac:dyDescent="0.25">
      <c r="A214">
        <v>545</v>
      </c>
      <c r="B214" s="87">
        <v>45397</v>
      </c>
      <c r="C214">
        <v>926</v>
      </c>
      <c r="D214" t="s">
        <v>310</v>
      </c>
      <c r="E214" t="s">
        <v>249</v>
      </c>
      <c r="F214" t="s">
        <v>250</v>
      </c>
      <c r="G214" t="s">
        <v>251</v>
      </c>
      <c r="H214">
        <v>51</v>
      </c>
      <c r="I214" t="s">
        <v>328</v>
      </c>
      <c r="J214" t="s">
        <v>325</v>
      </c>
      <c r="K214" t="s">
        <v>311</v>
      </c>
      <c r="L214" s="88">
        <v>6403186</v>
      </c>
      <c r="M214">
        <v>2.1405609999999999</v>
      </c>
      <c r="N214" s="12">
        <v>13164783.939999999</v>
      </c>
      <c r="O214" s="12">
        <v>13706410.23</v>
      </c>
      <c r="P214" t="s">
        <v>255</v>
      </c>
    </row>
    <row r="215" spans="1:16" x14ac:dyDescent="0.25">
      <c r="A215">
        <v>919</v>
      </c>
      <c r="B215" s="87">
        <v>45397</v>
      </c>
      <c r="C215">
        <v>926</v>
      </c>
      <c r="D215" t="s">
        <v>310</v>
      </c>
      <c r="E215" t="s">
        <v>249</v>
      </c>
      <c r="F215" t="s">
        <v>250</v>
      </c>
      <c r="G215" t="s">
        <v>251</v>
      </c>
      <c r="H215">
        <v>51</v>
      </c>
      <c r="I215" t="s">
        <v>328</v>
      </c>
      <c r="J215" t="s">
        <v>269</v>
      </c>
      <c r="K215" t="s">
        <v>311</v>
      </c>
      <c r="L215" s="88">
        <v>361185937</v>
      </c>
      <c r="M215">
        <v>2.0978059999999998</v>
      </c>
      <c r="N215" s="12">
        <v>709826978.63</v>
      </c>
      <c r="O215" s="12">
        <v>757698025.75</v>
      </c>
      <c r="P215" t="s">
        <v>255</v>
      </c>
    </row>
    <row r="216" spans="1:16" x14ac:dyDescent="0.25">
      <c r="A216">
        <v>546</v>
      </c>
      <c r="B216" s="87">
        <v>45397</v>
      </c>
      <c r="C216">
        <v>926</v>
      </c>
      <c r="D216" t="s">
        <v>310</v>
      </c>
      <c r="E216" t="s">
        <v>249</v>
      </c>
      <c r="F216" t="s">
        <v>250</v>
      </c>
      <c r="G216" t="s">
        <v>251</v>
      </c>
      <c r="H216">
        <v>51</v>
      </c>
      <c r="I216" t="s">
        <v>328</v>
      </c>
      <c r="J216" t="s">
        <v>326</v>
      </c>
      <c r="K216" t="s">
        <v>311</v>
      </c>
      <c r="L216" s="88">
        <v>59394650</v>
      </c>
      <c r="M216">
        <v>2.0299469999999999</v>
      </c>
      <c r="N216" s="12">
        <v>117911763.53</v>
      </c>
      <c r="O216" s="12">
        <v>120567991.58</v>
      </c>
      <c r="P216" t="s">
        <v>255</v>
      </c>
    </row>
    <row r="217" spans="1:16" x14ac:dyDescent="0.25">
      <c r="A217">
        <v>920</v>
      </c>
      <c r="B217" s="87">
        <v>45397</v>
      </c>
      <c r="C217">
        <v>926</v>
      </c>
      <c r="D217" t="s">
        <v>310</v>
      </c>
      <c r="E217" t="s">
        <v>249</v>
      </c>
      <c r="F217" t="s">
        <v>250</v>
      </c>
      <c r="G217" t="s">
        <v>251</v>
      </c>
      <c r="H217">
        <v>51</v>
      </c>
      <c r="I217" t="s">
        <v>328</v>
      </c>
      <c r="J217" t="s">
        <v>270</v>
      </c>
      <c r="K217" t="s">
        <v>311</v>
      </c>
      <c r="L217" s="88">
        <v>10019640</v>
      </c>
      <c r="M217">
        <v>2.0868329999999999</v>
      </c>
      <c r="N217" s="12">
        <v>19140764.489999998</v>
      </c>
      <c r="O217" s="12">
        <v>20909315.399999999</v>
      </c>
      <c r="P217" t="s">
        <v>255</v>
      </c>
    </row>
    <row r="218" spans="1:16" x14ac:dyDescent="0.25">
      <c r="A218">
        <v>547</v>
      </c>
      <c r="B218" s="87">
        <v>45397</v>
      </c>
      <c r="C218">
        <v>926</v>
      </c>
      <c r="D218" t="s">
        <v>310</v>
      </c>
      <c r="E218" t="s">
        <v>249</v>
      </c>
      <c r="F218" t="s">
        <v>250</v>
      </c>
      <c r="G218" t="s">
        <v>251</v>
      </c>
      <c r="H218">
        <v>51</v>
      </c>
      <c r="I218" t="s">
        <v>329</v>
      </c>
      <c r="J218" t="s">
        <v>253</v>
      </c>
      <c r="K218" t="s">
        <v>311</v>
      </c>
      <c r="L218" s="88">
        <v>66243751</v>
      </c>
      <c r="M218">
        <v>1.7531410000000001</v>
      </c>
      <c r="N218" s="12">
        <v>113618367</v>
      </c>
      <c r="O218" s="12">
        <v>116134635.87</v>
      </c>
      <c r="P218" t="s">
        <v>255</v>
      </c>
    </row>
    <row r="219" spans="1:16" x14ac:dyDescent="0.25">
      <c r="A219">
        <v>548</v>
      </c>
      <c r="B219" s="87">
        <v>45397</v>
      </c>
      <c r="C219">
        <v>926</v>
      </c>
      <c r="D219" t="s">
        <v>310</v>
      </c>
      <c r="E219" t="s">
        <v>249</v>
      </c>
      <c r="F219" t="s">
        <v>250</v>
      </c>
      <c r="G219" t="s">
        <v>251</v>
      </c>
      <c r="H219">
        <v>51</v>
      </c>
      <c r="I219" t="s">
        <v>329</v>
      </c>
      <c r="J219" t="s">
        <v>257</v>
      </c>
      <c r="K219" t="s">
        <v>311</v>
      </c>
      <c r="L219" s="88">
        <v>379628788</v>
      </c>
      <c r="M219">
        <v>1.837086</v>
      </c>
      <c r="N219" s="12">
        <v>680322501</v>
      </c>
      <c r="O219" s="12">
        <v>697410731.63</v>
      </c>
      <c r="P219" t="s">
        <v>255</v>
      </c>
    </row>
    <row r="220" spans="1:16" x14ac:dyDescent="0.25">
      <c r="A220">
        <v>549</v>
      </c>
      <c r="B220" s="87">
        <v>45397</v>
      </c>
      <c r="C220">
        <v>926</v>
      </c>
      <c r="D220" t="s">
        <v>310</v>
      </c>
      <c r="E220" t="s">
        <v>249</v>
      </c>
      <c r="F220" t="s">
        <v>250</v>
      </c>
      <c r="G220" t="s">
        <v>251</v>
      </c>
      <c r="H220">
        <v>51</v>
      </c>
      <c r="I220" t="s">
        <v>329</v>
      </c>
      <c r="J220" t="s">
        <v>277</v>
      </c>
      <c r="K220" t="s">
        <v>311</v>
      </c>
      <c r="L220" s="88">
        <v>638663668</v>
      </c>
      <c r="M220">
        <v>1.9334610000000001</v>
      </c>
      <c r="N220" s="12">
        <v>1200210614.0799999</v>
      </c>
      <c r="O220" s="12">
        <v>1234831294.1900001</v>
      </c>
      <c r="P220" t="s">
        <v>255</v>
      </c>
    </row>
    <row r="221" spans="1:16" x14ac:dyDescent="0.25">
      <c r="A221">
        <v>551</v>
      </c>
      <c r="B221" s="87">
        <v>45397</v>
      </c>
      <c r="C221">
        <v>926</v>
      </c>
      <c r="D221" t="s">
        <v>310</v>
      </c>
      <c r="E221" t="s">
        <v>249</v>
      </c>
      <c r="F221" t="s">
        <v>250</v>
      </c>
      <c r="G221" t="s">
        <v>251</v>
      </c>
      <c r="H221">
        <v>51</v>
      </c>
      <c r="I221" t="s">
        <v>329</v>
      </c>
      <c r="J221" t="s">
        <v>324</v>
      </c>
      <c r="K221" t="s">
        <v>311</v>
      </c>
      <c r="L221" s="88">
        <v>704485</v>
      </c>
      <c r="M221">
        <v>1.9796400000000001</v>
      </c>
      <c r="N221" s="12">
        <v>1356643.67</v>
      </c>
      <c r="O221" s="12">
        <v>1394626.69</v>
      </c>
      <c r="P221" t="s">
        <v>255</v>
      </c>
    </row>
    <row r="222" spans="1:16" x14ac:dyDescent="0.25">
      <c r="A222">
        <v>552</v>
      </c>
      <c r="B222" s="87">
        <v>45397</v>
      </c>
      <c r="C222">
        <v>926</v>
      </c>
      <c r="D222" t="s">
        <v>310</v>
      </c>
      <c r="E222" t="s">
        <v>249</v>
      </c>
      <c r="F222" t="s">
        <v>250</v>
      </c>
      <c r="G222" t="s">
        <v>251</v>
      </c>
      <c r="H222">
        <v>51</v>
      </c>
      <c r="I222" t="s">
        <v>329</v>
      </c>
      <c r="J222" t="s">
        <v>325</v>
      </c>
      <c r="K222" t="s">
        <v>311</v>
      </c>
      <c r="L222" s="88">
        <v>17180783</v>
      </c>
      <c r="M222">
        <v>2.0996429999999999</v>
      </c>
      <c r="N222" s="12">
        <v>34989076.920000002</v>
      </c>
      <c r="O222" s="12">
        <v>36073510.759999998</v>
      </c>
      <c r="P222" t="s">
        <v>255</v>
      </c>
    </row>
    <row r="223" spans="1:16" x14ac:dyDescent="0.25">
      <c r="A223">
        <v>925</v>
      </c>
      <c r="B223" s="87">
        <v>45397</v>
      </c>
      <c r="C223">
        <v>926</v>
      </c>
      <c r="D223" t="s">
        <v>310</v>
      </c>
      <c r="E223" t="s">
        <v>249</v>
      </c>
      <c r="F223" t="s">
        <v>250</v>
      </c>
      <c r="G223" t="s">
        <v>251</v>
      </c>
      <c r="H223">
        <v>51</v>
      </c>
      <c r="I223" t="s">
        <v>329</v>
      </c>
      <c r="J223" t="s">
        <v>269</v>
      </c>
      <c r="K223" t="s">
        <v>311</v>
      </c>
      <c r="L223" s="88">
        <v>5907729</v>
      </c>
      <c r="M223">
        <v>2.1966749999999999</v>
      </c>
      <c r="N223" s="12">
        <v>12574553.91</v>
      </c>
      <c r="O223" s="12">
        <v>12977360.6</v>
      </c>
      <c r="P223" t="s">
        <v>255</v>
      </c>
    </row>
    <row r="224" spans="1:16" x14ac:dyDescent="0.25">
      <c r="A224">
        <v>467</v>
      </c>
      <c r="B224" s="87">
        <v>45397</v>
      </c>
      <c r="C224">
        <v>926</v>
      </c>
      <c r="D224" t="s">
        <v>310</v>
      </c>
      <c r="E224" t="s">
        <v>249</v>
      </c>
      <c r="F224" t="s">
        <v>250</v>
      </c>
      <c r="G224" t="s">
        <v>251</v>
      </c>
      <c r="H224">
        <v>51</v>
      </c>
      <c r="I224" t="s">
        <v>329</v>
      </c>
      <c r="J224" t="s">
        <v>326</v>
      </c>
      <c r="K224" t="s">
        <v>311</v>
      </c>
      <c r="L224" s="88">
        <v>54796375</v>
      </c>
      <c r="M224">
        <v>1.9959229999999999</v>
      </c>
      <c r="N224" s="12">
        <v>107451115.33</v>
      </c>
      <c r="O224" s="12">
        <v>109369345.18000001</v>
      </c>
      <c r="P224" t="s">
        <v>255</v>
      </c>
    </row>
    <row r="225" spans="1:16" x14ac:dyDescent="0.25">
      <c r="A225">
        <v>926</v>
      </c>
      <c r="B225" s="87">
        <v>45397</v>
      </c>
      <c r="C225">
        <v>926</v>
      </c>
      <c r="D225" t="s">
        <v>310</v>
      </c>
      <c r="E225" t="s">
        <v>249</v>
      </c>
      <c r="F225" t="s">
        <v>250</v>
      </c>
      <c r="G225" t="s">
        <v>251</v>
      </c>
      <c r="H225">
        <v>51</v>
      </c>
      <c r="I225" t="s">
        <v>329</v>
      </c>
      <c r="J225" t="s">
        <v>270</v>
      </c>
      <c r="K225" t="s">
        <v>311</v>
      </c>
      <c r="L225" s="88">
        <v>19398737</v>
      </c>
      <c r="M225">
        <v>2.197622</v>
      </c>
      <c r="N225" s="12">
        <v>41358068.490000002</v>
      </c>
      <c r="O225" s="12">
        <v>42631091.200000003</v>
      </c>
      <c r="P225" t="s">
        <v>255</v>
      </c>
    </row>
    <row r="226" spans="1:16" x14ac:dyDescent="0.25">
      <c r="A226">
        <v>468</v>
      </c>
      <c r="B226" s="87">
        <v>45397</v>
      </c>
      <c r="C226">
        <v>926</v>
      </c>
      <c r="D226" t="s">
        <v>310</v>
      </c>
      <c r="E226" t="s">
        <v>249</v>
      </c>
      <c r="F226" t="s">
        <v>250</v>
      </c>
      <c r="G226" t="s">
        <v>251</v>
      </c>
      <c r="H226">
        <v>51</v>
      </c>
      <c r="I226" t="s">
        <v>330</v>
      </c>
      <c r="J226" t="s">
        <v>253</v>
      </c>
      <c r="K226" t="s">
        <v>311</v>
      </c>
      <c r="L226" s="88">
        <v>61292154</v>
      </c>
      <c r="M226">
        <v>2.14453</v>
      </c>
      <c r="N226" s="12">
        <v>130222597.52</v>
      </c>
      <c r="O226" s="12">
        <v>131442863.02</v>
      </c>
      <c r="P226" t="s">
        <v>255</v>
      </c>
    </row>
    <row r="227" spans="1:16" x14ac:dyDescent="0.25">
      <c r="A227">
        <v>469</v>
      </c>
      <c r="B227" s="87">
        <v>45397</v>
      </c>
      <c r="C227">
        <v>926</v>
      </c>
      <c r="D227" t="s">
        <v>310</v>
      </c>
      <c r="E227" t="s">
        <v>249</v>
      </c>
      <c r="F227" t="s">
        <v>250</v>
      </c>
      <c r="G227" t="s">
        <v>251</v>
      </c>
      <c r="H227">
        <v>51</v>
      </c>
      <c r="I227" t="s">
        <v>330</v>
      </c>
      <c r="J227" t="s">
        <v>257</v>
      </c>
      <c r="K227" t="s">
        <v>311</v>
      </c>
      <c r="L227" s="88">
        <v>475676433</v>
      </c>
      <c r="M227">
        <v>2.2536960000000001</v>
      </c>
      <c r="N227" s="12">
        <v>1060862618.73</v>
      </c>
      <c r="O227" s="12">
        <v>1072030074.35</v>
      </c>
      <c r="P227" t="s">
        <v>255</v>
      </c>
    </row>
    <row r="228" spans="1:16" x14ac:dyDescent="0.25">
      <c r="A228">
        <v>470</v>
      </c>
      <c r="B228" s="87">
        <v>45397</v>
      </c>
      <c r="C228">
        <v>926</v>
      </c>
      <c r="D228" t="s">
        <v>310</v>
      </c>
      <c r="E228" t="s">
        <v>249</v>
      </c>
      <c r="F228" t="s">
        <v>250</v>
      </c>
      <c r="G228" t="s">
        <v>251</v>
      </c>
      <c r="H228">
        <v>51</v>
      </c>
      <c r="I228" t="s">
        <v>330</v>
      </c>
      <c r="J228" t="s">
        <v>277</v>
      </c>
      <c r="K228" t="s">
        <v>311</v>
      </c>
      <c r="L228" s="88">
        <v>2170234792</v>
      </c>
      <c r="M228">
        <v>2.3801999999999999</v>
      </c>
      <c r="N228" s="12">
        <v>5104105759.79</v>
      </c>
      <c r="O228" s="12">
        <v>5165592851.9200001</v>
      </c>
      <c r="P228" t="s">
        <v>255</v>
      </c>
    </row>
    <row r="229" spans="1:16" x14ac:dyDescent="0.25">
      <c r="A229">
        <v>472</v>
      </c>
      <c r="B229" s="87">
        <v>45397</v>
      </c>
      <c r="C229">
        <v>926</v>
      </c>
      <c r="D229" t="s">
        <v>310</v>
      </c>
      <c r="E229" t="s">
        <v>249</v>
      </c>
      <c r="F229" t="s">
        <v>250</v>
      </c>
      <c r="G229" t="s">
        <v>251</v>
      </c>
      <c r="H229">
        <v>51</v>
      </c>
      <c r="I229" t="s">
        <v>330</v>
      </c>
      <c r="J229" t="s">
        <v>324</v>
      </c>
      <c r="K229" t="s">
        <v>311</v>
      </c>
      <c r="L229" s="88">
        <v>1414558</v>
      </c>
      <c r="M229">
        <v>2.4512930000000002</v>
      </c>
      <c r="N229" s="12">
        <v>3427188.29</v>
      </c>
      <c r="O229" s="12">
        <v>3467496.12</v>
      </c>
      <c r="P229" t="s">
        <v>255</v>
      </c>
    </row>
    <row r="230" spans="1:16" x14ac:dyDescent="0.25">
      <c r="A230">
        <v>473</v>
      </c>
      <c r="B230" s="87">
        <v>45397</v>
      </c>
      <c r="C230">
        <v>926</v>
      </c>
      <c r="D230" t="s">
        <v>310</v>
      </c>
      <c r="E230" t="s">
        <v>249</v>
      </c>
      <c r="F230" t="s">
        <v>250</v>
      </c>
      <c r="G230" t="s">
        <v>251</v>
      </c>
      <c r="H230">
        <v>51</v>
      </c>
      <c r="I230" t="s">
        <v>330</v>
      </c>
      <c r="J230" t="s">
        <v>325</v>
      </c>
      <c r="K230" t="s">
        <v>311</v>
      </c>
      <c r="L230" s="88">
        <v>43266046</v>
      </c>
      <c r="M230">
        <v>2.5713370000000002</v>
      </c>
      <c r="N230" s="12">
        <v>109820560.45</v>
      </c>
      <c r="O230" s="12">
        <v>111251584.92</v>
      </c>
      <c r="P230" t="s">
        <v>255</v>
      </c>
    </row>
    <row r="231" spans="1:16" x14ac:dyDescent="0.25">
      <c r="A231" s="88">
        <v>1110</v>
      </c>
      <c r="B231" s="87">
        <v>45397</v>
      </c>
      <c r="C231">
        <v>926</v>
      </c>
      <c r="D231" t="s">
        <v>310</v>
      </c>
      <c r="E231" t="s">
        <v>249</v>
      </c>
      <c r="F231" t="s">
        <v>250</v>
      </c>
      <c r="G231" t="s">
        <v>251</v>
      </c>
      <c r="H231">
        <v>51</v>
      </c>
      <c r="I231" t="s">
        <v>330</v>
      </c>
      <c r="J231" t="s">
        <v>269</v>
      </c>
      <c r="K231" t="s">
        <v>311</v>
      </c>
      <c r="L231" s="88">
        <v>8587842</v>
      </c>
      <c r="M231">
        <v>2.4963220000000002</v>
      </c>
      <c r="N231" s="12">
        <v>21149184.030000001</v>
      </c>
      <c r="O231" s="12">
        <v>21438018.920000002</v>
      </c>
      <c r="P231" t="s">
        <v>255</v>
      </c>
    </row>
    <row r="232" spans="1:16" x14ac:dyDescent="0.25">
      <c r="A232">
        <v>474</v>
      </c>
      <c r="B232" s="87">
        <v>45397</v>
      </c>
      <c r="C232">
        <v>926</v>
      </c>
      <c r="D232" t="s">
        <v>310</v>
      </c>
      <c r="E232" t="s">
        <v>249</v>
      </c>
      <c r="F232" t="s">
        <v>250</v>
      </c>
      <c r="G232" t="s">
        <v>251</v>
      </c>
      <c r="H232">
        <v>51</v>
      </c>
      <c r="I232" t="s">
        <v>330</v>
      </c>
      <c r="J232" t="s">
        <v>326</v>
      </c>
      <c r="K232" t="s">
        <v>311</v>
      </c>
      <c r="L232" s="88">
        <v>23323286</v>
      </c>
      <c r="M232">
        <v>2.452569</v>
      </c>
      <c r="N232" s="12">
        <v>56885471.229999997</v>
      </c>
      <c r="O232" s="12">
        <v>57201968.219999999</v>
      </c>
      <c r="P232" t="s">
        <v>255</v>
      </c>
    </row>
    <row r="233" spans="1:16" x14ac:dyDescent="0.25">
      <c r="A233">
        <v>939</v>
      </c>
      <c r="B233" s="87">
        <v>45397</v>
      </c>
      <c r="C233">
        <v>926</v>
      </c>
      <c r="D233" t="s">
        <v>310</v>
      </c>
      <c r="E233" t="s">
        <v>249</v>
      </c>
      <c r="F233" t="s">
        <v>250</v>
      </c>
      <c r="G233" t="s">
        <v>251</v>
      </c>
      <c r="H233">
        <v>51</v>
      </c>
      <c r="I233" t="s">
        <v>330</v>
      </c>
      <c r="J233" t="s">
        <v>270</v>
      </c>
      <c r="K233" t="s">
        <v>311</v>
      </c>
      <c r="L233" s="88">
        <v>5914277</v>
      </c>
      <c r="M233">
        <v>2.6311749999999998</v>
      </c>
      <c r="N233" s="12">
        <v>15360258.6</v>
      </c>
      <c r="O233" s="12">
        <v>15561497.789999999</v>
      </c>
      <c r="P233" t="s">
        <v>255</v>
      </c>
    </row>
    <row r="234" spans="1:16" x14ac:dyDescent="0.25">
      <c r="A234">
        <v>475</v>
      </c>
      <c r="B234" s="87">
        <v>45397</v>
      </c>
      <c r="C234">
        <v>926</v>
      </c>
      <c r="D234" t="s">
        <v>310</v>
      </c>
      <c r="E234" t="s">
        <v>249</v>
      </c>
      <c r="F234" t="s">
        <v>250</v>
      </c>
      <c r="G234" t="s">
        <v>251</v>
      </c>
      <c r="H234">
        <v>51</v>
      </c>
      <c r="I234" t="s">
        <v>331</v>
      </c>
      <c r="J234" t="s">
        <v>253</v>
      </c>
      <c r="K234" t="s">
        <v>311</v>
      </c>
      <c r="L234" s="88">
        <v>67248422</v>
      </c>
      <c r="M234">
        <v>1.7682059999999999</v>
      </c>
      <c r="N234" s="12">
        <v>118619693.31</v>
      </c>
      <c r="O234" s="12">
        <v>118909063.27</v>
      </c>
      <c r="P234" t="s">
        <v>255</v>
      </c>
    </row>
    <row r="235" spans="1:16" x14ac:dyDescent="0.25">
      <c r="A235">
        <v>476</v>
      </c>
      <c r="B235" s="87">
        <v>45397</v>
      </c>
      <c r="C235">
        <v>926</v>
      </c>
      <c r="D235" t="s">
        <v>310</v>
      </c>
      <c r="E235" t="s">
        <v>249</v>
      </c>
      <c r="F235" t="s">
        <v>250</v>
      </c>
      <c r="G235" t="s">
        <v>251</v>
      </c>
      <c r="H235">
        <v>51</v>
      </c>
      <c r="I235" t="s">
        <v>331</v>
      </c>
      <c r="J235" t="s">
        <v>257</v>
      </c>
      <c r="K235" t="s">
        <v>311</v>
      </c>
      <c r="L235" s="88">
        <v>711209905</v>
      </c>
      <c r="M235">
        <v>1.85497</v>
      </c>
      <c r="N235" s="12">
        <v>1315594659.8499999</v>
      </c>
      <c r="O235" s="12">
        <v>1319273037.48</v>
      </c>
      <c r="P235" t="s">
        <v>255</v>
      </c>
    </row>
    <row r="236" spans="1:16" x14ac:dyDescent="0.25">
      <c r="A236">
        <v>477</v>
      </c>
      <c r="B236" s="87">
        <v>45397</v>
      </c>
      <c r="C236">
        <v>926</v>
      </c>
      <c r="D236" t="s">
        <v>310</v>
      </c>
      <c r="E236" t="s">
        <v>249</v>
      </c>
      <c r="F236" t="s">
        <v>250</v>
      </c>
      <c r="G236" t="s">
        <v>251</v>
      </c>
      <c r="H236">
        <v>51</v>
      </c>
      <c r="I236" t="s">
        <v>331</v>
      </c>
      <c r="J236" t="s">
        <v>277</v>
      </c>
      <c r="K236" t="s">
        <v>311</v>
      </c>
      <c r="L236" s="88">
        <v>3534126388</v>
      </c>
      <c r="M236">
        <v>1.9590350000000001</v>
      </c>
      <c r="N236" s="12">
        <v>6899505309.2299995</v>
      </c>
      <c r="O236" s="12">
        <v>6923477288.5200005</v>
      </c>
      <c r="P236" t="s">
        <v>255</v>
      </c>
    </row>
    <row r="237" spans="1:16" x14ac:dyDescent="0.25">
      <c r="A237">
        <v>479</v>
      </c>
      <c r="B237" s="87">
        <v>45397</v>
      </c>
      <c r="C237">
        <v>926</v>
      </c>
      <c r="D237" t="s">
        <v>310</v>
      </c>
      <c r="E237" t="s">
        <v>249</v>
      </c>
      <c r="F237" t="s">
        <v>250</v>
      </c>
      <c r="G237" t="s">
        <v>251</v>
      </c>
      <c r="H237">
        <v>51</v>
      </c>
      <c r="I237" t="s">
        <v>331</v>
      </c>
      <c r="J237" t="s">
        <v>324</v>
      </c>
      <c r="K237" t="s">
        <v>311</v>
      </c>
      <c r="L237" s="88">
        <v>9782034</v>
      </c>
      <c r="M237">
        <v>2.0187949999999999</v>
      </c>
      <c r="N237" s="12">
        <v>19685463.039999999</v>
      </c>
      <c r="O237" s="12">
        <v>19747921.329999998</v>
      </c>
      <c r="P237" t="s">
        <v>255</v>
      </c>
    </row>
    <row r="238" spans="1:16" x14ac:dyDescent="0.25">
      <c r="A238">
        <v>480</v>
      </c>
      <c r="B238" s="87">
        <v>45397</v>
      </c>
      <c r="C238">
        <v>926</v>
      </c>
      <c r="D238" t="s">
        <v>310</v>
      </c>
      <c r="E238" t="s">
        <v>249</v>
      </c>
      <c r="F238" t="s">
        <v>250</v>
      </c>
      <c r="G238" t="s">
        <v>251</v>
      </c>
      <c r="H238">
        <v>51</v>
      </c>
      <c r="I238" t="s">
        <v>331</v>
      </c>
      <c r="J238" t="s">
        <v>325</v>
      </c>
      <c r="K238" t="s">
        <v>311</v>
      </c>
      <c r="L238" s="88">
        <v>122807817</v>
      </c>
      <c r="M238">
        <v>2.1185640000000001</v>
      </c>
      <c r="N238" s="12">
        <v>259250985.91999999</v>
      </c>
      <c r="O238" s="12">
        <v>260176220.00999999</v>
      </c>
      <c r="P238" t="s">
        <v>255</v>
      </c>
    </row>
    <row r="239" spans="1:16" x14ac:dyDescent="0.25">
      <c r="A239">
        <v>894</v>
      </c>
      <c r="B239" s="87">
        <v>45397</v>
      </c>
      <c r="C239">
        <v>926</v>
      </c>
      <c r="D239" t="s">
        <v>310</v>
      </c>
      <c r="E239" t="s">
        <v>249</v>
      </c>
      <c r="F239" t="s">
        <v>250</v>
      </c>
      <c r="G239" t="s">
        <v>251</v>
      </c>
      <c r="H239">
        <v>51</v>
      </c>
      <c r="I239" t="s">
        <v>331</v>
      </c>
      <c r="J239" t="s">
        <v>270</v>
      </c>
      <c r="K239" t="s">
        <v>311</v>
      </c>
      <c r="L239" s="88">
        <v>122297250</v>
      </c>
      <c r="M239">
        <v>2.2026080000000001</v>
      </c>
      <c r="N239" s="12">
        <v>268419104.97999999</v>
      </c>
      <c r="O239" s="12">
        <v>269372901.23000002</v>
      </c>
      <c r="P239" t="s">
        <v>255</v>
      </c>
    </row>
    <row r="240" spans="1:16" x14ac:dyDescent="0.25">
      <c r="A240">
        <v>175</v>
      </c>
      <c r="B240" s="87">
        <v>45397</v>
      </c>
      <c r="C240">
        <v>926</v>
      </c>
      <c r="D240" t="s">
        <v>310</v>
      </c>
      <c r="E240" t="s">
        <v>249</v>
      </c>
      <c r="F240" t="s">
        <v>250</v>
      </c>
      <c r="G240" t="s">
        <v>251</v>
      </c>
      <c r="H240">
        <v>51</v>
      </c>
      <c r="I240" t="s">
        <v>332</v>
      </c>
      <c r="J240" t="s">
        <v>286</v>
      </c>
      <c r="K240" t="s">
        <v>311</v>
      </c>
      <c r="L240" s="88">
        <v>715791005</v>
      </c>
      <c r="M240">
        <v>2.1125289999999999</v>
      </c>
      <c r="N240" s="12">
        <v>1509079213.79</v>
      </c>
      <c r="O240" s="12">
        <v>1512129256</v>
      </c>
      <c r="P240" t="s">
        <v>255</v>
      </c>
    </row>
    <row r="241" spans="1:16" x14ac:dyDescent="0.25">
      <c r="A241">
        <v>985</v>
      </c>
      <c r="B241" s="87">
        <v>45397</v>
      </c>
      <c r="C241">
        <v>926</v>
      </c>
      <c r="D241" t="s">
        <v>310</v>
      </c>
      <c r="E241" t="s">
        <v>249</v>
      </c>
      <c r="F241" t="s">
        <v>250</v>
      </c>
      <c r="G241" t="s">
        <v>251</v>
      </c>
      <c r="H241">
        <v>51</v>
      </c>
      <c r="I241" t="s">
        <v>333</v>
      </c>
      <c r="J241" t="s">
        <v>286</v>
      </c>
      <c r="K241" t="s">
        <v>311</v>
      </c>
      <c r="L241" s="88">
        <v>63798212</v>
      </c>
      <c r="M241">
        <v>2.285949</v>
      </c>
      <c r="N241" s="12">
        <v>136580838.38999999</v>
      </c>
      <c r="O241" s="12">
        <v>145839458.91999999</v>
      </c>
      <c r="P241" t="s">
        <v>255</v>
      </c>
    </row>
    <row r="242" spans="1:16" x14ac:dyDescent="0.25">
      <c r="A242">
        <v>190</v>
      </c>
      <c r="B242" s="87">
        <v>45397</v>
      </c>
      <c r="C242">
        <v>926</v>
      </c>
      <c r="D242" t="s">
        <v>310</v>
      </c>
      <c r="E242" t="s">
        <v>249</v>
      </c>
      <c r="F242" t="s">
        <v>250</v>
      </c>
      <c r="G242" t="s">
        <v>251</v>
      </c>
      <c r="H242">
        <v>51</v>
      </c>
      <c r="I242" t="s">
        <v>334</v>
      </c>
      <c r="J242" t="s">
        <v>286</v>
      </c>
      <c r="K242" t="s">
        <v>311</v>
      </c>
      <c r="L242" s="88">
        <v>3045818</v>
      </c>
      <c r="M242">
        <v>25.612849000000001</v>
      </c>
      <c r="N242" s="12">
        <v>64435176.909999996</v>
      </c>
      <c r="O242" s="12">
        <v>78012076.519999996</v>
      </c>
      <c r="P242" t="s">
        <v>255</v>
      </c>
    </row>
    <row r="243" spans="1:16" x14ac:dyDescent="0.25">
      <c r="A243">
        <v>181</v>
      </c>
      <c r="B243" s="87">
        <v>45397</v>
      </c>
      <c r="C243">
        <v>926</v>
      </c>
      <c r="D243" t="s">
        <v>310</v>
      </c>
      <c r="E243" t="s">
        <v>249</v>
      </c>
      <c r="F243" t="s">
        <v>250</v>
      </c>
      <c r="G243" t="s">
        <v>251</v>
      </c>
      <c r="H243">
        <v>51</v>
      </c>
      <c r="I243" t="s">
        <v>335</v>
      </c>
      <c r="J243" t="s">
        <v>253</v>
      </c>
      <c r="K243" t="s">
        <v>311</v>
      </c>
      <c r="L243" s="88">
        <v>1991807345</v>
      </c>
      <c r="M243">
        <v>7.154166</v>
      </c>
      <c r="N243" s="12">
        <v>13921223846.379999</v>
      </c>
      <c r="O243" s="12">
        <v>14249720386.15</v>
      </c>
      <c r="P243" t="s">
        <v>255</v>
      </c>
    </row>
    <row r="244" spans="1:16" x14ac:dyDescent="0.25">
      <c r="A244">
        <v>635</v>
      </c>
      <c r="B244" s="87">
        <v>45397</v>
      </c>
      <c r="C244">
        <v>926</v>
      </c>
      <c r="D244" t="s">
        <v>310</v>
      </c>
      <c r="E244" t="s">
        <v>249</v>
      </c>
      <c r="F244" t="s">
        <v>250</v>
      </c>
      <c r="G244" t="s">
        <v>251</v>
      </c>
      <c r="H244">
        <v>51</v>
      </c>
      <c r="I244" t="s">
        <v>335</v>
      </c>
      <c r="J244" t="s">
        <v>253</v>
      </c>
      <c r="K244" t="s">
        <v>337</v>
      </c>
      <c r="L244" s="88">
        <v>612524</v>
      </c>
      <c r="M244">
        <v>7.154166</v>
      </c>
      <c r="N244" s="12">
        <v>2919541.54</v>
      </c>
      <c r="O244" s="12">
        <v>4382098.37</v>
      </c>
      <c r="P244" t="s">
        <v>255</v>
      </c>
    </row>
    <row r="245" spans="1:16" x14ac:dyDescent="0.25">
      <c r="A245">
        <v>577</v>
      </c>
      <c r="B245" s="87">
        <v>45397</v>
      </c>
      <c r="C245">
        <v>926</v>
      </c>
      <c r="D245" t="s">
        <v>310</v>
      </c>
      <c r="E245" t="s">
        <v>249</v>
      </c>
      <c r="F245" t="s">
        <v>250</v>
      </c>
      <c r="G245" t="s">
        <v>251</v>
      </c>
      <c r="H245">
        <v>51</v>
      </c>
      <c r="I245" t="s">
        <v>335</v>
      </c>
      <c r="J245" t="s">
        <v>253</v>
      </c>
      <c r="K245" t="s">
        <v>336</v>
      </c>
      <c r="L245" s="88">
        <v>153</v>
      </c>
      <c r="M245">
        <v>7.154166</v>
      </c>
      <c r="N245" s="12">
        <v>729.48</v>
      </c>
      <c r="O245" s="12">
        <v>1094.5899999999999</v>
      </c>
      <c r="P245" t="s">
        <v>255</v>
      </c>
    </row>
    <row r="246" spans="1:16" x14ac:dyDescent="0.25">
      <c r="A246" s="88">
        <v>1698</v>
      </c>
      <c r="B246" s="87">
        <v>45397</v>
      </c>
      <c r="C246">
        <v>926</v>
      </c>
      <c r="D246" t="s">
        <v>310</v>
      </c>
      <c r="E246" t="s">
        <v>249</v>
      </c>
      <c r="F246" t="s">
        <v>250</v>
      </c>
      <c r="G246" t="s">
        <v>251</v>
      </c>
      <c r="H246">
        <v>51</v>
      </c>
      <c r="I246" t="s">
        <v>335</v>
      </c>
      <c r="J246" t="s">
        <v>257</v>
      </c>
      <c r="K246" t="s">
        <v>311</v>
      </c>
      <c r="L246" s="88">
        <v>4195629277</v>
      </c>
      <c r="M246">
        <v>7.1613280000000001</v>
      </c>
      <c r="N246" s="12">
        <v>29706044249.919998</v>
      </c>
      <c r="O246" s="12">
        <v>30046277419</v>
      </c>
      <c r="P246" t="s">
        <v>255</v>
      </c>
    </row>
    <row r="247" spans="1:16" x14ac:dyDescent="0.25">
      <c r="A247">
        <v>581</v>
      </c>
      <c r="B247" s="87">
        <v>45397</v>
      </c>
      <c r="C247">
        <v>926</v>
      </c>
      <c r="D247" t="s">
        <v>310</v>
      </c>
      <c r="E247" t="s">
        <v>249</v>
      </c>
      <c r="F247" t="s">
        <v>250</v>
      </c>
      <c r="G247" t="s">
        <v>251</v>
      </c>
      <c r="H247">
        <v>51</v>
      </c>
      <c r="I247" t="s">
        <v>338</v>
      </c>
      <c r="J247" t="s">
        <v>253</v>
      </c>
      <c r="K247" t="s">
        <v>339</v>
      </c>
      <c r="L247" s="88">
        <v>2900</v>
      </c>
      <c r="M247">
        <v>12.721443000000001</v>
      </c>
      <c r="N247" s="12">
        <v>23778.63</v>
      </c>
      <c r="O247" s="12">
        <v>36892.18</v>
      </c>
      <c r="P247" t="s">
        <v>255</v>
      </c>
    </row>
    <row r="248" spans="1:16" x14ac:dyDescent="0.25">
      <c r="A248">
        <v>646</v>
      </c>
      <c r="B248" s="87">
        <v>45397</v>
      </c>
      <c r="C248">
        <v>926</v>
      </c>
      <c r="D248" t="s">
        <v>310</v>
      </c>
      <c r="E248" t="s">
        <v>249</v>
      </c>
      <c r="F248" t="s">
        <v>250</v>
      </c>
      <c r="G248" t="s">
        <v>251</v>
      </c>
      <c r="H248">
        <v>51</v>
      </c>
      <c r="I248" t="s">
        <v>338</v>
      </c>
      <c r="J248" t="s">
        <v>253</v>
      </c>
      <c r="K248" t="s">
        <v>337</v>
      </c>
      <c r="L248" s="88">
        <v>121616</v>
      </c>
      <c r="M248">
        <v>12.721443000000001</v>
      </c>
      <c r="N248" s="12">
        <v>996498.03</v>
      </c>
      <c r="O248" s="12">
        <v>1547131.01</v>
      </c>
      <c r="P248" t="s">
        <v>255</v>
      </c>
    </row>
    <row r="249" spans="1:16" x14ac:dyDescent="0.25">
      <c r="A249">
        <v>186</v>
      </c>
      <c r="B249" s="87">
        <v>45397</v>
      </c>
      <c r="C249">
        <v>926</v>
      </c>
      <c r="D249" t="s">
        <v>310</v>
      </c>
      <c r="E249" t="s">
        <v>249</v>
      </c>
      <c r="F249" t="s">
        <v>250</v>
      </c>
      <c r="G249" t="s">
        <v>251</v>
      </c>
      <c r="H249">
        <v>51</v>
      </c>
      <c r="I249" t="s">
        <v>338</v>
      </c>
      <c r="J249" t="s">
        <v>253</v>
      </c>
      <c r="K249" t="s">
        <v>311</v>
      </c>
      <c r="L249" s="88">
        <v>302511057</v>
      </c>
      <c r="M249">
        <v>12.721443000000001</v>
      </c>
      <c r="N249" s="12">
        <v>3637704423.5300002</v>
      </c>
      <c r="O249" s="12">
        <v>3848377168.5</v>
      </c>
      <c r="P249" t="s">
        <v>255</v>
      </c>
    </row>
    <row r="250" spans="1:16" x14ac:dyDescent="0.25">
      <c r="A250">
        <v>187</v>
      </c>
      <c r="B250" s="87">
        <v>45397</v>
      </c>
      <c r="C250">
        <v>926</v>
      </c>
      <c r="D250" t="s">
        <v>310</v>
      </c>
      <c r="E250" t="s">
        <v>249</v>
      </c>
      <c r="F250" t="s">
        <v>250</v>
      </c>
      <c r="G250" t="s">
        <v>251</v>
      </c>
      <c r="H250">
        <v>51</v>
      </c>
      <c r="I250" t="s">
        <v>338</v>
      </c>
      <c r="J250" t="s">
        <v>257</v>
      </c>
      <c r="K250" t="s">
        <v>311</v>
      </c>
      <c r="L250" s="88">
        <v>90716785</v>
      </c>
      <c r="M250">
        <v>13.496696</v>
      </c>
      <c r="N250" s="12">
        <v>1145725868.1500001</v>
      </c>
      <c r="O250" s="12">
        <v>1224376869.24</v>
      </c>
      <c r="P250" t="s">
        <v>255</v>
      </c>
    </row>
    <row r="251" spans="1:16" x14ac:dyDescent="0.25">
      <c r="A251">
        <v>188</v>
      </c>
      <c r="B251" s="87">
        <v>45397</v>
      </c>
      <c r="C251">
        <v>926</v>
      </c>
      <c r="D251" t="s">
        <v>310</v>
      </c>
      <c r="E251" t="s">
        <v>249</v>
      </c>
      <c r="F251" t="s">
        <v>250</v>
      </c>
      <c r="G251" t="s">
        <v>251</v>
      </c>
      <c r="H251">
        <v>51</v>
      </c>
      <c r="I251" t="s">
        <v>338</v>
      </c>
      <c r="J251" t="s">
        <v>277</v>
      </c>
      <c r="K251" t="s">
        <v>311</v>
      </c>
      <c r="L251" s="88">
        <v>190764302</v>
      </c>
      <c r="M251">
        <v>14.299181000000001</v>
      </c>
      <c r="N251" s="12">
        <v>2522531063.3899999</v>
      </c>
      <c r="O251" s="12">
        <v>2727773282.6399999</v>
      </c>
      <c r="P251" t="s">
        <v>255</v>
      </c>
    </row>
    <row r="252" spans="1:16" x14ac:dyDescent="0.25">
      <c r="A252">
        <v>189</v>
      </c>
      <c r="B252" s="87">
        <v>45397</v>
      </c>
      <c r="C252">
        <v>926</v>
      </c>
      <c r="D252" t="s">
        <v>310</v>
      </c>
      <c r="E252" t="s">
        <v>249</v>
      </c>
      <c r="F252" t="s">
        <v>250</v>
      </c>
      <c r="G252" t="s">
        <v>251</v>
      </c>
      <c r="H252">
        <v>51</v>
      </c>
      <c r="I252" t="s">
        <v>285</v>
      </c>
      <c r="J252" t="s">
        <v>286</v>
      </c>
      <c r="K252" t="s">
        <v>311</v>
      </c>
      <c r="L252" s="88">
        <v>8889009</v>
      </c>
      <c r="M252">
        <v>188.19209799999999</v>
      </c>
      <c r="N252" s="12">
        <v>1541331876.1199999</v>
      </c>
      <c r="O252" s="12">
        <v>1672841252.8499999</v>
      </c>
      <c r="P252" t="s">
        <v>255</v>
      </c>
    </row>
    <row r="253" spans="1:16" x14ac:dyDescent="0.25">
      <c r="A253">
        <v>488</v>
      </c>
      <c r="B253" s="87">
        <v>45397</v>
      </c>
      <c r="C253">
        <v>926</v>
      </c>
      <c r="D253" t="s">
        <v>310</v>
      </c>
      <c r="E253" t="s">
        <v>249</v>
      </c>
      <c r="F253" t="s">
        <v>250</v>
      </c>
      <c r="G253" t="s">
        <v>251</v>
      </c>
      <c r="H253">
        <v>51</v>
      </c>
      <c r="I253" t="s">
        <v>287</v>
      </c>
      <c r="J253" t="s">
        <v>253</v>
      </c>
      <c r="K253" t="s">
        <v>311</v>
      </c>
      <c r="L253" s="88">
        <v>2243153</v>
      </c>
      <c r="M253">
        <v>131.11967799999999</v>
      </c>
      <c r="N253" s="12">
        <v>245177659.61000001</v>
      </c>
      <c r="O253" s="12">
        <v>294121499.06</v>
      </c>
      <c r="P253" t="s">
        <v>255</v>
      </c>
    </row>
    <row r="254" spans="1:16" x14ac:dyDescent="0.25">
      <c r="A254">
        <v>489</v>
      </c>
      <c r="B254" s="87">
        <v>45397</v>
      </c>
      <c r="C254">
        <v>926</v>
      </c>
      <c r="D254" t="s">
        <v>310</v>
      </c>
      <c r="E254" t="s">
        <v>249</v>
      </c>
      <c r="F254" t="s">
        <v>250</v>
      </c>
      <c r="G254" t="s">
        <v>251</v>
      </c>
      <c r="H254">
        <v>51</v>
      </c>
      <c r="I254" t="s">
        <v>287</v>
      </c>
      <c r="J254" t="s">
        <v>257</v>
      </c>
      <c r="K254" t="s">
        <v>311</v>
      </c>
      <c r="L254" s="88">
        <v>656192</v>
      </c>
      <c r="M254">
        <v>135.77158</v>
      </c>
      <c r="N254" s="12">
        <v>80141391.939999998</v>
      </c>
      <c r="O254" s="12">
        <v>89092224.620000005</v>
      </c>
      <c r="P254" t="s">
        <v>255</v>
      </c>
    </row>
    <row r="255" spans="1:16" x14ac:dyDescent="0.25">
      <c r="A255">
        <v>490</v>
      </c>
      <c r="B255" s="87">
        <v>45397</v>
      </c>
      <c r="C255">
        <v>926</v>
      </c>
      <c r="D255" t="s">
        <v>310</v>
      </c>
      <c r="E255" t="s">
        <v>249</v>
      </c>
      <c r="F255" t="s">
        <v>250</v>
      </c>
      <c r="G255" t="s">
        <v>251</v>
      </c>
      <c r="H255">
        <v>51</v>
      </c>
      <c r="I255" t="s">
        <v>287</v>
      </c>
      <c r="J255" t="s">
        <v>277</v>
      </c>
      <c r="K255" t="s">
        <v>311</v>
      </c>
      <c r="L255" s="88">
        <v>116294</v>
      </c>
      <c r="M255">
        <v>140.07376600000001</v>
      </c>
      <c r="N255" s="12">
        <v>13310977.01</v>
      </c>
      <c r="O255" s="12">
        <v>16289738.539999999</v>
      </c>
      <c r="P255" t="s">
        <v>255</v>
      </c>
    </row>
    <row r="256" spans="1:16" x14ac:dyDescent="0.25">
      <c r="A256">
        <v>637</v>
      </c>
      <c r="B256" s="87">
        <v>45397</v>
      </c>
      <c r="C256">
        <v>926</v>
      </c>
      <c r="D256" t="s">
        <v>310</v>
      </c>
      <c r="E256" t="s">
        <v>249</v>
      </c>
      <c r="F256" t="s">
        <v>250</v>
      </c>
      <c r="G256" t="s">
        <v>251</v>
      </c>
      <c r="H256">
        <v>51</v>
      </c>
      <c r="I256" t="s">
        <v>288</v>
      </c>
      <c r="J256" t="s">
        <v>253</v>
      </c>
      <c r="K256" t="s">
        <v>337</v>
      </c>
      <c r="L256" s="88">
        <v>18200</v>
      </c>
      <c r="M256">
        <v>21.452271</v>
      </c>
      <c r="N256" s="12">
        <v>381650.96</v>
      </c>
      <c r="O256" s="12">
        <v>390431.33</v>
      </c>
      <c r="P256" t="s">
        <v>255</v>
      </c>
    </row>
    <row r="257" spans="1:16" x14ac:dyDescent="0.25">
      <c r="A257">
        <v>493</v>
      </c>
      <c r="B257" s="87">
        <v>45397</v>
      </c>
      <c r="C257">
        <v>926</v>
      </c>
      <c r="D257" t="s">
        <v>310</v>
      </c>
      <c r="E257" t="s">
        <v>249</v>
      </c>
      <c r="F257" t="s">
        <v>250</v>
      </c>
      <c r="G257" t="s">
        <v>251</v>
      </c>
      <c r="H257">
        <v>51</v>
      </c>
      <c r="I257" t="s">
        <v>288</v>
      </c>
      <c r="J257" t="s">
        <v>253</v>
      </c>
      <c r="K257" t="s">
        <v>311</v>
      </c>
      <c r="L257" s="88">
        <v>31701304</v>
      </c>
      <c r="M257">
        <v>21.452271</v>
      </c>
      <c r="N257" s="12">
        <v>757259713.50999999</v>
      </c>
      <c r="O257" s="12">
        <v>680064964.46000004</v>
      </c>
      <c r="P257" t="s">
        <v>255</v>
      </c>
    </row>
    <row r="258" spans="1:16" x14ac:dyDescent="0.25">
      <c r="A258" s="88">
        <v>1333</v>
      </c>
      <c r="B258" s="87">
        <v>45397</v>
      </c>
      <c r="C258">
        <v>926</v>
      </c>
      <c r="D258" t="s">
        <v>310</v>
      </c>
      <c r="E258" t="s">
        <v>249</v>
      </c>
      <c r="F258" t="s">
        <v>250</v>
      </c>
      <c r="G258" t="s">
        <v>251</v>
      </c>
      <c r="H258">
        <v>51</v>
      </c>
      <c r="I258" t="s">
        <v>288</v>
      </c>
      <c r="J258" t="s">
        <v>257</v>
      </c>
      <c r="K258" t="s">
        <v>311</v>
      </c>
      <c r="L258" s="88">
        <v>50781</v>
      </c>
      <c r="M258">
        <v>22.528282000000001</v>
      </c>
      <c r="N258" s="12">
        <v>1154537.1100000001</v>
      </c>
      <c r="O258" s="12">
        <v>1144008.69</v>
      </c>
      <c r="P258" t="s">
        <v>255</v>
      </c>
    </row>
    <row r="259" spans="1:16" x14ac:dyDescent="0.25">
      <c r="A259">
        <v>694</v>
      </c>
      <c r="B259" s="87">
        <v>45397</v>
      </c>
      <c r="C259">
        <v>926</v>
      </c>
      <c r="D259" t="s">
        <v>310</v>
      </c>
      <c r="E259" t="s">
        <v>249</v>
      </c>
      <c r="F259" t="s">
        <v>250</v>
      </c>
      <c r="G259" t="s">
        <v>251</v>
      </c>
      <c r="H259">
        <v>51</v>
      </c>
      <c r="I259" t="s">
        <v>288</v>
      </c>
      <c r="J259" t="s">
        <v>270</v>
      </c>
      <c r="K259" t="s">
        <v>311</v>
      </c>
      <c r="L259" s="88">
        <v>513564</v>
      </c>
      <c r="M259">
        <v>16.845934</v>
      </c>
      <c r="N259" s="12">
        <v>8863125.7799999993</v>
      </c>
      <c r="O259" s="12">
        <v>8651465.25</v>
      </c>
      <c r="P259" t="s">
        <v>255</v>
      </c>
    </row>
    <row r="260" spans="1:16" x14ac:dyDescent="0.25">
      <c r="A260">
        <v>499</v>
      </c>
      <c r="B260" s="87">
        <v>45397</v>
      </c>
      <c r="C260">
        <v>926</v>
      </c>
      <c r="D260" t="s">
        <v>310</v>
      </c>
      <c r="E260" t="s">
        <v>249</v>
      </c>
      <c r="F260" t="s">
        <v>250</v>
      </c>
      <c r="G260" t="s">
        <v>251</v>
      </c>
      <c r="H260">
        <v>51</v>
      </c>
      <c r="I260" t="s">
        <v>252</v>
      </c>
      <c r="J260" t="s">
        <v>253</v>
      </c>
      <c r="K260" t="s">
        <v>311</v>
      </c>
      <c r="L260" s="88">
        <v>2200969</v>
      </c>
      <c r="M260">
        <v>36.936655999999999</v>
      </c>
      <c r="N260" s="12">
        <v>78978731.060000002</v>
      </c>
      <c r="O260" s="12">
        <v>81296434.819999993</v>
      </c>
      <c r="P260" t="s">
        <v>255</v>
      </c>
    </row>
    <row r="261" spans="1:16" x14ac:dyDescent="0.25">
      <c r="A261">
        <v>905</v>
      </c>
      <c r="B261" s="87">
        <v>45397</v>
      </c>
      <c r="C261">
        <v>926</v>
      </c>
      <c r="D261" t="s">
        <v>310</v>
      </c>
      <c r="E261" t="s">
        <v>249</v>
      </c>
      <c r="F261" t="s">
        <v>250</v>
      </c>
      <c r="G261" t="s">
        <v>251</v>
      </c>
      <c r="H261">
        <v>51</v>
      </c>
      <c r="I261" t="s">
        <v>252</v>
      </c>
      <c r="J261" t="s">
        <v>257</v>
      </c>
      <c r="K261" t="s">
        <v>311</v>
      </c>
      <c r="L261" s="88">
        <v>402724</v>
      </c>
      <c r="M261">
        <v>35.989769000000003</v>
      </c>
      <c r="N261" s="12">
        <v>14409130.84</v>
      </c>
      <c r="O261" s="12">
        <v>14493943.73</v>
      </c>
      <c r="P261" t="s">
        <v>255</v>
      </c>
    </row>
    <row r="262" spans="1:16" x14ac:dyDescent="0.25">
      <c r="A262">
        <v>500</v>
      </c>
      <c r="B262" s="87">
        <v>45397</v>
      </c>
      <c r="C262">
        <v>926</v>
      </c>
      <c r="D262" t="s">
        <v>310</v>
      </c>
      <c r="E262" t="s">
        <v>249</v>
      </c>
      <c r="F262" t="s">
        <v>250</v>
      </c>
      <c r="G262" t="s">
        <v>251</v>
      </c>
      <c r="H262">
        <v>51</v>
      </c>
      <c r="I262" t="s">
        <v>252</v>
      </c>
      <c r="J262" t="s">
        <v>277</v>
      </c>
      <c r="K262" t="s">
        <v>311</v>
      </c>
      <c r="L262" s="88">
        <v>365248</v>
      </c>
      <c r="M262">
        <v>40.100034999999998</v>
      </c>
      <c r="N262" s="12">
        <v>13565828.9</v>
      </c>
      <c r="O262" s="12">
        <v>14646457.58</v>
      </c>
      <c r="P262" t="s">
        <v>255</v>
      </c>
    </row>
    <row r="263" spans="1:16" x14ac:dyDescent="0.25">
      <c r="A263">
        <v>142</v>
      </c>
      <c r="B263" s="87">
        <v>45397</v>
      </c>
      <c r="C263">
        <v>926</v>
      </c>
      <c r="D263" t="s">
        <v>310</v>
      </c>
      <c r="E263" t="s">
        <v>249</v>
      </c>
      <c r="F263" t="s">
        <v>250</v>
      </c>
      <c r="G263" t="s">
        <v>251</v>
      </c>
      <c r="H263">
        <v>51</v>
      </c>
      <c r="I263" t="s">
        <v>289</v>
      </c>
      <c r="J263" t="s">
        <v>253</v>
      </c>
      <c r="K263" t="s">
        <v>311</v>
      </c>
      <c r="L263" s="88">
        <v>499585165</v>
      </c>
      <c r="M263">
        <v>2.8575979999999999</v>
      </c>
      <c r="N263" s="12">
        <v>1364196380.02</v>
      </c>
      <c r="O263" s="12">
        <v>1427613568.3299999</v>
      </c>
      <c r="P263" t="s">
        <v>255</v>
      </c>
    </row>
    <row r="264" spans="1:16" x14ac:dyDescent="0.25">
      <c r="A264">
        <v>143</v>
      </c>
      <c r="B264" s="87">
        <v>45397</v>
      </c>
      <c r="C264">
        <v>926</v>
      </c>
      <c r="D264" t="s">
        <v>310</v>
      </c>
      <c r="E264" t="s">
        <v>249</v>
      </c>
      <c r="F264" t="s">
        <v>250</v>
      </c>
      <c r="G264" t="s">
        <v>251</v>
      </c>
      <c r="H264">
        <v>51</v>
      </c>
      <c r="I264" t="s">
        <v>289</v>
      </c>
      <c r="J264" t="s">
        <v>257</v>
      </c>
      <c r="K264" t="s">
        <v>311</v>
      </c>
      <c r="L264" s="88">
        <v>866946086</v>
      </c>
      <c r="M264">
        <v>3.04914</v>
      </c>
      <c r="N264" s="12">
        <v>2338348227.8200002</v>
      </c>
      <c r="O264" s="12">
        <v>2643439988.6700001</v>
      </c>
      <c r="P264" t="s">
        <v>255</v>
      </c>
    </row>
    <row r="265" spans="1:16" x14ac:dyDescent="0.25">
      <c r="A265">
        <v>144</v>
      </c>
      <c r="B265" s="87">
        <v>45397</v>
      </c>
      <c r="C265">
        <v>926</v>
      </c>
      <c r="D265" t="s">
        <v>310</v>
      </c>
      <c r="E265" t="s">
        <v>249</v>
      </c>
      <c r="F265" t="s">
        <v>250</v>
      </c>
      <c r="G265" t="s">
        <v>251</v>
      </c>
      <c r="H265">
        <v>51</v>
      </c>
      <c r="I265" t="s">
        <v>289</v>
      </c>
      <c r="J265" t="s">
        <v>277</v>
      </c>
      <c r="K265" t="s">
        <v>311</v>
      </c>
      <c r="L265" s="88">
        <v>698680368</v>
      </c>
      <c r="M265">
        <v>3.11368</v>
      </c>
      <c r="N265" s="12">
        <v>1972726571.3599999</v>
      </c>
      <c r="O265" s="12">
        <v>2175467088.23</v>
      </c>
      <c r="P265" t="s">
        <v>255</v>
      </c>
    </row>
    <row r="266" spans="1:16" x14ac:dyDescent="0.25">
      <c r="A266">
        <v>722</v>
      </c>
      <c r="B266" s="87">
        <v>45397</v>
      </c>
      <c r="C266">
        <v>926</v>
      </c>
      <c r="D266" t="s">
        <v>310</v>
      </c>
      <c r="E266" t="s">
        <v>249</v>
      </c>
      <c r="F266" t="s">
        <v>250</v>
      </c>
      <c r="G266" t="s">
        <v>251</v>
      </c>
      <c r="H266">
        <v>51</v>
      </c>
      <c r="I266" t="s">
        <v>289</v>
      </c>
      <c r="J266" t="s">
        <v>261</v>
      </c>
      <c r="K266" t="s">
        <v>311</v>
      </c>
      <c r="L266" s="88">
        <v>985511716</v>
      </c>
      <c r="M266">
        <v>3.0596610000000002</v>
      </c>
      <c r="N266" s="12">
        <v>2688156552.1399999</v>
      </c>
      <c r="O266" s="12">
        <v>3015331762.4899998</v>
      </c>
      <c r="P266" t="s">
        <v>255</v>
      </c>
    </row>
    <row r="267" spans="1:16" x14ac:dyDescent="0.25">
      <c r="A267">
        <v>721</v>
      </c>
      <c r="B267" s="87">
        <v>45397</v>
      </c>
      <c r="C267">
        <v>926</v>
      </c>
      <c r="D267" t="s">
        <v>310</v>
      </c>
      <c r="E267" t="s">
        <v>249</v>
      </c>
      <c r="F267" t="s">
        <v>250</v>
      </c>
      <c r="G267" t="s">
        <v>251</v>
      </c>
      <c r="H267">
        <v>51</v>
      </c>
      <c r="I267" t="s">
        <v>289</v>
      </c>
      <c r="J267" t="s">
        <v>314</v>
      </c>
      <c r="K267" t="s">
        <v>311</v>
      </c>
      <c r="L267" s="88">
        <v>935524545</v>
      </c>
      <c r="M267">
        <v>3.2129460000000001</v>
      </c>
      <c r="N267" s="12">
        <v>2722179940.3000002</v>
      </c>
      <c r="O267" s="12">
        <v>3005789844.7600002</v>
      </c>
      <c r="P267" t="s">
        <v>255</v>
      </c>
    </row>
    <row r="268" spans="1:16" x14ac:dyDescent="0.25">
      <c r="A268">
        <v>723</v>
      </c>
      <c r="B268" s="87">
        <v>45397</v>
      </c>
      <c r="C268">
        <v>926</v>
      </c>
      <c r="D268" t="s">
        <v>310</v>
      </c>
      <c r="E268" t="s">
        <v>249</v>
      </c>
      <c r="F268" t="s">
        <v>250</v>
      </c>
      <c r="G268" t="s">
        <v>251</v>
      </c>
      <c r="H268">
        <v>51</v>
      </c>
      <c r="I268" t="s">
        <v>289</v>
      </c>
      <c r="J268" t="s">
        <v>315</v>
      </c>
      <c r="K268" t="s">
        <v>311</v>
      </c>
      <c r="L268" s="88">
        <v>1282919821</v>
      </c>
      <c r="M268">
        <v>3.3376640000000002</v>
      </c>
      <c r="N268" s="12">
        <v>3877525210.9899998</v>
      </c>
      <c r="O268" s="12">
        <v>4281955301.4400001</v>
      </c>
      <c r="P268" t="s">
        <v>255</v>
      </c>
    </row>
    <row r="269" spans="1:16" x14ac:dyDescent="0.25">
      <c r="A269">
        <v>154</v>
      </c>
      <c r="B269" s="87">
        <v>45397</v>
      </c>
      <c r="C269">
        <v>926</v>
      </c>
      <c r="D269" t="s">
        <v>310</v>
      </c>
      <c r="E269" t="s">
        <v>249</v>
      </c>
      <c r="F269" t="s">
        <v>250</v>
      </c>
      <c r="G269" t="s">
        <v>251</v>
      </c>
      <c r="H269">
        <v>51</v>
      </c>
      <c r="I269" t="s">
        <v>256</v>
      </c>
      <c r="J269" t="s">
        <v>253</v>
      </c>
      <c r="K269" t="s">
        <v>311</v>
      </c>
      <c r="L269" s="88">
        <v>25877603</v>
      </c>
      <c r="M269">
        <v>13.029230999999999</v>
      </c>
      <c r="N269" s="12">
        <v>327683748.55000001</v>
      </c>
      <c r="O269" s="12">
        <v>337165267.20999998</v>
      </c>
      <c r="P269" t="s">
        <v>255</v>
      </c>
    </row>
    <row r="270" spans="1:16" x14ac:dyDescent="0.25">
      <c r="A270">
        <v>155</v>
      </c>
      <c r="B270" s="87">
        <v>45397</v>
      </c>
      <c r="C270">
        <v>926</v>
      </c>
      <c r="D270" t="s">
        <v>310</v>
      </c>
      <c r="E270" t="s">
        <v>249</v>
      </c>
      <c r="F270" t="s">
        <v>250</v>
      </c>
      <c r="G270" t="s">
        <v>251</v>
      </c>
      <c r="H270">
        <v>51</v>
      </c>
      <c r="I270" t="s">
        <v>256</v>
      </c>
      <c r="J270" t="s">
        <v>257</v>
      </c>
      <c r="K270" t="s">
        <v>311</v>
      </c>
      <c r="L270" s="88">
        <v>16939402</v>
      </c>
      <c r="M270">
        <v>13.995049</v>
      </c>
      <c r="N270" s="12">
        <v>229936965.06999999</v>
      </c>
      <c r="O270" s="12">
        <v>237067761.02000001</v>
      </c>
      <c r="P270" t="s">
        <v>255</v>
      </c>
    </row>
    <row r="271" spans="1:16" x14ac:dyDescent="0.25">
      <c r="A271">
        <v>820</v>
      </c>
      <c r="B271" s="87">
        <v>45397</v>
      </c>
      <c r="C271">
        <v>926</v>
      </c>
      <c r="D271" t="s">
        <v>310</v>
      </c>
      <c r="E271" t="s">
        <v>249</v>
      </c>
      <c r="F271" t="s">
        <v>250</v>
      </c>
      <c r="G271" t="s">
        <v>251</v>
      </c>
      <c r="H271">
        <v>51</v>
      </c>
      <c r="I271" t="s">
        <v>256</v>
      </c>
      <c r="J271" t="s">
        <v>277</v>
      </c>
      <c r="K271" t="s">
        <v>311</v>
      </c>
      <c r="L271" s="88">
        <v>20836603</v>
      </c>
      <c r="M271">
        <v>14.03589</v>
      </c>
      <c r="N271" s="12">
        <v>284647636.50999999</v>
      </c>
      <c r="O271" s="12">
        <v>292460267.68000001</v>
      </c>
      <c r="P271" t="s">
        <v>255</v>
      </c>
    </row>
    <row r="272" spans="1:16" x14ac:dyDescent="0.25">
      <c r="A272">
        <v>821</v>
      </c>
      <c r="B272" s="87">
        <v>45397</v>
      </c>
      <c r="C272">
        <v>926</v>
      </c>
      <c r="D272" t="s">
        <v>310</v>
      </c>
      <c r="E272" t="s">
        <v>249</v>
      </c>
      <c r="F272" t="s">
        <v>250</v>
      </c>
      <c r="G272" t="s">
        <v>251</v>
      </c>
      <c r="H272">
        <v>51</v>
      </c>
      <c r="I272" t="s">
        <v>256</v>
      </c>
      <c r="J272" t="s">
        <v>261</v>
      </c>
      <c r="K272" t="s">
        <v>311</v>
      </c>
      <c r="L272" s="88">
        <v>74760894</v>
      </c>
      <c r="M272">
        <v>14.035890999999999</v>
      </c>
      <c r="N272" s="12">
        <v>1011579448.67</v>
      </c>
      <c r="O272" s="12">
        <v>1049335759.25</v>
      </c>
      <c r="P272" t="s">
        <v>255</v>
      </c>
    </row>
    <row r="273" spans="1:16" x14ac:dyDescent="0.25">
      <c r="A273">
        <v>156</v>
      </c>
      <c r="B273" s="87">
        <v>45397</v>
      </c>
      <c r="C273">
        <v>926</v>
      </c>
      <c r="D273" t="s">
        <v>310</v>
      </c>
      <c r="E273" t="s">
        <v>249</v>
      </c>
      <c r="F273" t="s">
        <v>250</v>
      </c>
      <c r="G273" t="s">
        <v>251</v>
      </c>
      <c r="H273">
        <v>51</v>
      </c>
      <c r="I273" t="s">
        <v>256</v>
      </c>
      <c r="J273" t="s">
        <v>317</v>
      </c>
      <c r="K273" t="s">
        <v>311</v>
      </c>
      <c r="L273" s="88">
        <v>20703943</v>
      </c>
      <c r="M273">
        <v>15.415039999999999</v>
      </c>
      <c r="N273" s="12">
        <v>301540641.75</v>
      </c>
      <c r="O273" s="12">
        <v>319152109.5</v>
      </c>
      <c r="P273" t="s">
        <v>255</v>
      </c>
    </row>
    <row r="274" spans="1:16" x14ac:dyDescent="0.25">
      <c r="A274">
        <v>157</v>
      </c>
      <c r="B274" s="87">
        <v>45397</v>
      </c>
      <c r="C274">
        <v>926</v>
      </c>
      <c r="D274" t="s">
        <v>310</v>
      </c>
      <c r="E274" t="s">
        <v>249</v>
      </c>
      <c r="F274" t="s">
        <v>250</v>
      </c>
      <c r="G274" t="s">
        <v>251</v>
      </c>
      <c r="H274">
        <v>51</v>
      </c>
      <c r="I274" t="s">
        <v>256</v>
      </c>
      <c r="J274" t="s">
        <v>267</v>
      </c>
      <c r="K274" t="s">
        <v>311</v>
      </c>
      <c r="L274" s="88">
        <v>9101264</v>
      </c>
      <c r="M274">
        <v>15.735372</v>
      </c>
      <c r="N274" s="12">
        <v>139925472.56</v>
      </c>
      <c r="O274" s="12">
        <v>143211774.71000001</v>
      </c>
      <c r="P274" t="s">
        <v>255</v>
      </c>
    </row>
    <row r="275" spans="1:16" x14ac:dyDescent="0.25">
      <c r="A275">
        <v>158</v>
      </c>
      <c r="B275" s="87">
        <v>45397</v>
      </c>
      <c r="C275">
        <v>926</v>
      </c>
      <c r="D275" t="s">
        <v>310</v>
      </c>
      <c r="E275" t="s">
        <v>249</v>
      </c>
      <c r="F275" t="s">
        <v>250</v>
      </c>
      <c r="G275" t="s">
        <v>251</v>
      </c>
      <c r="H275">
        <v>51</v>
      </c>
      <c r="I275" t="s">
        <v>256</v>
      </c>
      <c r="J275" t="s">
        <v>340</v>
      </c>
      <c r="K275" t="s">
        <v>311</v>
      </c>
      <c r="L275" s="88">
        <v>12374625</v>
      </c>
      <c r="M275">
        <v>16.067988</v>
      </c>
      <c r="N275" s="12">
        <v>193671459.16</v>
      </c>
      <c r="O275" s="12">
        <v>198835326</v>
      </c>
      <c r="P275" t="s">
        <v>255</v>
      </c>
    </row>
    <row r="276" spans="1:16" x14ac:dyDescent="0.25">
      <c r="A276">
        <v>159</v>
      </c>
      <c r="B276" s="87">
        <v>45397</v>
      </c>
      <c r="C276">
        <v>926</v>
      </c>
      <c r="D276" t="s">
        <v>310</v>
      </c>
      <c r="E276" t="s">
        <v>249</v>
      </c>
      <c r="F276" t="s">
        <v>250</v>
      </c>
      <c r="G276" t="s">
        <v>251</v>
      </c>
      <c r="H276">
        <v>51</v>
      </c>
      <c r="I276" t="s">
        <v>256</v>
      </c>
      <c r="J276" t="s">
        <v>341</v>
      </c>
      <c r="K276" t="s">
        <v>311</v>
      </c>
      <c r="L276" s="88">
        <v>12579856</v>
      </c>
      <c r="M276">
        <v>16.402830999999999</v>
      </c>
      <c r="N276" s="12">
        <v>193629133.34</v>
      </c>
      <c r="O276" s="12">
        <v>206345251.97</v>
      </c>
      <c r="P276" t="s">
        <v>255</v>
      </c>
    </row>
    <row r="277" spans="1:16" x14ac:dyDescent="0.25">
      <c r="A277">
        <v>160</v>
      </c>
      <c r="B277" s="87">
        <v>45397</v>
      </c>
      <c r="C277">
        <v>926</v>
      </c>
      <c r="D277" t="s">
        <v>310</v>
      </c>
      <c r="E277" t="s">
        <v>249</v>
      </c>
      <c r="F277" t="s">
        <v>250</v>
      </c>
      <c r="G277" t="s">
        <v>251</v>
      </c>
      <c r="H277">
        <v>51</v>
      </c>
      <c r="I277" t="s">
        <v>256</v>
      </c>
      <c r="J277" t="s">
        <v>342</v>
      </c>
      <c r="K277" t="s">
        <v>311</v>
      </c>
      <c r="L277" s="88">
        <v>88527482</v>
      </c>
      <c r="M277">
        <v>16.744971</v>
      </c>
      <c r="N277" s="12">
        <v>1449746011.53</v>
      </c>
      <c r="O277" s="12">
        <v>1482390118.79</v>
      </c>
      <c r="P277" t="s">
        <v>255</v>
      </c>
    </row>
    <row r="278" spans="1:16" x14ac:dyDescent="0.25">
      <c r="A278">
        <v>456</v>
      </c>
      <c r="B278" s="87">
        <v>45397</v>
      </c>
      <c r="C278">
        <v>926</v>
      </c>
      <c r="D278" t="s">
        <v>310</v>
      </c>
      <c r="E278" t="s">
        <v>249</v>
      </c>
      <c r="F278" t="s">
        <v>250</v>
      </c>
      <c r="G278" t="s">
        <v>251</v>
      </c>
      <c r="H278">
        <v>51</v>
      </c>
      <c r="I278" t="s">
        <v>258</v>
      </c>
      <c r="J278" t="s">
        <v>253</v>
      </c>
      <c r="K278" t="s">
        <v>311</v>
      </c>
      <c r="L278" s="88">
        <v>103050813</v>
      </c>
      <c r="M278">
        <v>2.8432170000000001</v>
      </c>
      <c r="N278" s="12">
        <v>259238783</v>
      </c>
      <c r="O278" s="12">
        <v>292995823.38999999</v>
      </c>
      <c r="P278" t="s">
        <v>255</v>
      </c>
    </row>
    <row r="279" spans="1:16" x14ac:dyDescent="0.25">
      <c r="A279">
        <v>458</v>
      </c>
      <c r="B279" s="87">
        <v>45397</v>
      </c>
      <c r="C279">
        <v>926</v>
      </c>
      <c r="D279" t="s">
        <v>310</v>
      </c>
      <c r="E279" t="s">
        <v>249</v>
      </c>
      <c r="F279" t="s">
        <v>250</v>
      </c>
      <c r="G279" t="s">
        <v>251</v>
      </c>
      <c r="H279">
        <v>51</v>
      </c>
      <c r="I279" t="s">
        <v>258</v>
      </c>
      <c r="J279" t="s">
        <v>269</v>
      </c>
      <c r="K279" t="s">
        <v>311</v>
      </c>
      <c r="L279" s="88">
        <v>1536221</v>
      </c>
      <c r="M279">
        <v>3.5634640000000002</v>
      </c>
      <c r="N279" s="12">
        <v>4545427.33</v>
      </c>
      <c r="O279" s="12">
        <v>5474268.2300000004</v>
      </c>
      <c r="P279" t="s">
        <v>255</v>
      </c>
    </row>
    <row r="280" spans="1:16" x14ac:dyDescent="0.25">
      <c r="A280">
        <v>460</v>
      </c>
      <c r="B280" s="87">
        <v>45397</v>
      </c>
      <c r="C280">
        <v>926</v>
      </c>
      <c r="D280" t="s">
        <v>310</v>
      </c>
      <c r="E280" t="s">
        <v>249</v>
      </c>
      <c r="F280" t="s">
        <v>250</v>
      </c>
      <c r="G280" t="s">
        <v>251</v>
      </c>
      <c r="H280">
        <v>51</v>
      </c>
      <c r="I280" t="s">
        <v>258</v>
      </c>
      <c r="J280" t="s">
        <v>270</v>
      </c>
      <c r="K280" t="s">
        <v>311</v>
      </c>
      <c r="L280" s="88">
        <v>11806065</v>
      </c>
      <c r="M280">
        <v>2.4938419999999999</v>
      </c>
      <c r="N280" s="12">
        <v>26371510.530000001</v>
      </c>
      <c r="O280" s="12">
        <v>29442460.75</v>
      </c>
      <c r="P280" t="s">
        <v>255</v>
      </c>
    </row>
    <row r="281" spans="1:16" x14ac:dyDescent="0.25">
      <c r="A281">
        <v>161</v>
      </c>
      <c r="B281" s="87">
        <v>45397</v>
      </c>
      <c r="C281">
        <v>926</v>
      </c>
      <c r="D281" t="s">
        <v>310</v>
      </c>
      <c r="E281" t="s">
        <v>249</v>
      </c>
      <c r="F281" t="s">
        <v>250</v>
      </c>
      <c r="G281" t="s">
        <v>251</v>
      </c>
      <c r="H281">
        <v>51</v>
      </c>
      <c r="I281" t="s">
        <v>259</v>
      </c>
      <c r="J281" t="s">
        <v>260</v>
      </c>
      <c r="K281" t="s">
        <v>311</v>
      </c>
      <c r="L281" s="88">
        <v>580727693</v>
      </c>
      <c r="M281">
        <v>3.137273</v>
      </c>
      <c r="N281" s="12">
        <v>1798582409.27</v>
      </c>
      <c r="O281" s="12">
        <v>1821901311.5999999</v>
      </c>
      <c r="P281" t="s">
        <v>255</v>
      </c>
    </row>
    <row r="282" spans="1:16" x14ac:dyDescent="0.25">
      <c r="A282">
        <v>162</v>
      </c>
      <c r="B282" s="87">
        <v>45397</v>
      </c>
      <c r="C282">
        <v>926</v>
      </c>
      <c r="D282" t="s">
        <v>310</v>
      </c>
      <c r="E282" t="s">
        <v>249</v>
      </c>
      <c r="F282" t="s">
        <v>250</v>
      </c>
      <c r="G282" t="s">
        <v>251</v>
      </c>
      <c r="H282">
        <v>51</v>
      </c>
      <c r="I282" t="s">
        <v>259</v>
      </c>
      <c r="J282" t="s">
        <v>253</v>
      </c>
      <c r="K282" t="s">
        <v>311</v>
      </c>
      <c r="L282" s="88">
        <v>961979097</v>
      </c>
      <c r="M282">
        <v>3.4005040000000002</v>
      </c>
      <c r="N282" s="12">
        <v>3226712547.54</v>
      </c>
      <c r="O282" s="12">
        <v>3271213767.2600002</v>
      </c>
      <c r="P282" t="s">
        <v>255</v>
      </c>
    </row>
    <row r="283" spans="1:16" x14ac:dyDescent="0.25">
      <c r="A283">
        <v>163</v>
      </c>
      <c r="B283" s="87">
        <v>45397</v>
      </c>
      <c r="C283">
        <v>926</v>
      </c>
      <c r="D283" t="s">
        <v>310</v>
      </c>
      <c r="E283" t="s">
        <v>249</v>
      </c>
      <c r="F283" t="s">
        <v>250</v>
      </c>
      <c r="G283" t="s">
        <v>251</v>
      </c>
      <c r="H283">
        <v>51</v>
      </c>
      <c r="I283" t="s">
        <v>259</v>
      </c>
      <c r="J283" t="s">
        <v>257</v>
      </c>
      <c r="K283" t="s">
        <v>311</v>
      </c>
      <c r="L283" s="88">
        <v>939041394</v>
      </c>
      <c r="M283">
        <v>3.4985729999999999</v>
      </c>
      <c r="N283" s="12">
        <v>3230172749.4099998</v>
      </c>
      <c r="O283" s="12">
        <v>3285304866.9299998</v>
      </c>
      <c r="P283" t="s">
        <v>255</v>
      </c>
    </row>
    <row r="284" spans="1:16" x14ac:dyDescent="0.25">
      <c r="A284" s="88">
        <v>164</v>
      </c>
      <c r="B284" s="87">
        <v>45397</v>
      </c>
      <c r="C284">
        <v>926</v>
      </c>
      <c r="D284" t="s">
        <v>310</v>
      </c>
      <c r="E284" t="s">
        <v>249</v>
      </c>
      <c r="F284" t="s">
        <v>250</v>
      </c>
      <c r="G284" t="s">
        <v>251</v>
      </c>
      <c r="H284">
        <v>51</v>
      </c>
      <c r="I284" t="s">
        <v>259</v>
      </c>
      <c r="J284" t="s">
        <v>277</v>
      </c>
      <c r="K284" t="s">
        <v>311</v>
      </c>
      <c r="L284" s="88">
        <v>1293849448</v>
      </c>
      <c r="M284">
        <v>3.568238</v>
      </c>
      <c r="N284" s="12">
        <v>4523494350.8100004</v>
      </c>
      <c r="O284" s="12">
        <v>4616762766.6300001</v>
      </c>
      <c r="P284" t="s">
        <v>255</v>
      </c>
    </row>
    <row r="285" spans="1:16" x14ac:dyDescent="0.25">
      <c r="A285" s="88">
        <v>165</v>
      </c>
      <c r="B285" s="87">
        <v>45397</v>
      </c>
      <c r="C285">
        <v>926</v>
      </c>
      <c r="D285" t="s">
        <v>310</v>
      </c>
      <c r="E285" t="s">
        <v>249</v>
      </c>
      <c r="F285" t="s">
        <v>250</v>
      </c>
      <c r="G285" t="s">
        <v>251</v>
      </c>
      <c r="H285">
        <v>51</v>
      </c>
      <c r="I285" t="s">
        <v>259</v>
      </c>
      <c r="J285" t="s">
        <v>261</v>
      </c>
      <c r="K285" t="s">
        <v>311</v>
      </c>
      <c r="L285" s="88">
        <v>1934473375</v>
      </c>
      <c r="M285">
        <v>3.612981</v>
      </c>
      <c r="N285" s="12">
        <v>6913065226.5699997</v>
      </c>
      <c r="O285" s="12">
        <v>6989215548.8800001</v>
      </c>
      <c r="P285" t="s">
        <v>255</v>
      </c>
    </row>
    <row r="286" spans="1:16" x14ac:dyDescent="0.25">
      <c r="A286" s="88">
        <v>580</v>
      </c>
      <c r="B286" s="87">
        <v>45397</v>
      </c>
      <c r="C286">
        <v>926</v>
      </c>
      <c r="D286" t="s">
        <v>310</v>
      </c>
      <c r="E286" t="s">
        <v>249</v>
      </c>
      <c r="F286" t="s">
        <v>250</v>
      </c>
      <c r="G286" t="s">
        <v>251</v>
      </c>
      <c r="H286">
        <v>51</v>
      </c>
      <c r="I286" t="s">
        <v>259</v>
      </c>
      <c r="J286" t="s">
        <v>261</v>
      </c>
      <c r="K286" t="s">
        <v>343</v>
      </c>
      <c r="L286" s="88">
        <v>6628286</v>
      </c>
      <c r="M286">
        <v>3.612981</v>
      </c>
      <c r="N286" s="12">
        <v>13331431.859999999</v>
      </c>
      <c r="O286" s="12">
        <v>23947871.379999999</v>
      </c>
      <c r="P286" t="s">
        <v>255</v>
      </c>
    </row>
    <row r="287" spans="1:16" x14ac:dyDescent="0.25">
      <c r="A287" s="88">
        <v>816</v>
      </c>
      <c r="B287" s="87">
        <v>45397</v>
      </c>
      <c r="C287">
        <v>926</v>
      </c>
      <c r="D287" t="s">
        <v>310</v>
      </c>
      <c r="E287" t="s">
        <v>249</v>
      </c>
      <c r="F287" t="s">
        <v>250</v>
      </c>
      <c r="G287" t="s">
        <v>251</v>
      </c>
      <c r="H287">
        <v>51</v>
      </c>
      <c r="I287" t="s">
        <v>259</v>
      </c>
      <c r="J287" t="s">
        <v>314</v>
      </c>
      <c r="K287" t="s">
        <v>311</v>
      </c>
      <c r="L287" s="88">
        <v>4000525597</v>
      </c>
      <c r="M287">
        <v>3.4588809999999999</v>
      </c>
      <c r="N287" s="12">
        <v>13696055178.889999</v>
      </c>
      <c r="O287" s="12">
        <v>13837341977.48</v>
      </c>
      <c r="P287" t="s">
        <v>255</v>
      </c>
    </row>
    <row r="288" spans="1:16" x14ac:dyDescent="0.25">
      <c r="A288" s="88">
        <v>859</v>
      </c>
      <c r="B288" s="87">
        <v>45397</v>
      </c>
      <c r="C288">
        <v>926</v>
      </c>
      <c r="D288" t="s">
        <v>310</v>
      </c>
      <c r="E288" t="s">
        <v>249</v>
      </c>
      <c r="F288" t="s">
        <v>250</v>
      </c>
      <c r="G288" t="s">
        <v>251</v>
      </c>
      <c r="H288">
        <v>51</v>
      </c>
      <c r="I288" t="s">
        <v>259</v>
      </c>
      <c r="J288" t="s">
        <v>344</v>
      </c>
      <c r="K288" t="s">
        <v>311</v>
      </c>
      <c r="L288" s="88">
        <v>2607781086</v>
      </c>
      <c r="M288">
        <v>2.935702</v>
      </c>
      <c r="N288" s="12">
        <v>7379153035.5799999</v>
      </c>
      <c r="O288" s="12">
        <v>7655668149.7299995</v>
      </c>
      <c r="P288" t="s">
        <v>255</v>
      </c>
    </row>
    <row r="289" spans="1:16" x14ac:dyDescent="0.25">
      <c r="A289" s="88">
        <v>867</v>
      </c>
      <c r="B289" s="87">
        <v>45397</v>
      </c>
      <c r="C289">
        <v>926</v>
      </c>
      <c r="D289" t="s">
        <v>310</v>
      </c>
      <c r="E289" t="s">
        <v>249</v>
      </c>
      <c r="F289" t="s">
        <v>250</v>
      </c>
      <c r="G289" t="s">
        <v>251</v>
      </c>
      <c r="H289">
        <v>51</v>
      </c>
      <c r="I289" t="s">
        <v>259</v>
      </c>
      <c r="J289" t="s">
        <v>324</v>
      </c>
      <c r="K289" t="s">
        <v>311</v>
      </c>
      <c r="L289" s="88">
        <v>1125780533</v>
      </c>
      <c r="M289">
        <v>3.0168970000000002</v>
      </c>
      <c r="N289" s="12">
        <v>3280566702.1500001</v>
      </c>
      <c r="O289" s="12">
        <v>3396363912.6700001</v>
      </c>
      <c r="P289" t="s">
        <v>255</v>
      </c>
    </row>
    <row r="290" spans="1:16" x14ac:dyDescent="0.25">
      <c r="A290" s="88">
        <v>839</v>
      </c>
      <c r="B290" s="87">
        <v>45397</v>
      </c>
      <c r="C290">
        <v>926</v>
      </c>
      <c r="D290" t="s">
        <v>310</v>
      </c>
      <c r="E290" t="s">
        <v>249</v>
      </c>
      <c r="F290" t="s">
        <v>250</v>
      </c>
      <c r="G290" t="s">
        <v>251</v>
      </c>
      <c r="H290">
        <v>51</v>
      </c>
      <c r="I290" t="s">
        <v>259</v>
      </c>
      <c r="J290" t="s">
        <v>325</v>
      </c>
      <c r="K290" t="s">
        <v>311</v>
      </c>
      <c r="L290" s="88">
        <v>548003632</v>
      </c>
      <c r="M290">
        <v>3.0992989999999998</v>
      </c>
      <c r="N290" s="12">
        <v>1629821659.9000001</v>
      </c>
      <c r="O290" s="12">
        <v>1698427108.6500001</v>
      </c>
      <c r="P290" t="s">
        <v>255</v>
      </c>
    </row>
    <row r="291" spans="1:16" x14ac:dyDescent="0.25">
      <c r="A291" s="88">
        <v>168</v>
      </c>
      <c r="B291" s="87">
        <v>45397</v>
      </c>
      <c r="C291">
        <v>926</v>
      </c>
      <c r="D291" t="s">
        <v>310</v>
      </c>
      <c r="E291" t="s">
        <v>249</v>
      </c>
      <c r="F291" t="s">
        <v>250</v>
      </c>
      <c r="G291" t="s">
        <v>251</v>
      </c>
      <c r="H291">
        <v>51</v>
      </c>
      <c r="I291" t="s">
        <v>259</v>
      </c>
      <c r="J291" t="s">
        <v>345</v>
      </c>
      <c r="K291" t="s">
        <v>311</v>
      </c>
      <c r="L291" s="88">
        <v>1644739282</v>
      </c>
      <c r="M291">
        <v>3.020041</v>
      </c>
      <c r="N291" s="12">
        <v>4785043936.9300003</v>
      </c>
      <c r="O291" s="12">
        <v>4967180065.9499998</v>
      </c>
      <c r="P291" t="s">
        <v>255</v>
      </c>
    </row>
    <row r="292" spans="1:16" x14ac:dyDescent="0.25">
      <c r="A292" s="88">
        <v>696</v>
      </c>
      <c r="B292" s="87">
        <v>45397</v>
      </c>
      <c r="C292">
        <v>926</v>
      </c>
      <c r="D292" t="s">
        <v>310</v>
      </c>
      <c r="E292" t="s">
        <v>249</v>
      </c>
      <c r="F292" t="s">
        <v>250</v>
      </c>
      <c r="G292" t="s">
        <v>251</v>
      </c>
      <c r="H292">
        <v>51</v>
      </c>
      <c r="I292" t="s">
        <v>259</v>
      </c>
      <c r="J292" t="s">
        <v>346</v>
      </c>
      <c r="K292" t="s">
        <v>311</v>
      </c>
      <c r="L292" s="88">
        <v>950743130</v>
      </c>
      <c r="M292">
        <v>3.3967719999999999</v>
      </c>
      <c r="N292" s="12">
        <v>3158045409.6100001</v>
      </c>
      <c r="O292" s="12">
        <v>3229457643.1799998</v>
      </c>
      <c r="P292" t="s">
        <v>255</v>
      </c>
    </row>
    <row r="293" spans="1:16" x14ac:dyDescent="0.25">
      <c r="A293" s="88">
        <v>169</v>
      </c>
      <c r="B293" s="87">
        <v>45397</v>
      </c>
      <c r="C293">
        <v>926</v>
      </c>
      <c r="D293" t="s">
        <v>310</v>
      </c>
      <c r="E293" t="s">
        <v>249</v>
      </c>
      <c r="F293" t="s">
        <v>250</v>
      </c>
      <c r="G293" t="s">
        <v>251</v>
      </c>
      <c r="H293">
        <v>51</v>
      </c>
      <c r="I293" t="s">
        <v>259</v>
      </c>
      <c r="J293" t="s">
        <v>262</v>
      </c>
      <c r="K293" t="s">
        <v>311</v>
      </c>
      <c r="L293" s="88">
        <v>601985708</v>
      </c>
      <c r="M293">
        <v>2.7730030000000001</v>
      </c>
      <c r="N293" s="12">
        <v>1653325749.99</v>
      </c>
      <c r="O293" s="12">
        <v>1669308174.24</v>
      </c>
      <c r="P293" t="s">
        <v>255</v>
      </c>
    </row>
    <row r="294" spans="1:16" x14ac:dyDescent="0.25">
      <c r="A294" s="88">
        <v>170</v>
      </c>
      <c r="B294" s="87">
        <v>45397</v>
      </c>
      <c r="C294">
        <v>926</v>
      </c>
      <c r="D294" t="s">
        <v>310</v>
      </c>
      <c r="E294" t="s">
        <v>249</v>
      </c>
      <c r="F294" t="s">
        <v>250</v>
      </c>
      <c r="G294" t="s">
        <v>251</v>
      </c>
      <c r="H294">
        <v>51</v>
      </c>
      <c r="I294" t="s">
        <v>259</v>
      </c>
      <c r="J294" t="s">
        <v>263</v>
      </c>
      <c r="K294" t="s">
        <v>311</v>
      </c>
      <c r="L294" s="88">
        <v>1101933218</v>
      </c>
      <c r="M294">
        <v>2.991358</v>
      </c>
      <c r="N294" s="12">
        <v>3261148856.1799998</v>
      </c>
      <c r="O294" s="12">
        <v>3296276747.1300001</v>
      </c>
      <c r="P294" t="s">
        <v>255</v>
      </c>
    </row>
    <row r="295" spans="1:16" x14ac:dyDescent="0.25">
      <c r="A295" s="88">
        <v>171</v>
      </c>
      <c r="B295" s="87">
        <v>45397</v>
      </c>
      <c r="C295">
        <v>926</v>
      </c>
      <c r="D295" t="s">
        <v>310</v>
      </c>
      <c r="E295" t="s">
        <v>249</v>
      </c>
      <c r="F295" t="s">
        <v>250</v>
      </c>
      <c r="G295" t="s">
        <v>251</v>
      </c>
      <c r="H295">
        <v>51</v>
      </c>
      <c r="I295" t="s">
        <v>259</v>
      </c>
      <c r="J295" t="s">
        <v>275</v>
      </c>
      <c r="K295" t="s">
        <v>311</v>
      </c>
      <c r="L295" s="88">
        <v>3067983575</v>
      </c>
      <c r="M295">
        <v>3.1096409999999999</v>
      </c>
      <c r="N295" s="12">
        <v>9457151681.8799992</v>
      </c>
      <c r="O295" s="12">
        <v>9540327512.1499996</v>
      </c>
      <c r="P295" t="s">
        <v>255</v>
      </c>
    </row>
    <row r="296" spans="1:16" x14ac:dyDescent="0.25">
      <c r="A296" s="88">
        <v>579</v>
      </c>
      <c r="B296" s="87">
        <v>45397</v>
      </c>
      <c r="C296">
        <v>926</v>
      </c>
      <c r="D296" t="s">
        <v>310</v>
      </c>
      <c r="E296" t="s">
        <v>249</v>
      </c>
      <c r="F296" t="s">
        <v>250</v>
      </c>
      <c r="G296" t="s">
        <v>251</v>
      </c>
      <c r="H296">
        <v>51</v>
      </c>
      <c r="I296" t="s">
        <v>259</v>
      </c>
      <c r="J296" t="s">
        <v>275</v>
      </c>
      <c r="K296" t="s">
        <v>347</v>
      </c>
      <c r="L296" s="88">
        <v>27657282</v>
      </c>
      <c r="M296">
        <v>3.1096409999999999</v>
      </c>
      <c r="N296" s="12">
        <v>51525073.840000004</v>
      </c>
      <c r="O296" s="12">
        <v>86004218.060000002</v>
      </c>
      <c r="P296" t="s">
        <v>255</v>
      </c>
    </row>
    <row r="297" spans="1:16" x14ac:dyDescent="0.25">
      <c r="A297" s="88">
        <v>172</v>
      </c>
      <c r="B297" s="87">
        <v>45397</v>
      </c>
      <c r="C297">
        <v>926</v>
      </c>
      <c r="D297" t="s">
        <v>310</v>
      </c>
      <c r="E297" t="s">
        <v>249</v>
      </c>
      <c r="F297" t="s">
        <v>250</v>
      </c>
      <c r="G297" t="s">
        <v>251</v>
      </c>
      <c r="H297">
        <v>51</v>
      </c>
      <c r="I297" t="s">
        <v>259</v>
      </c>
      <c r="J297" t="s">
        <v>348</v>
      </c>
      <c r="K297" t="s">
        <v>311</v>
      </c>
      <c r="L297" s="88">
        <v>2119467257</v>
      </c>
      <c r="M297">
        <v>3.1743769999999998</v>
      </c>
      <c r="N297" s="12">
        <v>6676789476.4200001</v>
      </c>
      <c r="O297" s="12">
        <v>6727988112.8699999</v>
      </c>
      <c r="P297" t="s">
        <v>255</v>
      </c>
    </row>
    <row r="298" spans="1:16" x14ac:dyDescent="0.25">
      <c r="A298" s="88">
        <v>173</v>
      </c>
      <c r="B298" s="87">
        <v>45397</v>
      </c>
      <c r="C298">
        <v>926</v>
      </c>
      <c r="D298" t="s">
        <v>310</v>
      </c>
      <c r="E298" t="s">
        <v>249</v>
      </c>
      <c r="F298" t="s">
        <v>250</v>
      </c>
      <c r="G298" t="s">
        <v>251</v>
      </c>
      <c r="H298">
        <v>51</v>
      </c>
      <c r="I298" t="s">
        <v>259</v>
      </c>
      <c r="J298" t="s">
        <v>264</v>
      </c>
      <c r="K298" t="s">
        <v>311</v>
      </c>
      <c r="L298" s="88">
        <v>2113304171</v>
      </c>
      <c r="M298">
        <v>3.2154739999999999</v>
      </c>
      <c r="N298" s="12">
        <v>6755280192.25</v>
      </c>
      <c r="O298" s="12">
        <v>6795274615.9399996</v>
      </c>
      <c r="P298" t="s">
        <v>255</v>
      </c>
    </row>
    <row r="299" spans="1:16" x14ac:dyDescent="0.25">
      <c r="A299" s="88">
        <v>817</v>
      </c>
      <c r="B299" s="87">
        <v>45397</v>
      </c>
      <c r="C299">
        <v>926</v>
      </c>
      <c r="D299" t="s">
        <v>310</v>
      </c>
      <c r="E299" t="s">
        <v>249</v>
      </c>
      <c r="F299" t="s">
        <v>250</v>
      </c>
      <c r="G299" t="s">
        <v>251</v>
      </c>
      <c r="H299">
        <v>51</v>
      </c>
      <c r="I299" t="s">
        <v>259</v>
      </c>
      <c r="J299" t="s">
        <v>349</v>
      </c>
      <c r="K299" t="s">
        <v>311</v>
      </c>
      <c r="L299" s="88">
        <v>1037488840</v>
      </c>
      <c r="M299">
        <v>3.167745</v>
      </c>
      <c r="N299" s="12">
        <v>3282633862.1799998</v>
      </c>
      <c r="O299" s="12">
        <v>3286500085.4699998</v>
      </c>
      <c r="P299" t="s">
        <v>255</v>
      </c>
    </row>
    <row r="300" spans="1:16" x14ac:dyDescent="0.25">
      <c r="A300" s="88">
        <v>1655</v>
      </c>
      <c r="B300" s="87">
        <v>45397</v>
      </c>
      <c r="C300">
        <v>926</v>
      </c>
      <c r="D300" t="s">
        <v>310</v>
      </c>
      <c r="E300" t="s">
        <v>249</v>
      </c>
      <c r="F300" t="s">
        <v>250</v>
      </c>
      <c r="G300" t="s">
        <v>251</v>
      </c>
      <c r="H300">
        <v>51</v>
      </c>
      <c r="I300" t="s">
        <v>259</v>
      </c>
      <c r="J300" t="s">
        <v>350</v>
      </c>
      <c r="K300" t="s">
        <v>311</v>
      </c>
      <c r="L300" s="88">
        <v>95652528</v>
      </c>
      <c r="M300">
        <v>3.127777</v>
      </c>
      <c r="N300" s="12">
        <v>294348510.42000002</v>
      </c>
      <c r="O300" s="12">
        <v>299179777.06999999</v>
      </c>
      <c r="P300" t="s">
        <v>255</v>
      </c>
    </row>
    <row r="301" spans="1:16" x14ac:dyDescent="0.25">
      <c r="A301" s="88">
        <v>811</v>
      </c>
      <c r="B301" s="87">
        <v>45397</v>
      </c>
      <c r="C301">
        <v>926</v>
      </c>
      <c r="D301" t="s">
        <v>310</v>
      </c>
      <c r="E301" t="s">
        <v>249</v>
      </c>
      <c r="F301" t="s">
        <v>250</v>
      </c>
      <c r="G301" t="s">
        <v>251</v>
      </c>
      <c r="H301">
        <v>51</v>
      </c>
      <c r="I301" t="s">
        <v>259</v>
      </c>
      <c r="J301" t="s">
        <v>351</v>
      </c>
      <c r="K301" t="s">
        <v>311</v>
      </c>
      <c r="L301" s="88">
        <v>4112</v>
      </c>
      <c r="M301">
        <v>3.1962839999999999</v>
      </c>
      <c r="N301" s="12">
        <v>9999.84</v>
      </c>
      <c r="O301" s="12">
        <v>13143.12</v>
      </c>
      <c r="P301" t="s">
        <v>255</v>
      </c>
    </row>
    <row r="302" spans="1:16" x14ac:dyDescent="0.25">
      <c r="A302" s="88">
        <v>174</v>
      </c>
      <c r="B302" s="87">
        <v>45397</v>
      </c>
      <c r="C302">
        <v>926</v>
      </c>
      <c r="D302" t="s">
        <v>310</v>
      </c>
      <c r="E302" t="s">
        <v>249</v>
      </c>
      <c r="F302" t="s">
        <v>250</v>
      </c>
      <c r="G302" t="s">
        <v>251</v>
      </c>
      <c r="H302">
        <v>51</v>
      </c>
      <c r="I302" t="s">
        <v>265</v>
      </c>
      <c r="J302" t="s">
        <v>260</v>
      </c>
      <c r="K302" t="s">
        <v>311</v>
      </c>
      <c r="L302" s="88">
        <v>12317854</v>
      </c>
      <c r="M302">
        <v>3.5222039999999999</v>
      </c>
      <c r="N302" s="12">
        <v>42734823.880000003</v>
      </c>
      <c r="O302" s="12">
        <v>43385994.630000003</v>
      </c>
      <c r="P302" t="s">
        <v>255</v>
      </c>
    </row>
    <row r="303" spans="1:16" x14ac:dyDescent="0.25">
      <c r="A303" s="88">
        <v>116</v>
      </c>
      <c r="B303" s="87">
        <v>45397</v>
      </c>
      <c r="C303">
        <v>926</v>
      </c>
      <c r="D303" t="s">
        <v>310</v>
      </c>
      <c r="E303" t="s">
        <v>249</v>
      </c>
      <c r="F303" t="s">
        <v>250</v>
      </c>
      <c r="G303" t="s">
        <v>251</v>
      </c>
      <c r="H303">
        <v>51</v>
      </c>
      <c r="I303" t="s">
        <v>265</v>
      </c>
      <c r="J303" t="s">
        <v>253</v>
      </c>
      <c r="K303" t="s">
        <v>311</v>
      </c>
      <c r="L303" s="88">
        <v>26635316</v>
      </c>
      <c r="M303">
        <v>3.810962</v>
      </c>
      <c r="N303" s="12">
        <v>93798931.620000005</v>
      </c>
      <c r="O303" s="12">
        <v>101506177.13</v>
      </c>
      <c r="P303" t="s">
        <v>255</v>
      </c>
    </row>
    <row r="304" spans="1:16" x14ac:dyDescent="0.25">
      <c r="A304" s="88">
        <v>117</v>
      </c>
      <c r="B304" s="87">
        <v>45397</v>
      </c>
      <c r="C304">
        <v>926</v>
      </c>
      <c r="D304" t="s">
        <v>310</v>
      </c>
      <c r="E304" t="s">
        <v>249</v>
      </c>
      <c r="F304" t="s">
        <v>250</v>
      </c>
      <c r="G304" t="s">
        <v>251</v>
      </c>
      <c r="H304">
        <v>51</v>
      </c>
      <c r="I304" t="s">
        <v>265</v>
      </c>
      <c r="J304" t="s">
        <v>257</v>
      </c>
      <c r="K304" t="s">
        <v>311</v>
      </c>
      <c r="L304" s="88">
        <v>50029772</v>
      </c>
      <c r="M304">
        <v>3.906444</v>
      </c>
      <c r="N304" s="12">
        <v>177508281.25</v>
      </c>
      <c r="O304" s="12">
        <v>195438502.65000001</v>
      </c>
      <c r="P304" t="s">
        <v>255</v>
      </c>
    </row>
    <row r="305" spans="1:16" x14ac:dyDescent="0.25">
      <c r="A305" s="88">
        <v>118</v>
      </c>
      <c r="B305" s="87">
        <v>45397</v>
      </c>
      <c r="C305">
        <v>926</v>
      </c>
      <c r="D305" t="s">
        <v>310</v>
      </c>
      <c r="E305" t="s">
        <v>249</v>
      </c>
      <c r="F305" t="s">
        <v>250</v>
      </c>
      <c r="G305" t="s">
        <v>251</v>
      </c>
      <c r="H305">
        <v>51</v>
      </c>
      <c r="I305" t="s">
        <v>265</v>
      </c>
      <c r="J305" t="s">
        <v>277</v>
      </c>
      <c r="K305" t="s">
        <v>311</v>
      </c>
      <c r="L305" s="88">
        <v>43954192</v>
      </c>
      <c r="M305">
        <v>3.97275</v>
      </c>
      <c r="N305" s="12">
        <v>155205322.78</v>
      </c>
      <c r="O305" s="12">
        <v>174619016.27000001</v>
      </c>
      <c r="P305" t="s">
        <v>255</v>
      </c>
    </row>
    <row r="306" spans="1:16" x14ac:dyDescent="0.25">
      <c r="A306" s="88">
        <v>119</v>
      </c>
      <c r="B306" s="87">
        <v>45397</v>
      </c>
      <c r="C306">
        <v>926</v>
      </c>
      <c r="D306" t="s">
        <v>310</v>
      </c>
      <c r="E306" t="s">
        <v>249</v>
      </c>
      <c r="F306" t="s">
        <v>250</v>
      </c>
      <c r="G306" t="s">
        <v>251</v>
      </c>
      <c r="H306">
        <v>51</v>
      </c>
      <c r="I306" t="s">
        <v>265</v>
      </c>
      <c r="J306" t="s">
        <v>261</v>
      </c>
      <c r="K306" t="s">
        <v>311</v>
      </c>
      <c r="L306" s="88">
        <v>229371891</v>
      </c>
      <c r="M306">
        <v>4.0157170000000004</v>
      </c>
      <c r="N306" s="12">
        <v>734751078.14999998</v>
      </c>
      <c r="O306" s="12">
        <v>921092602.00999999</v>
      </c>
      <c r="P306" t="s">
        <v>255</v>
      </c>
    </row>
    <row r="307" spans="1:16" x14ac:dyDescent="0.25">
      <c r="A307" s="88">
        <v>886</v>
      </c>
      <c r="B307" s="87">
        <v>45397</v>
      </c>
      <c r="C307">
        <v>926</v>
      </c>
      <c r="D307" t="s">
        <v>310</v>
      </c>
      <c r="E307" t="s">
        <v>249</v>
      </c>
      <c r="F307" t="s">
        <v>250</v>
      </c>
      <c r="G307" t="s">
        <v>251</v>
      </c>
      <c r="H307">
        <v>51</v>
      </c>
      <c r="I307" t="s">
        <v>265</v>
      </c>
      <c r="J307" t="s">
        <v>346</v>
      </c>
      <c r="K307" t="s">
        <v>311</v>
      </c>
      <c r="L307" s="88">
        <v>52673121</v>
      </c>
      <c r="M307">
        <v>3.8832339999999999</v>
      </c>
      <c r="N307" s="12">
        <v>182762187.37</v>
      </c>
      <c r="O307" s="12">
        <v>204542054.34999999</v>
      </c>
      <c r="P307" t="s">
        <v>255</v>
      </c>
    </row>
    <row r="308" spans="1:16" x14ac:dyDescent="0.25">
      <c r="A308" s="88">
        <v>120</v>
      </c>
      <c r="B308" s="87">
        <v>45397</v>
      </c>
      <c r="C308">
        <v>926</v>
      </c>
      <c r="D308" t="s">
        <v>310</v>
      </c>
      <c r="E308" t="s">
        <v>249</v>
      </c>
      <c r="F308" t="s">
        <v>250</v>
      </c>
      <c r="G308" t="s">
        <v>251</v>
      </c>
      <c r="H308">
        <v>51</v>
      </c>
      <c r="I308" t="s">
        <v>265</v>
      </c>
      <c r="J308" t="s">
        <v>262</v>
      </c>
      <c r="K308" t="s">
        <v>311</v>
      </c>
      <c r="L308" s="88">
        <v>7330957</v>
      </c>
      <c r="M308">
        <v>3.1905549999999998</v>
      </c>
      <c r="N308" s="12">
        <v>22866085.649999999</v>
      </c>
      <c r="O308" s="12">
        <v>23389821.510000002</v>
      </c>
      <c r="P308" t="s">
        <v>255</v>
      </c>
    </row>
    <row r="309" spans="1:16" x14ac:dyDescent="0.25">
      <c r="A309" s="88">
        <v>121</v>
      </c>
      <c r="B309" s="87">
        <v>45397</v>
      </c>
      <c r="C309">
        <v>926</v>
      </c>
      <c r="D309" t="s">
        <v>310</v>
      </c>
      <c r="E309" t="s">
        <v>249</v>
      </c>
      <c r="F309" t="s">
        <v>250</v>
      </c>
      <c r="G309" t="s">
        <v>251</v>
      </c>
      <c r="H309">
        <v>51</v>
      </c>
      <c r="I309" t="s">
        <v>265</v>
      </c>
      <c r="J309" t="s">
        <v>263</v>
      </c>
      <c r="K309" t="s">
        <v>311</v>
      </c>
      <c r="L309" s="88">
        <v>20452746</v>
      </c>
      <c r="M309">
        <v>3.437751</v>
      </c>
      <c r="N309" s="12">
        <v>68837252.099999994</v>
      </c>
      <c r="O309" s="12">
        <v>70311448.010000005</v>
      </c>
      <c r="P309" t="s">
        <v>255</v>
      </c>
    </row>
    <row r="310" spans="1:16" x14ac:dyDescent="0.25">
      <c r="A310" s="88">
        <v>122</v>
      </c>
      <c r="B310" s="87">
        <v>45397</v>
      </c>
      <c r="C310">
        <v>926</v>
      </c>
      <c r="D310" t="s">
        <v>310</v>
      </c>
      <c r="E310" t="s">
        <v>249</v>
      </c>
      <c r="F310" t="s">
        <v>250</v>
      </c>
      <c r="G310" t="s">
        <v>251</v>
      </c>
      <c r="H310">
        <v>51</v>
      </c>
      <c r="I310" t="s">
        <v>265</v>
      </c>
      <c r="J310" t="s">
        <v>275</v>
      </c>
      <c r="K310" t="s">
        <v>311</v>
      </c>
      <c r="L310" s="88">
        <v>50259832</v>
      </c>
      <c r="M310">
        <v>3.5571280000000001</v>
      </c>
      <c r="N310" s="12">
        <v>174305398.68000001</v>
      </c>
      <c r="O310" s="12">
        <v>178780655.68000001</v>
      </c>
      <c r="P310" t="s">
        <v>255</v>
      </c>
    </row>
    <row r="311" spans="1:16" x14ac:dyDescent="0.25">
      <c r="A311" s="88">
        <v>123</v>
      </c>
      <c r="B311" s="87">
        <v>45397</v>
      </c>
      <c r="C311">
        <v>926</v>
      </c>
      <c r="D311" t="s">
        <v>310</v>
      </c>
      <c r="E311" t="s">
        <v>249</v>
      </c>
      <c r="F311" t="s">
        <v>250</v>
      </c>
      <c r="G311" t="s">
        <v>251</v>
      </c>
      <c r="H311">
        <v>51</v>
      </c>
      <c r="I311" t="s">
        <v>265</v>
      </c>
      <c r="J311" t="s">
        <v>348</v>
      </c>
      <c r="K311" t="s">
        <v>311</v>
      </c>
      <c r="L311" s="88">
        <v>90808224</v>
      </c>
      <c r="M311">
        <v>3.272519</v>
      </c>
      <c r="N311" s="12">
        <v>286172830.33999997</v>
      </c>
      <c r="O311" s="12">
        <v>297171638.39999998</v>
      </c>
      <c r="P311" t="s">
        <v>255</v>
      </c>
    </row>
    <row r="312" spans="1:16" x14ac:dyDescent="0.25">
      <c r="A312" s="88">
        <v>124</v>
      </c>
      <c r="B312" s="87">
        <v>45397</v>
      </c>
      <c r="C312">
        <v>926</v>
      </c>
      <c r="D312" t="s">
        <v>310</v>
      </c>
      <c r="E312" t="s">
        <v>249</v>
      </c>
      <c r="F312" t="s">
        <v>250</v>
      </c>
      <c r="G312" t="s">
        <v>251</v>
      </c>
      <c r="H312">
        <v>51</v>
      </c>
      <c r="I312" t="s">
        <v>265</v>
      </c>
      <c r="J312" t="s">
        <v>264</v>
      </c>
      <c r="K312" t="s">
        <v>311</v>
      </c>
      <c r="L312" s="88">
        <v>377490282</v>
      </c>
      <c r="M312">
        <v>3.660342</v>
      </c>
      <c r="N312" s="12">
        <v>1352211225.4000001</v>
      </c>
      <c r="O312" s="12">
        <v>1381743533.8</v>
      </c>
      <c r="P312" t="s">
        <v>255</v>
      </c>
    </row>
    <row r="313" spans="1:16" x14ac:dyDescent="0.25">
      <c r="A313" s="88">
        <v>125</v>
      </c>
      <c r="B313" s="87">
        <v>45397</v>
      </c>
      <c r="C313">
        <v>926</v>
      </c>
      <c r="D313" t="s">
        <v>310</v>
      </c>
      <c r="E313" t="s">
        <v>249</v>
      </c>
      <c r="F313" t="s">
        <v>250</v>
      </c>
      <c r="G313" t="s">
        <v>251</v>
      </c>
      <c r="H313">
        <v>51</v>
      </c>
      <c r="I313" t="s">
        <v>352</v>
      </c>
      <c r="J313" t="s">
        <v>253</v>
      </c>
      <c r="K313" t="s">
        <v>311</v>
      </c>
      <c r="L313" s="88">
        <v>1766471540</v>
      </c>
      <c r="M313">
        <v>1.6962470000000001</v>
      </c>
      <c r="N313" s="12">
        <v>2925846058.7600002</v>
      </c>
      <c r="O313" s="12">
        <v>2996372050.3099999</v>
      </c>
      <c r="P313" t="s">
        <v>255</v>
      </c>
    </row>
    <row r="314" spans="1:16" x14ac:dyDescent="0.25">
      <c r="A314" s="88">
        <v>126</v>
      </c>
      <c r="B314" s="87">
        <v>45397</v>
      </c>
      <c r="C314">
        <v>926</v>
      </c>
      <c r="D314" t="s">
        <v>310</v>
      </c>
      <c r="E314" t="s">
        <v>249</v>
      </c>
      <c r="F314" t="s">
        <v>250</v>
      </c>
      <c r="G314" t="s">
        <v>251</v>
      </c>
      <c r="H314">
        <v>51</v>
      </c>
      <c r="I314" t="s">
        <v>352</v>
      </c>
      <c r="J314" t="s">
        <v>257</v>
      </c>
      <c r="K314" t="s">
        <v>311</v>
      </c>
      <c r="L314" s="88">
        <v>4137382615</v>
      </c>
      <c r="M314">
        <v>1.7512760000000001</v>
      </c>
      <c r="N314" s="12">
        <v>6931799000.7200003</v>
      </c>
      <c r="O314" s="12">
        <v>7245698876.4700003</v>
      </c>
      <c r="P314" t="s">
        <v>255</v>
      </c>
    </row>
    <row r="315" spans="1:16" x14ac:dyDescent="0.25">
      <c r="A315" s="88">
        <v>127</v>
      </c>
      <c r="B315" s="87">
        <v>45397</v>
      </c>
      <c r="C315">
        <v>926</v>
      </c>
      <c r="D315" t="s">
        <v>310</v>
      </c>
      <c r="E315" t="s">
        <v>249</v>
      </c>
      <c r="F315" t="s">
        <v>250</v>
      </c>
      <c r="G315" t="s">
        <v>251</v>
      </c>
      <c r="H315">
        <v>51</v>
      </c>
      <c r="I315" t="s">
        <v>352</v>
      </c>
      <c r="J315" t="s">
        <v>277</v>
      </c>
      <c r="K315" t="s">
        <v>311</v>
      </c>
      <c r="L315" s="88">
        <v>4606668582</v>
      </c>
      <c r="M315">
        <v>1.832476</v>
      </c>
      <c r="N315" s="12">
        <v>8039508939.5100002</v>
      </c>
      <c r="O315" s="12">
        <v>8441609616.4700003</v>
      </c>
      <c r="P315" t="s">
        <v>255</v>
      </c>
    </row>
    <row r="316" spans="1:16" x14ac:dyDescent="0.25">
      <c r="A316" s="88">
        <v>128</v>
      </c>
      <c r="B316" s="87">
        <v>45397</v>
      </c>
      <c r="C316">
        <v>926</v>
      </c>
      <c r="D316" t="s">
        <v>310</v>
      </c>
      <c r="E316" t="s">
        <v>249</v>
      </c>
      <c r="F316" t="s">
        <v>250</v>
      </c>
      <c r="G316" t="s">
        <v>251</v>
      </c>
      <c r="H316">
        <v>51</v>
      </c>
      <c r="I316" t="s">
        <v>352</v>
      </c>
      <c r="J316" t="s">
        <v>261</v>
      </c>
      <c r="K316" t="s">
        <v>311</v>
      </c>
      <c r="L316" s="88">
        <v>1894085660</v>
      </c>
      <c r="M316">
        <v>1.9001619999999999</v>
      </c>
      <c r="N316" s="12">
        <v>3449216132.6999998</v>
      </c>
      <c r="O316" s="12">
        <v>3599069595.8800001</v>
      </c>
      <c r="P316" t="s">
        <v>255</v>
      </c>
    </row>
    <row r="317" spans="1:16" x14ac:dyDescent="0.25">
      <c r="A317" s="88">
        <v>576</v>
      </c>
      <c r="B317" s="87">
        <v>45397</v>
      </c>
      <c r="C317">
        <v>926</v>
      </c>
      <c r="D317" t="s">
        <v>310</v>
      </c>
      <c r="E317" t="s">
        <v>249</v>
      </c>
      <c r="F317" t="s">
        <v>250</v>
      </c>
      <c r="G317" t="s">
        <v>251</v>
      </c>
      <c r="H317">
        <v>51</v>
      </c>
      <c r="I317" t="s">
        <v>352</v>
      </c>
      <c r="J317" t="s">
        <v>261</v>
      </c>
      <c r="K317" t="s">
        <v>353</v>
      </c>
      <c r="L317" s="88">
        <v>14316</v>
      </c>
      <c r="M317">
        <v>1.9001619999999999</v>
      </c>
      <c r="N317" s="12">
        <v>17960.419999999998</v>
      </c>
      <c r="O317" s="12">
        <v>27202.720000000001</v>
      </c>
      <c r="P317" t="s">
        <v>255</v>
      </c>
    </row>
    <row r="318" spans="1:16" x14ac:dyDescent="0.25">
      <c r="A318" s="88">
        <v>129</v>
      </c>
      <c r="B318" s="87">
        <v>45397</v>
      </c>
      <c r="C318">
        <v>926</v>
      </c>
      <c r="D318" t="s">
        <v>310</v>
      </c>
      <c r="E318" t="s">
        <v>249</v>
      </c>
      <c r="F318" t="s">
        <v>250</v>
      </c>
      <c r="G318" t="s">
        <v>251</v>
      </c>
      <c r="H318">
        <v>51</v>
      </c>
      <c r="I318" t="s">
        <v>352</v>
      </c>
      <c r="J318" t="s">
        <v>314</v>
      </c>
      <c r="K318" t="s">
        <v>311</v>
      </c>
      <c r="L318" s="88">
        <v>1666569514</v>
      </c>
      <c r="M318">
        <v>2.0207989999999998</v>
      </c>
      <c r="N318" s="12">
        <v>3224734027.0999999</v>
      </c>
      <c r="O318" s="12">
        <v>3367802007.3200002</v>
      </c>
      <c r="P318" t="s">
        <v>255</v>
      </c>
    </row>
    <row r="319" spans="1:16" x14ac:dyDescent="0.25">
      <c r="A319" s="88">
        <v>130</v>
      </c>
      <c r="B319" s="87">
        <v>45397</v>
      </c>
      <c r="C319">
        <v>926</v>
      </c>
      <c r="D319" t="s">
        <v>310</v>
      </c>
      <c r="E319" t="s">
        <v>249</v>
      </c>
      <c r="F319" t="s">
        <v>250</v>
      </c>
      <c r="G319" t="s">
        <v>251</v>
      </c>
      <c r="H319">
        <v>51</v>
      </c>
      <c r="I319" t="s">
        <v>352</v>
      </c>
      <c r="J319" t="s">
        <v>315</v>
      </c>
      <c r="K319" t="s">
        <v>311</v>
      </c>
      <c r="L319" s="88">
        <v>741674175</v>
      </c>
      <c r="M319">
        <v>2.106827</v>
      </c>
      <c r="N319" s="12">
        <v>1508801483.4200001</v>
      </c>
      <c r="O319" s="12">
        <v>1562579177.0899999</v>
      </c>
      <c r="P319" t="s">
        <v>255</v>
      </c>
    </row>
    <row r="320" spans="1:16" x14ac:dyDescent="0.25">
      <c r="A320" s="88">
        <v>705</v>
      </c>
      <c r="B320" s="87">
        <v>45397</v>
      </c>
      <c r="C320">
        <v>926</v>
      </c>
      <c r="D320" t="s">
        <v>310</v>
      </c>
      <c r="E320" t="s">
        <v>249</v>
      </c>
      <c r="F320" t="s">
        <v>250</v>
      </c>
      <c r="G320" t="s">
        <v>251</v>
      </c>
      <c r="H320">
        <v>51</v>
      </c>
      <c r="I320" t="s">
        <v>352</v>
      </c>
      <c r="J320" t="s">
        <v>316</v>
      </c>
      <c r="K320" t="s">
        <v>311</v>
      </c>
      <c r="L320" s="88">
        <v>591809555</v>
      </c>
      <c r="M320">
        <v>2.1468039999999999</v>
      </c>
      <c r="N320" s="12">
        <v>1220940548.0899999</v>
      </c>
      <c r="O320" s="12">
        <v>1270499119.9100001</v>
      </c>
      <c r="P320" t="s">
        <v>255</v>
      </c>
    </row>
    <row r="321" spans="1:16" x14ac:dyDescent="0.25">
      <c r="A321" s="88">
        <v>435</v>
      </c>
      <c r="B321" s="87">
        <v>45397</v>
      </c>
      <c r="C321">
        <v>926</v>
      </c>
      <c r="D321" t="s">
        <v>310</v>
      </c>
      <c r="E321" t="s">
        <v>249</v>
      </c>
      <c r="F321" t="s">
        <v>250</v>
      </c>
      <c r="G321" t="s">
        <v>251</v>
      </c>
      <c r="H321">
        <v>51</v>
      </c>
      <c r="I321" t="s">
        <v>354</v>
      </c>
      <c r="J321" t="s">
        <v>344</v>
      </c>
      <c r="K321" t="s">
        <v>311</v>
      </c>
      <c r="L321" s="88">
        <v>4072255</v>
      </c>
      <c r="M321">
        <v>2.6243750000000001</v>
      </c>
      <c r="N321" s="12">
        <v>6974762.75</v>
      </c>
      <c r="O321" s="12">
        <v>10687124.220000001</v>
      </c>
      <c r="P321" t="s">
        <v>255</v>
      </c>
    </row>
    <row r="322" spans="1:16" x14ac:dyDescent="0.25">
      <c r="A322" s="88">
        <v>1431</v>
      </c>
      <c r="B322" s="87">
        <v>45397</v>
      </c>
      <c r="C322">
        <v>926</v>
      </c>
      <c r="D322" t="s">
        <v>310</v>
      </c>
      <c r="E322" t="s">
        <v>249</v>
      </c>
      <c r="F322" t="s">
        <v>250</v>
      </c>
      <c r="G322" t="s">
        <v>251</v>
      </c>
      <c r="H322">
        <v>51</v>
      </c>
      <c r="I322" t="s">
        <v>354</v>
      </c>
      <c r="J322" t="s">
        <v>324</v>
      </c>
      <c r="K322" t="s">
        <v>311</v>
      </c>
      <c r="L322" s="88">
        <v>173600</v>
      </c>
      <c r="M322">
        <v>2.7063139999999999</v>
      </c>
      <c r="N322" s="12">
        <v>434040.86</v>
      </c>
      <c r="O322" s="12">
        <v>469816.11</v>
      </c>
      <c r="P322" t="s">
        <v>255</v>
      </c>
    </row>
    <row r="323" spans="1:16" x14ac:dyDescent="0.25">
      <c r="A323" s="88">
        <v>436</v>
      </c>
      <c r="B323" s="87">
        <v>45397</v>
      </c>
      <c r="C323">
        <v>926</v>
      </c>
      <c r="D323" t="s">
        <v>310</v>
      </c>
      <c r="E323" t="s">
        <v>249</v>
      </c>
      <c r="F323" t="s">
        <v>250</v>
      </c>
      <c r="G323" t="s">
        <v>251</v>
      </c>
      <c r="H323">
        <v>51</v>
      </c>
      <c r="I323" t="s">
        <v>354</v>
      </c>
      <c r="J323" t="s">
        <v>325</v>
      </c>
      <c r="K323" t="s">
        <v>311</v>
      </c>
      <c r="L323" s="88">
        <v>36437788</v>
      </c>
      <c r="M323">
        <v>2.7842250000000002</v>
      </c>
      <c r="N323" s="12">
        <v>68027345.840000004</v>
      </c>
      <c r="O323" s="12">
        <v>101451000.29000001</v>
      </c>
      <c r="P323" t="s">
        <v>255</v>
      </c>
    </row>
    <row r="324" spans="1:16" x14ac:dyDescent="0.25">
      <c r="A324" s="88">
        <v>1177</v>
      </c>
      <c r="B324" s="87">
        <v>45397</v>
      </c>
      <c r="C324">
        <v>926</v>
      </c>
      <c r="D324" t="s">
        <v>310</v>
      </c>
      <c r="E324" t="s">
        <v>249</v>
      </c>
      <c r="F324" t="s">
        <v>250</v>
      </c>
      <c r="G324" t="s">
        <v>251</v>
      </c>
      <c r="H324">
        <v>51</v>
      </c>
      <c r="I324" t="s">
        <v>354</v>
      </c>
      <c r="J324" t="s">
        <v>346</v>
      </c>
      <c r="K324" t="s">
        <v>311</v>
      </c>
      <c r="L324" s="88">
        <v>244881594</v>
      </c>
      <c r="M324">
        <v>2.7668819999999998</v>
      </c>
      <c r="N324" s="12">
        <v>588330958.88999999</v>
      </c>
      <c r="O324" s="12">
        <v>677558474.57000005</v>
      </c>
      <c r="P324" t="s">
        <v>255</v>
      </c>
    </row>
    <row r="325" spans="1:16" x14ac:dyDescent="0.25">
      <c r="A325" s="88">
        <v>1152</v>
      </c>
      <c r="B325" s="87">
        <v>45397</v>
      </c>
      <c r="C325">
        <v>926</v>
      </c>
      <c r="D325" t="s">
        <v>310</v>
      </c>
      <c r="E325" t="s">
        <v>249</v>
      </c>
      <c r="F325" t="s">
        <v>250</v>
      </c>
      <c r="G325" t="s">
        <v>251</v>
      </c>
      <c r="H325">
        <v>51</v>
      </c>
      <c r="I325" t="s">
        <v>354</v>
      </c>
      <c r="J325" t="s">
        <v>355</v>
      </c>
      <c r="K325" t="s">
        <v>311</v>
      </c>
      <c r="L325" s="88">
        <v>473589</v>
      </c>
      <c r="M325">
        <v>2.8149250000000001</v>
      </c>
      <c r="N325" s="12">
        <v>1223784.04</v>
      </c>
      <c r="O325" s="12">
        <v>1333117.52</v>
      </c>
      <c r="P325" t="s">
        <v>255</v>
      </c>
    </row>
    <row r="326" spans="1:16" x14ac:dyDescent="0.25">
      <c r="A326" s="88">
        <v>1271</v>
      </c>
      <c r="B326" s="87">
        <v>45397</v>
      </c>
      <c r="C326">
        <v>926</v>
      </c>
      <c r="D326" t="s">
        <v>310</v>
      </c>
      <c r="E326" t="s">
        <v>249</v>
      </c>
      <c r="F326" t="s">
        <v>250</v>
      </c>
      <c r="G326" t="s">
        <v>251</v>
      </c>
      <c r="H326">
        <v>52</v>
      </c>
      <c r="I326" t="s">
        <v>356</v>
      </c>
      <c r="J326" t="s">
        <v>253</v>
      </c>
      <c r="K326" t="s">
        <v>311</v>
      </c>
      <c r="L326" s="88">
        <v>86473561</v>
      </c>
      <c r="M326">
        <v>1.122695</v>
      </c>
      <c r="N326" s="12">
        <v>86637962.939999998</v>
      </c>
      <c r="O326" s="12">
        <v>97083434.569999993</v>
      </c>
      <c r="P326" t="s">
        <v>255</v>
      </c>
    </row>
    <row r="327" spans="1:16" x14ac:dyDescent="0.25">
      <c r="A327" s="88">
        <v>483</v>
      </c>
      <c r="B327" s="87">
        <v>45397</v>
      </c>
      <c r="C327">
        <v>926</v>
      </c>
      <c r="D327" t="s">
        <v>310</v>
      </c>
      <c r="E327" t="s">
        <v>249</v>
      </c>
      <c r="F327" t="s">
        <v>250</v>
      </c>
      <c r="G327" t="s">
        <v>251</v>
      </c>
      <c r="H327">
        <v>52</v>
      </c>
      <c r="I327" t="s">
        <v>357</v>
      </c>
      <c r="J327" t="s">
        <v>253</v>
      </c>
      <c r="K327" t="s">
        <v>311</v>
      </c>
      <c r="L327" s="88">
        <v>232592309</v>
      </c>
      <c r="M327">
        <v>3.6102810000000001</v>
      </c>
      <c r="N327" s="12">
        <v>710558216.83000004</v>
      </c>
      <c r="O327" s="12">
        <v>839723593.92999995</v>
      </c>
      <c r="P327" t="s">
        <v>255</v>
      </c>
    </row>
    <row r="328" spans="1:16" x14ac:dyDescent="0.25">
      <c r="A328" s="88">
        <v>461</v>
      </c>
      <c r="B328" s="87">
        <v>45397</v>
      </c>
      <c r="C328">
        <v>926</v>
      </c>
      <c r="D328" t="s">
        <v>310</v>
      </c>
      <c r="E328" t="s">
        <v>249</v>
      </c>
      <c r="F328" t="s">
        <v>250</v>
      </c>
      <c r="G328" t="s">
        <v>251</v>
      </c>
      <c r="H328">
        <v>52</v>
      </c>
      <c r="I328" t="s">
        <v>290</v>
      </c>
      <c r="J328" t="s">
        <v>253</v>
      </c>
      <c r="K328" t="s">
        <v>311</v>
      </c>
      <c r="L328" s="88">
        <v>28295732</v>
      </c>
      <c r="M328">
        <v>2.0100039999999999</v>
      </c>
      <c r="N328" s="12">
        <v>59569386.649999999</v>
      </c>
      <c r="O328" s="12">
        <v>56874534.5</v>
      </c>
      <c r="P328" t="s">
        <v>255</v>
      </c>
    </row>
    <row r="329" spans="1:16" x14ac:dyDescent="0.25">
      <c r="A329" s="88">
        <v>1081</v>
      </c>
      <c r="B329" s="87">
        <v>45397</v>
      </c>
      <c r="C329">
        <v>926</v>
      </c>
      <c r="D329" t="s">
        <v>310</v>
      </c>
      <c r="E329" t="s">
        <v>249</v>
      </c>
      <c r="F329" t="s">
        <v>250</v>
      </c>
      <c r="G329" t="s">
        <v>251</v>
      </c>
      <c r="H329">
        <v>52</v>
      </c>
      <c r="I329" t="s">
        <v>358</v>
      </c>
      <c r="J329" t="s">
        <v>257</v>
      </c>
      <c r="K329" t="s">
        <v>311</v>
      </c>
      <c r="L329" s="88">
        <v>653362560</v>
      </c>
      <c r="M329">
        <v>1.4024000000000001</v>
      </c>
      <c r="N329" s="12">
        <v>701098733.15999997</v>
      </c>
      <c r="O329" s="12">
        <v>916275654.13999999</v>
      </c>
      <c r="P329" t="s">
        <v>255</v>
      </c>
    </row>
    <row r="330" spans="1:16" x14ac:dyDescent="0.25">
      <c r="A330" s="88">
        <v>1091</v>
      </c>
      <c r="B330" s="87">
        <v>45397</v>
      </c>
      <c r="C330">
        <v>926</v>
      </c>
      <c r="D330" t="s">
        <v>310</v>
      </c>
      <c r="E330" t="s">
        <v>249</v>
      </c>
      <c r="F330" t="s">
        <v>250</v>
      </c>
      <c r="G330" t="s">
        <v>251</v>
      </c>
      <c r="H330">
        <v>52</v>
      </c>
      <c r="I330" t="s">
        <v>359</v>
      </c>
      <c r="J330" t="s">
        <v>257</v>
      </c>
      <c r="K330" t="s">
        <v>311</v>
      </c>
      <c r="L330" s="88">
        <v>56361103</v>
      </c>
      <c r="M330">
        <v>1.7973669999999999</v>
      </c>
      <c r="N330" s="12">
        <v>79833937.120000005</v>
      </c>
      <c r="O330" s="12">
        <v>101301586.62</v>
      </c>
      <c r="P330" t="s">
        <v>255</v>
      </c>
    </row>
    <row r="331" spans="1:16" x14ac:dyDescent="0.25">
      <c r="A331" s="88">
        <v>916</v>
      </c>
      <c r="B331" s="87">
        <v>45397</v>
      </c>
      <c r="C331">
        <v>926</v>
      </c>
      <c r="D331" t="s">
        <v>310</v>
      </c>
      <c r="E331" t="s">
        <v>249</v>
      </c>
      <c r="F331" t="s">
        <v>250</v>
      </c>
      <c r="G331" t="s">
        <v>251</v>
      </c>
      <c r="H331">
        <v>52</v>
      </c>
      <c r="I331" t="s">
        <v>280</v>
      </c>
      <c r="J331" t="s">
        <v>260</v>
      </c>
      <c r="K331" t="s">
        <v>311</v>
      </c>
      <c r="L331" s="88">
        <v>831450</v>
      </c>
      <c r="M331">
        <v>3.0670009999999999</v>
      </c>
      <c r="N331" s="12">
        <v>3488300.68</v>
      </c>
      <c r="O331" s="12">
        <v>2550057.98</v>
      </c>
      <c r="P331" t="s">
        <v>255</v>
      </c>
    </row>
    <row r="332" spans="1:16" x14ac:dyDescent="0.25">
      <c r="A332" s="88">
        <v>924</v>
      </c>
      <c r="B332" s="87">
        <v>45397</v>
      </c>
      <c r="C332">
        <v>926</v>
      </c>
      <c r="D332" t="s">
        <v>310</v>
      </c>
      <c r="E332" t="s">
        <v>249</v>
      </c>
      <c r="F332" t="s">
        <v>250</v>
      </c>
      <c r="G332" t="s">
        <v>251</v>
      </c>
      <c r="H332">
        <v>52</v>
      </c>
      <c r="I332" t="s">
        <v>280</v>
      </c>
      <c r="J332" t="s">
        <v>253</v>
      </c>
      <c r="K332" t="s">
        <v>311</v>
      </c>
      <c r="L332" s="88">
        <v>871796</v>
      </c>
      <c r="M332">
        <v>3.2182539999999999</v>
      </c>
      <c r="N332" s="12">
        <v>2624012.02</v>
      </c>
      <c r="O332" s="12">
        <v>2805660.96</v>
      </c>
      <c r="P332" t="s">
        <v>255</v>
      </c>
    </row>
    <row r="333" spans="1:16" x14ac:dyDescent="0.25">
      <c r="A333" s="88">
        <v>1276</v>
      </c>
      <c r="B333" s="87">
        <v>45397</v>
      </c>
      <c r="C333">
        <v>926</v>
      </c>
      <c r="D333" t="s">
        <v>310</v>
      </c>
      <c r="E333" t="s">
        <v>249</v>
      </c>
      <c r="F333" t="s">
        <v>250</v>
      </c>
      <c r="G333" t="s">
        <v>251</v>
      </c>
      <c r="H333">
        <v>52</v>
      </c>
      <c r="I333" t="s">
        <v>280</v>
      </c>
      <c r="J333" t="s">
        <v>257</v>
      </c>
      <c r="K333" t="s">
        <v>311</v>
      </c>
      <c r="L333" s="88">
        <v>6342</v>
      </c>
      <c r="M333">
        <v>3.6167099999999999</v>
      </c>
      <c r="N333" s="12">
        <v>30863.08</v>
      </c>
      <c r="O333" s="12">
        <v>22937.17</v>
      </c>
      <c r="P333" t="s">
        <v>255</v>
      </c>
    </row>
    <row r="334" spans="1:16" x14ac:dyDescent="0.25">
      <c r="A334" s="88">
        <v>927</v>
      </c>
      <c r="B334" s="87">
        <v>45397</v>
      </c>
      <c r="C334">
        <v>926</v>
      </c>
      <c r="D334" t="s">
        <v>310</v>
      </c>
      <c r="E334" t="s">
        <v>249</v>
      </c>
      <c r="F334" t="s">
        <v>250</v>
      </c>
      <c r="G334" t="s">
        <v>251</v>
      </c>
      <c r="H334">
        <v>52</v>
      </c>
      <c r="I334" t="s">
        <v>280</v>
      </c>
      <c r="J334" t="s">
        <v>277</v>
      </c>
      <c r="K334" t="s">
        <v>311</v>
      </c>
      <c r="L334" s="88">
        <v>1204927</v>
      </c>
      <c r="M334">
        <v>3.4719869999999999</v>
      </c>
      <c r="N334" s="12">
        <v>4260321.26</v>
      </c>
      <c r="O334" s="12">
        <v>4183490.88</v>
      </c>
      <c r="P334" t="s">
        <v>255</v>
      </c>
    </row>
    <row r="335" spans="1:16" x14ac:dyDescent="0.25">
      <c r="A335" s="88">
        <v>911</v>
      </c>
      <c r="B335" s="87">
        <v>45397</v>
      </c>
      <c r="C335">
        <v>926</v>
      </c>
      <c r="D335" t="s">
        <v>310</v>
      </c>
      <c r="E335" t="s">
        <v>249</v>
      </c>
      <c r="F335" t="s">
        <v>250</v>
      </c>
      <c r="G335" t="s">
        <v>251</v>
      </c>
      <c r="H335">
        <v>52</v>
      </c>
      <c r="I335" t="s">
        <v>280</v>
      </c>
      <c r="J335" t="s">
        <v>270</v>
      </c>
      <c r="K335" t="s">
        <v>311</v>
      </c>
      <c r="L335" s="88">
        <v>3872658</v>
      </c>
      <c r="M335">
        <v>2.3912110000000002</v>
      </c>
      <c r="N335" s="12">
        <v>11088692.76</v>
      </c>
      <c r="O335" s="12">
        <v>9260342.4100000001</v>
      </c>
      <c r="P335" t="s">
        <v>255</v>
      </c>
    </row>
    <row r="336" spans="1:16" x14ac:dyDescent="0.25">
      <c r="A336" s="88">
        <v>932</v>
      </c>
      <c r="B336" s="87">
        <v>45397</v>
      </c>
      <c r="C336">
        <v>926</v>
      </c>
      <c r="D336" t="s">
        <v>310</v>
      </c>
      <c r="E336" t="s">
        <v>249</v>
      </c>
      <c r="F336" t="s">
        <v>250</v>
      </c>
      <c r="G336" t="s">
        <v>251</v>
      </c>
      <c r="H336">
        <v>52</v>
      </c>
      <c r="I336" t="s">
        <v>360</v>
      </c>
      <c r="J336" t="s">
        <v>260</v>
      </c>
      <c r="K336" t="s">
        <v>311</v>
      </c>
      <c r="L336" s="88">
        <v>1507478</v>
      </c>
      <c r="M336">
        <v>2.59565</v>
      </c>
      <c r="N336" s="12">
        <v>3356497.28</v>
      </c>
      <c r="O336" s="12">
        <v>3912885.27</v>
      </c>
      <c r="P336" t="s">
        <v>255</v>
      </c>
    </row>
    <row r="337" spans="1:16" x14ac:dyDescent="0.25">
      <c r="A337" s="88">
        <v>923</v>
      </c>
      <c r="B337" s="87">
        <v>45397</v>
      </c>
      <c r="C337">
        <v>926</v>
      </c>
      <c r="D337" t="s">
        <v>310</v>
      </c>
      <c r="E337" t="s">
        <v>249</v>
      </c>
      <c r="F337" t="s">
        <v>250</v>
      </c>
      <c r="G337" t="s">
        <v>251</v>
      </c>
      <c r="H337">
        <v>52</v>
      </c>
      <c r="I337" t="s">
        <v>360</v>
      </c>
      <c r="J337" t="s">
        <v>253</v>
      </c>
      <c r="K337" t="s">
        <v>311</v>
      </c>
      <c r="L337" s="88">
        <v>207933</v>
      </c>
      <c r="M337">
        <v>2.7350750000000001</v>
      </c>
      <c r="N337" s="12">
        <v>596889.1</v>
      </c>
      <c r="O337" s="12">
        <v>568712.35</v>
      </c>
      <c r="P337" t="s">
        <v>255</v>
      </c>
    </row>
    <row r="338" spans="1:16" x14ac:dyDescent="0.25">
      <c r="A338" s="88">
        <v>921</v>
      </c>
      <c r="B338" s="87">
        <v>45397</v>
      </c>
      <c r="C338">
        <v>926</v>
      </c>
      <c r="D338" t="s">
        <v>310</v>
      </c>
      <c r="E338" t="s">
        <v>249</v>
      </c>
      <c r="F338" t="s">
        <v>250</v>
      </c>
      <c r="G338" t="s">
        <v>251</v>
      </c>
      <c r="H338">
        <v>52</v>
      </c>
      <c r="I338" t="s">
        <v>360</v>
      </c>
      <c r="J338" t="s">
        <v>277</v>
      </c>
      <c r="K338" t="s">
        <v>311</v>
      </c>
      <c r="L338" s="88">
        <v>11587158</v>
      </c>
      <c r="M338">
        <v>2.9258449999999998</v>
      </c>
      <c r="N338" s="12">
        <v>20941339.18</v>
      </c>
      <c r="O338" s="12">
        <v>33902228.299999997</v>
      </c>
      <c r="P338" t="s">
        <v>255</v>
      </c>
    </row>
    <row r="339" spans="1:16" x14ac:dyDescent="0.25">
      <c r="A339" s="88">
        <v>931</v>
      </c>
      <c r="B339" s="87">
        <v>45397</v>
      </c>
      <c r="C339">
        <v>926</v>
      </c>
      <c r="D339" t="s">
        <v>310</v>
      </c>
      <c r="E339" t="s">
        <v>249</v>
      </c>
      <c r="F339" t="s">
        <v>250</v>
      </c>
      <c r="G339" t="s">
        <v>251</v>
      </c>
      <c r="H339">
        <v>52</v>
      </c>
      <c r="I339" t="s">
        <v>360</v>
      </c>
      <c r="J339" t="s">
        <v>270</v>
      </c>
      <c r="K339" t="s">
        <v>311</v>
      </c>
      <c r="L339" s="88">
        <v>714687</v>
      </c>
      <c r="M339">
        <v>2.8119329999999998</v>
      </c>
      <c r="N339" s="12">
        <v>2391386.69</v>
      </c>
      <c r="O339" s="12">
        <v>2009651.96</v>
      </c>
      <c r="P339" t="s">
        <v>255</v>
      </c>
    </row>
    <row r="340" spans="1:16" x14ac:dyDescent="0.25">
      <c r="A340" s="88">
        <v>1208</v>
      </c>
      <c r="B340" s="87">
        <v>45397</v>
      </c>
      <c r="C340">
        <v>926</v>
      </c>
      <c r="D340" t="s">
        <v>310</v>
      </c>
      <c r="E340" t="s">
        <v>249</v>
      </c>
      <c r="F340" t="s">
        <v>250</v>
      </c>
      <c r="G340" t="s">
        <v>251</v>
      </c>
      <c r="H340">
        <v>52</v>
      </c>
      <c r="I340" t="s">
        <v>361</v>
      </c>
      <c r="J340" t="s">
        <v>253</v>
      </c>
      <c r="K340" t="s">
        <v>311</v>
      </c>
      <c r="L340" s="88">
        <v>36892222</v>
      </c>
      <c r="M340">
        <v>2.2880289999999999</v>
      </c>
      <c r="N340" s="12">
        <v>78186157</v>
      </c>
      <c r="O340" s="12">
        <v>84410473.810000002</v>
      </c>
      <c r="P340" t="s">
        <v>255</v>
      </c>
    </row>
    <row r="341" spans="1:16" x14ac:dyDescent="0.25">
      <c r="A341" s="88">
        <v>910</v>
      </c>
      <c r="B341" s="87">
        <v>45397</v>
      </c>
      <c r="C341">
        <v>926</v>
      </c>
      <c r="D341" t="s">
        <v>310</v>
      </c>
      <c r="E341" t="s">
        <v>249</v>
      </c>
      <c r="F341" t="s">
        <v>250</v>
      </c>
      <c r="G341" t="s">
        <v>251</v>
      </c>
      <c r="H341">
        <v>52</v>
      </c>
      <c r="I341" t="s">
        <v>361</v>
      </c>
      <c r="J341" t="s">
        <v>257</v>
      </c>
      <c r="K341" t="s">
        <v>311</v>
      </c>
      <c r="L341" s="88">
        <v>15243744</v>
      </c>
      <c r="M341">
        <v>1.938294</v>
      </c>
      <c r="N341" s="12">
        <v>28992624.48</v>
      </c>
      <c r="O341" s="12">
        <v>29546857.530000001</v>
      </c>
      <c r="P341" t="s">
        <v>255</v>
      </c>
    </row>
    <row r="342" spans="1:16" x14ac:dyDescent="0.25">
      <c r="A342" s="88">
        <v>909</v>
      </c>
      <c r="B342" s="87">
        <v>45397</v>
      </c>
      <c r="C342">
        <v>926</v>
      </c>
      <c r="D342" t="s">
        <v>310</v>
      </c>
      <c r="E342" t="s">
        <v>249</v>
      </c>
      <c r="F342" t="s">
        <v>250</v>
      </c>
      <c r="G342" t="s">
        <v>251</v>
      </c>
      <c r="H342">
        <v>52</v>
      </c>
      <c r="I342" t="s">
        <v>361</v>
      </c>
      <c r="J342" t="s">
        <v>277</v>
      </c>
      <c r="K342" t="s">
        <v>311</v>
      </c>
      <c r="L342" s="88">
        <v>10621076</v>
      </c>
      <c r="M342">
        <v>2.468534</v>
      </c>
      <c r="N342" s="12">
        <v>25762587.300000001</v>
      </c>
      <c r="O342" s="12">
        <v>26218487.219999999</v>
      </c>
      <c r="P342" t="s">
        <v>255</v>
      </c>
    </row>
    <row r="343" spans="1:16" x14ac:dyDescent="0.25">
      <c r="A343" s="88">
        <v>1646</v>
      </c>
      <c r="B343" s="87">
        <v>45397</v>
      </c>
      <c r="C343">
        <v>926</v>
      </c>
      <c r="D343" t="s">
        <v>310</v>
      </c>
      <c r="E343" t="s">
        <v>249</v>
      </c>
      <c r="F343" t="s">
        <v>250</v>
      </c>
      <c r="G343" t="s">
        <v>251</v>
      </c>
      <c r="H343">
        <v>52</v>
      </c>
      <c r="I343" t="s">
        <v>361</v>
      </c>
      <c r="J343" t="s">
        <v>312</v>
      </c>
      <c r="K343" t="s">
        <v>311</v>
      </c>
      <c r="L343" s="88">
        <v>308702</v>
      </c>
      <c r="M343">
        <v>2.5751680000000001</v>
      </c>
      <c r="N343" s="12">
        <v>713215.19</v>
      </c>
      <c r="O343" s="12">
        <v>794959.51</v>
      </c>
      <c r="P343" t="s">
        <v>255</v>
      </c>
    </row>
    <row r="344" spans="1:16" x14ac:dyDescent="0.25">
      <c r="A344" s="88">
        <v>1345</v>
      </c>
      <c r="B344" s="87">
        <v>45397</v>
      </c>
      <c r="C344">
        <v>926</v>
      </c>
      <c r="D344" t="s">
        <v>310</v>
      </c>
      <c r="E344" t="s">
        <v>249</v>
      </c>
      <c r="F344" t="s">
        <v>250</v>
      </c>
      <c r="G344" t="s">
        <v>251</v>
      </c>
      <c r="H344">
        <v>52</v>
      </c>
      <c r="I344" t="s">
        <v>362</v>
      </c>
      <c r="J344" t="s">
        <v>253</v>
      </c>
      <c r="K344" t="s">
        <v>311</v>
      </c>
      <c r="L344" s="88">
        <v>105245338</v>
      </c>
      <c r="M344">
        <v>0.65960099999999999</v>
      </c>
      <c r="N344" s="12">
        <v>103584841.76000001</v>
      </c>
      <c r="O344" s="12">
        <v>69419930.189999998</v>
      </c>
      <c r="P344" t="s">
        <v>255</v>
      </c>
    </row>
    <row r="345" spans="1:16" x14ac:dyDescent="0.25">
      <c r="A345" s="88">
        <v>1347</v>
      </c>
      <c r="B345" s="87">
        <v>45397</v>
      </c>
      <c r="C345">
        <v>926</v>
      </c>
      <c r="D345" t="s">
        <v>310</v>
      </c>
      <c r="E345" t="s">
        <v>249</v>
      </c>
      <c r="F345" t="s">
        <v>250</v>
      </c>
      <c r="G345" t="s">
        <v>251</v>
      </c>
      <c r="H345">
        <v>52</v>
      </c>
      <c r="I345" t="s">
        <v>362</v>
      </c>
      <c r="J345" t="s">
        <v>277</v>
      </c>
      <c r="K345" t="s">
        <v>311</v>
      </c>
      <c r="L345" s="88">
        <v>47126358</v>
      </c>
      <c r="M345">
        <v>0.688585</v>
      </c>
      <c r="N345" s="12">
        <v>47561726.109999999</v>
      </c>
      <c r="O345" s="12">
        <v>32450503.219999999</v>
      </c>
      <c r="P345" t="s">
        <v>255</v>
      </c>
    </row>
    <row r="346" spans="1:16" x14ac:dyDescent="0.25">
      <c r="A346" s="88">
        <v>1649</v>
      </c>
      <c r="B346" s="87">
        <v>45397</v>
      </c>
      <c r="C346">
        <v>926</v>
      </c>
      <c r="D346" t="s">
        <v>310</v>
      </c>
      <c r="E346" t="s">
        <v>249</v>
      </c>
      <c r="F346" t="s">
        <v>250</v>
      </c>
      <c r="G346" t="s">
        <v>251</v>
      </c>
      <c r="H346">
        <v>52</v>
      </c>
      <c r="I346" t="s">
        <v>362</v>
      </c>
      <c r="J346" t="s">
        <v>312</v>
      </c>
      <c r="K346" t="s">
        <v>311</v>
      </c>
      <c r="L346" s="88">
        <v>65923</v>
      </c>
      <c r="M346">
        <v>0.70835899999999996</v>
      </c>
      <c r="N346" s="12">
        <v>46510.19</v>
      </c>
      <c r="O346" s="12">
        <v>46697.15</v>
      </c>
      <c r="P346" t="s">
        <v>255</v>
      </c>
    </row>
    <row r="347" spans="1:16" x14ac:dyDescent="0.25">
      <c r="A347" s="88">
        <v>440</v>
      </c>
      <c r="B347" s="87">
        <v>45397</v>
      </c>
      <c r="C347">
        <v>926</v>
      </c>
      <c r="D347" t="s">
        <v>310</v>
      </c>
      <c r="E347" t="s">
        <v>249</v>
      </c>
      <c r="F347" t="s">
        <v>250</v>
      </c>
      <c r="G347" t="s">
        <v>251</v>
      </c>
      <c r="H347">
        <v>52</v>
      </c>
      <c r="I347" t="s">
        <v>295</v>
      </c>
      <c r="J347" t="s">
        <v>253</v>
      </c>
      <c r="K347" t="s">
        <v>311</v>
      </c>
      <c r="L347" s="88">
        <v>119687</v>
      </c>
      <c r="M347">
        <v>10.992309000000001</v>
      </c>
      <c r="N347" s="12">
        <v>1369183.38</v>
      </c>
      <c r="O347" s="12">
        <v>1315636.49</v>
      </c>
      <c r="P347" t="s">
        <v>255</v>
      </c>
    </row>
    <row r="348" spans="1:16" x14ac:dyDescent="0.25">
      <c r="A348" s="88">
        <v>441</v>
      </c>
      <c r="B348" s="87">
        <v>45397</v>
      </c>
      <c r="C348">
        <v>926</v>
      </c>
      <c r="D348" t="s">
        <v>310</v>
      </c>
      <c r="E348" t="s">
        <v>249</v>
      </c>
      <c r="F348" t="s">
        <v>250</v>
      </c>
      <c r="G348" t="s">
        <v>251</v>
      </c>
      <c r="H348">
        <v>52</v>
      </c>
      <c r="I348" t="s">
        <v>363</v>
      </c>
      <c r="J348" t="s">
        <v>286</v>
      </c>
      <c r="K348" t="s">
        <v>311</v>
      </c>
      <c r="L348" s="88">
        <v>89506527</v>
      </c>
      <c r="M348">
        <v>1.369364</v>
      </c>
      <c r="N348" s="12">
        <v>139569414.81</v>
      </c>
      <c r="O348" s="12">
        <v>122567015.84</v>
      </c>
      <c r="P348" t="s">
        <v>255</v>
      </c>
    </row>
    <row r="349" spans="1:16" x14ac:dyDescent="0.25">
      <c r="A349" s="88">
        <v>1647</v>
      </c>
      <c r="B349" s="87">
        <v>45397</v>
      </c>
      <c r="C349">
        <v>926</v>
      </c>
      <c r="D349" t="s">
        <v>310</v>
      </c>
      <c r="E349" t="s">
        <v>249</v>
      </c>
      <c r="F349" t="s">
        <v>250</v>
      </c>
      <c r="G349" t="s">
        <v>251</v>
      </c>
      <c r="H349">
        <v>52</v>
      </c>
      <c r="I349" t="s">
        <v>363</v>
      </c>
      <c r="J349" t="s">
        <v>312</v>
      </c>
      <c r="K349" t="s">
        <v>311</v>
      </c>
      <c r="L349" s="88">
        <v>27687</v>
      </c>
      <c r="M349">
        <v>1.7231430000000001</v>
      </c>
      <c r="N349" s="12">
        <v>46248.61</v>
      </c>
      <c r="O349" s="12">
        <v>47708.66</v>
      </c>
      <c r="P349" t="s">
        <v>255</v>
      </c>
    </row>
    <row r="350" spans="1:16" x14ac:dyDescent="0.25">
      <c r="A350" s="88">
        <v>1262</v>
      </c>
      <c r="B350" s="87">
        <v>45397</v>
      </c>
      <c r="C350">
        <v>926</v>
      </c>
      <c r="D350" t="s">
        <v>310</v>
      </c>
      <c r="E350" t="s">
        <v>249</v>
      </c>
      <c r="F350" t="s">
        <v>250</v>
      </c>
      <c r="G350" t="s">
        <v>251</v>
      </c>
      <c r="H350">
        <v>52</v>
      </c>
      <c r="I350" t="s">
        <v>291</v>
      </c>
      <c r="J350" t="s">
        <v>253</v>
      </c>
      <c r="K350" t="s">
        <v>311</v>
      </c>
      <c r="L350" s="88">
        <v>103844750</v>
      </c>
      <c r="M350">
        <v>1.4971909999999999</v>
      </c>
      <c r="N350" s="12">
        <v>190356214.25</v>
      </c>
      <c r="O350" s="12">
        <v>155475425.09999999</v>
      </c>
      <c r="P350" t="s">
        <v>255</v>
      </c>
    </row>
    <row r="351" spans="1:16" x14ac:dyDescent="0.25">
      <c r="A351" s="88">
        <v>1261</v>
      </c>
      <c r="B351" s="87">
        <v>45397</v>
      </c>
      <c r="C351">
        <v>926</v>
      </c>
      <c r="D351" t="s">
        <v>310</v>
      </c>
      <c r="E351" t="s">
        <v>249</v>
      </c>
      <c r="F351" t="s">
        <v>250</v>
      </c>
      <c r="G351" t="s">
        <v>251</v>
      </c>
      <c r="H351">
        <v>52</v>
      </c>
      <c r="I351" t="s">
        <v>291</v>
      </c>
      <c r="J351" t="s">
        <v>257</v>
      </c>
      <c r="K351" t="s">
        <v>311</v>
      </c>
      <c r="L351" s="88">
        <v>194155706</v>
      </c>
      <c r="M351">
        <v>1.511795</v>
      </c>
      <c r="N351" s="12">
        <v>361770578.75</v>
      </c>
      <c r="O351" s="12">
        <v>293523625.55000001</v>
      </c>
      <c r="P351" t="s">
        <v>255</v>
      </c>
    </row>
    <row r="352" spans="1:16" x14ac:dyDescent="0.25">
      <c r="A352" s="88">
        <v>1293</v>
      </c>
      <c r="B352" s="87">
        <v>45397</v>
      </c>
      <c r="C352">
        <v>926</v>
      </c>
      <c r="D352" t="s">
        <v>310</v>
      </c>
      <c r="E352" t="s">
        <v>249</v>
      </c>
      <c r="F352" t="s">
        <v>250</v>
      </c>
      <c r="G352" t="s">
        <v>251</v>
      </c>
      <c r="H352">
        <v>52</v>
      </c>
      <c r="I352" t="s">
        <v>291</v>
      </c>
      <c r="J352" t="s">
        <v>269</v>
      </c>
      <c r="K352" t="s">
        <v>311</v>
      </c>
      <c r="L352" s="88">
        <v>2027295</v>
      </c>
      <c r="M352">
        <v>1.50356</v>
      </c>
      <c r="N352" s="12">
        <v>3833166.33</v>
      </c>
      <c r="O352" s="12">
        <v>3048159.67</v>
      </c>
      <c r="P352" t="s">
        <v>255</v>
      </c>
    </row>
    <row r="353" spans="1:16" x14ac:dyDescent="0.25">
      <c r="A353" s="88">
        <v>176</v>
      </c>
      <c r="B353" s="87">
        <v>45397</v>
      </c>
      <c r="C353">
        <v>926</v>
      </c>
      <c r="D353" t="s">
        <v>310</v>
      </c>
      <c r="E353" t="s">
        <v>249</v>
      </c>
      <c r="F353" t="s">
        <v>250</v>
      </c>
      <c r="G353" t="s">
        <v>251</v>
      </c>
      <c r="H353">
        <v>52</v>
      </c>
      <c r="I353" t="s">
        <v>291</v>
      </c>
      <c r="J353" t="s">
        <v>270</v>
      </c>
      <c r="K353" t="s">
        <v>311</v>
      </c>
      <c r="L353" s="88">
        <v>4642572</v>
      </c>
      <c r="M353">
        <v>1.5018359999999999</v>
      </c>
      <c r="N353" s="12">
        <v>8914841.6699999999</v>
      </c>
      <c r="O353" s="12">
        <v>6972381.7599999998</v>
      </c>
      <c r="P353" t="s">
        <v>255</v>
      </c>
    </row>
    <row r="354" spans="1:16" x14ac:dyDescent="0.25">
      <c r="A354" s="88">
        <v>1318</v>
      </c>
      <c r="B354" s="87">
        <v>45397</v>
      </c>
      <c r="C354">
        <v>926</v>
      </c>
      <c r="D354" t="s">
        <v>310</v>
      </c>
      <c r="E354" t="s">
        <v>249</v>
      </c>
      <c r="F354" t="s">
        <v>250</v>
      </c>
      <c r="G354" t="s">
        <v>251</v>
      </c>
      <c r="H354">
        <v>52</v>
      </c>
      <c r="I354" t="s">
        <v>364</v>
      </c>
      <c r="J354" t="s">
        <v>253</v>
      </c>
      <c r="K354" t="s">
        <v>311</v>
      </c>
      <c r="L354" s="88">
        <v>655173167</v>
      </c>
      <c r="M354">
        <v>0.948098</v>
      </c>
      <c r="N354" s="12">
        <v>637046974.36000001</v>
      </c>
      <c r="O354" s="12">
        <v>621168369.28999996</v>
      </c>
      <c r="P354" t="s">
        <v>255</v>
      </c>
    </row>
    <row r="355" spans="1:16" x14ac:dyDescent="0.25">
      <c r="A355" s="88">
        <v>1447</v>
      </c>
      <c r="B355" s="87">
        <v>45397</v>
      </c>
      <c r="C355">
        <v>926</v>
      </c>
      <c r="D355" t="s">
        <v>310</v>
      </c>
      <c r="E355" t="s">
        <v>249</v>
      </c>
      <c r="F355" t="s">
        <v>250</v>
      </c>
      <c r="G355" t="s">
        <v>251</v>
      </c>
      <c r="H355">
        <v>52</v>
      </c>
      <c r="I355" t="s">
        <v>364</v>
      </c>
      <c r="J355" t="s">
        <v>257</v>
      </c>
      <c r="K355" t="s">
        <v>311</v>
      </c>
      <c r="L355" s="88">
        <v>8259197</v>
      </c>
      <c r="M355">
        <v>0.97548999999999997</v>
      </c>
      <c r="N355" s="12">
        <v>8247462.9400000004</v>
      </c>
      <c r="O355" s="12">
        <v>8056764.0800000001</v>
      </c>
      <c r="P355" t="s">
        <v>255</v>
      </c>
    </row>
    <row r="356" spans="1:16" x14ac:dyDescent="0.25">
      <c r="A356" s="88">
        <v>1346</v>
      </c>
      <c r="B356" s="87">
        <v>45397</v>
      </c>
      <c r="C356">
        <v>926</v>
      </c>
      <c r="D356" t="s">
        <v>310</v>
      </c>
      <c r="E356" t="s">
        <v>249</v>
      </c>
      <c r="F356" t="s">
        <v>250</v>
      </c>
      <c r="G356" t="s">
        <v>251</v>
      </c>
      <c r="H356">
        <v>52</v>
      </c>
      <c r="I356" t="s">
        <v>364</v>
      </c>
      <c r="J356" t="s">
        <v>277</v>
      </c>
      <c r="K356" t="s">
        <v>311</v>
      </c>
      <c r="L356" s="88">
        <v>14318247</v>
      </c>
      <c r="M356">
        <v>0.989205</v>
      </c>
      <c r="N356" s="12">
        <v>15125892.17</v>
      </c>
      <c r="O356" s="12">
        <v>14163681.52</v>
      </c>
      <c r="P356" t="s">
        <v>255</v>
      </c>
    </row>
    <row r="357" spans="1:16" x14ac:dyDescent="0.25">
      <c r="A357" s="88">
        <v>1334</v>
      </c>
      <c r="B357" s="87">
        <v>45397</v>
      </c>
      <c r="C357">
        <v>926</v>
      </c>
      <c r="D357" t="s">
        <v>310</v>
      </c>
      <c r="E357" t="s">
        <v>249</v>
      </c>
      <c r="F357" t="s">
        <v>250</v>
      </c>
      <c r="G357" t="s">
        <v>251</v>
      </c>
      <c r="H357">
        <v>52</v>
      </c>
      <c r="I357" t="s">
        <v>364</v>
      </c>
      <c r="J357" t="s">
        <v>269</v>
      </c>
      <c r="K357" t="s">
        <v>311</v>
      </c>
      <c r="L357" s="88">
        <v>70950458</v>
      </c>
      <c r="M357">
        <v>0.985877</v>
      </c>
      <c r="N357" s="12">
        <v>61468195.829999998</v>
      </c>
      <c r="O357" s="12">
        <v>69948424.680000007</v>
      </c>
      <c r="P357" t="s">
        <v>255</v>
      </c>
    </row>
    <row r="358" spans="1:16" x14ac:dyDescent="0.25">
      <c r="A358" s="88">
        <v>1632</v>
      </c>
      <c r="B358" s="87">
        <v>45397</v>
      </c>
      <c r="C358">
        <v>926</v>
      </c>
      <c r="D358" t="s">
        <v>310</v>
      </c>
      <c r="E358" t="s">
        <v>249</v>
      </c>
      <c r="F358" t="s">
        <v>250</v>
      </c>
      <c r="G358" t="s">
        <v>251</v>
      </c>
      <c r="H358">
        <v>52</v>
      </c>
      <c r="I358" t="s">
        <v>364</v>
      </c>
      <c r="J358" t="s">
        <v>312</v>
      </c>
      <c r="K358" t="s">
        <v>311</v>
      </c>
      <c r="L358" s="88">
        <v>2405906</v>
      </c>
      <c r="M358">
        <v>1.016262</v>
      </c>
      <c r="N358" s="12">
        <v>2297980.11</v>
      </c>
      <c r="O358" s="12">
        <v>2445030.84</v>
      </c>
      <c r="P358" t="s">
        <v>255</v>
      </c>
    </row>
    <row r="359" spans="1:16" x14ac:dyDescent="0.25">
      <c r="A359" s="88">
        <v>1335</v>
      </c>
      <c r="B359" s="87">
        <v>45397</v>
      </c>
      <c r="C359">
        <v>926</v>
      </c>
      <c r="D359" t="s">
        <v>310</v>
      </c>
      <c r="E359" t="s">
        <v>249</v>
      </c>
      <c r="F359" t="s">
        <v>250</v>
      </c>
      <c r="G359" t="s">
        <v>251</v>
      </c>
      <c r="H359">
        <v>52</v>
      </c>
      <c r="I359" t="s">
        <v>364</v>
      </c>
      <c r="J359" t="s">
        <v>270</v>
      </c>
      <c r="K359" t="s">
        <v>311</v>
      </c>
      <c r="L359" s="88">
        <v>41973505</v>
      </c>
      <c r="M359">
        <v>0.98599499999999995</v>
      </c>
      <c r="N359" s="12">
        <v>42223880.829999998</v>
      </c>
      <c r="O359" s="12">
        <v>41385666.060000002</v>
      </c>
      <c r="P359" t="s">
        <v>255</v>
      </c>
    </row>
    <row r="360" spans="1:16" x14ac:dyDescent="0.25">
      <c r="A360" s="88">
        <v>453</v>
      </c>
      <c r="B360" s="87">
        <v>45397</v>
      </c>
      <c r="C360">
        <v>926</v>
      </c>
      <c r="D360" t="s">
        <v>310</v>
      </c>
      <c r="E360" t="s">
        <v>249</v>
      </c>
      <c r="F360" t="s">
        <v>250</v>
      </c>
      <c r="G360" t="s">
        <v>251</v>
      </c>
      <c r="H360">
        <v>52</v>
      </c>
      <c r="I360" t="s">
        <v>292</v>
      </c>
      <c r="J360" t="s">
        <v>253</v>
      </c>
      <c r="K360" t="s">
        <v>311</v>
      </c>
      <c r="L360" s="88">
        <v>123787540</v>
      </c>
      <c r="M360">
        <v>6.2468260000000004</v>
      </c>
      <c r="N360" s="12">
        <v>687517575.78999996</v>
      </c>
      <c r="O360" s="12">
        <v>773279223.35000002</v>
      </c>
      <c r="P360" t="s">
        <v>255</v>
      </c>
    </row>
    <row r="361" spans="1:16" x14ac:dyDescent="0.25">
      <c r="A361" s="88">
        <v>455</v>
      </c>
      <c r="B361" s="87">
        <v>45397</v>
      </c>
      <c r="C361">
        <v>926</v>
      </c>
      <c r="D361" t="s">
        <v>310</v>
      </c>
      <c r="E361" t="s">
        <v>249</v>
      </c>
      <c r="F361" t="s">
        <v>250</v>
      </c>
      <c r="G361" t="s">
        <v>251</v>
      </c>
      <c r="H361">
        <v>52</v>
      </c>
      <c r="I361" t="s">
        <v>292</v>
      </c>
      <c r="J361" t="s">
        <v>270</v>
      </c>
      <c r="K361" t="s">
        <v>311</v>
      </c>
      <c r="L361" s="88">
        <v>2564924</v>
      </c>
      <c r="M361">
        <v>6.8958579999999996</v>
      </c>
      <c r="N361" s="12">
        <v>13325954.09</v>
      </c>
      <c r="O361" s="12">
        <v>17687351.68</v>
      </c>
      <c r="P361" t="s">
        <v>255</v>
      </c>
    </row>
    <row r="362" spans="1:16" x14ac:dyDescent="0.25">
      <c r="A362" s="88">
        <v>487</v>
      </c>
      <c r="B362" s="87">
        <v>45397</v>
      </c>
      <c r="C362">
        <v>926</v>
      </c>
      <c r="D362" t="s">
        <v>310</v>
      </c>
      <c r="E362" t="s">
        <v>249</v>
      </c>
      <c r="F362" t="s">
        <v>250</v>
      </c>
      <c r="G362" t="s">
        <v>251</v>
      </c>
      <c r="H362">
        <v>52</v>
      </c>
      <c r="I362" t="s">
        <v>365</v>
      </c>
      <c r="J362" t="s">
        <v>253</v>
      </c>
      <c r="K362" t="s">
        <v>311</v>
      </c>
      <c r="L362" s="88">
        <v>122201412</v>
      </c>
      <c r="M362">
        <v>8.0245149999999992</v>
      </c>
      <c r="N362" s="12">
        <v>999408702.10000002</v>
      </c>
      <c r="O362" s="12">
        <v>980607063.62</v>
      </c>
      <c r="P362" t="s">
        <v>255</v>
      </c>
    </row>
    <row r="363" spans="1:16" x14ac:dyDescent="0.25">
      <c r="A363" s="88">
        <v>1687</v>
      </c>
      <c r="B363" s="87">
        <v>45397</v>
      </c>
      <c r="C363">
        <v>926</v>
      </c>
      <c r="D363" t="s">
        <v>310</v>
      </c>
      <c r="E363" t="s">
        <v>249</v>
      </c>
      <c r="F363" t="s">
        <v>250</v>
      </c>
      <c r="G363" t="s">
        <v>251</v>
      </c>
      <c r="H363">
        <v>52</v>
      </c>
      <c r="I363" t="s">
        <v>365</v>
      </c>
      <c r="J363" t="s">
        <v>257</v>
      </c>
      <c r="K363" t="s">
        <v>311</v>
      </c>
      <c r="L363" s="88">
        <v>171109136</v>
      </c>
      <c r="M363">
        <v>8.0430130000000002</v>
      </c>
      <c r="N363" s="12">
        <v>1406684233.5</v>
      </c>
      <c r="O363" s="12">
        <v>1376233005.27</v>
      </c>
      <c r="P363" t="s">
        <v>255</v>
      </c>
    </row>
    <row r="364" spans="1:16" x14ac:dyDescent="0.25">
      <c r="A364" s="88">
        <v>1702</v>
      </c>
      <c r="B364" s="87">
        <v>45397</v>
      </c>
      <c r="C364">
        <v>926</v>
      </c>
      <c r="D364" t="s">
        <v>310</v>
      </c>
      <c r="E364" t="s">
        <v>249</v>
      </c>
      <c r="F364" t="s">
        <v>250</v>
      </c>
      <c r="G364" t="s">
        <v>251</v>
      </c>
      <c r="H364">
        <v>52</v>
      </c>
      <c r="I364" t="s">
        <v>365</v>
      </c>
      <c r="J364" t="s">
        <v>312</v>
      </c>
      <c r="K364" t="s">
        <v>311</v>
      </c>
      <c r="L364" s="88">
        <v>48692</v>
      </c>
      <c r="M364">
        <v>8.0477220000000003</v>
      </c>
      <c r="N364" s="12">
        <v>397971.84</v>
      </c>
      <c r="O364" s="12">
        <v>391859.68</v>
      </c>
      <c r="P364" t="s">
        <v>255</v>
      </c>
    </row>
    <row r="365" spans="1:16" x14ac:dyDescent="0.25">
      <c r="A365" s="88">
        <v>1726</v>
      </c>
      <c r="B365" s="87">
        <v>45397</v>
      </c>
      <c r="C365">
        <v>926</v>
      </c>
      <c r="D365" t="s">
        <v>310</v>
      </c>
      <c r="E365" t="s">
        <v>249</v>
      </c>
      <c r="F365" t="s">
        <v>250</v>
      </c>
      <c r="G365" t="s">
        <v>251</v>
      </c>
      <c r="H365">
        <v>52</v>
      </c>
      <c r="I365" t="s">
        <v>365</v>
      </c>
      <c r="J365" t="s">
        <v>270</v>
      </c>
      <c r="K365" t="s">
        <v>311</v>
      </c>
      <c r="L365" s="88">
        <v>13230226</v>
      </c>
      <c r="M365">
        <v>8.0578029999999998</v>
      </c>
      <c r="N365" s="12">
        <v>108150244.91</v>
      </c>
      <c r="O365" s="12">
        <v>106606554.75</v>
      </c>
      <c r="P365" t="s">
        <v>255</v>
      </c>
    </row>
    <row r="366" spans="1:16" x14ac:dyDescent="0.25">
      <c r="A366" s="88">
        <v>503</v>
      </c>
      <c r="B366" s="87">
        <v>45397</v>
      </c>
      <c r="C366">
        <v>926</v>
      </c>
      <c r="D366" t="s">
        <v>310</v>
      </c>
      <c r="E366" t="s">
        <v>249</v>
      </c>
      <c r="F366" t="s">
        <v>250</v>
      </c>
      <c r="G366" t="s">
        <v>251</v>
      </c>
      <c r="H366">
        <v>52</v>
      </c>
      <c r="I366" t="s">
        <v>266</v>
      </c>
      <c r="J366" t="s">
        <v>253</v>
      </c>
      <c r="K366" t="s">
        <v>311</v>
      </c>
      <c r="L366" s="88">
        <v>55314318</v>
      </c>
      <c r="M366">
        <v>2.0069360000000001</v>
      </c>
      <c r="N366" s="12">
        <v>101433568.61</v>
      </c>
      <c r="O366" s="12">
        <v>111012296.11</v>
      </c>
      <c r="P366" t="s">
        <v>255</v>
      </c>
    </row>
    <row r="367" spans="1:16" x14ac:dyDescent="0.25">
      <c r="A367" s="88">
        <v>1168</v>
      </c>
      <c r="B367" s="87">
        <v>45397</v>
      </c>
      <c r="C367">
        <v>926</v>
      </c>
      <c r="D367" t="s">
        <v>310</v>
      </c>
      <c r="E367" t="s">
        <v>249</v>
      </c>
      <c r="F367" t="s">
        <v>250</v>
      </c>
      <c r="G367" t="s">
        <v>251</v>
      </c>
      <c r="H367">
        <v>52</v>
      </c>
      <c r="I367" t="s">
        <v>266</v>
      </c>
      <c r="J367" t="s">
        <v>267</v>
      </c>
      <c r="K367" t="s">
        <v>311</v>
      </c>
      <c r="L367" s="88">
        <v>1416253</v>
      </c>
      <c r="M367">
        <v>2.707249</v>
      </c>
      <c r="N367" s="12">
        <v>3876196.83</v>
      </c>
      <c r="O367" s="12">
        <v>3834149.52</v>
      </c>
      <c r="P367" t="s">
        <v>255</v>
      </c>
    </row>
    <row r="368" spans="1:16" x14ac:dyDescent="0.25">
      <c r="A368" s="88">
        <v>504</v>
      </c>
      <c r="B368" s="87">
        <v>45397</v>
      </c>
      <c r="C368">
        <v>926</v>
      </c>
      <c r="D368" t="s">
        <v>310</v>
      </c>
      <c r="E368" t="s">
        <v>249</v>
      </c>
      <c r="F368" t="s">
        <v>250</v>
      </c>
      <c r="G368" t="s">
        <v>251</v>
      </c>
      <c r="H368">
        <v>52</v>
      </c>
      <c r="I368" t="s">
        <v>266</v>
      </c>
      <c r="J368" t="s">
        <v>346</v>
      </c>
      <c r="K368" t="s">
        <v>311</v>
      </c>
      <c r="L368" s="88">
        <v>7984160</v>
      </c>
      <c r="M368">
        <v>3.1390400000000001</v>
      </c>
      <c r="N368" s="12">
        <v>19492248.010000002</v>
      </c>
      <c r="O368" s="12">
        <v>25062597.609999999</v>
      </c>
      <c r="P368" t="s">
        <v>255</v>
      </c>
    </row>
    <row r="369" spans="1:16" x14ac:dyDescent="0.25">
      <c r="A369" s="88">
        <v>506</v>
      </c>
      <c r="B369" s="87">
        <v>45397</v>
      </c>
      <c r="C369">
        <v>926</v>
      </c>
      <c r="D369" t="s">
        <v>310</v>
      </c>
      <c r="E369" t="s">
        <v>249</v>
      </c>
      <c r="F369" t="s">
        <v>250</v>
      </c>
      <c r="G369" t="s">
        <v>251</v>
      </c>
      <c r="H369">
        <v>52</v>
      </c>
      <c r="I369" t="s">
        <v>266</v>
      </c>
      <c r="J369" t="s">
        <v>263</v>
      </c>
      <c r="K369" t="s">
        <v>311</v>
      </c>
      <c r="L369" s="88">
        <v>1589061</v>
      </c>
      <c r="M369">
        <v>2.0315690000000002</v>
      </c>
      <c r="N369" s="12">
        <v>2854252.33</v>
      </c>
      <c r="O369" s="12">
        <v>3228287.07</v>
      </c>
      <c r="P369" t="s">
        <v>255</v>
      </c>
    </row>
    <row r="370" spans="1:16" x14ac:dyDescent="0.25">
      <c r="A370" s="88">
        <v>438</v>
      </c>
      <c r="B370" s="87">
        <v>45397</v>
      </c>
      <c r="C370">
        <v>926</v>
      </c>
      <c r="D370" t="s">
        <v>310</v>
      </c>
      <c r="E370" t="s">
        <v>249</v>
      </c>
      <c r="F370" t="s">
        <v>250</v>
      </c>
      <c r="G370" t="s">
        <v>251</v>
      </c>
      <c r="H370">
        <v>52</v>
      </c>
      <c r="I370" t="s">
        <v>309</v>
      </c>
      <c r="J370" t="s">
        <v>253</v>
      </c>
      <c r="K370" t="s">
        <v>311</v>
      </c>
      <c r="L370" s="88">
        <v>2012059241</v>
      </c>
      <c r="M370">
        <v>1.468108</v>
      </c>
      <c r="N370" s="12">
        <v>2769239799.8099999</v>
      </c>
      <c r="O370" s="12">
        <v>2953920268.1900001</v>
      </c>
      <c r="P370" t="s">
        <v>255</v>
      </c>
    </row>
    <row r="371" spans="1:16" x14ac:dyDescent="0.25">
      <c r="A371" s="88">
        <v>1182</v>
      </c>
      <c r="B371" s="87">
        <v>45397</v>
      </c>
      <c r="C371">
        <v>926</v>
      </c>
      <c r="D371" t="s">
        <v>310</v>
      </c>
      <c r="E371" t="s">
        <v>249</v>
      </c>
      <c r="F371" t="s">
        <v>250</v>
      </c>
      <c r="G371" t="s">
        <v>251</v>
      </c>
      <c r="H371">
        <v>52</v>
      </c>
      <c r="I371" t="s">
        <v>309</v>
      </c>
      <c r="J371" t="s">
        <v>257</v>
      </c>
      <c r="K371" t="s">
        <v>311</v>
      </c>
      <c r="L371" s="88">
        <v>1193953913</v>
      </c>
      <c r="M371">
        <v>1.9378770000000001</v>
      </c>
      <c r="N371" s="12">
        <v>2160723566.5100002</v>
      </c>
      <c r="O371" s="12">
        <v>2313735827.0599999</v>
      </c>
      <c r="P371" t="s">
        <v>255</v>
      </c>
    </row>
    <row r="372" spans="1:16" x14ac:dyDescent="0.25">
      <c r="A372" s="88">
        <v>1183</v>
      </c>
      <c r="B372" s="87">
        <v>45397</v>
      </c>
      <c r="C372">
        <v>926</v>
      </c>
      <c r="D372" t="s">
        <v>310</v>
      </c>
      <c r="E372" t="s">
        <v>249</v>
      </c>
      <c r="F372" t="s">
        <v>250</v>
      </c>
      <c r="G372" t="s">
        <v>251</v>
      </c>
      <c r="H372">
        <v>52</v>
      </c>
      <c r="I372" t="s">
        <v>309</v>
      </c>
      <c r="J372" t="s">
        <v>277</v>
      </c>
      <c r="K372" t="s">
        <v>311</v>
      </c>
      <c r="L372" s="88">
        <v>3845014866</v>
      </c>
      <c r="M372">
        <v>1.975131</v>
      </c>
      <c r="N372" s="12">
        <v>7054403142.4700003</v>
      </c>
      <c r="O372" s="12">
        <v>7594408057.3000002</v>
      </c>
      <c r="P372" t="s">
        <v>255</v>
      </c>
    </row>
    <row r="373" spans="1:16" x14ac:dyDescent="0.25">
      <c r="A373" s="88">
        <v>1336</v>
      </c>
      <c r="B373" s="87">
        <v>45397</v>
      </c>
      <c r="C373">
        <v>926</v>
      </c>
      <c r="D373" t="s">
        <v>310</v>
      </c>
      <c r="E373" t="s">
        <v>249</v>
      </c>
      <c r="F373" t="s">
        <v>250</v>
      </c>
      <c r="G373" t="s">
        <v>251</v>
      </c>
      <c r="H373">
        <v>52</v>
      </c>
      <c r="I373" t="s">
        <v>309</v>
      </c>
      <c r="J373" t="s">
        <v>261</v>
      </c>
      <c r="K373" t="s">
        <v>311</v>
      </c>
      <c r="L373" s="88">
        <v>1285714398</v>
      </c>
      <c r="M373">
        <v>1.9918039999999999</v>
      </c>
      <c r="N373" s="12">
        <v>2463870391.29</v>
      </c>
      <c r="O373" s="12">
        <v>2560891080.79</v>
      </c>
      <c r="P373" t="s">
        <v>255</v>
      </c>
    </row>
    <row r="374" spans="1:16" x14ac:dyDescent="0.25">
      <c r="A374" s="88">
        <v>1631</v>
      </c>
      <c r="B374" s="87">
        <v>45397</v>
      </c>
      <c r="C374">
        <v>926</v>
      </c>
      <c r="D374" t="s">
        <v>310</v>
      </c>
      <c r="E374" t="s">
        <v>249</v>
      </c>
      <c r="F374" t="s">
        <v>250</v>
      </c>
      <c r="G374" t="s">
        <v>251</v>
      </c>
      <c r="H374">
        <v>52</v>
      </c>
      <c r="I374" t="s">
        <v>309</v>
      </c>
      <c r="J374" t="s">
        <v>312</v>
      </c>
      <c r="K374" t="s">
        <v>311</v>
      </c>
      <c r="L374" s="88">
        <v>35978174</v>
      </c>
      <c r="M374">
        <v>2.0319430000000001</v>
      </c>
      <c r="N374" s="12">
        <v>71099118.329999998</v>
      </c>
      <c r="O374" s="12">
        <v>73105598.810000002</v>
      </c>
      <c r="P374" t="s">
        <v>255</v>
      </c>
    </row>
    <row r="375" spans="1:16" x14ac:dyDescent="0.25">
      <c r="A375" s="88">
        <v>1200</v>
      </c>
      <c r="B375" s="87">
        <v>45397</v>
      </c>
      <c r="C375">
        <v>926</v>
      </c>
      <c r="D375" t="s">
        <v>310</v>
      </c>
      <c r="E375" t="s">
        <v>249</v>
      </c>
      <c r="F375" t="s">
        <v>250</v>
      </c>
      <c r="G375" t="s">
        <v>251</v>
      </c>
      <c r="H375">
        <v>52</v>
      </c>
      <c r="I375" t="s">
        <v>309</v>
      </c>
      <c r="J375" t="s">
        <v>270</v>
      </c>
      <c r="K375" t="s">
        <v>311</v>
      </c>
      <c r="L375" s="88">
        <v>175011572</v>
      </c>
      <c r="M375">
        <v>1.9819770000000001</v>
      </c>
      <c r="N375" s="12">
        <v>332178201.16000003</v>
      </c>
      <c r="O375" s="12">
        <v>346868910.44</v>
      </c>
      <c r="P375" t="s">
        <v>255</v>
      </c>
    </row>
    <row r="376" spans="1:16" x14ac:dyDescent="0.25">
      <c r="A376" s="88">
        <v>463</v>
      </c>
      <c r="B376" s="87">
        <v>45397</v>
      </c>
      <c r="C376">
        <v>926</v>
      </c>
      <c r="D376" t="s">
        <v>310</v>
      </c>
      <c r="E376" t="s">
        <v>249</v>
      </c>
      <c r="F376" t="s">
        <v>250</v>
      </c>
      <c r="G376" t="s">
        <v>251</v>
      </c>
      <c r="H376">
        <v>52</v>
      </c>
      <c r="I376" t="s">
        <v>268</v>
      </c>
      <c r="J376" t="s">
        <v>253</v>
      </c>
      <c r="K376" t="s">
        <v>311</v>
      </c>
      <c r="L376" s="88">
        <v>82657225</v>
      </c>
      <c r="M376">
        <v>13.188407</v>
      </c>
      <c r="N376" s="12">
        <v>993377856.86000001</v>
      </c>
      <c r="O376" s="12">
        <v>1090117124.79</v>
      </c>
      <c r="P376" t="s">
        <v>255</v>
      </c>
    </row>
    <row r="377" spans="1:16" x14ac:dyDescent="0.25">
      <c r="A377" s="88">
        <v>1799</v>
      </c>
      <c r="B377" s="87">
        <v>45397</v>
      </c>
      <c r="C377">
        <v>926</v>
      </c>
      <c r="D377" t="s">
        <v>310</v>
      </c>
      <c r="E377" t="s">
        <v>249</v>
      </c>
      <c r="F377" t="s">
        <v>250</v>
      </c>
      <c r="G377" t="s">
        <v>251</v>
      </c>
      <c r="H377">
        <v>52</v>
      </c>
      <c r="I377" t="s">
        <v>268</v>
      </c>
      <c r="J377" t="s">
        <v>312</v>
      </c>
      <c r="K377" t="s">
        <v>311</v>
      </c>
      <c r="L377" s="88">
        <v>26228</v>
      </c>
      <c r="M377">
        <v>13.341575000000001</v>
      </c>
      <c r="N377" s="12">
        <v>353509.26</v>
      </c>
      <c r="O377" s="12">
        <v>349922.83</v>
      </c>
      <c r="P377" t="s">
        <v>255</v>
      </c>
    </row>
    <row r="378" spans="1:16" x14ac:dyDescent="0.25">
      <c r="A378" s="88">
        <v>464</v>
      </c>
      <c r="B378" s="87">
        <v>45397</v>
      </c>
      <c r="C378">
        <v>926</v>
      </c>
      <c r="D378" t="s">
        <v>310</v>
      </c>
      <c r="E378" t="s">
        <v>249</v>
      </c>
      <c r="F378" t="s">
        <v>250</v>
      </c>
      <c r="G378" t="s">
        <v>251</v>
      </c>
      <c r="H378">
        <v>52</v>
      </c>
      <c r="I378" t="s">
        <v>268</v>
      </c>
      <c r="J378" t="s">
        <v>270</v>
      </c>
      <c r="K378" t="s">
        <v>311</v>
      </c>
      <c r="L378" s="88">
        <v>615794</v>
      </c>
      <c r="M378">
        <v>13.268146</v>
      </c>
      <c r="N378" s="12">
        <v>6591159.8600000003</v>
      </c>
      <c r="O378" s="12">
        <v>8170444.7000000002</v>
      </c>
      <c r="P378" t="s">
        <v>255</v>
      </c>
    </row>
    <row r="379" spans="1:16" x14ac:dyDescent="0.25">
      <c r="A379" s="88">
        <v>446</v>
      </c>
      <c r="B379" s="87">
        <v>45397</v>
      </c>
      <c r="C379">
        <v>926</v>
      </c>
      <c r="D379" t="s">
        <v>310</v>
      </c>
      <c r="E379" t="s">
        <v>249</v>
      </c>
      <c r="F379" t="s">
        <v>250</v>
      </c>
      <c r="G379" t="s">
        <v>251</v>
      </c>
      <c r="H379">
        <v>52</v>
      </c>
      <c r="I379" t="s">
        <v>271</v>
      </c>
      <c r="J379" t="s">
        <v>253</v>
      </c>
      <c r="K379" t="s">
        <v>311</v>
      </c>
      <c r="L379" s="88">
        <v>153271605</v>
      </c>
      <c r="M379">
        <v>3.128063</v>
      </c>
      <c r="N379" s="12">
        <v>451586745.68000001</v>
      </c>
      <c r="O379" s="12">
        <v>479443236.55000001</v>
      </c>
      <c r="P379" t="s">
        <v>255</v>
      </c>
    </row>
    <row r="380" spans="1:16" x14ac:dyDescent="0.25">
      <c r="A380" s="88">
        <v>638</v>
      </c>
      <c r="B380" s="87">
        <v>45397</v>
      </c>
      <c r="C380">
        <v>926</v>
      </c>
      <c r="D380" t="s">
        <v>310</v>
      </c>
      <c r="E380" t="s">
        <v>249</v>
      </c>
      <c r="F380" t="s">
        <v>250</v>
      </c>
      <c r="G380" t="s">
        <v>251</v>
      </c>
      <c r="H380">
        <v>52</v>
      </c>
      <c r="I380" t="s">
        <v>271</v>
      </c>
      <c r="J380" t="s">
        <v>253</v>
      </c>
      <c r="K380" t="s">
        <v>337</v>
      </c>
      <c r="L380" s="88">
        <v>3668638</v>
      </c>
      <c r="M380">
        <v>3.128063</v>
      </c>
      <c r="N380" s="12">
        <v>10149431.42</v>
      </c>
      <c r="O380" s="12">
        <v>11475730.789999999</v>
      </c>
      <c r="P380" t="s">
        <v>255</v>
      </c>
    </row>
    <row r="381" spans="1:16" x14ac:dyDescent="0.25">
      <c r="A381" s="88">
        <v>1071</v>
      </c>
      <c r="B381" s="87">
        <v>45397</v>
      </c>
      <c r="C381">
        <v>926</v>
      </c>
      <c r="D381" t="s">
        <v>310</v>
      </c>
      <c r="E381" t="s">
        <v>249</v>
      </c>
      <c r="F381" t="s">
        <v>250</v>
      </c>
      <c r="G381" t="s">
        <v>251</v>
      </c>
      <c r="H381">
        <v>52</v>
      </c>
      <c r="I381" t="s">
        <v>271</v>
      </c>
      <c r="J381" t="s">
        <v>257</v>
      </c>
      <c r="K381" t="s">
        <v>311</v>
      </c>
      <c r="L381" s="88">
        <v>1096561</v>
      </c>
      <c r="M381">
        <v>3.3272870000000001</v>
      </c>
      <c r="N381" s="12">
        <v>3718114.12</v>
      </c>
      <c r="O381" s="12">
        <v>3648573.16</v>
      </c>
      <c r="P381" t="s">
        <v>255</v>
      </c>
    </row>
    <row r="382" spans="1:16" x14ac:dyDescent="0.25">
      <c r="A382" s="88">
        <v>587</v>
      </c>
      <c r="B382" s="87">
        <v>45397</v>
      </c>
      <c r="C382">
        <v>926</v>
      </c>
      <c r="D382" t="s">
        <v>310</v>
      </c>
      <c r="E382" t="s">
        <v>249</v>
      </c>
      <c r="F382" t="s">
        <v>250</v>
      </c>
      <c r="G382" t="s">
        <v>251</v>
      </c>
      <c r="H382">
        <v>52</v>
      </c>
      <c r="I382" t="s">
        <v>271</v>
      </c>
      <c r="J382" t="s">
        <v>340</v>
      </c>
      <c r="K382" t="s">
        <v>311</v>
      </c>
      <c r="L382" s="88">
        <v>73240000</v>
      </c>
      <c r="M382">
        <v>4.1069599999999999</v>
      </c>
      <c r="N382" s="12">
        <v>256058892.72</v>
      </c>
      <c r="O382" s="12">
        <v>300793750.39999998</v>
      </c>
      <c r="P382" t="s">
        <v>255</v>
      </c>
    </row>
    <row r="383" spans="1:16" x14ac:dyDescent="0.25">
      <c r="A383" s="88">
        <v>1641</v>
      </c>
      <c r="B383" s="87">
        <v>45397</v>
      </c>
      <c r="C383">
        <v>926</v>
      </c>
      <c r="D383" t="s">
        <v>310</v>
      </c>
      <c r="E383" t="s">
        <v>249</v>
      </c>
      <c r="F383" t="s">
        <v>250</v>
      </c>
      <c r="G383" t="s">
        <v>251</v>
      </c>
      <c r="H383">
        <v>52</v>
      </c>
      <c r="I383" t="s">
        <v>271</v>
      </c>
      <c r="J383" t="s">
        <v>341</v>
      </c>
      <c r="K383" t="s">
        <v>311</v>
      </c>
      <c r="L383" s="88">
        <v>77169979</v>
      </c>
      <c r="M383">
        <v>3.6931539999999998</v>
      </c>
      <c r="N383" s="12">
        <v>260393394.28999999</v>
      </c>
      <c r="O383" s="12">
        <v>285000616.62</v>
      </c>
      <c r="P383" t="s">
        <v>255</v>
      </c>
    </row>
    <row r="384" spans="1:16" x14ac:dyDescent="0.25">
      <c r="A384" s="88">
        <v>715</v>
      </c>
      <c r="B384" s="87">
        <v>45397</v>
      </c>
      <c r="C384">
        <v>926</v>
      </c>
      <c r="D384" t="s">
        <v>310</v>
      </c>
      <c r="E384" t="s">
        <v>249</v>
      </c>
      <c r="F384" t="s">
        <v>250</v>
      </c>
      <c r="G384" t="s">
        <v>251</v>
      </c>
      <c r="H384">
        <v>52</v>
      </c>
      <c r="I384" t="s">
        <v>271</v>
      </c>
      <c r="J384" t="s">
        <v>346</v>
      </c>
      <c r="K384" t="s">
        <v>311</v>
      </c>
      <c r="L384" s="88">
        <v>64991911</v>
      </c>
      <c r="M384">
        <v>4.5848760000000004</v>
      </c>
      <c r="N384" s="12">
        <v>246999430.43000001</v>
      </c>
      <c r="O384" s="12">
        <v>297979852.94</v>
      </c>
      <c r="P384" t="s">
        <v>255</v>
      </c>
    </row>
    <row r="385" spans="1:16" x14ac:dyDescent="0.25">
      <c r="A385" s="88">
        <v>1634</v>
      </c>
      <c r="B385" s="87">
        <v>45397</v>
      </c>
      <c r="C385">
        <v>926</v>
      </c>
      <c r="D385" t="s">
        <v>310</v>
      </c>
      <c r="E385" t="s">
        <v>249</v>
      </c>
      <c r="F385" t="s">
        <v>250</v>
      </c>
      <c r="G385" t="s">
        <v>251</v>
      </c>
      <c r="H385">
        <v>52</v>
      </c>
      <c r="I385" t="s">
        <v>271</v>
      </c>
      <c r="J385" t="s">
        <v>312</v>
      </c>
      <c r="K385" t="s">
        <v>311</v>
      </c>
      <c r="L385" s="88">
        <v>2317835</v>
      </c>
      <c r="M385">
        <v>3.6964459999999999</v>
      </c>
      <c r="N385" s="12">
        <v>7778251.3499999996</v>
      </c>
      <c r="O385" s="12">
        <v>8567751.9100000001</v>
      </c>
      <c r="P385" t="s">
        <v>255</v>
      </c>
    </row>
    <row r="386" spans="1:16" x14ac:dyDescent="0.25">
      <c r="A386" s="88">
        <v>449</v>
      </c>
      <c r="B386" s="87">
        <v>45397</v>
      </c>
      <c r="C386">
        <v>926</v>
      </c>
      <c r="D386" t="s">
        <v>310</v>
      </c>
      <c r="E386" t="s">
        <v>249</v>
      </c>
      <c r="F386" t="s">
        <v>250</v>
      </c>
      <c r="G386" t="s">
        <v>251</v>
      </c>
      <c r="H386">
        <v>52</v>
      </c>
      <c r="I386" t="s">
        <v>271</v>
      </c>
      <c r="J386" t="s">
        <v>263</v>
      </c>
      <c r="K386" t="s">
        <v>311</v>
      </c>
      <c r="L386" s="88">
        <v>730990</v>
      </c>
      <c r="M386">
        <v>3.168326</v>
      </c>
      <c r="N386" s="12">
        <v>2145400.0299999998</v>
      </c>
      <c r="O386" s="12">
        <v>2316014.62</v>
      </c>
      <c r="P386" t="s">
        <v>255</v>
      </c>
    </row>
    <row r="387" spans="1:16" x14ac:dyDescent="0.25">
      <c r="A387" s="88">
        <v>1294</v>
      </c>
      <c r="B387" s="87">
        <v>45397</v>
      </c>
      <c r="C387">
        <v>926</v>
      </c>
      <c r="D387" t="s">
        <v>310</v>
      </c>
      <c r="E387" t="s">
        <v>249</v>
      </c>
      <c r="F387" t="s">
        <v>250</v>
      </c>
      <c r="G387" t="s">
        <v>251</v>
      </c>
      <c r="H387">
        <v>52</v>
      </c>
      <c r="I387" t="s">
        <v>271</v>
      </c>
      <c r="J387" t="s">
        <v>275</v>
      </c>
      <c r="K387" t="s">
        <v>311</v>
      </c>
      <c r="L387" s="88">
        <v>2624900</v>
      </c>
      <c r="M387">
        <v>3.6503619999999999</v>
      </c>
      <c r="N387" s="12">
        <v>7953596.6100000003</v>
      </c>
      <c r="O387" s="12">
        <v>9581835.2100000009</v>
      </c>
      <c r="P387" t="s">
        <v>255</v>
      </c>
    </row>
    <row r="388" spans="1:16" x14ac:dyDescent="0.25">
      <c r="A388" s="88">
        <v>744</v>
      </c>
      <c r="B388" s="87">
        <v>45397</v>
      </c>
      <c r="C388">
        <v>926</v>
      </c>
      <c r="D388" t="s">
        <v>310</v>
      </c>
      <c r="E388" t="s">
        <v>249</v>
      </c>
      <c r="F388" t="s">
        <v>250</v>
      </c>
      <c r="G388" t="s">
        <v>251</v>
      </c>
      <c r="H388">
        <v>52</v>
      </c>
      <c r="I388" t="s">
        <v>271</v>
      </c>
      <c r="J388" t="s">
        <v>351</v>
      </c>
      <c r="K388" t="s">
        <v>311</v>
      </c>
      <c r="L388" s="88">
        <v>970000</v>
      </c>
      <c r="M388">
        <v>4.5555430000000001</v>
      </c>
      <c r="N388" s="12">
        <v>3257830.57</v>
      </c>
      <c r="O388" s="12">
        <v>4418876.71</v>
      </c>
      <c r="P388" t="s">
        <v>255</v>
      </c>
    </row>
    <row r="389" spans="1:16" x14ac:dyDescent="0.25">
      <c r="A389" s="88">
        <v>1461</v>
      </c>
      <c r="B389" s="87">
        <v>45397</v>
      </c>
      <c r="C389">
        <v>926</v>
      </c>
      <c r="D389" t="s">
        <v>310</v>
      </c>
      <c r="E389" t="s">
        <v>249</v>
      </c>
      <c r="F389" t="s">
        <v>250</v>
      </c>
      <c r="G389" t="s">
        <v>251</v>
      </c>
      <c r="H389">
        <v>52</v>
      </c>
      <c r="I389" t="s">
        <v>271</v>
      </c>
      <c r="J389" t="s">
        <v>366</v>
      </c>
      <c r="K389" t="s">
        <v>311</v>
      </c>
      <c r="L389" s="88">
        <v>1374366</v>
      </c>
      <c r="M389">
        <v>3.7040760000000001</v>
      </c>
      <c r="N389" s="12">
        <v>4962776.53</v>
      </c>
      <c r="O389" s="12">
        <v>5090756.12</v>
      </c>
      <c r="P389" t="s">
        <v>255</v>
      </c>
    </row>
    <row r="390" spans="1:16" x14ac:dyDescent="0.25">
      <c r="A390" s="88">
        <v>421</v>
      </c>
      <c r="B390" s="87">
        <v>45397</v>
      </c>
      <c r="C390">
        <v>926</v>
      </c>
      <c r="D390" t="s">
        <v>310</v>
      </c>
      <c r="E390" t="s">
        <v>249</v>
      </c>
      <c r="F390" t="s">
        <v>250</v>
      </c>
      <c r="G390" t="s">
        <v>251</v>
      </c>
      <c r="H390">
        <v>52</v>
      </c>
      <c r="I390" t="s">
        <v>276</v>
      </c>
      <c r="J390" t="s">
        <v>253</v>
      </c>
      <c r="K390" t="s">
        <v>311</v>
      </c>
      <c r="L390" s="88">
        <v>2298714136</v>
      </c>
      <c r="M390">
        <v>1.570587</v>
      </c>
      <c r="N390" s="12">
        <v>4078168491.6300001</v>
      </c>
      <c r="O390" s="12">
        <v>3610330538.7199998</v>
      </c>
      <c r="P390" t="s">
        <v>255</v>
      </c>
    </row>
    <row r="391" spans="1:16" x14ac:dyDescent="0.25">
      <c r="A391" s="88">
        <v>857</v>
      </c>
      <c r="B391" s="87">
        <v>45397</v>
      </c>
      <c r="C391">
        <v>926</v>
      </c>
      <c r="D391" t="s">
        <v>310</v>
      </c>
      <c r="E391" t="s">
        <v>249</v>
      </c>
      <c r="F391" t="s">
        <v>250</v>
      </c>
      <c r="G391" t="s">
        <v>251</v>
      </c>
      <c r="H391">
        <v>52</v>
      </c>
      <c r="I391" t="s">
        <v>276</v>
      </c>
      <c r="J391" t="s">
        <v>257</v>
      </c>
      <c r="K391" t="s">
        <v>311</v>
      </c>
      <c r="L391" s="88">
        <v>646741238</v>
      </c>
      <c r="M391">
        <v>1.6173599999999999</v>
      </c>
      <c r="N391" s="12">
        <v>1156406266.8199999</v>
      </c>
      <c r="O391" s="12">
        <v>1046013408.6900001</v>
      </c>
      <c r="P391" t="s">
        <v>255</v>
      </c>
    </row>
    <row r="392" spans="1:16" x14ac:dyDescent="0.25">
      <c r="A392" s="88">
        <v>1067</v>
      </c>
      <c r="B392" s="87">
        <v>45397</v>
      </c>
      <c r="C392">
        <v>926</v>
      </c>
      <c r="D392" t="s">
        <v>310</v>
      </c>
      <c r="E392" t="s">
        <v>249</v>
      </c>
      <c r="F392" t="s">
        <v>250</v>
      </c>
      <c r="G392" t="s">
        <v>251</v>
      </c>
      <c r="H392">
        <v>52</v>
      </c>
      <c r="I392" t="s">
        <v>276</v>
      </c>
      <c r="J392" t="s">
        <v>277</v>
      </c>
      <c r="K392" t="s">
        <v>311</v>
      </c>
      <c r="L392" s="88">
        <v>137772600</v>
      </c>
      <c r="M392">
        <v>1.6362680000000001</v>
      </c>
      <c r="N392" s="12">
        <v>250551792.78</v>
      </c>
      <c r="O392" s="12">
        <v>225432896.66</v>
      </c>
      <c r="P392" t="s">
        <v>255</v>
      </c>
    </row>
    <row r="393" spans="1:16" x14ac:dyDescent="0.25">
      <c r="A393" s="88">
        <v>997</v>
      </c>
      <c r="B393" s="87">
        <v>45397</v>
      </c>
      <c r="C393">
        <v>926</v>
      </c>
      <c r="D393" t="s">
        <v>310</v>
      </c>
      <c r="E393" t="s">
        <v>249</v>
      </c>
      <c r="F393" t="s">
        <v>250</v>
      </c>
      <c r="G393" t="s">
        <v>251</v>
      </c>
      <c r="H393">
        <v>52</v>
      </c>
      <c r="I393" t="s">
        <v>276</v>
      </c>
      <c r="J393" t="s">
        <v>269</v>
      </c>
      <c r="K393" t="s">
        <v>311</v>
      </c>
      <c r="L393" s="88">
        <v>1814835</v>
      </c>
      <c r="M393">
        <v>1.580587</v>
      </c>
      <c r="N393" s="12">
        <v>3120028.34</v>
      </c>
      <c r="O393" s="12">
        <v>2868504.61</v>
      </c>
      <c r="P393" t="s">
        <v>255</v>
      </c>
    </row>
    <row r="394" spans="1:16" x14ac:dyDescent="0.25">
      <c r="A394" s="88">
        <v>1629</v>
      </c>
      <c r="B394" s="87">
        <v>45397</v>
      </c>
      <c r="C394">
        <v>926</v>
      </c>
      <c r="D394" t="s">
        <v>310</v>
      </c>
      <c r="E394" t="s">
        <v>249</v>
      </c>
      <c r="F394" t="s">
        <v>250</v>
      </c>
      <c r="G394" t="s">
        <v>251</v>
      </c>
      <c r="H394">
        <v>52</v>
      </c>
      <c r="I394" t="s">
        <v>276</v>
      </c>
      <c r="J394" t="s">
        <v>312</v>
      </c>
      <c r="K394" t="s">
        <v>311</v>
      </c>
      <c r="L394" s="88">
        <v>4753824</v>
      </c>
      <c r="M394">
        <v>1.566306</v>
      </c>
      <c r="N394" s="12">
        <v>7562743.0700000003</v>
      </c>
      <c r="O394" s="12">
        <v>7445943.0499999998</v>
      </c>
      <c r="P394" t="s">
        <v>255</v>
      </c>
    </row>
    <row r="395" spans="1:16" x14ac:dyDescent="0.25">
      <c r="A395" s="88">
        <v>998</v>
      </c>
      <c r="B395" s="87">
        <v>45397</v>
      </c>
      <c r="C395">
        <v>926</v>
      </c>
      <c r="D395" t="s">
        <v>310</v>
      </c>
      <c r="E395" t="s">
        <v>249</v>
      </c>
      <c r="F395" t="s">
        <v>250</v>
      </c>
      <c r="G395" t="s">
        <v>251</v>
      </c>
      <c r="H395">
        <v>52</v>
      </c>
      <c r="I395" t="s">
        <v>276</v>
      </c>
      <c r="J395" t="s">
        <v>270</v>
      </c>
      <c r="K395" t="s">
        <v>311</v>
      </c>
      <c r="L395" s="88">
        <v>109461308</v>
      </c>
      <c r="M395">
        <v>1.580354</v>
      </c>
      <c r="N395" s="12">
        <v>191619521.40000001</v>
      </c>
      <c r="O395" s="12">
        <v>172987615.94</v>
      </c>
      <c r="P395" t="s">
        <v>255</v>
      </c>
    </row>
    <row r="396" spans="1:16" x14ac:dyDescent="0.25">
      <c r="A396" s="88">
        <v>716</v>
      </c>
      <c r="B396" s="87">
        <v>45397</v>
      </c>
      <c r="C396">
        <v>926</v>
      </c>
      <c r="D396" t="s">
        <v>310</v>
      </c>
      <c r="E396" t="s">
        <v>249</v>
      </c>
      <c r="F396" t="s">
        <v>250</v>
      </c>
      <c r="G396" t="s">
        <v>251</v>
      </c>
      <c r="H396">
        <v>52</v>
      </c>
      <c r="I396" t="s">
        <v>367</v>
      </c>
      <c r="J396" t="s">
        <v>52</v>
      </c>
      <c r="K396" t="s">
        <v>311</v>
      </c>
      <c r="L396" s="88">
        <v>14914596</v>
      </c>
      <c r="M396">
        <v>1.6361749999999999</v>
      </c>
      <c r="N396" s="12">
        <v>19185525.699999999</v>
      </c>
      <c r="O396" s="12">
        <v>24402889.109999999</v>
      </c>
      <c r="P396" t="s">
        <v>255</v>
      </c>
    </row>
    <row r="397" spans="1:16" x14ac:dyDescent="0.25">
      <c r="A397" s="88">
        <v>719</v>
      </c>
      <c r="B397" s="87">
        <v>45397</v>
      </c>
      <c r="C397">
        <v>926</v>
      </c>
      <c r="D397" t="s">
        <v>310</v>
      </c>
      <c r="E397" t="s">
        <v>249</v>
      </c>
      <c r="F397" t="s">
        <v>250</v>
      </c>
      <c r="G397" t="s">
        <v>251</v>
      </c>
      <c r="H397">
        <v>52</v>
      </c>
      <c r="I397" t="s">
        <v>368</v>
      </c>
      <c r="J397" t="s">
        <v>52</v>
      </c>
      <c r="K397" t="s">
        <v>311</v>
      </c>
      <c r="L397" s="88">
        <v>26772031</v>
      </c>
      <c r="M397">
        <v>1.707363</v>
      </c>
      <c r="N397" s="12">
        <v>31565972.219999999</v>
      </c>
      <c r="O397" s="12">
        <v>45709575.159999996</v>
      </c>
      <c r="P397" t="s">
        <v>255</v>
      </c>
    </row>
    <row r="398" spans="1:16" x14ac:dyDescent="0.25">
      <c r="A398" s="88">
        <v>422</v>
      </c>
      <c r="B398" s="87">
        <v>45397</v>
      </c>
      <c r="C398">
        <v>926</v>
      </c>
      <c r="D398" t="s">
        <v>310</v>
      </c>
      <c r="E398" t="s">
        <v>249</v>
      </c>
      <c r="F398" t="s">
        <v>250</v>
      </c>
      <c r="G398" t="s">
        <v>251</v>
      </c>
      <c r="H398">
        <v>52</v>
      </c>
      <c r="I398" t="s">
        <v>369</v>
      </c>
      <c r="J398" t="s">
        <v>286</v>
      </c>
      <c r="K398" t="s">
        <v>311</v>
      </c>
      <c r="L398" s="88">
        <v>4077</v>
      </c>
      <c r="M398">
        <v>110.602475</v>
      </c>
      <c r="N398" s="12">
        <v>312505.34000000003</v>
      </c>
      <c r="O398" s="12">
        <v>450926.29</v>
      </c>
      <c r="P398" t="s">
        <v>255</v>
      </c>
    </row>
    <row r="399" spans="1:16" x14ac:dyDescent="0.25">
      <c r="A399" s="88">
        <v>423</v>
      </c>
      <c r="B399" s="87">
        <v>45397</v>
      </c>
      <c r="C399">
        <v>926</v>
      </c>
      <c r="D399" t="s">
        <v>310</v>
      </c>
      <c r="E399" t="s">
        <v>249</v>
      </c>
      <c r="F399" t="s">
        <v>250</v>
      </c>
      <c r="G399" t="s">
        <v>251</v>
      </c>
      <c r="H399">
        <v>52</v>
      </c>
      <c r="I399" t="s">
        <v>369</v>
      </c>
      <c r="J399" t="s">
        <v>344</v>
      </c>
      <c r="K399" t="s">
        <v>311</v>
      </c>
      <c r="L399" s="88">
        <v>159</v>
      </c>
      <c r="M399">
        <v>122.483531</v>
      </c>
      <c r="N399" s="12">
        <v>12334.06</v>
      </c>
      <c r="O399" s="12">
        <v>19474.88</v>
      </c>
      <c r="P399" t="s">
        <v>255</v>
      </c>
    </row>
    <row r="400" spans="1:16" x14ac:dyDescent="0.25">
      <c r="A400" s="88">
        <v>424</v>
      </c>
      <c r="B400" s="87">
        <v>45397</v>
      </c>
      <c r="C400">
        <v>926</v>
      </c>
      <c r="D400" t="s">
        <v>310</v>
      </c>
      <c r="E400" t="s">
        <v>249</v>
      </c>
      <c r="F400" t="s">
        <v>250</v>
      </c>
      <c r="G400" t="s">
        <v>251</v>
      </c>
      <c r="H400">
        <v>52</v>
      </c>
      <c r="I400" t="s">
        <v>369</v>
      </c>
      <c r="J400" t="s">
        <v>324</v>
      </c>
      <c r="K400" t="s">
        <v>311</v>
      </c>
      <c r="L400" s="88">
        <v>576</v>
      </c>
      <c r="M400">
        <v>129.376824</v>
      </c>
      <c r="N400" s="12">
        <v>68712.5</v>
      </c>
      <c r="O400" s="12">
        <v>74521.05</v>
      </c>
      <c r="P400" t="s">
        <v>255</v>
      </c>
    </row>
    <row r="401" spans="1:16" x14ac:dyDescent="0.25">
      <c r="A401" s="88">
        <v>425</v>
      </c>
      <c r="B401" s="87">
        <v>45397</v>
      </c>
      <c r="C401">
        <v>926</v>
      </c>
      <c r="D401" t="s">
        <v>310</v>
      </c>
      <c r="E401" t="s">
        <v>249</v>
      </c>
      <c r="F401" t="s">
        <v>250</v>
      </c>
      <c r="G401" t="s">
        <v>251</v>
      </c>
      <c r="H401">
        <v>52</v>
      </c>
      <c r="I401" t="s">
        <v>369</v>
      </c>
      <c r="J401" t="s">
        <v>325</v>
      </c>
      <c r="K401" t="s">
        <v>311</v>
      </c>
      <c r="L401" s="88">
        <v>6637</v>
      </c>
      <c r="M401">
        <v>136.12787299999999</v>
      </c>
      <c r="N401" s="12">
        <v>537429.27</v>
      </c>
      <c r="O401" s="12">
        <v>903480.69</v>
      </c>
      <c r="P401" t="s">
        <v>255</v>
      </c>
    </row>
    <row r="402" spans="1:16" x14ac:dyDescent="0.25">
      <c r="A402" s="88">
        <v>1251</v>
      </c>
      <c r="B402" s="87">
        <v>45397</v>
      </c>
      <c r="C402">
        <v>926</v>
      </c>
      <c r="D402" t="s">
        <v>310</v>
      </c>
      <c r="E402" t="s">
        <v>249</v>
      </c>
      <c r="F402" t="s">
        <v>250</v>
      </c>
      <c r="G402" t="s">
        <v>251</v>
      </c>
      <c r="H402">
        <v>52</v>
      </c>
      <c r="I402" t="s">
        <v>369</v>
      </c>
      <c r="J402" t="s">
        <v>346</v>
      </c>
      <c r="K402" t="s">
        <v>311</v>
      </c>
      <c r="L402" s="88">
        <v>649933</v>
      </c>
      <c r="M402">
        <v>137.94899000000001</v>
      </c>
      <c r="N402" s="12">
        <v>89230052.189999998</v>
      </c>
      <c r="O402" s="12">
        <v>89657600.920000002</v>
      </c>
      <c r="P402" t="s">
        <v>255</v>
      </c>
    </row>
    <row r="403" spans="1:16" x14ac:dyDescent="0.25">
      <c r="A403" s="88">
        <v>426</v>
      </c>
      <c r="B403" s="87">
        <v>45397</v>
      </c>
      <c r="C403">
        <v>926</v>
      </c>
      <c r="D403" t="s">
        <v>310</v>
      </c>
      <c r="E403" t="s">
        <v>249</v>
      </c>
      <c r="F403" t="s">
        <v>250</v>
      </c>
      <c r="G403" t="s">
        <v>251</v>
      </c>
      <c r="H403">
        <v>52</v>
      </c>
      <c r="I403" t="s">
        <v>369</v>
      </c>
      <c r="J403" t="s">
        <v>355</v>
      </c>
      <c r="K403" t="s">
        <v>311</v>
      </c>
      <c r="L403" s="88">
        <v>242971</v>
      </c>
      <c r="M403">
        <v>137.04691399999999</v>
      </c>
      <c r="N403" s="12">
        <v>30326129.620000001</v>
      </c>
      <c r="O403" s="12">
        <v>33298425.739999998</v>
      </c>
      <c r="P403" t="s">
        <v>255</v>
      </c>
    </row>
    <row r="404" spans="1:16" x14ac:dyDescent="0.25">
      <c r="A404" s="88">
        <v>427</v>
      </c>
      <c r="B404" s="87">
        <v>45397</v>
      </c>
      <c r="C404">
        <v>926</v>
      </c>
      <c r="D404" t="s">
        <v>310</v>
      </c>
      <c r="E404" t="s">
        <v>249</v>
      </c>
      <c r="F404" t="s">
        <v>250</v>
      </c>
      <c r="G404" t="s">
        <v>251</v>
      </c>
      <c r="H404">
        <v>52</v>
      </c>
      <c r="I404" t="s">
        <v>370</v>
      </c>
      <c r="J404" t="s">
        <v>344</v>
      </c>
      <c r="K404" t="s">
        <v>311</v>
      </c>
      <c r="L404" s="88">
        <v>5698</v>
      </c>
      <c r="M404">
        <v>3.3261639999999999</v>
      </c>
      <c r="N404" s="12">
        <v>12094.99</v>
      </c>
      <c r="O404" s="12">
        <v>18952.48</v>
      </c>
      <c r="P404" t="s">
        <v>255</v>
      </c>
    </row>
    <row r="405" spans="1:16" x14ac:dyDescent="0.25">
      <c r="A405" s="88">
        <v>428</v>
      </c>
      <c r="B405" s="87">
        <v>45397</v>
      </c>
      <c r="C405">
        <v>926</v>
      </c>
      <c r="D405" t="s">
        <v>310</v>
      </c>
      <c r="E405" t="s">
        <v>249</v>
      </c>
      <c r="F405" t="s">
        <v>250</v>
      </c>
      <c r="G405" t="s">
        <v>251</v>
      </c>
      <c r="H405">
        <v>52</v>
      </c>
      <c r="I405" t="s">
        <v>370</v>
      </c>
      <c r="J405" t="s">
        <v>324</v>
      </c>
      <c r="K405" t="s">
        <v>311</v>
      </c>
      <c r="L405" s="88">
        <v>1073904</v>
      </c>
      <c r="M405">
        <v>3.4740350000000002</v>
      </c>
      <c r="N405" s="12">
        <v>3535095.46</v>
      </c>
      <c r="O405" s="12">
        <v>3730780.08</v>
      </c>
      <c r="P405" t="s">
        <v>255</v>
      </c>
    </row>
    <row r="406" spans="1:16" x14ac:dyDescent="0.25">
      <c r="A406" s="88">
        <v>429</v>
      </c>
      <c r="B406" s="87">
        <v>45397</v>
      </c>
      <c r="C406">
        <v>926</v>
      </c>
      <c r="D406" t="s">
        <v>310</v>
      </c>
      <c r="E406" t="s">
        <v>249</v>
      </c>
      <c r="F406" t="s">
        <v>250</v>
      </c>
      <c r="G406" t="s">
        <v>251</v>
      </c>
      <c r="H406">
        <v>52</v>
      </c>
      <c r="I406" t="s">
        <v>370</v>
      </c>
      <c r="J406" t="s">
        <v>325</v>
      </c>
      <c r="K406" t="s">
        <v>311</v>
      </c>
      <c r="L406" s="88">
        <v>3918751</v>
      </c>
      <c r="M406">
        <v>3.6141489999999998</v>
      </c>
      <c r="N406" s="12">
        <v>9095518.4100000001</v>
      </c>
      <c r="O406" s="12">
        <v>14162950.01</v>
      </c>
      <c r="P406" t="s">
        <v>255</v>
      </c>
    </row>
    <row r="407" spans="1:16" x14ac:dyDescent="0.25">
      <c r="A407" s="88">
        <v>1252</v>
      </c>
      <c r="B407" s="87">
        <v>45397</v>
      </c>
      <c r="C407">
        <v>926</v>
      </c>
      <c r="D407" t="s">
        <v>310</v>
      </c>
      <c r="E407" t="s">
        <v>249</v>
      </c>
      <c r="F407" t="s">
        <v>250</v>
      </c>
      <c r="G407" t="s">
        <v>251</v>
      </c>
      <c r="H407">
        <v>52</v>
      </c>
      <c r="I407" t="s">
        <v>370</v>
      </c>
      <c r="J407" t="s">
        <v>346</v>
      </c>
      <c r="K407" t="s">
        <v>311</v>
      </c>
      <c r="L407" s="88">
        <v>102217775</v>
      </c>
      <c r="M407">
        <v>3.6096119999999998</v>
      </c>
      <c r="N407" s="12">
        <v>360330963.43000001</v>
      </c>
      <c r="O407" s="12">
        <v>368966507.25</v>
      </c>
      <c r="P407" t="s">
        <v>255</v>
      </c>
    </row>
    <row r="408" spans="1:16" x14ac:dyDescent="0.25">
      <c r="A408" s="88">
        <v>430</v>
      </c>
      <c r="B408" s="87">
        <v>45397</v>
      </c>
      <c r="C408">
        <v>926</v>
      </c>
      <c r="D408" t="s">
        <v>310</v>
      </c>
      <c r="E408" t="s">
        <v>249</v>
      </c>
      <c r="F408" t="s">
        <v>250</v>
      </c>
      <c r="G408" t="s">
        <v>251</v>
      </c>
      <c r="H408">
        <v>52</v>
      </c>
      <c r="I408" t="s">
        <v>370</v>
      </c>
      <c r="J408" t="s">
        <v>355</v>
      </c>
      <c r="K408" t="s">
        <v>311</v>
      </c>
      <c r="L408" s="88">
        <v>8225948</v>
      </c>
      <c r="M408">
        <v>3.6364960000000002</v>
      </c>
      <c r="N408" s="12">
        <v>27626516.620000001</v>
      </c>
      <c r="O408" s="12">
        <v>29913627</v>
      </c>
      <c r="P408" t="s">
        <v>255</v>
      </c>
    </row>
    <row r="409" spans="1:16" x14ac:dyDescent="0.25">
      <c r="A409" s="88">
        <v>431</v>
      </c>
      <c r="B409" s="87">
        <v>45397</v>
      </c>
      <c r="C409">
        <v>926</v>
      </c>
      <c r="D409" t="s">
        <v>310</v>
      </c>
      <c r="E409" t="s">
        <v>249</v>
      </c>
      <c r="F409" t="s">
        <v>250</v>
      </c>
      <c r="G409" t="s">
        <v>251</v>
      </c>
      <c r="H409">
        <v>52</v>
      </c>
      <c r="I409" t="s">
        <v>371</v>
      </c>
      <c r="J409" t="s">
        <v>344</v>
      </c>
      <c r="K409" t="s">
        <v>311</v>
      </c>
      <c r="L409" s="88">
        <v>8879</v>
      </c>
      <c r="M409">
        <v>1.960874</v>
      </c>
      <c r="N409" s="12">
        <v>11752.13</v>
      </c>
      <c r="O409" s="12">
        <v>17410.599999999999</v>
      </c>
      <c r="P409" t="s">
        <v>255</v>
      </c>
    </row>
    <row r="410" spans="1:16" x14ac:dyDescent="0.25">
      <c r="A410" s="88">
        <v>432</v>
      </c>
      <c r="B410" s="87">
        <v>45397</v>
      </c>
      <c r="C410">
        <v>926</v>
      </c>
      <c r="D410" t="s">
        <v>310</v>
      </c>
      <c r="E410" t="s">
        <v>249</v>
      </c>
      <c r="F410" t="s">
        <v>250</v>
      </c>
      <c r="G410" t="s">
        <v>251</v>
      </c>
      <c r="H410">
        <v>52</v>
      </c>
      <c r="I410" t="s">
        <v>371</v>
      </c>
      <c r="J410" t="s">
        <v>324</v>
      </c>
      <c r="K410" t="s">
        <v>311</v>
      </c>
      <c r="L410" s="88">
        <v>798493</v>
      </c>
      <c r="M410">
        <v>2.0364629999999999</v>
      </c>
      <c r="N410" s="12">
        <v>1532875.54</v>
      </c>
      <c r="O410" s="12">
        <v>1626101.45</v>
      </c>
      <c r="P410" t="s">
        <v>255</v>
      </c>
    </row>
    <row r="411" spans="1:16" x14ac:dyDescent="0.25">
      <c r="A411" s="88">
        <v>433</v>
      </c>
      <c r="B411" s="87">
        <v>45397</v>
      </c>
      <c r="C411">
        <v>926</v>
      </c>
      <c r="D411" t="s">
        <v>310</v>
      </c>
      <c r="E411" t="s">
        <v>249</v>
      </c>
      <c r="F411" t="s">
        <v>250</v>
      </c>
      <c r="G411" t="s">
        <v>251</v>
      </c>
      <c r="H411">
        <v>52</v>
      </c>
      <c r="I411" t="s">
        <v>371</v>
      </c>
      <c r="J411" t="s">
        <v>325</v>
      </c>
      <c r="K411" t="s">
        <v>311</v>
      </c>
      <c r="L411" s="88">
        <v>469666342</v>
      </c>
      <c r="M411">
        <v>2.106938</v>
      </c>
      <c r="N411" s="12">
        <v>656368597.85000002</v>
      </c>
      <c r="O411" s="12">
        <v>989557863.27999997</v>
      </c>
      <c r="P411" t="s">
        <v>255</v>
      </c>
    </row>
    <row r="412" spans="1:16" x14ac:dyDescent="0.25">
      <c r="A412" s="88">
        <v>1178</v>
      </c>
      <c r="B412" s="87">
        <v>45397</v>
      </c>
      <c r="C412">
        <v>926</v>
      </c>
      <c r="D412" t="s">
        <v>310</v>
      </c>
      <c r="E412" t="s">
        <v>249</v>
      </c>
      <c r="F412" t="s">
        <v>250</v>
      </c>
      <c r="G412" t="s">
        <v>251</v>
      </c>
      <c r="H412">
        <v>52</v>
      </c>
      <c r="I412" t="s">
        <v>371</v>
      </c>
      <c r="J412" t="s">
        <v>346</v>
      </c>
      <c r="K412" t="s">
        <v>311</v>
      </c>
      <c r="L412" s="88">
        <v>87158233</v>
      </c>
      <c r="M412">
        <v>2.1897980000000001</v>
      </c>
      <c r="N412" s="12">
        <v>185047797.50999999</v>
      </c>
      <c r="O412" s="12">
        <v>190858924.31</v>
      </c>
      <c r="P412" t="s">
        <v>255</v>
      </c>
    </row>
    <row r="413" spans="1:16" x14ac:dyDescent="0.25">
      <c r="A413" s="88">
        <v>434</v>
      </c>
      <c r="B413" s="87">
        <v>45397</v>
      </c>
      <c r="C413">
        <v>926</v>
      </c>
      <c r="D413" t="s">
        <v>310</v>
      </c>
      <c r="E413" t="s">
        <v>249</v>
      </c>
      <c r="F413" t="s">
        <v>250</v>
      </c>
      <c r="G413" t="s">
        <v>251</v>
      </c>
      <c r="H413">
        <v>52</v>
      </c>
      <c r="I413" t="s">
        <v>371</v>
      </c>
      <c r="J413" t="s">
        <v>355</v>
      </c>
      <c r="K413" t="s">
        <v>311</v>
      </c>
      <c r="L413" s="88">
        <v>13579890</v>
      </c>
      <c r="M413">
        <v>2.1315040000000001</v>
      </c>
      <c r="N413" s="12">
        <v>26867360.52</v>
      </c>
      <c r="O413" s="12">
        <v>28945589.850000001</v>
      </c>
      <c r="P413" t="s">
        <v>255</v>
      </c>
    </row>
    <row r="414" spans="1:16" x14ac:dyDescent="0.25">
      <c r="A414" s="88">
        <v>972</v>
      </c>
      <c r="B414" s="87">
        <v>45397</v>
      </c>
      <c r="C414">
        <v>926</v>
      </c>
      <c r="D414" t="s">
        <v>310</v>
      </c>
      <c r="E414" t="s">
        <v>249</v>
      </c>
      <c r="F414" t="s">
        <v>250</v>
      </c>
      <c r="G414" t="s">
        <v>251</v>
      </c>
      <c r="H414">
        <v>52</v>
      </c>
      <c r="I414" t="s">
        <v>272</v>
      </c>
      <c r="J414" t="s">
        <v>253</v>
      </c>
      <c r="K414" t="s">
        <v>311</v>
      </c>
      <c r="L414" s="88">
        <v>1184966002</v>
      </c>
      <c r="M414">
        <v>2.1100539999999999</v>
      </c>
      <c r="N414" s="12">
        <v>2258292880.9899998</v>
      </c>
      <c r="O414" s="12">
        <v>2500342252.3800001</v>
      </c>
      <c r="P414" t="s">
        <v>255</v>
      </c>
    </row>
    <row r="415" spans="1:16" x14ac:dyDescent="0.25">
      <c r="A415" s="88">
        <v>971</v>
      </c>
      <c r="B415" s="87">
        <v>45397</v>
      </c>
      <c r="C415">
        <v>926</v>
      </c>
      <c r="D415" t="s">
        <v>310</v>
      </c>
      <c r="E415" t="s">
        <v>249</v>
      </c>
      <c r="F415" t="s">
        <v>250</v>
      </c>
      <c r="G415" t="s">
        <v>251</v>
      </c>
      <c r="H415">
        <v>52</v>
      </c>
      <c r="I415" t="s">
        <v>272</v>
      </c>
      <c r="J415" t="s">
        <v>257</v>
      </c>
      <c r="K415" t="s">
        <v>311</v>
      </c>
      <c r="L415" s="88">
        <v>129887141</v>
      </c>
      <c r="M415">
        <v>2.186474</v>
      </c>
      <c r="N415" s="12">
        <v>241661474.71000001</v>
      </c>
      <c r="O415" s="12">
        <v>283994856.73000002</v>
      </c>
      <c r="P415" t="s">
        <v>255</v>
      </c>
    </row>
    <row r="416" spans="1:16" x14ac:dyDescent="0.25">
      <c r="A416" s="88">
        <v>979</v>
      </c>
      <c r="B416" s="87">
        <v>45397</v>
      </c>
      <c r="C416">
        <v>926</v>
      </c>
      <c r="D416" t="s">
        <v>310</v>
      </c>
      <c r="E416" t="s">
        <v>249</v>
      </c>
      <c r="F416" t="s">
        <v>250</v>
      </c>
      <c r="G416" t="s">
        <v>251</v>
      </c>
      <c r="H416">
        <v>52</v>
      </c>
      <c r="I416" t="s">
        <v>272</v>
      </c>
      <c r="J416" t="s">
        <v>277</v>
      </c>
      <c r="K416" t="s">
        <v>311</v>
      </c>
      <c r="L416" s="88">
        <v>164302313</v>
      </c>
      <c r="M416">
        <v>2.2856329999999998</v>
      </c>
      <c r="N416" s="12">
        <v>317169142.69999999</v>
      </c>
      <c r="O416" s="12">
        <v>375534788.56999999</v>
      </c>
      <c r="P416" t="s">
        <v>255</v>
      </c>
    </row>
    <row r="417" spans="1:16" x14ac:dyDescent="0.25">
      <c r="A417" s="88">
        <v>1368</v>
      </c>
      <c r="B417" s="87">
        <v>45397</v>
      </c>
      <c r="C417">
        <v>926</v>
      </c>
      <c r="D417" t="s">
        <v>310</v>
      </c>
      <c r="E417" t="s">
        <v>249</v>
      </c>
      <c r="F417" t="s">
        <v>250</v>
      </c>
      <c r="G417" t="s">
        <v>251</v>
      </c>
      <c r="H417">
        <v>52</v>
      </c>
      <c r="I417" t="s">
        <v>272</v>
      </c>
      <c r="J417" t="s">
        <v>269</v>
      </c>
      <c r="K417" t="s">
        <v>311</v>
      </c>
      <c r="L417" s="88">
        <v>1415580</v>
      </c>
      <c r="M417">
        <v>2.2990699999999999</v>
      </c>
      <c r="N417" s="12">
        <v>2791745.23</v>
      </c>
      <c r="O417" s="12">
        <v>3254517.51</v>
      </c>
      <c r="P417" t="s">
        <v>255</v>
      </c>
    </row>
    <row r="418" spans="1:16" x14ac:dyDescent="0.25">
      <c r="A418" s="88">
        <v>1538</v>
      </c>
      <c r="B418" s="87">
        <v>45397</v>
      </c>
      <c r="C418">
        <v>926</v>
      </c>
      <c r="D418" t="s">
        <v>310</v>
      </c>
      <c r="E418" t="s">
        <v>249</v>
      </c>
      <c r="F418" t="s">
        <v>250</v>
      </c>
      <c r="G418" t="s">
        <v>251</v>
      </c>
      <c r="H418">
        <v>52</v>
      </c>
      <c r="I418" t="s">
        <v>272</v>
      </c>
      <c r="J418" t="s">
        <v>346</v>
      </c>
      <c r="K418" t="s">
        <v>311</v>
      </c>
      <c r="L418" s="88">
        <v>73776247</v>
      </c>
      <c r="M418">
        <v>2.424715</v>
      </c>
      <c r="N418" s="12">
        <v>131531692.2</v>
      </c>
      <c r="O418" s="12">
        <v>178886372.74000001</v>
      </c>
      <c r="P418" t="s">
        <v>255</v>
      </c>
    </row>
    <row r="419" spans="1:16" x14ac:dyDescent="0.25">
      <c r="A419" s="88">
        <v>1630</v>
      </c>
      <c r="B419" s="87">
        <v>45397</v>
      </c>
      <c r="C419">
        <v>926</v>
      </c>
      <c r="D419" t="s">
        <v>310</v>
      </c>
      <c r="E419" t="s">
        <v>249</v>
      </c>
      <c r="F419" t="s">
        <v>250</v>
      </c>
      <c r="G419" t="s">
        <v>251</v>
      </c>
      <c r="H419">
        <v>52</v>
      </c>
      <c r="I419" t="s">
        <v>272</v>
      </c>
      <c r="J419" t="s">
        <v>312</v>
      </c>
      <c r="K419" t="s">
        <v>311</v>
      </c>
      <c r="L419" s="88">
        <v>3686841</v>
      </c>
      <c r="M419">
        <v>2.4201100000000002</v>
      </c>
      <c r="N419" s="12">
        <v>7927506.3899999997</v>
      </c>
      <c r="O419" s="12">
        <v>8922560.7699999996</v>
      </c>
      <c r="P419" t="s">
        <v>255</v>
      </c>
    </row>
    <row r="420" spans="1:16" x14ac:dyDescent="0.25">
      <c r="A420" s="88">
        <v>974</v>
      </c>
      <c r="B420" s="87">
        <v>45397</v>
      </c>
      <c r="C420">
        <v>926</v>
      </c>
      <c r="D420" t="s">
        <v>310</v>
      </c>
      <c r="E420" t="s">
        <v>249</v>
      </c>
      <c r="F420" t="s">
        <v>250</v>
      </c>
      <c r="G420" t="s">
        <v>251</v>
      </c>
      <c r="H420">
        <v>52</v>
      </c>
      <c r="I420" t="s">
        <v>272</v>
      </c>
      <c r="J420" t="s">
        <v>270</v>
      </c>
      <c r="K420" t="s">
        <v>311</v>
      </c>
      <c r="L420" s="88">
        <v>69326633</v>
      </c>
      <c r="M420">
        <v>2.3604240000000001</v>
      </c>
      <c r="N420" s="12">
        <v>144775731.28</v>
      </c>
      <c r="O420" s="12">
        <v>163640248.37</v>
      </c>
      <c r="P420" t="s">
        <v>255</v>
      </c>
    </row>
    <row r="421" spans="1:16" x14ac:dyDescent="0.25">
      <c r="A421" s="88">
        <v>644</v>
      </c>
      <c r="B421" s="87">
        <v>45397</v>
      </c>
      <c r="C421">
        <v>926</v>
      </c>
      <c r="D421" t="s">
        <v>310</v>
      </c>
      <c r="E421" t="s">
        <v>249</v>
      </c>
      <c r="F421" t="s">
        <v>250</v>
      </c>
      <c r="G421" t="s">
        <v>251</v>
      </c>
      <c r="H421">
        <v>52</v>
      </c>
      <c r="I421" t="s">
        <v>301</v>
      </c>
      <c r="J421" t="s">
        <v>253</v>
      </c>
      <c r="K421" t="s">
        <v>337</v>
      </c>
      <c r="L421" s="88">
        <v>1711082</v>
      </c>
      <c r="M421">
        <v>1.748243</v>
      </c>
      <c r="N421" s="12">
        <v>2165445.59</v>
      </c>
      <c r="O421" s="12">
        <v>2991387.13</v>
      </c>
      <c r="P421" t="s">
        <v>255</v>
      </c>
    </row>
    <row r="422" spans="1:16" x14ac:dyDescent="0.25">
      <c r="A422" s="88">
        <v>524</v>
      </c>
      <c r="B422" s="87">
        <v>45397</v>
      </c>
      <c r="C422">
        <v>926</v>
      </c>
      <c r="D422" t="s">
        <v>310</v>
      </c>
      <c r="E422" t="s">
        <v>249</v>
      </c>
      <c r="F422" t="s">
        <v>250</v>
      </c>
      <c r="G422" t="s">
        <v>251</v>
      </c>
      <c r="H422">
        <v>52</v>
      </c>
      <c r="I422" t="s">
        <v>301</v>
      </c>
      <c r="J422" t="s">
        <v>253</v>
      </c>
      <c r="K422" t="s">
        <v>311</v>
      </c>
      <c r="L422" s="88">
        <v>447746653</v>
      </c>
      <c r="M422">
        <v>1.748243</v>
      </c>
      <c r="N422" s="12">
        <v>614950348.63</v>
      </c>
      <c r="O422" s="12">
        <v>782769951.88</v>
      </c>
      <c r="P422" t="s">
        <v>255</v>
      </c>
    </row>
    <row r="423" spans="1:16" x14ac:dyDescent="0.25">
      <c r="A423" s="88">
        <v>525</v>
      </c>
      <c r="B423" s="87">
        <v>45397</v>
      </c>
      <c r="C423">
        <v>926</v>
      </c>
      <c r="D423" t="s">
        <v>310</v>
      </c>
      <c r="E423" t="s">
        <v>249</v>
      </c>
      <c r="F423" t="s">
        <v>250</v>
      </c>
      <c r="G423" t="s">
        <v>251</v>
      </c>
      <c r="H423">
        <v>52</v>
      </c>
      <c r="I423" t="s">
        <v>301</v>
      </c>
      <c r="J423" t="s">
        <v>257</v>
      </c>
      <c r="K423" t="s">
        <v>311</v>
      </c>
      <c r="L423" s="88">
        <v>41026841</v>
      </c>
      <c r="M423">
        <v>1.784759</v>
      </c>
      <c r="N423" s="12">
        <v>58823623.450000003</v>
      </c>
      <c r="O423" s="12">
        <v>73223023.719999999</v>
      </c>
      <c r="P423" t="s">
        <v>255</v>
      </c>
    </row>
    <row r="424" spans="1:16" x14ac:dyDescent="0.25">
      <c r="A424" s="88">
        <v>526</v>
      </c>
      <c r="B424" s="87">
        <v>45397</v>
      </c>
      <c r="C424">
        <v>926</v>
      </c>
      <c r="D424" t="s">
        <v>310</v>
      </c>
      <c r="E424" t="s">
        <v>249</v>
      </c>
      <c r="F424" t="s">
        <v>250</v>
      </c>
      <c r="G424" t="s">
        <v>251</v>
      </c>
      <c r="H424">
        <v>52</v>
      </c>
      <c r="I424" t="s">
        <v>301</v>
      </c>
      <c r="J424" t="s">
        <v>277</v>
      </c>
      <c r="K424" t="s">
        <v>311</v>
      </c>
      <c r="L424" s="88">
        <v>55936511</v>
      </c>
      <c r="M424">
        <v>1.8346199999999999</v>
      </c>
      <c r="N424" s="12">
        <v>77492778.159999996</v>
      </c>
      <c r="O424" s="12">
        <v>102622241.81</v>
      </c>
      <c r="P424" t="s">
        <v>255</v>
      </c>
    </row>
    <row r="425" spans="1:16" x14ac:dyDescent="0.25">
      <c r="A425" s="88">
        <v>518</v>
      </c>
      <c r="B425" s="87">
        <v>45397</v>
      </c>
      <c r="C425">
        <v>926</v>
      </c>
      <c r="D425" t="s">
        <v>310</v>
      </c>
      <c r="E425" t="s">
        <v>249</v>
      </c>
      <c r="F425" t="s">
        <v>250</v>
      </c>
      <c r="G425" t="s">
        <v>251</v>
      </c>
      <c r="H425">
        <v>52</v>
      </c>
      <c r="I425" t="s">
        <v>302</v>
      </c>
      <c r="J425" t="s">
        <v>253</v>
      </c>
      <c r="K425" t="s">
        <v>311</v>
      </c>
      <c r="L425" s="88">
        <v>34215486</v>
      </c>
      <c r="M425">
        <v>12.379179000000001</v>
      </c>
      <c r="N425" s="12">
        <v>332859175.72000003</v>
      </c>
      <c r="O425" s="12">
        <v>423559625.76999998</v>
      </c>
      <c r="P425" t="s">
        <v>255</v>
      </c>
    </row>
    <row r="426" spans="1:16" x14ac:dyDescent="0.25">
      <c r="A426" s="88">
        <v>582</v>
      </c>
      <c r="B426" s="87">
        <v>45397</v>
      </c>
      <c r="C426">
        <v>926</v>
      </c>
      <c r="D426" t="s">
        <v>310</v>
      </c>
      <c r="E426" t="s">
        <v>249</v>
      </c>
      <c r="F426" t="s">
        <v>250</v>
      </c>
      <c r="G426" t="s">
        <v>251</v>
      </c>
      <c r="H426">
        <v>52</v>
      </c>
      <c r="I426" t="s">
        <v>302</v>
      </c>
      <c r="J426" t="s">
        <v>253</v>
      </c>
      <c r="K426" t="s">
        <v>347</v>
      </c>
      <c r="L426" s="88">
        <v>15555</v>
      </c>
      <c r="M426">
        <v>12.379179000000001</v>
      </c>
      <c r="N426" s="12">
        <v>131222.62</v>
      </c>
      <c r="O426" s="12">
        <v>192558.13</v>
      </c>
      <c r="P426" t="s">
        <v>255</v>
      </c>
    </row>
    <row r="427" spans="1:16" x14ac:dyDescent="0.25">
      <c r="A427" s="88">
        <v>583</v>
      </c>
      <c r="B427" s="87">
        <v>45397</v>
      </c>
      <c r="C427">
        <v>926</v>
      </c>
      <c r="D427" t="s">
        <v>310</v>
      </c>
      <c r="E427" t="s">
        <v>249</v>
      </c>
      <c r="F427" t="s">
        <v>250</v>
      </c>
      <c r="G427" t="s">
        <v>251</v>
      </c>
      <c r="H427">
        <v>52</v>
      </c>
      <c r="I427" t="s">
        <v>302</v>
      </c>
      <c r="J427" t="s">
        <v>253</v>
      </c>
      <c r="K427" t="s">
        <v>372</v>
      </c>
      <c r="L427" s="88">
        <v>1196</v>
      </c>
      <c r="M427">
        <v>12.379179000000001</v>
      </c>
      <c r="N427" s="12">
        <v>10089.51</v>
      </c>
      <c r="O427" s="12">
        <v>14805.5</v>
      </c>
      <c r="P427" t="s">
        <v>255</v>
      </c>
    </row>
    <row r="428" spans="1:16" x14ac:dyDescent="0.25">
      <c r="A428" s="88">
        <v>584</v>
      </c>
      <c r="B428" s="87">
        <v>45397</v>
      </c>
      <c r="C428">
        <v>926</v>
      </c>
      <c r="D428" t="s">
        <v>310</v>
      </c>
      <c r="E428" t="s">
        <v>249</v>
      </c>
      <c r="F428" t="s">
        <v>250</v>
      </c>
      <c r="G428" t="s">
        <v>251</v>
      </c>
      <c r="H428">
        <v>52</v>
      </c>
      <c r="I428" t="s">
        <v>302</v>
      </c>
      <c r="J428" t="s">
        <v>253</v>
      </c>
      <c r="K428" t="s">
        <v>373</v>
      </c>
      <c r="L428" s="88">
        <v>3558</v>
      </c>
      <c r="M428">
        <v>12.379179000000001</v>
      </c>
      <c r="N428" s="12">
        <v>30015.43</v>
      </c>
      <c r="O428" s="12">
        <v>44045.120000000003</v>
      </c>
      <c r="P428" t="s">
        <v>255</v>
      </c>
    </row>
    <row r="429" spans="1:16" x14ac:dyDescent="0.25">
      <c r="A429" s="88">
        <v>585</v>
      </c>
      <c r="B429" s="87">
        <v>45397</v>
      </c>
      <c r="C429">
        <v>926</v>
      </c>
      <c r="D429" t="s">
        <v>310</v>
      </c>
      <c r="E429" t="s">
        <v>249</v>
      </c>
      <c r="F429" t="s">
        <v>250</v>
      </c>
      <c r="G429" t="s">
        <v>251</v>
      </c>
      <c r="H429">
        <v>52</v>
      </c>
      <c r="I429" t="s">
        <v>302</v>
      </c>
      <c r="J429" t="s">
        <v>253</v>
      </c>
      <c r="K429" t="s">
        <v>374</v>
      </c>
      <c r="L429" s="88">
        <v>1</v>
      </c>
      <c r="M429">
        <v>12.379179000000001</v>
      </c>
      <c r="N429" s="12">
        <v>8.44</v>
      </c>
      <c r="O429" s="12">
        <v>12.38</v>
      </c>
      <c r="P429" t="s">
        <v>255</v>
      </c>
    </row>
    <row r="430" spans="1:16" x14ac:dyDescent="0.25">
      <c r="A430" s="88">
        <v>666</v>
      </c>
      <c r="B430" s="87">
        <v>45397</v>
      </c>
      <c r="C430">
        <v>926</v>
      </c>
      <c r="D430" t="s">
        <v>310</v>
      </c>
      <c r="E430" t="s">
        <v>249</v>
      </c>
      <c r="F430" t="s">
        <v>250</v>
      </c>
      <c r="G430" t="s">
        <v>251</v>
      </c>
      <c r="H430">
        <v>52</v>
      </c>
      <c r="I430" t="s">
        <v>302</v>
      </c>
      <c r="J430" t="s">
        <v>253</v>
      </c>
      <c r="K430" t="s">
        <v>337</v>
      </c>
      <c r="L430" s="88">
        <v>129608</v>
      </c>
      <c r="M430">
        <v>12.379179000000001</v>
      </c>
      <c r="N430" s="12">
        <v>1093909.58</v>
      </c>
      <c r="O430" s="12">
        <v>1604440.63</v>
      </c>
      <c r="P430" t="s">
        <v>255</v>
      </c>
    </row>
    <row r="431" spans="1:16" x14ac:dyDescent="0.25">
      <c r="A431" s="88">
        <v>519</v>
      </c>
      <c r="B431" s="87">
        <v>45397</v>
      </c>
      <c r="C431">
        <v>926</v>
      </c>
      <c r="D431" t="s">
        <v>310</v>
      </c>
      <c r="E431" t="s">
        <v>249</v>
      </c>
      <c r="F431" t="s">
        <v>250</v>
      </c>
      <c r="G431" t="s">
        <v>251</v>
      </c>
      <c r="H431">
        <v>52</v>
      </c>
      <c r="I431" t="s">
        <v>302</v>
      </c>
      <c r="J431" t="s">
        <v>257</v>
      </c>
      <c r="K431" t="s">
        <v>311</v>
      </c>
      <c r="L431" s="88">
        <v>5350312</v>
      </c>
      <c r="M431">
        <v>12.605840000000001</v>
      </c>
      <c r="N431" s="12">
        <v>51980902.649999999</v>
      </c>
      <c r="O431" s="12">
        <v>67445177.019999996</v>
      </c>
      <c r="P431" t="s">
        <v>255</v>
      </c>
    </row>
    <row r="432" spans="1:16" x14ac:dyDescent="0.25">
      <c r="A432" s="88">
        <v>520</v>
      </c>
      <c r="B432" s="87">
        <v>45397</v>
      </c>
      <c r="C432">
        <v>926</v>
      </c>
      <c r="D432" t="s">
        <v>310</v>
      </c>
      <c r="E432" t="s">
        <v>249</v>
      </c>
      <c r="F432" t="s">
        <v>250</v>
      </c>
      <c r="G432" t="s">
        <v>251</v>
      </c>
      <c r="H432">
        <v>52</v>
      </c>
      <c r="I432" t="s">
        <v>302</v>
      </c>
      <c r="J432" t="s">
        <v>277</v>
      </c>
      <c r="K432" t="s">
        <v>311</v>
      </c>
      <c r="L432" s="88">
        <v>15191608</v>
      </c>
      <c r="M432">
        <v>12.887967</v>
      </c>
      <c r="N432" s="12">
        <v>145400590.06</v>
      </c>
      <c r="O432" s="12">
        <v>195788942.58000001</v>
      </c>
      <c r="P432" t="s">
        <v>255</v>
      </c>
    </row>
    <row r="433" spans="1:16" x14ac:dyDescent="0.25">
      <c r="A433" s="88">
        <v>521</v>
      </c>
      <c r="B433" s="87">
        <v>45397</v>
      </c>
      <c r="C433">
        <v>926</v>
      </c>
      <c r="D433" t="s">
        <v>310</v>
      </c>
      <c r="E433" t="s">
        <v>249</v>
      </c>
      <c r="F433" t="s">
        <v>250</v>
      </c>
      <c r="G433" t="s">
        <v>251</v>
      </c>
      <c r="H433">
        <v>52</v>
      </c>
      <c r="I433" t="s">
        <v>303</v>
      </c>
      <c r="J433" t="s">
        <v>253</v>
      </c>
      <c r="K433" t="s">
        <v>311</v>
      </c>
      <c r="L433" s="88">
        <v>192759780</v>
      </c>
      <c r="M433">
        <v>1.581118</v>
      </c>
      <c r="N433" s="12">
        <v>258532723.28</v>
      </c>
      <c r="O433" s="12">
        <v>304775957.82999998</v>
      </c>
      <c r="P433" t="s">
        <v>255</v>
      </c>
    </row>
    <row r="434" spans="1:16" x14ac:dyDescent="0.25">
      <c r="A434" s="88">
        <v>522</v>
      </c>
      <c r="B434" s="87">
        <v>45397</v>
      </c>
      <c r="C434">
        <v>926</v>
      </c>
      <c r="D434" t="s">
        <v>310</v>
      </c>
      <c r="E434" t="s">
        <v>249</v>
      </c>
      <c r="F434" t="s">
        <v>250</v>
      </c>
      <c r="G434" t="s">
        <v>251</v>
      </c>
      <c r="H434">
        <v>52</v>
      </c>
      <c r="I434" t="s">
        <v>303</v>
      </c>
      <c r="J434" t="s">
        <v>257</v>
      </c>
      <c r="K434" t="s">
        <v>311</v>
      </c>
      <c r="L434" s="88">
        <v>6379973</v>
      </c>
      <c r="M434">
        <v>1.60989</v>
      </c>
      <c r="N434" s="12">
        <v>8080040.3399999999</v>
      </c>
      <c r="O434" s="12">
        <v>10271054.73</v>
      </c>
      <c r="P434" t="s">
        <v>255</v>
      </c>
    </row>
    <row r="435" spans="1:16" x14ac:dyDescent="0.25">
      <c r="A435" s="88">
        <v>523</v>
      </c>
      <c r="B435" s="87">
        <v>45397</v>
      </c>
      <c r="C435">
        <v>926</v>
      </c>
      <c r="D435" t="s">
        <v>310</v>
      </c>
      <c r="E435" t="s">
        <v>249</v>
      </c>
      <c r="F435" t="s">
        <v>250</v>
      </c>
      <c r="G435" t="s">
        <v>251</v>
      </c>
      <c r="H435">
        <v>52</v>
      </c>
      <c r="I435" t="s">
        <v>303</v>
      </c>
      <c r="J435" t="s">
        <v>277</v>
      </c>
      <c r="K435" t="s">
        <v>311</v>
      </c>
      <c r="L435" s="88">
        <v>17017497</v>
      </c>
      <c r="M435">
        <v>1.649076</v>
      </c>
      <c r="N435" s="12">
        <v>21733436.879999999</v>
      </c>
      <c r="O435" s="12">
        <v>28063145.879999999</v>
      </c>
      <c r="P435" t="s">
        <v>255</v>
      </c>
    </row>
    <row r="436" spans="1:16" x14ac:dyDescent="0.25">
      <c r="A436" s="88">
        <v>347</v>
      </c>
      <c r="B436" s="87">
        <v>45397</v>
      </c>
      <c r="C436">
        <v>927</v>
      </c>
      <c r="D436" t="s">
        <v>375</v>
      </c>
      <c r="E436" t="s">
        <v>249</v>
      </c>
      <c r="F436" t="s">
        <v>250</v>
      </c>
      <c r="G436" t="s">
        <v>251</v>
      </c>
      <c r="H436">
        <v>51</v>
      </c>
      <c r="I436" t="s">
        <v>305</v>
      </c>
      <c r="J436" t="s">
        <v>253</v>
      </c>
      <c r="K436" t="s">
        <v>337</v>
      </c>
      <c r="L436" s="88">
        <v>8374355</v>
      </c>
      <c r="M436">
        <v>2.5758610000000002</v>
      </c>
      <c r="N436" s="12">
        <v>18752047.030000001</v>
      </c>
      <c r="O436" s="12">
        <v>21571174.440000001</v>
      </c>
      <c r="P436" t="s">
        <v>255</v>
      </c>
    </row>
    <row r="437" spans="1:16" x14ac:dyDescent="0.25">
      <c r="A437" s="88">
        <v>862</v>
      </c>
      <c r="B437" s="87">
        <v>45397</v>
      </c>
      <c r="C437">
        <v>927</v>
      </c>
      <c r="D437" t="s">
        <v>375</v>
      </c>
      <c r="E437" t="s">
        <v>249</v>
      </c>
      <c r="F437" t="s">
        <v>250</v>
      </c>
      <c r="G437" t="s">
        <v>251</v>
      </c>
      <c r="H437">
        <v>51</v>
      </c>
      <c r="I437" t="s">
        <v>305</v>
      </c>
      <c r="J437" t="s">
        <v>257</v>
      </c>
      <c r="K437" t="s">
        <v>337</v>
      </c>
      <c r="L437" s="88">
        <v>9607657</v>
      </c>
      <c r="M437">
        <v>2.6776179999999998</v>
      </c>
      <c r="N437" s="12">
        <v>19767685.809999999</v>
      </c>
      <c r="O437" s="12">
        <v>25725635.32</v>
      </c>
      <c r="P437" t="s">
        <v>255</v>
      </c>
    </row>
    <row r="438" spans="1:16" x14ac:dyDescent="0.25">
      <c r="A438" s="88">
        <v>62</v>
      </c>
      <c r="B438" s="87">
        <v>45397</v>
      </c>
      <c r="C438">
        <v>927</v>
      </c>
      <c r="D438" t="s">
        <v>375</v>
      </c>
      <c r="E438" t="s">
        <v>249</v>
      </c>
      <c r="F438" t="s">
        <v>250</v>
      </c>
      <c r="G438" t="s">
        <v>251</v>
      </c>
      <c r="H438">
        <v>51</v>
      </c>
      <c r="I438" t="s">
        <v>283</v>
      </c>
      <c r="J438" t="s">
        <v>253</v>
      </c>
      <c r="K438" t="s">
        <v>337</v>
      </c>
      <c r="L438" s="88">
        <v>500971</v>
      </c>
      <c r="M438">
        <v>45.920385000000003</v>
      </c>
      <c r="N438" s="12">
        <v>22433171.91</v>
      </c>
      <c r="O438" s="12">
        <v>23004781.190000001</v>
      </c>
      <c r="P438" t="s">
        <v>255</v>
      </c>
    </row>
    <row r="439" spans="1:16" x14ac:dyDescent="0.25">
      <c r="A439" s="88">
        <v>63</v>
      </c>
      <c r="B439" s="87">
        <v>45397</v>
      </c>
      <c r="C439">
        <v>927</v>
      </c>
      <c r="D439" t="s">
        <v>375</v>
      </c>
      <c r="E439" t="s">
        <v>249</v>
      </c>
      <c r="F439" t="s">
        <v>250</v>
      </c>
      <c r="G439" t="s">
        <v>251</v>
      </c>
      <c r="H439">
        <v>51</v>
      </c>
      <c r="I439" t="s">
        <v>283</v>
      </c>
      <c r="J439" t="s">
        <v>257</v>
      </c>
      <c r="K439" t="s">
        <v>337</v>
      </c>
      <c r="L439" s="88">
        <v>180008</v>
      </c>
      <c r="M439">
        <v>48.152439000000001</v>
      </c>
      <c r="N439" s="12">
        <v>8012168.6799999997</v>
      </c>
      <c r="O439" s="12">
        <v>8667824.2400000002</v>
      </c>
      <c r="P439" t="s">
        <v>255</v>
      </c>
    </row>
    <row r="440" spans="1:16" x14ac:dyDescent="0.25">
      <c r="A440" s="88">
        <v>64</v>
      </c>
      <c r="B440" s="87">
        <v>45397</v>
      </c>
      <c r="C440">
        <v>927</v>
      </c>
      <c r="D440" t="s">
        <v>375</v>
      </c>
      <c r="E440" t="s">
        <v>249</v>
      </c>
      <c r="F440" t="s">
        <v>250</v>
      </c>
      <c r="G440" t="s">
        <v>251</v>
      </c>
      <c r="H440">
        <v>51</v>
      </c>
      <c r="I440" t="s">
        <v>283</v>
      </c>
      <c r="J440" t="s">
        <v>277</v>
      </c>
      <c r="K440" t="s">
        <v>337</v>
      </c>
      <c r="L440" s="88">
        <v>624187</v>
      </c>
      <c r="M440">
        <v>51.812690000000003</v>
      </c>
      <c r="N440" s="12">
        <v>30070005.469999999</v>
      </c>
      <c r="O440" s="12">
        <v>32340807.530000001</v>
      </c>
      <c r="P440" t="s">
        <v>255</v>
      </c>
    </row>
    <row r="441" spans="1:16" x14ac:dyDescent="0.25">
      <c r="A441" s="88">
        <v>717</v>
      </c>
      <c r="B441" s="87">
        <v>45397</v>
      </c>
      <c r="C441">
        <v>927</v>
      </c>
      <c r="D441" t="s">
        <v>375</v>
      </c>
      <c r="E441" t="s">
        <v>249</v>
      </c>
      <c r="F441" t="s">
        <v>250</v>
      </c>
      <c r="G441" t="s">
        <v>251</v>
      </c>
      <c r="H441">
        <v>51</v>
      </c>
      <c r="I441" t="s">
        <v>283</v>
      </c>
      <c r="J441" t="s">
        <v>261</v>
      </c>
      <c r="K441" t="s">
        <v>337</v>
      </c>
      <c r="L441" s="88">
        <v>208195</v>
      </c>
      <c r="M441">
        <v>55.052076</v>
      </c>
      <c r="N441" s="12">
        <v>10772627.52</v>
      </c>
      <c r="O441" s="12">
        <v>11461566.960000001</v>
      </c>
      <c r="P441" t="s">
        <v>255</v>
      </c>
    </row>
    <row r="442" spans="1:16" x14ac:dyDescent="0.25">
      <c r="A442" s="88">
        <v>706</v>
      </c>
      <c r="B442" s="87">
        <v>45397</v>
      </c>
      <c r="C442">
        <v>927</v>
      </c>
      <c r="D442" t="s">
        <v>375</v>
      </c>
      <c r="E442" t="s">
        <v>249</v>
      </c>
      <c r="F442" t="s">
        <v>250</v>
      </c>
      <c r="G442" t="s">
        <v>251</v>
      </c>
      <c r="H442">
        <v>51</v>
      </c>
      <c r="I442" t="s">
        <v>283</v>
      </c>
      <c r="J442" t="s">
        <v>314</v>
      </c>
      <c r="K442" t="s">
        <v>337</v>
      </c>
      <c r="L442" s="88">
        <v>883186</v>
      </c>
      <c r="M442">
        <v>59.838985000000001</v>
      </c>
      <c r="N442" s="12">
        <v>47535386.890000001</v>
      </c>
      <c r="O442" s="12">
        <v>52848953.810000002</v>
      </c>
      <c r="P442" t="s">
        <v>255</v>
      </c>
    </row>
    <row r="443" spans="1:16" x14ac:dyDescent="0.25">
      <c r="A443" s="88">
        <v>710</v>
      </c>
      <c r="B443" s="87">
        <v>45397</v>
      </c>
      <c r="C443">
        <v>927</v>
      </c>
      <c r="D443" t="s">
        <v>375</v>
      </c>
      <c r="E443" t="s">
        <v>249</v>
      </c>
      <c r="F443" t="s">
        <v>250</v>
      </c>
      <c r="G443" t="s">
        <v>251</v>
      </c>
      <c r="H443">
        <v>51</v>
      </c>
      <c r="I443" t="s">
        <v>283</v>
      </c>
      <c r="J443" t="s">
        <v>315</v>
      </c>
      <c r="K443" t="s">
        <v>337</v>
      </c>
      <c r="L443" s="88">
        <v>1790256</v>
      </c>
      <c r="M443">
        <v>63.195396000000002</v>
      </c>
      <c r="N443" s="12">
        <v>98346707.879999995</v>
      </c>
      <c r="O443" s="12">
        <v>113135936.86</v>
      </c>
      <c r="P443" t="s">
        <v>255</v>
      </c>
    </row>
    <row r="444" spans="1:16" x14ac:dyDescent="0.25">
      <c r="A444" s="88">
        <v>711</v>
      </c>
      <c r="B444" s="87">
        <v>45397</v>
      </c>
      <c r="C444">
        <v>927</v>
      </c>
      <c r="D444" t="s">
        <v>375</v>
      </c>
      <c r="E444" t="s">
        <v>249</v>
      </c>
      <c r="F444" t="s">
        <v>250</v>
      </c>
      <c r="G444" t="s">
        <v>251</v>
      </c>
      <c r="H444">
        <v>51</v>
      </c>
      <c r="I444" t="s">
        <v>283</v>
      </c>
      <c r="J444" t="s">
        <v>316</v>
      </c>
      <c r="K444" t="s">
        <v>337</v>
      </c>
      <c r="L444" s="88">
        <v>546934</v>
      </c>
      <c r="M444">
        <v>70.811479000000006</v>
      </c>
      <c r="N444" s="12">
        <v>33981878.469999999</v>
      </c>
      <c r="O444" s="12">
        <v>38729205.460000001</v>
      </c>
      <c r="P444" t="s">
        <v>255</v>
      </c>
    </row>
    <row r="445" spans="1:16" x14ac:dyDescent="0.25">
      <c r="A445" s="88">
        <v>71</v>
      </c>
      <c r="B445" s="87">
        <v>45397</v>
      </c>
      <c r="C445">
        <v>927</v>
      </c>
      <c r="D445" t="s">
        <v>375</v>
      </c>
      <c r="E445" t="s">
        <v>249</v>
      </c>
      <c r="F445" t="s">
        <v>250</v>
      </c>
      <c r="G445" t="s">
        <v>251</v>
      </c>
      <c r="H445">
        <v>51</v>
      </c>
      <c r="I445" t="s">
        <v>319</v>
      </c>
      <c r="J445" t="s">
        <v>253</v>
      </c>
      <c r="K445" t="s">
        <v>337</v>
      </c>
      <c r="L445" s="88">
        <v>6574</v>
      </c>
      <c r="M445">
        <v>37.573317000000003</v>
      </c>
      <c r="N445" s="12">
        <v>225478.41</v>
      </c>
      <c r="O445" s="12">
        <v>247006.99</v>
      </c>
      <c r="P445" t="s">
        <v>255</v>
      </c>
    </row>
    <row r="446" spans="1:16" x14ac:dyDescent="0.25">
      <c r="A446" s="88">
        <v>72</v>
      </c>
      <c r="B446" s="87">
        <v>45397</v>
      </c>
      <c r="C446">
        <v>927</v>
      </c>
      <c r="D446" t="s">
        <v>375</v>
      </c>
      <c r="E446" t="s">
        <v>249</v>
      </c>
      <c r="F446" t="s">
        <v>250</v>
      </c>
      <c r="G446" t="s">
        <v>251</v>
      </c>
      <c r="H446">
        <v>51</v>
      </c>
      <c r="I446" t="s">
        <v>319</v>
      </c>
      <c r="J446" t="s">
        <v>277</v>
      </c>
      <c r="K446" t="s">
        <v>337</v>
      </c>
      <c r="L446" s="88">
        <v>359498</v>
      </c>
      <c r="M446">
        <v>40.857013000000002</v>
      </c>
      <c r="N446" s="12">
        <v>10792244.939999999</v>
      </c>
      <c r="O446" s="12">
        <v>14688014.460000001</v>
      </c>
      <c r="P446" t="s">
        <v>255</v>
      </c>
    </row>
    <row r="447" spans="1:16" x14ac:dyDescent="0.25">
      <c r="A447" s="88">
        <v>80</v>
      </c>
      <c r="B447" s="87">
        <v>45397</v>
      </c>
      <c r="C447">
        <v>927</v>
      </c>
      <c r="D447" t="s">
        <v>375</v>
      </c>
      <c r="E447" t="s">
        <v>249</v>
      </c>
      <c r="F447" t="s">
        <v>250</v>
      </c>
      <c r="G447" t="s">
        <v>251</v>
      </c>
      <c r="H447">
        <v>51</v>
      </c>
      <c r="I447" t="s">
        <v>334</v>
      </c>
      <c r="J447" t="s">
        <v>286</v>
      </c>
      <c r="K447" t="s">
        <v>337</v>
      </c>
      <c r="L447" s="88">
        <v>204636</v>
      </c>
      <c r="M447">
        <v>25.612849000000001</v>
      </c>
      <c r="N447" s="12">
        <v>3713910.77</v>
      </c>
      <c r="O447" s="12">
        <v>5241310.97</v>
      </c>
      <c r="P447" t="s">
        <v>255</v>
      </c>
    </row>
    <row r="448" spans="1:16" x14ac:dyDescent="0.25">
      <c r="A448" s="88">
        <v>73</v>
      </c>
      <c r="B448" s="87">
        <v>45397</v>
      </c>
      <c r="C448">
        <v>927</v>
      </c>
      <c r="D448" t="s">
        <v>375</v>
      </c>
      <c r="E448" t="s">
        <v>249</v>
      </c>
      <c r="F448" t="s">
        <v>250</v>
      </c>
      <c r="G448" t="s">
        <v>251</v>
      </c>
      <c r="H448">
        <v>51</v>
      </c>
      <c r="I448" t="s">
        <v>335</v>
      </c>
      <c r="J448" t="s">
        <v>253</v>
      </c>
      <c r="K448" t="s">
        <v>337</v>
      </c>
      <c r="L448" s="88">
        <v>3769138</v>
      </c>
      <c r="M448">
        <v>7.154166</v>
      </c>
      <c r="N448" s="12">
        <v>24929680.370000001</v>
      </c>
      <c r="O448" s="12">
        <v>26965038.93</v>
      </c>
      <c r="P448" t="s">
        <v>255</v>
      </c>
    </row>
    <row r="449" spans="1:16" x14ac:dyDescent="0.25">
      <c r="A449" s="88">
        <v>1697</v>
      </c>
      <c r="B449" s="87">
        <v>45397</v>
      </c>
      <c r="C449">
        <v>927</v>
      </c>
      <c r="D449" t="s">
        <v>375</v>
      </c>
      <c r="E449" t="s">
        <v>249</v>
      </c>
      <c r="F449" t="s">
        <v>250</v>
      </c>
      <c r="G449" t="s">
        <v>251</v>
      </c>
      <c r="H449">
        <v>51</v>
      </c>
      <c r="I449" t="s">
        <v>335</v>
      </c>
      <c r="J449" t="s">
        <v>257</v>
      </c>
      <c r="K449" t="s">
        <v>337</v>
      </c>
      <c r="L449" s="88">
        <v>18449374</v>
      </c>
      <c r="M449">
        <v>7.1613280000000001</v>
      </c>
      <c r="N449" s="12">
        <v>108004884.36</v>
      </c>
      <c r="O449" s="12">
        <v>132122018.61</v>
      </c>
      <c r="P449" t="s">
        <v>255</v>
      </c>
    </row>
    <row r="450" spans="1:16" x14ac:dyDescent="0.25">
      <c r="A450" s="88">
        <v>76</v>
      </c>
      <c r="B450" s="87">
        <v>45397</v>
      </c>
      <c r="C450">
        <v>927</v>
      </c>
      <c r="D450" t="s">
        <v>375</v>
      </c>
      <c r="E450" t="s">
        <v>249</v>
      </c>
      <c r="F450" t="s">
        <v>250</v>
      </c>
      <c r="G450" t="s">
        <v>251</v>
      </c>
      <c r="H450">
        <v>51</v>
      </c>
      <c r="I450" t="s">
        <v>338</v>
      </c>
      <c r="J450" t="s">
        <v>253</v>
      </c>
      <c r="K450" t="s">
        <v>337</v>
      </c>
      <c r="L450" s="88">
        <v>1253833</v>
      </c>
      <c r="M450">
        <v>12.721443000000001</v>
      </c>
      <c r="N450" s="12">
        <v>14372093.83</v>
      </c>
      <c r="O450" s="12">
        <v>15950565.039999999</v>
      </c>
      <c r="P450" t="s">
        <v>255</v>
      </c>
    </row>
    <row r="451" spans="1:16" x14ac:dyDescent="0.25">
      <c r="A451" s="88">
        <v>79</v>
      </c>
      <c r="B451" s="87">
        <v>45397</v>
      </c>
      <c r="C451">
        <v>927</v>
      </c>
      <c r="D451" t="s">
        <v>375</v>
      </c>
      <c r="E451" t="s">
        <v>249</v>
      </c>
      <c r="F451" t="s">
        <v>250</v>
      </c>
      <c r="G451" t="s">
        <v>251</v>
      </c>
      <c r="H451">
        <v>51</v>
      </c>
      <c r="I451" t="s">
        <v>285</v>
      </c>
      <c r="J451" t="s">
        <v>286</v>
      </c>
      <c r="K451" t="s">
        <v>337</v>
      </c>
      <c r="L451" s="88">
        <v>324366</v>
      </c>
      <c r="M451">
        <v>188.19209799999999</v>
      </c>
      <c r="N451" s="12">
        <v>43896666.060000002</v>
      </c>
      <c r="O451" s="12">
        <v>61043118.060000002</v>
      </c>
      <c r="P451" t="s">
        <v>255</v>
      </c>
    </row>
    <row r="452" spans="1:16" x14ac:dyDescent="0.25">
      <c r="A452" s="88">
        <v>364</v>
      </c>
      <c r="B452" s="87">
        <v>45397</v>
      </c>
      <c r="C452">
        <v>927</v>
      </c>
      <c r="D452" t="s">
        <v>375</v>
      </c>
      <c r="E452" t="s">
        <v>249</v>
      </c>
      <c r="F452" t="s">
        <v>250</v>
      </c>
      <c r="G452" t="s">
        <v>251</v>
      </c>
      <c r="H452">
        <v>51</v>
      </c>
      <c r="I452" t="s">
        <v>287</v>
      </c>
      <c r="J452" t="s">
        <v>253</v>
      </c>
      <c r="K452" t="s">
        <v>337</v>
      </c>
      <c r="L452" s="88">
        <v>253357</v>
      </c>
      <c r="M452">
        <v>131.11967799999999</v>
      </c>
      <c r="N452" s="12">
        <v>22357241.100000001</v>
      </c>
      <c r="O452" s="12">
        <v>33220088.260000002</v>
      </c>
      <c r="P452" t="s">
        <v>255</v>
      </c>
    </row>
    <row r="453" spans="1:16" x14ac:dyDescent="0.25">
      <c r="A453" s="88">
        <v>368</v>
      </c>
      <c r="B453" s="87">
        <v>45397</v>
      </c>
      <c r="C453">
        <v>927</v>
      </c>
      <c r="D453" t="s">
        <v>375</v>
      </c>
      <c r="E453" t="s">
        <v>249</v>
      </c>
      <c r="F453" t="s">
        <v>250</v>
      </c>
      <c r="G453" t="s">
        <v>251</v>
      </c>
      <c r="H453">
        <v>51</v>
      </c>
      <c r="I453" t="s">
        <v>288</v>
      </c>
      <c r="J453" t="s">
        <v>253</v>
      </c>
      <c r="K453" t="s">
        <v>337</v>
      </c>
      <c r="L453" s="88">
        <v>78064</v>
      </c>
      <c r="M453">
        <v>21.452271</v>
      </c>
      <c r="N453" s="12">
        <v>1899507.37</v>
      </c>
      <c r="O453" s="12">
        <v>1674650.08</v>
      </c>
      <c r="P453" t="s">
        <v>255</v>
      </c>
    </row>
    <row r="454" spans="1:16" x14ac:dyDescent="0.25">
      <c r="A454" s="88">
        <v>373</v>
      </c>
      <c r="B454" s="87">
        <v>45397</v>
      </c>
      <c r="C454">
        <v>927</v>
      </c>
      <c r="D454" t="s">
        <v>375</v>
      </c>
      <c r="E454" t="s">
        <v>249</v>
      </c>
      <c r="F454" t="s">
        <v>250</v>
      </c>
      <c r="G454" t="s">
        <v>251</v>
      </c>
      <c r="H454">
        <v>51</v>
      </c>
      <c r="I454" t="s">
        <v>252</v>
      </c>
      <c r="J454" t="s">
        <v>253</v>
      </c>
      <c r="K454" t="s">
        <v>337</v>
      </c>
      <c r="L454" s="88">
        <v>1</v>
      </c>
      <c r="M454">
        <v>36.936655999999999</v>
      </c>
      <c r="N454" s="12">
        <v>27.79</v>
      </c>
      <c r="O454" s="12">
        <v>36.94</v>
      </c>
      <c r="P454" t="s">
        <v>255</v>
      </c>
    </row>
    <row r="455" spans="1:16" x14ac:dyDescent="0.25">
      <c r="A455" s="88">
        <v>841</v>
      </c>
      <c r="B455" s="87">
        <v>45397</v>
      </c>
      <c r="C455">
        <v>927</v>
      </c>
      <c r="D455" t="s">
        <v>375</v>
      </c>
      <c r="E455" t="s">
        <v>249</v>
      </c>
      <c r="F455" t="s">
        <v>250</v>
      </c>
      <c r="G455" t="s">
        <v>251</v>
      </c>
      <c r="H455">
        <v>51</v>
      </c>
      <c r="I455" t="s">
        <v>252</v>
      </c>
      <c r="J455" t="s">
        <v>346</v>
      </c>
      <c r="K455" t="s">
        <v>337</v>
      </c>
      <c r="L455" s="88">
        <v>47898</v>
      </c>
      <c r="M455">
        <v>48.559412999999999</v>
      </c>
      <c r="N455" s="12">
        <v>1961491.29</v>
      </c>
      <c r="O455" s="12">
        <v>2325898.7599999998</v>
      </c>
      <c r="P455" t="s">
        <v>255</v>
      </c>
    </row>
    <row r="456" spans="1:16" x14ac:dyDescent="0.25">
      <c r="A456" s="88">
        <v>83</v>
      </c>
      <c r="B456" s="87">
        <v>45397</v>
      </c>
      <c r="C456">
        <v>927</v>
      </c>
      <c r="D456" t="s">
        <v>375</v>
      </c>
      <c r="E456" t="s">
        <v>249</v>
      </c>
      <c r="F456" t="s">
        <v>250</v>
      </c>
      <c r="G456" t="s">
        <v>251</v>
      </c>
      <c r="H456">
        <v>51</v>
      </c>
      <c r="I456" t="s">
        <v>289</v>
      </c>
      <c r="J456" t="s">
        <v>253</v>
      </c>
      <c r="K456" t="s">
        <v>337</v>
      </c>
      <c r="L456" s="88">
        <v>87484</v>
      </c>
      <c r="M456">
        <v>2.8575979999999999</v>
      </c>
      <c r="N456" s="12">
        <v>215626.79</v>
      </c>
      <c r="O456" s="12">
        <v>249994.1</v>
      </c>
      <c r="P456" t="s">
        <v>255</v>
      </c>
    </row>
    <row r="457" spans="1:16" x14ac:dyDescent="0.25">
      <c r="A457" s="88">
        <v>720</v>
      </c>
      <c r="B457" s="87">
        <v>45397</v>
      </c>
      <c r="C457">
        <v>927</v>
      </c>
      <c r="D457" t="s">
        <v>375</v>
      </c>
      <c r="E457" t="s">
        <v>249</v>
      </c>
      <c r="F457" t="s">
        <v>250</v>
      </c>
      <c r="G457" t="s">
        <v>251</v>
      </c>
      <c r="H457">
        <v>51</v>
      </c>
      <c r="I457" t="s">
        <v>289</v>
      </c>
      <c r="J457" t="s">
        <v>314</v>
      </c>
      <c r="K457" t="s">
        <v>337</v>
      </c>
      <c r="L457" s="88">
        <v>1883615</v>
      </c>
      <c r="M457">
        <v>3.2129460000000001</v>
      </c>
      <c r="N457" s="12">
        <v>4419384.9000000004</v>
      </c>
      <c r="O457" s="12">
        <v>6051953.2800000003</v>
      </c>
      <c r="P457" t="s">
        <v>255</v>
      </c>
    </row>
    <row r="458" spans="1:16" x14ac:dyDescent="0.25">
      <c r="A458" s="88">
        <v>88</v>
      </c>
      <c r="B458" s="87">
        <v>45397</v>
      </c>
      <c r="C458">
        <v>927</v>
      </c>
      <c r="D458" t="s">
        <v>375</v>
      </c>
      <c r="E458" t="s">
        <v>249</v>
      </c>
      <c r="F458" t="s">
        <v>250</v>
      </c>
      <c r="G458" t="s">
        <v>251</v>
      </c>
      <c r="H458">
        <v>51</v>
      </c>
      <c r="I458" t="s">
        <v>256</v>
      </c>
      <c r="J458" t="s">
        <v>253</v>
      </c>
      <c r="K458" t="s">
        <v>337</v>
      </c>
      <c r="L458" s="88">
        <v>5119170</v>
      </c>
      <c r="M458">
        <v>13.029230999999999</v>
      </c>
      <c r="N458" s="12">
        <v>51469891.170000002</v>
      </c>
      <c r="O458" s="12">
        <v>66698848.460000001</v>
      </c>
      <c r="P458" t="s">
        <v>255</v>
      </c>
    </row>
    <row r="459" spans="1:16" x14ac:dyDescent="0.25">
      <c r="A459" s="88">
        <v>89</v>
      </c>
      <c r="B459" s="87">
        <v>45397</v>
      </c>
      <c r="C459">
        <v>927</v>
      </c>
      <c r="D459" t="s">
        <v>375</v>
      </c>
      <c r="E459" t="s">
        <v>249</v>
      </c>
      <c r="F459" t="s">
        <v>250</v>
      </c>
      <c r="G459" t="s">
        <v>251</v>
      </c>
      <c r="H459">
        <v>51</v>
      </c>
      <c r="I459" t="s">
        <v>256</v>
      </c>
      <c r="J459" t="s">
        <v>257</v>
      </c>
      <c r="K459" t="s">
        <v>337</v>
      </c>
      <c r="L459" s="88">
        <v>1000335</v>
      </c>
      <c r="M459">
        <v>13.995049</v>
      </c>
      <c r="N459" s="12">
        <v>11414876.789999999</v>
      </c>
      <c r="O459" s="12">
        <v>13999737.34</v>
      </c>
      <c r="P459" t="s">
        <v>255</v>
      </c>
    </row>
    <row r="460" spans="1:16" x14ac:dyDescent="0.25">
      <c r="A460" s="88">
        <v>822</v>
      </c>
      <c r="B460" s="87">
        <v>45397</v>
      </c>
      <c r="C460">
        <v>927</v>
      </c>
      <c r="D460" t="s">
        <v>375</v>
      </c>
      <c r="E460" t="s">
        <v>249</v>
      </c>
      <c r="F460" t="s">
        <v>250</v>
      </c>
      <c r="G460" t="s">
        <v>251</v>
      </c>
      <c r="H460">
        <v>51</v>
      </c>
      <c r="I460" t="s">
        <v>256</v>
      </c>
      <c r="J460" t="s">
        <v>277</v>
      </c>
      <c r="K460" t="s">
        <v>337</v>
      </c>
      <c r="L460" s="88">
        <v>794307</v>
      </c>
      <c r="M460">
        <v>14.03589</v>
      </c>
      <c r="N460" s="12">
        <v>10983483.390000001</v>
      </c>
      <c r="O460" s="12">
        <v>11148805.68</v>
      </c>
      <c r="P460" t="s">
        <v>255</v>
      </c>
    </row>
    <row r="461" spans="1:16" x14ac:dyDescent="0.25">
      <c r="A461" s="88">
        <v>823</v>
      </c>
      <c r="B461" s="87">
        <v>45397</v>
      </c>
      <c r="C461">
        <v>927</v>
      </c>
      <c r="D461" t="s">
        <v>375</v>
      </c>
      <c r="E461" t="s">
        <v>249</v>
      </c>
      <c r="F461" t="s">
        <v>250</v>
      </c>
      <c r="G461" t="s">
        <v>251</v>
      </c>
      <c r="H461">
        <v>51</v>
      </c>
      <c r="I461" t="s">
        <v>256</v>
      </c>
      <c r="J461" t="s">
        <v>261</v>
      </c>
      <c r="K461" t="s">
        <v>337</v>
      </c>
      <c r="L461" s="88">
        <v>17108774</v>
      </c>
      <c r="M461">
        <v>14.035890999999999</v>
      </c>
      <c r="N461" s="12">
        <v>169485332.08000001</v>
      </c>
      <c r="O461" s="12">
        <v>240136887.00999999</v>
      </c>
      <c r="P461" t="s">
        <v>255</v>
      </c>
    </row>
    <row r="462" spans="1:16" x14ac:dyDescent="0.25">
      <c r="A462" s="88">
        <v>90</v>
      </c>
      <c r="B462" s="87">
        <v>45397</v>
      </c>
      <c r="C462">
        <v>927</v>
      </c>
      <c r="D462" t="s">
        <v>375</v>
      </c>
      <c r="E462" t="s">
        <v>249</v>
      </c>
      <c r="F462" t="s">
        <v>250</v>
      </c>
      <c r="G462" t="s">
        <v>251</v>
      </c>
      <c r="H462">
        <v>51</v>
      </c>
      <c r="I462" t="s">
        <v>256</v>
      </c>
      <c r="J462" t="s">
        <v>317</v>
      </c>
      <c r="K462" t="s">
        <v>337</v>
      </c>
      <c r="L462" s="88">
        <v>321248</v>
      </c>
      <c r="M462">
        <v>15.415039999999999</v>
      </c>
      <c r="N462" s="12">
        <v>4430094.8499999996</v>
      </c>
      <c r="O462" s="12">
        <v>4952050.7699999996</v>
      </c>
      <c r="P462" t="s">
        <v>255</v>
      </c>
    </row>
    <row r="463" spans="1:16" x14ac:dyDescent="0.25">
      <c r="A463" s="88">
        <v>92</v>
      </c>
      <c r="B463" s="87">
        <v>45397</v>
      </c>
      <c r="C463">
        <v>927</v>
      </c>
      <c r="D463" t="s">
        <v>375</v>
      </c>
      <c r="E463" t="s">
        <v>249</v>
      </c>
      <c r="F463" t="s">
        <v>250</v>
      </c>
      <c r="G463" t="s">
        <v>251</v>
      </c>
      <c r="H463">
        <v>51</v>
      </c>
      <c r="I463" t="s">
        <v>256</v>
      </c>
      <c r="J463" t="s">
        <v>340</v>
      </c>
      <c r="K463" t="s">
        <v>337</v>
      </c>
      <c r="L463" s="88">
        <v>617786</v>
      </c>
      <c r="M463">
        <v>16.067988</v>
      </c>
      <c r="N463" s="12">
        <v>9775170.8300000001</v>
      </c>
      <c r="O463" s="12">
        <v>9926578.0299999993</v>
      </c>
      <c r="P463" t="s">
        <v>255</v>
      </c>
    </row>
    <row r="464" spans="1:16" x14ac:dyDescent="0.25">
      <c r="A464" s="88">
        <v>93</v>
      </c>
      <c r="B464" s="87">
        <v>45397</v>
      </c>
      <c r="C464">
        <v>927</v>
      </c>
      <c r="D464" t="s">
        <v>375</v>
      </c>
      <c r="E464" t="s">
        <v>249</v>
      </c>
      <c r="F464" t="s">
        <v>250</v>
      </c>
      <c r="G464" t="s">
        <v>251</v>
      </c>
      <c r="H464">
        <v>51</v>
      </c>
      <c r="I464" t="s">
        <v>256</v>
      </c>
      <c r="J464" t="s">
        <v>342</v>
      </c>
      <c r="K464" t="s">
        <v>337</v>
      </c>
      <c r="L464" s="88">
        <v>4028785</v>
      </c>
      <c r="M464">
        <v>16.744971</v>
      </c>
      <c r="N464" s="12">
        <v>47457156.310000002</v>
      </c>
      <c r="O464" s="12">
        <v>67461887.989999995</v>
      </c>
      <c r="P464" t="s">
        <v>255</v>
      </c>
    </row>
    <row r="465" spans="1:16" x14ac:dyDescent="0.25">
      <c r="A465" s="88">
        <v>643</v>
      </c>
      <c r="B465" s="87">
        <v>45397</v>
      </c>
      <c r="C465">
        <v>927</v>
      </c>
      <c r="D465" t="s">
        <v>375</v>
      </c>
      <c r="E465" t="s">
        <v>249</v>
      </c>
      <c r="F465" t="s">
        <v>250</v>
      </c>
      <c r="G465" t="s">
        <v>251</v>
      </c>
      <c r="H465">
        <v>51</v>
      </c>
      <c r="I465" t="s">
        <v>256</v>
      </c>
      <c r="J465" t="s">
        <v>342</v>
      </c>
      <c r="K465" t="s">
        <v>311</v>
      </c>
      <c r="L465" s="88">
        <v>159623</v>
      </c>
      <c r="M465">
        <v>16.744971</v>
      </c>
      <c r="N465" s="12">
        <v>1481901.99</v>
      </c>
      <c r="O465" s="12">
        <v>2672882.5099999998</v>
      </c>
      <c r="P465" t="s">
        <v>255</v>
      </c>
    </row>
    <row r="466" spans="1:16" x14ac:dyDescent="0.25">
      <c r="A466" s="88">
        <v>397</v>
      </c>
      <c r="B466" s="87">
        <v>45397</v>
      </c>
      <c r="C466">
        <v>927</v>
      </c>
      <c r="D466" t="s">
        <v>375</v>
      </c>
      <c r="E466" t="s">
        <v>249</v>
      </c>
      <c r="F466" t="s">
        <v>250</v>
      </c>
      <c r="G466" t="s">
        <v>251</v>
      </c>
      <c r="H466">
        <v>51</v>
      </c>
      <c r="I466" t="s">
        <v>258</v>
      </c>
      <c r="J466" t="s">
        <v>253</v>
      </c>
      <c r="K466" t="s">
        <v>337</v>
      </c>
      <c r="L466" s="88">
        <v>4519829</v>
      </c>
      <c r="M466">
        <v>2.8432170000000001</v>
      </c>
      <c r="N466" s="12">
        <v>8711178.0299999993</v>
      </c>
      <c r="O466" s="12">
        <v>12850854.65</v>
      </c>
      <c r="P466" t="s">
        <v>255</v>
      </c>
    </row>
    <row r="467" spans="1:16" x14ac:dyDescent="0.25">
      <c r="A467" s="88">
        <v>869</v>
      </c>
      <c r="B467" s="87">
        <v>45397</v>
      </c>
      <c r="C467">
        <v>927</v>
      </c>
      <c r="D467" t="s">
        <v>375</v>
      </c>
      <c r="E467" t="s">
        <v>249</v>
      </c>
      <c r="F467" t="s">
        <v>250</v>
      </c>
      <c r="G467" t="s">
        <v>251</v>
      </c>
      <c r="H467">
        <v>51</v>
      </c>
      <c r="I467" t="s">
        <v>258</v>
      </c>
      <c r="J467" t="s">
        <v>346</v>
      </c>
      <c r="K467" t="s">
        <v>337</v>
      </c>
      <c r="L467" s="88">
        <v>637286</v>
      </c>
      <c r="M467">
        <v>3.5281129999999998</v>
      </c>
      <c r="N467" s="12">
        <v>1876781.93</v>
      </c>
      <c r="O467" s="12">
        <v>2248417.02</v>
      </c>
      <c r="P467" t="s">
        <v>255</v>
      </c>
    </row>
    <row r="468" spans="1:16" x14ac:dyDescent="0.25">
      <c r="A468" s="88">
        <v>94</v>
      </c>
      <c r="B468" s="87">
        <v>45397</v>
      </c>
      <c r="C468">
        <v>927</v>
      </c>
      <c r="D468" t="s">
        <v>375</v>
      </c>
      <c r="E468" t="s">
        <v>249</v>
      </c>
      <c r="F468" t="s">
        <v>250</v>
      </c>
      <c r="G468" t="s">
        <v>251</v>
      </c>
      <c r="H468">
        <v>51</v>
      </c>
      <c r="I468" t="s">
        <v>259</v>
      </c>
      <c r="J468" t="s">
        <v>260</v>
      </c>
      <c r="K468" t="s">
        <v>337</v>
      </c>
      <c r="L468" s="88">
        <v>766367</v>
      </c>
      <c r="M468">
        <v>3.137273</v>
      </c>
      <c r="N468" s="12">
        <v>2367862.2200000002</v>
      </c>
      <c r="O468" s="12">
        <v>2404302.5</v>
      </c>
      <c r="P468" t="s">
        <v>255</v>
      </c>
    </row>
    <row r="469" spans="1:16" x14ac:dyDescent="0.25">
      <c r="A469" s="88">
        <v>95</v>
      </c>
      <c r="B469" s="87">
        <v>45397</v>
      </c>
      <c r="C469">
        <v>927</v>
      </c>
      <c r="D469" t="s">
        <v>375</v>
      </c>
      <c r="E469" t="s">
        <v>249</v>
      </c>
      <c r="F469" t="s">
        <v>250</v>
      </c>
      <c r="G469" t="s">
        <v>251</v>
      </c>
      <c r="H469">
        <v>51</v>
      </c>
      <c r="I469" t="s">
        <v>259</v>
      </c>
      <c r="J469" t="s">
        <v>253</v>
      </c>
      <c r="K469" t="s">
        <v>337</v>
      </c>
      <c r="L469" s="88">
        <v>15086328</v>
      </c>
      <c r="M469">
        <v>3.4005040000000002</v>
      </c>
      <c r="N469" s="12">
        <v>48595677.840000004</v>
      </c>
      <c r="O469" s="12">
        <v>51301118.710000001</v>
      </c>
      <c r="P469" t="s">
        <v>255</v>
      </c>
    </row>
    <row r="470" spans="1:16" x14ac:dyDescent="0.25">
      <c r="A470" s="88">
        <v>96</v>
      </c>
      <c r="B470" s="87">
        <v>45397</v>
      </c>
      <c r="C470">
        <v>927</v>
      </c>
      <c r="D470" t="s">
        <v>375</v>
      </c>
      <c r="E470" t="s">
        <v>249</v>
      </c>
      <c r="F470" t="s">
        <v>250</v>
      </c>
      <c r="G470" t="s">
        <v>251</v>
      </c>
      <c r="H470">
        <v>51</v>
      </c>
      <c r="I470" t="s">
        <v>259</v>
      </c>
      <c r="J470" t="s">
        <v>257</v>
      </c>
      <c r="K470" t="s">
        <v>337</v>
      </c>
      <c r="L470" s="88">
        <v>12935191</v>
      </c>
      <c r="M470">
        <v>3.4985729999999999</v>
      </c>
      <c r="N470" s="12">
        <v>44214493.380000003</v>
      </c>
      <c r="O470" s="12">
        <v>45254709.979999997</v>
      </c>
      <c r="P470" t="s">
        <v>255</v>
      </c>
    </row>
    <row r="471" spans="1:16" x14ac:dyDescent="0.25">
      <c r="A471" s="88">
        <v>97</v>
      </c>
      <c r="B471" s="87">
        <v>45397</v>
      </c>
      <c r="C471">
        <v>927</v>
      </c>
      <c r="D471" t="s">
        <v>375</v>
      </c>
      <c r="E471" t="s">
        <v>249</v>
      </c>
      <c r="F471" t="s">
        <v>250</v>
      </c>
      <c r="G471" t="s">
        <v>251</v>
      </c>
      <c r="H471">
        <v>51</v>
      </c>
      <c r="I471" t="s">
        <v>259</v>
      </c>
      <c r="J471" t="s">
        <v>277</v>
      </c>
      <c r="K471" t="s">
        <v>337</v>
      </c>
      <c r="L471" s="88">
        <v>44674991</v>
      </c>
      <c r="M471">
        <v>3.568238</v>
      </c>
      <c r="N471" s="12">
        <v>155821181.66999999</v>
      </c>
      <c r="O471" s="12">
        <v>159411000.53999999</v>
      </c>
      <c r="P471" t="s">
        <v>255</v>
      </c>
    </row>
    <row r="472" spans="1:16" x14ac:dyDescent="0.25">
      <c r="A472" s="88">
        <v>98</v>
      </c>
      <c r="B472" s="87">
        <v>45397</v>
      </c>
      <c r="C472">
        <v>927</v>
      </c>
      <c r="D472" t="s">
        <v>375</v>
      </c>
      <c r="E472" t="s">
        <v>249</v>
      </c>
      <c r="F472" t="s">
        <v>250</v>
      </c>
      <c r="G472" t="s">
        <v>251</v>
      </c>
      <c r="H472">
        <v>51</v>
      </c>
      <c r="I472" t="s">
        <v>259</v>
      </c>
      <c r="J472" t="s">
        <v>261</v>
      </c>
      <c r="K472" t="s">
        <v>337</v>
      </c>
      <c r="L472" s="88">
        <v>4084450</v>
      </c>
      <c r="M472">
        <v>3.612981</v>
      </c>
      <c r="N472" s="12">
        <v>14701515.43</v>
      </c>
      <c r="O472" s="12">
        <v>14757040.25</v>
      </c>
      <c r="P472" t="s">
        <v>255</v>
      </c>
    </row>
    <row r="473" spans="1:16" x14ac:dyDescent="0.25">
      <c r="A473" s="88">
        <v>881</v>
      </c>
      <c r="B473" s="87">
        <v>45397</v>
      </c>
      <c r="C473">
        <v>927</v>
      </c>
      <c r="D473" t="s">
        <v>375</v>
      </c>
      <c r="E473" t="s">
        <v>249</v>
      </c>
      <c r="F473" t="s">
        <v>250</v>
      </c>
      <c r="G473" t="s">
        <v>251</v>
      </c>
      <c r="H473">
        <v>51</v>
      </c>
      <c r="I473" t="s">
        <v>259</v>
      </c>
      <c r="J473" t="s">
        <v>344</v>
      </c>
      <c r="K473" t="s">
        <v>337</v>
      </c>
      <c r="L473" s="88">
        <v>19654857</v>
      </c>
      <c r="M473">
        <v>2.935702</v>
      </c>
      <c r="N473" s="12">
        <v>55860540.859999999</v>
      </c>
      <c r="O473" s="12">
        <v>57700803</v>
      </c>
      <c r="P473" t="s">
        <v>255</v>
      </c>
    </row>
    <row r="474" spans="1:16" x14ac:dyDescent="0.25">
      <c r="A474" s="88">
        <v>918</v>
      </c>
      <c r="B474" s="87">
        <v>45397</v>
      </c>
      <c r="C474">
        <v>927</v>
      </c>
      <c r="D474" t="s">
        <v>375</v>
      </c>
      <c r="E474" t="s">
        <v>249</v>
      </c>
      <c r="F474" t="s">
        <v>250</v>
      </c>
      <c r="G474" t="s">
        <v>251</v>
      </c>
      <c r="H474">
        <v>51</v>
      </c>
      <c r="I474" t="s">
        <v>259</v>
      </c>
      <c r="J474" t="s">
        <v>324</v>
      </c>
      <c r="K474" t="s">
        <v>337</v>
      </c>
      <c r="L474" s="88">
        <v>30503193</v>
      </c>
      <c r="M474">
        <v>3.0168970000000002</v>
      </c>
      <c r="N474" s="12">
        <v>90405964.900000006</v>
      </c>
      <c r="O474" s="12">
        <v>92024991.450000003</v>
      </c>
      <c r="P474" t="s">
        <v>255</v>
      </c>
    </row>
    <row r="475" spans="1:16" x14ac:dyDescent="0.25">
      <c r="A475" s="88">
        <v>101</v>
      </c>
      <c r="B475" s="87">
        <v>45397</v>
      </c>
      <c r="C475">
        <v>927</v>
      </c>
      <c r="D475" t="s">
        <v>375</v>
      </c>
      <c r="E475" t="s">
        <v>249</v>
      </c>
      <c r="F475" t="s">
        <v>250</v>
      </c>
      <c r="G475" t="s">
        <v>251</v>
      </c>
      <c r="H475">
        <v>51</v>
      </c>
      <c r="I475" t="s">
        <v>259</v>
      </c>
      <c r="J475" t="s">
        <v>345</v>
      </c>
      <c r="K475" t="s">
        <v>337</v>
      </c>
      <c r="L475" s="88">
        <v>53803230</v>
      </c>
      <c r="M475">
        <v>3.020041</v>
      </c>
      <c r="N475" s="12">
        <v>159411049.09</v>
      </c>
      <c r="O475" s="12">
        <v>162487960.53</v>
      </c>
      <c r="P475" t="s">
        <v>255</v>
      </c>
    </row>
    <row r="476" spans="1:16" x14ac:dyDescent="0.25">
      <c r="A476" s="88">
        <v>686</v>
      </c>
      <c r="B476" s="87">
        <v>45397</v>
      </c>
      <c r="C476">
        <v>927</v>
      </c>
      <c r="D476" t="s">
        <v>375</v>
      </c>
      <c r="E476" t="s">
        <v>249</v>
      </c>
      <c r="F476" t="s">
        <v>250</v>
      </c>
      <c r="G476" t="s">
        <v>251</v>
      </c>
      <c r="H476">
        <v>51</v>
      </c>
      <c r="I476" t="s">
        <v>259</v>
      </c>
      <c r="J476" t="s">
        <v>346</v>
      </c>
      <c r="K476" t="s">
        <v>337</v>
      </c>
      <c r="L476" s="88">
        <v>316846028</v>
      </c>
      <c r="M476">
        <v>3.3967719999999999</v>
      </c>
      <c r="N476" s="12">
        <v>992556830.61000001</v>
      </c>
      <c r="O476" s="12">
        <v>1076253716.22</v>
      </c>
      <c r="P476" t="s">
        <v>255</v>
      </c>
    </row>
    <row r="477" spans="1:16" x14ac:dyDescent="0.25">
      <c r="A477" s="88">
        <v>741</v>
      </c>
      <c r="B477" s="87">
        <v>45397</v>
      </c>
      <c r="C477">
        <v>927</v>
      </c>
      <c r="D477" t="s">
        <v>375</v>
      </c>
      <c r="E477" t="s">
        <v>249</v>
      </c>
      <c r="F477" t="s">
        <v>250</v>
      </c>
      <c r="G477" t="s">
        <v>251</v>
      </c>
      <c r="H477">
        <v>51</v>
      </c>
      <c r="I477" t="s">
        <v>259</v>
      </c>
      <c r="J477" t="s">
        <v>262</v>
      </c>
      <c r="K477" t="s">
        <v>337</v>
      </c>
      <c r="L477" s="88">
        <v>2144467</v>
      </c>
      <c r="M477">
        <v>2.7730030000000001</v>
      </c>
      <c r="N477" s="12">
        <v>5324272.12</v>
      </c>
      <c r="O477" s="12">
        <v>5946613.4199999999</v>
      </c>
      <c r="P477" t="s">
        <v>255</v>
      </c>
    </row>
    <row r="478" spans="1:16" x14ac:dyDescent="0.25">
      <c r="A478" s="88">
        <v>102</v>
      </c>
      <c r="B478" s="87">
        <v>45397</v>
      </c>
      <c r="C478">
        <v>927</v>
      </c>
      <c r="D478" t="s">
        <v>375</v>
      </c>
      <c r="E478" t="s">
        <v>249</v>
      </c>
      <c r="F478" t="s">
        <v>250</v>
      </c>
      <c r="G478" t="s">
        <v>251</v>
      </c>
      <c r="H478">
        <v>51</v>
      </c>
      <c r="I478" t="s">
        <v>259</v>
      </c>
      <c r="J478" t="s">
        <v>263</v>
      </c>
      <c r="K478" t="s">
        <v>337</v>
      </c>
      <c r="L478" s="88">
        <v>1068751</v>
      </c>
      <c r="M478">
        <v>2.991358</v>
      </c>
      <c r="N478" s="12">
        <v>3116303.57</v>
      </c>
      <c r="O478" s="12">
        <v>3197016.85</v>
      </c>
      <c r="P478" t="s">
        <v>255</v>
      </c>
    </row>
    <row r="479" spans="1:16" x14ac:dyDescent="0.25">
      <c r="A479" s="88">
        <v>103</v>
      </c>
      <c r="B479" s="87">
        <v>45397</v>
      </c>
      <c r="C479">
        <v>927</v>
      </c>
      <c r="D479" t="s">
        <v>375</v>
      </c>
      <c r="E479" t="s">
        <v>249</v>
      </c>
      <c r="F479" t="s">
        <v>250</v>
      </c>
      <c r="G479" t="s">
        <v>251</v>
      </c>
      <c r="H479">
        <v>51</v>
      </c>
      <c r="I479" t="s">
        <v>259</v>
      </c>
      <c r="J479" t="s">
        <v>275</v>
      </c>
      <c r="K479" t="s">
        <v>337</v>
      </c>
      <c r="L479" s="88">
        <v>529183</v>
      </c>
      <c r="M479">
        <v>3.1096409999999999</v>
      </c>
      <c r="N479" s="12">
        <v>1613373.66</v>
      </c>
      <c r="O479" s="12">
        <v>1645569.15</v>
      </c>
      <c r="P479" t="s">
        <v>255</v>
      </c>
    </row>
    <row r="480" spans="1:16" x14ac:dyDescent="0.25">
      <c r="A480" s="88">
        <v>796</v>
      </c>
      <c r="B480" s="87">
        <v>45397</v>
      </c>
      <c r="C480">
        <v>927</v>
      </c>
      <c r="D480" t="s">
        <v>375</v>
      </c>
      <c r="E480" t="s">
        <v>249</v>
      </c>
      <c r="F480" t="s">
        <v>250</v>
      </c>
      <c r="G480" t="s">
        <v>251</v>
      </c>
      <c r="H480">
        <v>51</v>
      </c>
      <c r="I480" t="s">
        <v>265</v>
      </c>
      <c r="J480" t="s">
        <v>260</v>
      </c>
      <c r="K480" t="s">
        <v>337</v>
      </c>
      <c r="L480" s="88">
        <v>154259</v>
      </c>
      <c r="M480">
        <v>3.5222039999999999</v>
      </c>
      <c r="N480" s="12">
        <v>489009.91999999998</v>
      </c>
      <c r="O480" s="12">
        <v>543331.67000000004</v>
      </c>
      <c r="P480" t="s">
        <v>255</v>
      </c>
    </row>
    <row r="481" spans="1:16" x14ac:dyDescent="0.25">
      <c r="A481" s="88">
        <v>872</v>
      </c>
      <c r="B481" s="87">
        <v>45397</v>
      </c>
      <c r="C481">
        <v>927</v>
      </c>
      <c r="D481" t="s">
        <v>375</v>
      </c>
      <c r="E481" t="s">
        <v>249</v>
      </c>
      <c r="F481" t="s">
        <v>250</v>
      </c>
      <c r="G481" t="s">
        <v>251</v>
      </c>
      <c r="H481">
        <v>51</v>
      </c>
      <c r="I481" t="s">
        <v>265</v>
      </c>
      <c r="J481" t="s">
        <v>346</v>
      </c>
      <c r="K481" t="s">
        <v>337</v>
      </c>
      <c r="L481" s="88">
        <v>1385564</v>
      </c>
      <c r="M481">
        <v>3.8832339999999999</v>
      </c>
      <c r="N481" s="12">
        <v>3968598.77</v>
      </c>
      <c r="O481" s="12">
        <v>5380469.2300000004</v>
      </c>
      <c r="P481" t="s">
        <v>255</v>
      </c>
    </row>
    <row r="482" spans="1:16" x14ac:dyDescent="0.25">
      <c r="A482" s="88">
        <v>112</v>
      </c>
      <c r="B482" s="87">
        <v>45397</v>
      </c>
      <c r="C482">
        <v>927</v>
      </c>
      <c r="D482" t="s">
        <v>375</v>
      </c>
      <c r="E482" t="s">
        <v>249</v>
      </c>
      <c r="F482" t="s">
        <v>250</v>
      </c>
      <c r="G482" t="s">
        <v>251</v>
      </c>
      <c r="H482">
        <v>51</v>
      </c>
      <c r="I482" t="s">
        <v>352</v>
      </c>
      <c r="J482" t="s">
        <v>253</v>
      </c>
      <c r="K482" t="s">
        <v>337</v>
      </c>
      <c r="L482" s="88">
        <v>50445</v>
      </c>
      <c r="M482">
        <v>1.6962470000000001</v>
      </c>
      <c r="N482" s="12">
        <v>83342.41</v>
      </c>
      <c r="O482" s="12">
        <v>85567.18</v>
      </c>
      <c r="P482" t="s">
        <v>255</v>
      </c>
    </row>
    <row r="483" spans="1:16" x14ac:dyDescent="0.25">
      <c r="A483" s="88">
        <v>113</v>
      </c>
      <c r="B483" s="87">
        <v>45397</v>
      </c>
      <c r="C483">
        <v>927</v>
      </c>
      <c r="D483" t="s">
        <v>375</v>
      </c>
      <c r="E483" t="s">
        <v>249</v>
      </c>
      <c r="F483" t="s">
        <v>250</v>
      </c>
      <c r="G483" t="s">
        <v>251</v>
      </c>
      <c r="H483">
        <v>51</v>
      </c>
      <c r="I483" t="s">
        <v>352</v>
      </c>
      <c r="J483" t="s">
        <v>261</v>
      </c>
      <c r="K483" t="s">
        <v>337</v>
      </c>
      <c r="L483" s="88">
        <v>169995</v>
      </c>
      <c r="M483">
        <v>1.9001619999999999</v>
      </c>
      <c r="N483" s="12">
        <v>288279.84000000003</v>
      </c>
      <c r="O483" s="12">
        <v>323018.03999999998</v>
      </c>
      <c r="P483" t="s">
        <v>255</v>
      </c>
    </row>
    <row r="484" spans="1:16" x14ac:dyDescent="0.25">
      <c r="A484" s="88">
        <v>412</v>
      </c>
      <c r="B484" s="87">
        <v>45397</v>
      </c>
      <c r="C484">
        <v>927</v>
      </c>
      <c r="D484" t="s">
        <v>375</v>
      </c>
      <c r="E484" t="s">
        <v>249</v>
      </c>
      <c r="F484" t="s">
        <v>250</v>
      </c>
      <c r="G484" t="s">
        <v>251</v>
      </c>
      <c r="H484">
        <v>51</v>
      </c>
      <c r="I484" t="s">
        <v>354</v>
      </c>
      <c r="J484" t="s">
        <v>344</v>
      </c>
      <c r="K484" t="s">
        <v>337</v>
      </c>
      <c r="L484" s="88">
        <v>1689995</v>
      </c>
      <c r="M484">
        <v>2.6243750000000001</v>
      </c>
      <c r="N484" s="12">
        <v>3160954.76</v>
      </c>
      <c r="O484" s="12">
        <v>4435180.63</v>
      </c>
      <c r="P484" t="s">
        <v>255</v>
      </c>
    </row>
    <row r="485" spans="1:16" x14ac:dyDescent="0.25">
      <c r="A485">
        <v>956</v>
      </c>
      <c r="B485" s="87">
        <v>45397</v>
      </c>
      <c r="C485">
        <v>927</v>
      </c>
      <c r="D485" t="s">
        <v>375</v>
      </c>
      <c r="E485" t="s">
        <v>249</v>
      </c>
      <c r="F485" t="s">
        <v>250</v>
      </c>
      <c r="G485" t="s">
        <v>251</v>
      </c>
      <c r="H485">
        <v>51</v>
      </c>
      <c r="I485" t="s">
        <v>354</v>
      </c>
      <c r="J485" t="s">
        <v>344</v>
      </c>
      <c r="K485" t="s">
        <v>376</v>
      </c>
      <c r="L485" s="88">
        <v>4731</v>
      </c>
      <c r="M485">
        <v>2.6243750000000001</v>
      </c>
      <c r="N485" s="12">
        <v>8062.6</v>
      </c>
      <c r="O485" s="12">
        <v>12415.92</v>
      </c>
      <c r="P485" t="s">
        <v>255</v>
      </c>
    </row>
    <row r="486" spans="1:16" x14ac:dyDescent="0.25">
      <c r="A486">
        <v>957</v>
      </c>
      <c r="B486" s="87">
        <v>45397</v>
      </c>
      <c r="C486">
        <v>927</v>
      </c>
      <c r="D486" t="s">
        <v>375</v>
      </c>
      <c r="E486" t="s">
        <v>249</v>
      </c>
      <c r="F486" t="s">
        <v>250</v>
      </c>
      <c r="G486" t="s">
        <v>251</v>
      </c>
      <c r="H486">
        <v>51</v>
      </c>
      <c r="I486" t="s">
        <v>354</v>
      </c>
      <c r="J486" t="s">
        <v>344</v>
      </c>
      <c r="K486" t="s">
        <v>377</v>
      </c>
      <c r="L486" s="88">
        <v>41814</v>
      </c>
      <c r="M486">
        <v>2.6243750000000001</v>
      </c>
      <c r="N486" s="12">
        <v>71260.350000000006</v>
      </c>
      <c r="O486" s="12">
        <v>109735.62</v>
      </c>
      <c r="P486" t="s">
        <v>255</v>
      </c>
    </row>
    <row r="487" spans="1:16" x14ac:dyDescent="0.25">
      <c r="A487">
        <v>414</v>
      </c>
      <c r="B487" s="87">
        <v>45397</v>
      </c>
      <c r="C487">
        <v>927</v>
      </c>
      <c r="D487" t="s">
        <v>375</v>
      </c>
      <c r="E487" t="s">
        <v>249</v>
      </c>
      <c r="F487" t="s">
        <v>250</v>
      </c>
      <c r="G487" t="s">
        <v>251</v>
      </c>
      <c r="H487">
        <v>51</v>
      </c>
      <c r="I487" t="s">
        <v>354</v>
      </c>
      <c r="J487" t="s">
        <v>325</v>
      </c>
      <c r="K487" t="s">
        <v>337</v>
      </c>
      <c r="L487" s="88">
        <v>26770944</v>
      </c>
      <c r="M487">
        <v>2.7842250000000002</v>
      </c>
      <c r="N487" s="12">
        <v>55424579.280000001</v>
      </c>
      <c r="O487" s="12">
        <v>74536331.560000002</v>
      </c>
      <c r="P487" t="s">
        <v>255</v>
      </c>
    </row>
    <row r="488" spans="1:16" x14ac:dyDescent="0.25">
      <c r="A488">
        <v>936</v>
      </c>
      <c r="B488" s="87">
        <v>45397</v>
      </c>
      <c r="C488">
        <v>927</v>
      </c>
      <c r="D488" t="s">
        <v>375</v>
      </c>
      <c r="E488" t="s">
        <v>249</v>
      </c>
      <c r="F488" t="s">
        <v>250</v>
      </c>
      <c r="G488" t="s">
        <v>251</v>
      </c>
      <c r="H488">
        <v>51</v>
      </c>
      <c r="I488" t="s">
        <v>354</v>
      </c>
      <c r="J488" t="s">
        <v>346</v>
      </c>
      <c r="K488" t="s">
        <v>337</v>
      </c>
      <c r="L488" s="88">
        <v>23730974</v>
      </c>
      <c r="M488">
        <v>2.7668819999999998</v>
      </c>
      <c r="N488" s="12">
        <v>53258115.030000001</v>
      </c>
      <c r="O488" s="12">
        <v>65660804.799999997</v>
      </c>
      <c r="P488" t="s">
        <v>255</v>
      </c>
    </row>
    <row r="489" spans="1:16" x14ac:dyDescent="0.25">
      <c r="A489">
        <v>415</v>
      </c>
      <c r="B489" s="87">
        <v>45397</v>
      </c>
      <c r="C489">
        <v>927</v>
      </c>
      <c r="D489" t="s">
        <v>375</v>
      </c>
      <c r="E489" t="s">
        <v>249</v>
      </c>
      <c r="F489" t="s">
        <v>250</v>
      </c>
      <c r="G489" t="s">
        <v>251</v>
      </c>
      <c r="H489">
        <v>51</v>
      </c>
      <c r="I489" t="s">
        <v>354</v>
      </c>
      <c r="J489" t="s">
        <v>355</v>
      </c>
      <c r="K489" t="s">
        <v>337</v>
      </c>
      <c r="L489" s="88">
        <v>195781622</v>
      </c>
      <c r="M489">
        <v>2.8149250000000001</v>
      </c>
      <c r="N489" s="12">
        <v>468914432.83999997</v>
      </c>
      <c r="O489" s="12">
        <v>551110582.30999994</v>
      </c>
      <c r="P489" t="s">
        <v>255</v>
      </c>
    </row>
    <row r="490" spans="1:16" x14ac:dyDescent="0.25">
      <c r="A490">
        <v>359</v>
      </c>
      <c r="B490" s="87">
        <v>45397</v>
      </c>
      <c r="C490">
        <v>927</v>
      </c>
      <c r="D490" t="s">
        <v>375</v>
      </c>
      <c r="E490" t="s">
        <v>249</v>
      </c>
      <c r="F490" t="s">
        <v>250</v>
      </c>
      <c r="G490" t="s">
        <v>251</v>
      </c>
      <c r="H490">
        <v>52</v>
      </c>
      <c r="I490" t="s">
        <v>357</v>
      </c>
      <c r="J490" t="s">
        <v>253</v>
      </c>
      <c r="K490" t="s">
        <v>337</v>
      </c>
      <c r="L490" s="88">
        <v>1215518</v>
      </c>
      <c r="M490">
        <v>3.6102810000000001</v>
      </c>
      <c r="N490" s="12">
        <v>3424696.73</v>
      </c>
      <c r="O490" s="12">
        <v>4388361.54</v>
      </c>
      <c r="P490" t="s">
        <v>255</v>
      </c>
    </row>
    <row r="491" spans="1:16" x14ac:dyDescent="0.25">
      <c r="A491">
        <v>400</v>
      </c>
      <c r="B491" s="87">
        <v>45397</v>
      </c>
      <c r="C491">
        <v>927</v>
      </c>
      <c r="D491" t="s">
        <v>375</v>
      </c>
      <c r="E491" t="s">
        <v>249</v>
      </c>
      <c r="F491" t="s">
        <v>250</v>
      </c>
      <c r="G491" t="s">
        <v>251</v>
      </c>
      <c r="H491">
        <v>52</v>
      </c>
      <c r="I491" t="s">
        <v>290</v>
      </c>
      <c r="J491" t="s">
        <v>253</v>
      </c>
      <c r="K491" t="s">
        <v>337</v>
      </c>
      <c r="L491" s="88">
        <v>10026</v>
      </c>
      <c r="M491">
        <v>2.0100039999999999</v>
      </c>
      <c r="N491" s="12">
        <v>21010.34</v>
      </c>
      <c r="O491" s="12">
        <v>20152.3</v>
      </c>
      <c r="P491" t="s">
        <v>255</v>
      </c>
    </row>
    <row r="492" spans="1:16" x14ac:dyDescent="0.25">
      <c r="A492" s="88">
        <v>1352</v>
      </c>
      <c r="B492" s="87">
        <v>45397</v>
      </c>
      <c r="C492">
        <v>927</v>
      </c>
      <c r="D492" t="s">
        <v>375</v>
      </c>
      <c r="E492" t="s">
        <v>249</v>
      </c>
      <c r="F492" t="s">
        <v>250</v>
      </c>
      <c r="G492" t="s">
        <v>251</v>
      </c>
      <c r="H492">
        <v>52</v>
      </c>
      <c r="I492" t="s">
        <v>362</v>
      </c>
      <c r="J492" t="s">
        <v>253</v>
      </c>
      <c r="K492" t="s">
        <v>337</v>
      </c>
      <c r="L492" s="88">
        <v>591455</v>
      </c>
      <c r="M492">
        <v>0.65960099999999999</v>
      </c>
      <c r="N492" s="12">
        <v>594083.42000000004</v>
      </c>
      <c r="O492" s="12">
        <v>390124.31</v>
      </c>
      <c r="P492" t="s">
        <v>255</v>
      </c>
    </row>
    <row r="493" spans="1:16" x14ac:dyDescent="0.25">
      <c r="A493">
        <v>385</v>
      </c>
      <c r="B493" s="87">
        <v>45397</v>
      </c>
      <c r="C493">
        <v>927</v>
      </c>
      <c r="D493" t="s">
        <v>375</v>
      </c>
      <c r="E493" t="s">
        <v>249</v>
      </c>
      <c r="F493" t="s">
        <v>250</v>
      </c>
      <c r="G493" t="s">
        <v>251</v>
      </c>
      <c r="H493">
        <v>52</v>
      </c>
      <c r="I493" t="s">
        <v>295</v>
      </c>
      <c r="J493" t="s">
        <v>253</v>
      </c>
      <c r="K493" t="s">
        <v>337</v>
      </c>
      <c r="L493" s="88">
        <v>22691</v>
      </c>
      <c r="M493">
        <v>10.992309000000001</v>
      </c>
      <c r="N493" s="12">
        <v>251089.09</v>
      </c>
      <c r="O493" s="12">
        <v>249426.48</v>
      </c>
      <c r="P493" t="s">
        <v>255</v>
      </c>
    </row>
    <row r="494" spans="1:16" x14ac:dyDescent="0.25">
      <c r="A494">
        <v>386</v>
      </c>
      <c r="B494" s="87">
        <v>45397</v>
      </c>
      <c r="C494">
        <v>927</v>
      </c>
      <c r="D494" t="s">
        <v>375</v>
      </c>
      <c r="E494" t="s">
        <v>249</v>
      </c>
      <c r="F494" t="s">
        <v>250</v>
      </c>
      <c r="G494" t="s">
        <v>251</v>
      </c>
      <c r="H494">
        <v>52</v>
      </c>
      <c r="I494" t="s">
        <v>363</v>
      </c>
      <c r="J494" t="s">
        <v>286</v>
      </c>
      <c r="K494" t="s">
        <v>337</v>
      </c>
      <c r="L494" s="88">
        <v>250857</v>
      </c>
      <c r="M494">
        <v>1.369364</v>
      </c>
      <c r="N494" s="12">
        <v>410466.28</v>
      </c>
      <c r="O494" s="12">
        <v>343514.54</v>
      </c>
      <c r="P494" t="s">
        <v>255</v>
      </c>
    </row>
    <row r="495" spans="1:16" x14ac:dyDescent="0.25">
      <c r="A495" s="88">
        <v>1260</v>
      </c>
      <c r="B495" s="87">
        <v>45397</v>
      </c>
      <c r="C495">
        <v>927</v>
      </c>
      <c r="D495" t="s">
        <v>375</v>
      </c>
      <c r="E495" t="s">
        <v>249</v>
      </c>
      <c r="F495" t="s">
        <v>250</v>
      </c>
      <c r="G495" t="s">
        <v>251</v>
      </c>
      <c r="H495">
        <v>52</v>
      </c>
      <c r="I495" t="s">
        <v>291</v>
      </c>
      <c r="J495" t="s">
        <v>253</v>
      </c>
      <c r="K495" t="s">
        <v>337</v>
      </c>
      <c r="L495" s="88">
        <v>781466</v>
      </c>
      <c r="M495">
        <v>1.4971909999999999</v>
      </c>
      <c r="N495" s="12">
        <v>1486819.8</v>
      </c>
      <c r="O495" s="12">
        <v>1170003.8600000001</v>
      </c>
      <c r="P495" t="s">
        <v>255</v>
      </c>
    </row>
    <row r="496" spans="1:16" x14ac:dyDescent="0.25">
      <c r="A496" s="88">
        <v>1332</v>
      </c>
      <c r="B496" s="87">
        <v>45397</v>
      </c>
      <c r="C496">
        <v>927</v>
      </c>
      <c r="D496" t="s">
        <v>375</v>
      </c>
      <c r="E496" t="s">
        <v>249</v>
      </c>
      <c r="F496" t="s">
        <v>250</v>
      </c>
      <c r="G496" t="s">
        <v>251</v>
      </c>
      <c r="H496">
        <v>52</v>
      </c>
      <c r="I496" t="s">
        <v>364</v>
      </c>
      <c r="J496" t="s">
        <v>253</v>
      </c>
      <c r="K496" t="s">
        <v>337</v>
      </c>
      <c r="L496" s="88">
        <v>956832</v>
      </c>
      <c r="M496">
        <v>0.948098</v>
      </c>
      <c r="N496" s="12">
        <v>979849.87</v>
      </c>
      <c r="O496" s="12">
        <v>907170.51</v>
      </c>
      <c r="P496" t="s">
        <v>255</v>
      </c>
    </row>
    <row r="497" spans="1:16" x14ac:dyDescent="0.25">
      <c r="A497">
        <v>395</v>
      </c>
      <c r="B497" s="87">
        <v>45397</v>
      </c>
      <c r="C497">
        <v>927</v>
      </c>
      <c r="D497" t="s">
        <v>375</v>
      </c>
      <c r="E497" t="s">
        <v>249</v>
      </c>
      <c r="F497" t="s">
        <v>250</v>
      </c>
      <c r="G497" t="s">
        <v>251</v>
      </c>
      <c r="H497">
        <v>52</v>
      </c>
      <c r="I497" t="s">
        <v>292</v>
      </c>
      <c r="J497" t="s">
        <v>253</v>
      </c>
      <c r="K497" t="s">
        <v>337</v>
      </c>
      <c r="L497" s="88">
        <v>82481</v>
      </c>
      <c r="M497">
        <v>6.2468260000000004</v>
      </c>
      <c r="N497" s="12">
        <v>375498.84</v>
      </c>
      <c r="O497" s="12">
        <v>515244.46</v>
      </c>
      <c r="P497" t="s">
        <v>255</v>
      </c>
    </row>
    <row r="498" spans="1:16" x14ac:dyDescent="0.25">
      <c r="A498">
        <v>375</v>
      </c>
      <c r="B498" s="87">
        <v>45397</v>
      </c>
      <c r="C498">
        <v>927</v>
      </c>
      <c r="D498" t="s">
        <v>375</v>
      </c>
      <c r="E498" t="s">
        <v>249</v>
      </c>
      <c r="F498" t="s">
        <v>250</v>
      </c>
      <c r="G498" t="s">
        <v>251</v>
      </c>
      <c r="H498">
        <v>52</v>
      </c>
      <c r="I498" t="s">
        <v>266</v>
      </c>
      <c r="J498" t="s">
        <v>253</v>
      </c>
      <c r="K498" t="s">
        <v>337</v>
      </c>
      <c r="L498" s="88">
        <v>3385413</v>
      </c>
      <c r="M498">
        <v>2.0069360000000001</v>
      </c>
      <c r="N498" s="12">
        <v>6658013.8799999999</v>
      </c>
      <c r="O498" s="12">
        <v>6794307.2199999997</v>
      </c>
      <c r="P498" t="s">
        <v>255</v>
      </c>
    </row>
    <row r="499" spans="1:16" x14ac:dyDescent="0.25">
      <c r="A499">
        <v>376</v>
      </c>
      <c r="B499" s="87">
        <v>45397</v>
      </c>
      <c r="C499">
        <v>927</v>
      </c>
      <c r="D499" t="s">
        <v>375</v>
      </c>
      <c r="E499" t="s">
        <v>249</v>
      </c>
      <c r="F499" t="s">
        <v>250</v>
      </c>
      <c r="G499" t="s">
        <v>251</v>
      </c>
      <c r="H499">
        <v>52</v>
      </c>
      <c r="I499" t="s">
        <v>266</v>
      </c>
      <c r="J499" t="s">
        <v>346</v>
      </c>
      <c r="K499" t="s">
        <v>337</v>
      </c>
      <c r="L499" s="88">
        <v>3370620</v>
      </c>
      <c r="M499">
        <v>3.1390400000000001</v>
      </c>
      <c r="N499" s="12">
        <v>8011584.5</v>
      </c>
      <c r="O499" s="12">
        <v>10580511</v>
      </c>
      <c r="P499" t="s">
        <v>255</v>
      </c>
    </row>
    <row r="500" spans="1:16" x14ac:dyDescent="0.25">
      <c r="A500">
        <v>383</v>
      </c>
      <c r="B500" s="87">
        <v>45397</v>
      </c>
      <c r="C500">
        <v>927</v>
      </c>
      <c r="D500" t="s">
        <v>375</v>
      </c>
      <c r="E500" t="s">
        <v>249</v>
      </c>
      <c r="F500" t="s">
        <v>250</v>
      </c>
      <c r="G500" t="s">
        <v>251</v>
      </c>
      <c r="H500">
        <v>52</v>
      </c>
      <c r="I500" t="s">
        <v>309</v>
      </c>
      <c r="J500" t="s">
        <v>253</v>
      </c>
      <c r="K500" t="s">
        <v>337</v>
      </c>
      <c r="L500" s="88">
        <v>3138019</v>
      </c>
      <c r="M500">
        <v>1.468108</v>
      </c>
      <c r="N500" s="12">
        <v>4025687.7</v>
      </c>
      <c r="O500" s="12">
        <v>4606950.8</v>
      </c>
      <c r="P500" t="s">
        <v>255</v>
      </c>
    </row>
    <row r="501" spans="1:16" x14ac:dyDescent="0.25">
      <c r="A501" s="88">
        <v>1699</v>
      </c>
      <c r="B501" s="87">
        <v>45397</v>
      </c>
      <c r="C501">
        <v>927</v>
      </c>
      <c r="D501" t="s">
        <v>375</v>
      </c>
      <c r="E501" t="s">
        <v>249</v>
      </c>
      <c r="F501" t="s">
        <v>250</v>
      </c>
      <c r="G501" t="s">
        <v>251</v>
      </c>
      <c r="H501">
        <v>52</v>
      </c>
      <c r="I501" t="s">
        <v>309</v>
      </c>
      <c r="J501" t="s">
        <v>257</v>
      </c>
      <c r="K501" t="s">
        <v>337</v>
      </c>
      <c r="L501" s="88">
        <v>6002194</v>
      </c>
      <c r="M501">
        <v>1.9378770000000001</v>
      </c>
      <c r="N501" s="12">
        <v>11354179.369999999</v>
      </c>
      <c r="O501" s="12">
        <v>11631513.699999999</v>
      </c>
      <c r="P501" t="s">
        <v>255</v>
      </c>
    </row>
    <row r="502" spans="1:16" x14ac:dyDescent="0.25">
      <c r="A502" s="88">
        <v>1259</v>
      </c>
      <c r="B502" s="87">
        <v>45397</v>
      </c>
      <c r="C502">
        <v>927</v>
      </c>
      <c r="D502" t="s">
        <v>375</v>
      </c>
      <c r="E502" t="s">
        <v>249</v>
      </c>
      <c r="F502" t="s">
        <v>250</v>
      </c>
      <c r="G502" t="s">
        <v>251</v>
      </c>
      <c r="H502">
        <v>52</v>
      </c>
      <c r="I502" t="s">
        <v>309</v>
      </c>
      <c r="J502" t="s">
        <v>277</v>
      </c>
      <c r="K502" t="s">
        <v>337</v>
      </c>
      <c r="L502" s="88">
        <v>920245</v>
      </c>
      <c r="M502">
        <v>1.975131</v>
      </c>
      <c r="N502" s="12">
        <v>1447012.65</v>
      </c>
      <c r="O502" s="12">
        <v>1817604.43</v>
      </c>
      <c r="P502" t="s">
        <v>255</v>
      </c>
    </row>
    <row r="503" spans="1:16" x14ac:dyDescent="0.25">
      <c r="A503">
        <v>401</v>
      </c>
      <c r="B503" s="87">
        <v>45397</v>
      </c>
      <c r="C503">
        <v>927</v>
      </c>
      <c r="D503" t="s">
        <v>375</v>
      </c>
      <c r="E503" t="s">
        <v>249</v>
      </c>
      <c r="F503" t="s">
        <v>250</v>
      </c>
      <c r="G503" t="s">
        <v>251</v>
      </c>
      <c r="H503">
        <v>52</v>
      </c>
      <c r="I503" t="s">
        <v>268</v>
      </c>
      <c r="J503" t="s">
        <v>253</v>
      </c>
      <c r="K503" t="s">
        <v>337</v>
      </c>
      <c r="L503" s="88">
        <v>178948</v>
      </c>
      <c r="M503">
        <v>13.188407</v>
      </c>
      <c r="N503" s="12">
        <v>1024046.27</v>
      </c>
      <c r="O503" s="12">
        <v>2360039.06</v>
      </c>
      <c r="P503" t="s">
        <v>255</v>
      </c>
    </row>
    <row r="504" spans="1:16" x14ac:dyDescent="0.25">
      <c r="A504">
        <v>389</v>
      </c>
      <c r="B504" s="87">
        <v>45397</v>
      </c>
      <c r="C504">
        <v>927</v>
      </c>
      <c r="D504" t="s">
        <v>375</v>
      </c>
      <c r="E504" t="s">
        <v>249</v>
      </c>
      <c r="F504" t="s">
        <v>250</v>
      </c>
      <c r="G504" t="s">
        <v>251</v>
      </c>
      <c r="H504">
        <v>52</v>
      </c>
      <c r="I504" t="s">
        <v>271</v>
      </c>
      <c r="J504" t="s">
        <v>253</v>
      </c>
      <c r="K504" t="s">
        <v>337</v>
      </c>
      <c r="L504" s="88">
        <v>4964605</v>
      </c>
      <c r="M504">
        <v>3.128063</v>
      </c>
      <c r="N504" s="12">
        <v>14574703.68</v>
      </c>
      <c r="O504" s="12">
        <v>15529597.210000001</v>
      </c>
      <c r="P504" t="s">
        <v>255</v>
      </c>
    </row>
    <row r="505" spans="1:16" x14ac:dyDescent="0.25">
      <c r="A505">
        <v>797</v>
      </c>
      <c r="B505" s="87">
        <v>45397</v>
      </c>
      <c r="C505">
        <v>927</v>
      </c>
      <c r="D505" t="s">
        <v>375</v>
      </c>
      <c r="E505" t="s">
        <v>249</v>
      </c>
      <c r="F505" t="s">
        <v>250</v>
      </c>
      <c r="G505" t="s">
        <v>251</v>
      </c>
      <c r="H505">
        <v>52</v>
      </c>
      <c r="I505" t="s">
        <v>271</v>
      </c>
      <c r="J505" t="s">
        <v>340</v>
      </c>
      <c r="K505" t="s">
        <v>337</v>
      </c>
      <c r="L505" s="88">
        <v>29607789</v>
      </c>
      <c r="M505">
        <v>4.1069599999999999</v>
      </c>
      <c r="N505" s="12">
        <v>100374547.05</v>
      </c>
      <c r="O505" s="12">
        <v>121598005.11</v>
      </c>
      <c r="P505" t="s">
        <v>255</v>
      </c>
    </row>
    <row r="506" spans="1:16" x14ac:dyDescent="0.25">
      <c r="A506">
        <v>800</v>
      </c>
      <c r="B506" s="87">
        <v>45397</v>
      </c>
      <c r="C506">
        <v>927</v>
      </c>
      <c r="D506" t="s">
        <v>375</v>
      </c>
      <c r="E506" t="s">
        <v>249</v>
      </c>
      <c r="F506" t="s">
        <v>250</v>
      </c>
      <c r="G506" t="s">
        <v>251</v>
      </c>
      <c r="H506">
        <v>52</v>
      </c>
      <c r="I506" t="s">
        <v>271</v>
      </c>
      <c r="J506" t="s">
        <v>340</v>
      </c>
      <c r="K506" t="s">
        <v>378</v>
      </c>
      <c r="L506" s="88">
        <v>29339600</v>
      </c>
      <c r="M506">
        <v>4.1069599999999999</v>
      </c>
      <c r="N506" s="12">
        <v>99460080.069999993</v>
      </c>
      <c r="O506" s="12">
        <v>120496563.62</v>
      </c>
      <c r="P506" t="s">
        <v>255</v>
      </c>
    </row>
    <row r="507" spans="1:16" x14ac:dyDescent="0.25">
      <c r="A507">
        <v>739</v>
      </c>
      <c r="B507" s="87">
        <v>45397</v>
      </c>
      <c r="C507">
        <v>927</v>
      </c>
      <c r="D507" t="s">
        <v>375</v>
      </c>
      <c r="E507" t="s">
        <v>249</v>
      </c>
      <c r="F507" t="s">
        <v>250</v>
      </c>
      <c r="G507" t="s">
        <v>251</v>
      </c>
      <c r="H507">
        <v>52</v>
      </c>
      <c r="I507" t="s">
        <v>271</v>
      </c>
      <c r="J507" t="s">
        <v>346</v>
      </c>
      <c r="K507" t="s">
        <v>337</v>
      </c>
      <c r="L507" s="88">
        <v>4835280</v>
      </c>
      <c r="M507">
        <v>4.5848760000000004</v>
      </c>
      <c r="N507" s="12">
        <v>19893448.710000001</v>
      </c>
      <c r="O507" s="12">
        <v>22169159.23</v>
      </c>
      <c r="P507" t="s">
        <v>255</v>
      </c>
    </row>
    <row r="508" spans="1:16" x14ac:dyDescent="0.25">
      <c r="A508">
        <v>391</v>
      </c>
      <c r="B508" s="87">
        <v>45397</v>
      </c>
      <c r="C508">
        <v>927</v>
      </c>
      <c r="D508" t="s">
        <v>375</v>
      </c>
      <c r="E508" t="s">
        <v>249</v>
      </c>
      <c r="F508" t="s">
        <v>250</v>
      </c>
      <c r="G508" t="s">
        <v>251</v>
      </c>
      <c r="H508">
        <v>52</v>
      </c>
      <c r="I508" t="s">
        <v>271</v>
      </c>
      <c r="J508" t="s">
        <v>263</v>
      </c>
      <c r="K508" t="s">
        <v>337</v>
      </c>
      <c r="L508" s="88">
        <v>170983</v>
      </c>
      <c r="M508">
        <v>3.168326</v>
      </c>
      <c r="N508" s="12">
        <v>502082.87</v>
      </c>
      <c r="O508" s="12">
        <v>541729.88</v>
      </c>
      <c r="P508" t="s">
        <v>255</v>
      </c>
    </row>
    <row r="509" spans="1:16" x14ac:dyDescent="0.25">
      <c r="A509">
        <v>404</v>
      </c>
      <c r="B509" s="87">
        <v>45397</v>
      </c>
      <c r="C509">
        <v>927</v>
      </c>
      <c r="D509" t="s">
        <v>375</v>
      </c>
      <c r="E509" t="s">
        <v>249</v>
      </c>
      <c r="F509" t="s">
        <v>250</v>
      </c>
      <c r="G509" t="s">
        <v>251</v>
      </c>
      <c r="H509">
        <v>52</v>
      </c>
      <c r="I509" t="s">
        <v>276</v>
      </c>
      <c r="J509" t="s">
        <v>253</v>
      </c>
      <c r="K509" t="s">
        <v>337</v>
      </c>
      <c r="L509" s="88">
        <v>22176093</v>
      </c>
      <c r="M509">
        <v>1.570587</v>
      </c>
      <c r="N509" s="12">
        <v>35758016.280000001</v>
      </c>
      <c r="O509" s="12">
        <v>34829483.380000003</v>
      </c>
      <c r="P509" t="s">
        <v>255</v>
      </c>
    </row>
    <row r="510" spans="1:16" x14ac:dyDescent="0.25">
      <c r="A510">
        <v>627</v>
      </c>
      <c r="B510" s="87">
        <v>45397</v>
      </c>
      <c r="C510">
        <v>927</v>
      </c>
      <c r="D510" t="s">
        <v>375</v>
      </c>
      <c r="E510" t="s">
        <v>249</v>
      </c>
      <c r="F510" t="s">
        <v>250</v>
      </c>
      <c r="G510" t="s">
        <v>251</v>
      </c>
      <c r="H510">
        <v>52</v>
      </c>
      <c r="I510" t="s">
        <v>367</v>
      </c>
      <c r="J510" t="s">
        <v>53</v>
      </c>
      <c r="K510" t="s">
        <v>337</v>
      </c>
      <c r="L510" s="88">
        <v>115168868</v>
      </c>
      <c r="M510">
        <v>1.708839</v>
      </c>
      <c r="N510" s="12">
        <v>127678417.66</v>
      </c>
      <c r="O510" s="12">
        <v>196805053.22</v>
      </c>
      <c r="P510" t="s">
        <v>255</v>
      </c>
    </row>
    <row r="511" spans="1:16" x14ac:dyDescent="0.25">
      <c r="A511">
        <v>628</v>
      </c>
      <c r="B511" s="87">
        <v>45397</v>
      </c>
      <c r="C511">
        <v>927</v>
      </c>
      <c r="D511" t="s">
        <v>375</v>
      </c>
      <c r="E511" t="s">
        <v>249</v>
      </c>
      <c r="F511" t="s">
        <v>250</v>
      </c>
      <c r="G511" t="s">
        <v>251</v>
      </c>
      <c r="H511">
        <v>52</v>
      </c>
      <c r="I511" t="s">
        <v>368</v>
      </c>
      <c r="J511" t="s">
        <v>53</v>
      </c>
      <c r="K511" t="s">
        <v>337</v>
      </c>
      <c r="L511" s="88">
        <v>95796612</v>
      </c>
      <c r="M511">
        <v>1.771558</v>
      </c>
      <c r="N511" s="12">
        <v>105989761.45999999</v>
      </c>
      <c r="O511" s="12">
        <v>169709254.36000001</v>
      </c>
      <c r="P511" t="s">
        <v>255</v>
      </c>
    </row>
    <row r="512" spans="1:16" x14ac:dyDescent="0.25">
      <c r="A512">
        <v>405</v>
      </c>
      <c r="B512" s="87">
        <v>45397</v>
      </c>
      <c r="C512">
        <v>927</v>
      </c>
      <c r="D512" t="s">
        <v>375</v>
      </c>
      <c r="E512" t="s">
        <v>249</v>
      </c>
      <c r="F512" t="s">
        <v>250</v>
      </c>
      <c r="G512" t="s">
        <v>251</v>
      </c>
      <c r="H512">
        <v>52</v>
      </c>
      <c r="I512" t="s">
        <v>369</v>
      </c>
      <c r="J512" t="s">
        <v>286</v>
      </c>
      <c r="K512" t="s">
        <v>337</v>
      </c>
      <c r="L512" s="88">
        <v>25040</v>
      </c>
      <c r="M512">
        <v>110.602475</v>
      </c>
      <c r="N512" s="12">
        <v>1880296.09</v>
      </c>
      <c r="O512" s="12">
        <v>2769485.97</v>
      </c>
      <c r="P512" t="s">
        <v>255</v>
      </c>
    </row>
    <row r="513" spans="1:16" x14ac:dyDescent="0.25">
      <c r="A513">
        <v>406</v>
      </c>
      <c r="B513" s="87">
        <v>45397</v>
      </c>
      <c r="C513">
        <v>927</v>
      </c>
      <c r="D513" t="s">
        <v>375</v>
      </c>
      <c r="E513" t="s">
        <v>249</v>
      </c>
      <c r="F513" t="s">
        <v>250</v>
      </c>
      <c r="G513" t="s">
        <v>251</v>
      </c>
      <c r="H513">
        <v>52</v>
      </c>
      <c r="I513" t="s">
        <v>369</v>
      </c>
      <c r="J513" t="s">
        <v>325</v>
      </c>
      <c r="K513" t="s">
        <v>337</v>
      </c>
      <c r="L513" s="88">
        <v>45836</v>
      </c>
      <c r="M513">
        <v>136.12787299999999</v>
      </c>
      <c r="N513" s="12">
        <v>4876218.68</v>
      </c>
      <c r="O513" s="12">
        <v>6239557.1900000004</v>
      </c>
      <c r="P513" t="s">
        <v>255</v>
      </c>
    </row>
    <row r="514" spans="1:16" x14ac:dyDescent="0.25">
      <c r="A514">
        <v>407</v>
      </c>
      <c r="B514" s="87">
        <v>45397</v>
      </c>
      <c r="C514">
        <v>927</v>
      </c>
      <c r="D514" t="s">
        <v>375</v>
      </c>
      <c r="E514" t="s">
        <v>249</v>
      </c>
      <c r="F514" t="s">
        <v>250</v>
      </c>
      <c r="G514" t="s">
        <v>251</v>
      </c>
      <c r="H514">
        <v>52</v>
      </c>
      <c r="I514" t="s">
        <v>369</v>
      </c>
      <c r="J514" t="s">
        <v>355</v>
      </c>
      <c r="K514" t="s">
        <v>337</v>
      </c>
      <c r="L514" s="88">
        <v>15184585</v>
      </c>
      <c r="M514">
        <v>137.04691399999999</v>
      </c>
      <c r="N514" s="12">
        <v>1522402095.1700001</v>
      </c>
      <c r="O514" s="12">
        <v>2081000514.6199999</v>
      </c>
      <c r="P514" t="s">
        <v>255</v>
      </c>
    </row>
    <row r="515" spans="1:16" x14ac:dyDescent="0.25">
      <c r="A515">
        <v>408</v>
      </c>
      <c r="B515" s="87">
        <v>45397</v>
      </c>
      <c r="C515">
        <v>927</v>
      </c>
      <c r="D515" t="s">
        <v>375</v>
      </c>
      <c r="E515" t="s">
        <v>249</v>
      </c>
      <c r="F515" t="s">
        <v>250</v>
      </c>
      <c r="G515" t="s">
        <v>251</v>
      </c>
      <c r="H515">
        <v>52</v>
      </c>
      <c r="I515" t="s">
        <v>370</v>
      </c>
      <c r="J515" t="s">
        <v>325</v>
      </c>
      <c r="K515" t="s">
        <v>337</v>
      </c>
      <c r="L515" s="88">
        <v>7621745</v>
      </c>
      <c r="M515">
        <v>3.6141489999999998</v>
      </c>
      <c r="N515" s="12">
        <v>22077509.129999999</v>
      </c>
      <c r="O515" s="12">
        <v>27546122.07</v>
      </c>
      <c r="P515" t="s">
        <v>255</v>
      </c>
    </row>
    <row r="516" spans="1:16" x14ac:dyDescent="0.25">
      <c r="A516" s="88">
        <v>1250</v>
      </c>
      <c r="B516" s="87">
        <v>45397</v>
      </c>
      <c r="C516">
        <v>927</v>
      </c>
      <c r="D516" t="s">
        <v>375</v>
      </c>
      <c r="E516" t="s">
        <v>249</v>
      </c>
      <c r="F516" t="s">
        <v>250</v>
      </c>
      <c r="G516" t="s">
        <v>251</v>
      </c>
      <c r="H516">
        <v>52</v>
      </c>
      <c r="I516" t="s">
        <v>370</v>
      </c>
      <c r="J516" t="s">
        <v>346</v>
      </c>
      <c r="K516" t="s">
        <v>337</v>
      </c>
      <c r="L516" s="88">
        <v>1405059</v>
      </c>
      <c r="M516">
        <v>3.6096119999999998</v>
      </c>
      <c r="N516" s="12">
        <v>4093910.97</v>
      </c>
      <c r="O516" s="12">
        <v>5071717.83</v>
      </c>
      <c r="P516" t="s">
        <v>255</v>
      </c>
    </row>
    <row r="517" spans="1:16" x14ac:dyDescent="0.25">
      <c r="A517">
        <v>409</v>
      </c>
      <c r="B517" s="87">
        <v>45397</v>
      </c>
      <c r="C517">
        <v>927</v>
      </c>
      <c r="D517" t="s">
        <v>375</v>
      </c>
      <c r="E517" t="s">
        <v>249</v>
      </c>
      <c r="F517" t="s">
        <v>250</v>
      </c>
      <c r="G517" t="s">
        <v>251</v>
      </c>
      <c r="H517">
        <v>52</v>
      </c>
      <c r="I517" t="s">
        <v>370</v>
      </c>
      <c r="J517" t="s">
        <v>355</v>
      </c>
      <c r="K517" t="s">
        <v>337</v>
      </c>
      <c r="L517" s="88">
        <v>910880767</v>
      </c>
      <c r="M517">
        <v>3.6364960000000002</v>
      </c>
      <c r="N517" s="12">
        <v>2255009080.73</v>
      </c>
      <c r="O517" s="12">
        <v>3312414265.6700001</v>
      </c>
      <c r="P517" t="s">
        <v>255</v>
      </c>
    </row>
    <row r="518" spans="1:16" x14ac:dyDescent="0.25">
      <c r="A518">
        <v>410</v>
      </c>
      <c r="B518" s="87">
        <v>45397</v>
      </c>
      <c r="C518">
        <v>927</v>
      </c>
      <c r="D518" t="s">
        <v>375</v>
      </c>
      <c r="E518" t="s">
        <v>249</v>
      </c>
      <c r="F518" t="s">
        <v>250</v>
      </c>
      <c r="G518" t="s">
        <v>251</v>
      </c>
      <c r="H518">
        <v>52</v>
      </c>
      <c r="I518" t="s">
        <v>371</v>
      </c>
      <c r="J518" t="s">
        <v>325</v>
      </c>
      <c r="K518" t="s">
        <v>337</v>
      </c>
      <c r="L518" s="88">
        <v>3708375</v>
      </c>
      <c r="M518">
        <v>2.106938</v>
      </c>
      <c r="N518" s="12">
        <v>6234435.0700000003</v>
      </c>
      <c r="O518" s="12">
        <v>7813316.21</v>
      </c>
      <c r="P518" t="s">
        <v>255</v>
      </c>
    </row>
    <row r="519" spans="1:16" x14ac:dyDescent="0.25">
      <c r="A519">
        <v>411</v>
      </c>
      <c r="B519" s="87">
        <v>45397</v>
      </c>
      <c r="C519">
        <v>927</v>
      </c>
      <c r="D519" t="s">
        <v>375</v>
      </c>
      <c r="E519" t="s">
        <v>249</v>
      </c>
      <c r="F519" t="s">
        <v>250</v>
      </c>
      <c r="G519" t="s">
        <v>251</v>
      </c>
      <c r="H519">
        <v>52</v>
      </c>
      <c r="I519" t="s">
        <v>371</v>
      </c>
      <c r="J519" t="s">
        <v>355</v>
      </c>
      <c r="K519" t="s">
        <v>337</v>
      </c>
      <c r="L519" s="88">
        <v>455786509</v>
      </c>
      <c r="M519">
        <v>2.1315040000000001</v>
      </c>
      <c r="N519" s="12">
        <v>748714825.96000004</v>
      </c>
      <c r="O519" s="12">
        <v>971510767.08000004</v>
      </c>
      <c r="P519" t="s">
        <v>255</v>
      </c>
    </row>
    <row r="520" spans="1:16" x14ac:dyDescent="0.25">
      <c r="A520">
        <v>976</v>
      </c>
      <c r="B520" s="87">
        <v>45397</v>
      </c>
      <c r="C520">
        <v>927</v>
      </c>
      <c r="D520" t="s">
        <v>375</v>
      </c>
      <c r="E520" t="s">
        <v>249</v>
      </c>
      <c r="F520" t="s">
        <v>250</v>
      </c>
      <c r="G520" t="s">
        <v>251</v>
      </c>
      <c r="H520">
        <v>52</v>
      </c>
      <c r="I520" t="s">
        <v>272</v>
      </c>
      <c r="J520" t="s">
        <v>253</v>
      </c>
      <c r="K520" t="s">
        <v>337</v>
      </c>
      <c r="L520" s="88">
        <v>9395709</v>
      </c>
      <c r="M520">
        <v>2.1100539999999999</v>
      </c>
      <c r="N520" s="12">
        <v>18505295.210000001</v>
      </c>
      <c r="O520" s="12">
        <v>19825453.359999999</v>
      </c>
      <c r="P520" t="s">
        <v>255</v>
      </c>
    </row>
    <row r="521" spans="1:16" x14ac:dyDescent="0.25">
      <c r="A521">
        <v>355</v>
      </c>
      <c r="B521" s="87">
        <v>45397</v>
      </c>
      <c r="C521">
        <v>927</v>
      </c>
      <c r="D521" t="s">
        <v>375</v>
      </c>
      <c r="E521" t="s">
        <v>249</v>
      </c>
      <c r="F521" t="s">
        <v>250</v>
      </c>
      <c r="G521" t="s">
        <v>251</v>
      </c>
      <c r="H521">
        <v>52</v>
      </c>
      <c r="I521" t="s">
        <v>301</v>
      </c>
      <c r="J521" t="s">
        <v>253</v>
      </c>
      <c r="K521" t="s">
        <v>337</v>
      </c>
      <c r="L521" s="88">
        <v>398310</v>
      </c>
      <c r="M521">
        <v>1.748243</v>
      </c>
      <c r="N521" s="12">
        <v>514774.6</v>
      </c>
      <c r="O521" s="12">
        <v>696342.67</v>
      </c>
      <c r="P521" t="s">
        <v>255</v>
      </c>
    </row>
    <row r="522" spans="1:16" x14ac:dyDescent="0.25">
      <c r="A522">
        <v>357</v>
      </c>
      <c r="B522" s="87">
        <v>45397</v>
      </c>
      <c r="C522">
        <v>927</v>
      </c>
      <c r="D522" t="s">
        <v>375</v>
      </c>
      <c r="E522" t="s">
        <v>249</v>
      </c>
      <c r="F522" t="s">
        <v>250</v>
      </c>
      <c r="G522" t="s">
        <v>251</v>
      </c>
      <c r="H522">
        <v>52</v>
      </c>
      <c r="I522" t="s">
        <v>301</v>
      </c>
      <c r="J522" t="s">
        <v>277</v>
      </c>
      <c r="K522" t="s">
        <v>337</v>
      </c>
      <c r="L522" s="88">
        <v>2101098</v>
      </c>
      <c r="M522">
        <v>1.8346199999999999</v>
      </c>
      <c r="N522" s="12">
        <v>2742929.43</v>
      </c>
      <c r="O522" s="12">
        <v>3854716.41</v>
      </c>
      <c r="P522" t="s">
        <v>255</v>
      </c>
    </row>
    <row r="523" spans="1:16" x14ac:dyDescent="0.25">
      <c r="A523">
        <v>349</v>
      </c>
      <c r="B523" s="87">
        <v>45397</v>
      </c>
      <c r="C523">
        <v>927</v>
      </c>
      <c r="D523" t="s">
        <v>375</v>
      </c>
      <c r="E523" t="s">
        <v>249</v>
      </c>
      <c r="F523" t="s">
        <v>250</v>
      </c>
      <c r="G523" t="s">
        <v>251</v>
      </c>
      <c r="H523">
        <v>52</v>
      </c>
      <c r="I523" t="s">
        <v>302</v>
      </c>
      <c r="J523" t="s">
        <v>253</v>
      </c>
      <c r="K523" t="s">
        <v>337</v>
      </c>
      <c r="L523" s="88">
        <v>2069952</v>
      </c>
      <c r="M523">
        <v>12.379179000000001</v>
      </c>
      <c r="N523" s="12">
        <v>20903127.140000001</v>
      </c>
      <c r="O523" s="12">
        <v>25624306.329999998</v>
      </c>
      <c r="P523" t="s">
        <v>255</v>
      </c>
    </row>
    <row r="524" spans="1:16" x14ac:dyDescent="0.25">
      <c r="A524">
        <v>350</v>
      </c>
      <c r="B524" s="87">
        <v>45397</v>
      </c>
      <c r="C524">
        <v>927</v>
      </c>
      <c r="D524" t="s">
        <v>375</v>
      </c>
      <c r="E524" t="s">
        <v>249</v>
      </c>
      <c r="F524" t="s">
        <v>250</v>
      </c>
      <c r="G524" t="s">
        <v>251</v>
      </c>
      <c r="H524">
        <v>52</v>
      </c>
      <c r="I524" t="s">
        <v>302</v>
      </c>
      <c r="J524" t="s">
        <v>257</v>
      </c>
      <c r="K524" t="s">
        <v>337</v>
      </c>
      <c r="L524" s="88">
        <v>180413</v>
      </c>
      <c r="M524">
        <v>12.605840000000001</v>
      </c>
      <c r="N524" s="12">
        <v>1540541.66</v>
      </c>
      <c r="O524" s="12">
        <v>2274257.41</v>
      </c>
      <c r="P524" t="s">
        <v>255</v>
      </c>
    </row>
    <row r="525" spans="1:16" x14ac:dyDescent="0.25">
      <c r="A525">
        <v>351</v>
      </c>
      <c r="B525" s="87">
        <v>45397</v>
      </c>
      <c r="C525">
        <v>927</v>
      </c>
      <c r="D525" t="s">
        <v>375</v>
      </c>
      <c r="E525" t="s">
        <v>249</v>
      </c>
      <c r="F525" t="s">
        <v>250</v>
      </c>
      <c r="G525" t="s">
        <v>251</v>
      </c>
      <c r="H525">
        <v>52</v>
      </c>
      <c r="I525" t="s">
        <v>302</v>
      </c>
      <c r="J525" t="s">
        <v>277</v>
      </c>
      <c r="K525" t="s">
        <v>337</v>
      </c>
      <c r="L525" s="88">
        <v>2946577</v>
      </c>
      <c r="M525">
        <v>12.887967</v>
      </c>
      <c r="N525" s="12">
        <v>28018288.030000001</v>
      </c>
      <c r="O525" s="12">
        <v>37975387.140000001</v>
      </c>
      <c r="P525" t="s">
        <v>255</v>
      </c>
    </row>
    <row r="526" spans="1:16" x14ac:dyDescent="0.25">
      <c r="A526">
        <v>352</v>
      </c>
      <c r="B526" s="87">
        <v>45397</v>
      </c>
      <c r="C526">
        <v>927</v>
      </c>
      <c r="D526" t="s">
        <v>375</v>
      </c>
      <c r="E526" t="s">
        <v>249</v>
      </c>
      <c r="F526" t="s">
        <v>250</v>
      </c>
      <c r="G526" t="s">
        <v>251</v>
      </c>
      <c r="H526">
        <v>52</v>
      </c>
      <c r="I526" t="s">
        <v>303</v>
      </c>
      <c r="J526" t="s">
        <v>253</v>
      </c>
      <c r="K526" t="s">
        <v>337</v>
      </c>
      <c r="L526" s="88">
        <v>434239</v>
      </c>
      <c r="M526">
        <v>1.581118</v>
      </c>
      <c r="N526" s="12">
        <v>531788.66</v>
      </c>
      <c r="O526" s="12">
        <v>686583.1</v>
      </c>
      <c r="P526" t="s">
        <v>255</v>
      </c>
    </row>
    <row r="527" spans="1:16" x14ac:dyDescent="0.25">
      <c r="A527">
        <v>879</v>
      </c>
      <c r="B527" s="87">
        <v>45397</v>
      </c>
      <c r="C527">
        <v>1009</v>
      </c>
      <c r="D527" t="s">
        <v>401</v>
      </c>
      <c r="E527" t="s">
        <v>249</v>
      </c>
      <c r="F527" t="s">
        <v>250</v>
      </c>
      <c r="G527" t="s">
        <v>251</v>
      </c>
      <c r="H527">
        <v>51</v>
      </c>
      <c r="I527" t="s">
        <v>305</v>
      </c>
      <c r="J527" t="s">
        <v>253</v>
      </c>
      <c r="K527" t="s">
        <v>402</v>
      </c>
      <c r="L527" s="88">
        <v>18939</v>
      </c>
      <c r="M527">
        <v>2.5758610000000002</v>
      </c>
      <c r="N527" s="12">
        <v>42688.67</v>
      </c>
      <c r="O527" s="12">
        <v>48784.23</v>
      </c>
      <c r="P527" t="s">
        <v>255</v>
      </c>
    </row>
    <row r="528" spans="1:16" x14ac:dyDescent="0.25">
      <c r="A528">
        <v>983</v>
      </c>
      <c r="B528" s="87">
        <v>45397</v>
      </c>
      <c r="C528">
        <v>1009</v>
      </c>
      <c r="D528" t="s">
        <v>401</v>
      </c>
      <c r="E528" t="s">
        <v>249</v>
      </c>
      <c r="F528" t="s">
        <v>250</v>
      </c>
      <c r="G528" t="s">
        <v>251</v>
      </c>
      <c r="H528">
        <v>51</v>
      </c>
      <c r="I528" t="s">
        <v>259</v>
      </c>
      <c r="J528" t="s">
        <v>344</v>
      </c>
      <c r="K528" t="s">
        <v>402</v>
      </c>
      <c r="L528" s="88">
        <v>16333</v>
      </c>
      <c r="M528">
        <v>2.935702</v>
      </c>
      <c r="N528" s="12">
        <v>44750.45</v>
      </c>
      <c r="O528" s="12">
        <v>47948.82</v>
      </c>
      <c r="P528" t="s">
        <v>255</v>
      </c>
    </row>
    <row r="529" spans="1:16" x14ac:dyDescent="0.25">
      <c r="A529" s="88">
        <v>1140</v>
      </c>
      <c r="B529" s="87">
        <v>45397</v>
      </c>
      <c r="C529">
        <v>1009</v>
      </c>
      <c r="D529" t="s">
        <v>401</v>
      </c>
      <c r="E529" t="s">
        <v>249</v>
      </c>
      <c r="F529" t="s">
        <v>250</v>
      </c>
      <c r="G529" t="s">
        <v>251</v>
      </c>
      <c r="H529">
        <v>51</v>
      </c>
      <c r="I529" t="s">
        <v>259</v>
      </c>
      <c r="J529" t="s">
        <v>264</v>
      </c>
      <c r="K529" t="s">
        <v>402</v>
      </c>
      <c r="L529" s="88">
        <v>460512354</v>
      </c>
      <c r="M529">
        <v>3.2154739999999999</v>
      </c>
      <c r="N529" s="12">
        <v>1462362404.9000001</v>
      </c>
      <c r="O529" s="12">
        <v>1480765500.97</v>
      </c>
      <c r="P529" t="s">
        <v>255</v>
      </c>
    </row>
    <row r="530" spans="1:16" x14ac:dyDescent="0.25">
      <c r="A530" s="88">
        <v>1586</v>
      </c>
      <c r="B530" s="87">
        <v>45397</v>
      </c>
      <c r="C530">
        <v>1009</v>
      </c>
      <c r="D530" t="s">
        <v>401</v>
      </c>
      <c r="E530" t="s">
        <v>249</v>
      </c>
      <c r="F530" t="s">
        <v>250</v>
      </c>
      <c r="G530" t="s">
        <v>251</v>
      </c>
      <c r="H530">
        <v>51</v>
      </c>
      <c r="I530" t="s">
        <v>259</v>
      </c>
      <c r="J530" t="s">
        <v>264</v>
      </c>
      <c r="K530" t="s">
        <v>403</v>
      </c>
      <c r="L530" s="88">
        <v>35418403</v>
      </c>
      <c r="M530">
        <v>3.2154739999999999</v>
      </c>
      <c r="N530" s="12">
        <v>99063914.769999996</v>
      </c>
      <c r="O530" s="12">
        <v>113886953.97</v>
      </c>
      <c r="P530" t="s">
        <v>255</v>
      </c>
    </row>
    <row r="531" spans="1:16" x14ac:dyDescent="0.25">
      <c r="A531" s="88">
        <v>1472</v>
      </c>
      <c r="B531" s="87">
        <v>45397</v>
      </c>
      <c r="C531">
        <v>1009</v>
      </c>
      <c r="D531" t="s">
        <v>401</v>
      </c>
      <c r="E531" t="s">
        <v>249</v>
      </c>
      <c r="F531" t="s">
        <v>250</v>
      </c>
      <c r="G531" t="s">
        <v>251</v>
      </c>
      <c r="H531">
        <v>52</v>
      </c>
      <c r="I531" t="s">
        <v>361</v>
      </c>
      <c r="J531" t="s">
        <v>253</v>
      </c>
      <c r="K531" t="s">
        <v>402</v>
      </c>
      <c r="L531" s="88">
        <v>2498</v>
      </c>
      <c r="M531">
        <v>2.2880289999999999</v>
      </c>
      <c r="N531" s="12">
        <v>5301.47</v>
      </c>
      <c r="O531" s="12">
        <v>5715.5</v>
      </c>
      <c r="P531" t="s">
        <v>255</v>
      </c>
    </row>
    <row r="532" spans="1:16" x14ac:dyDescent="0.25">
      <c r="A532" s="88">
        <v>1468</v>
      </c>
      <c r="B532" s="87">
        <v>45397</v>
      </c>
      <c r="C532">
        <v>1009</v>
      </c>
      <c r="D532" t="s">
        <v>401</v>
      </c>
      <c r="E532" t="s">
        <v>249</v>
      </c>
      <c r="F532" t="s">
        <v>250</v>
      </c>
      <c r="G532" t="s">
        <v>251</v>
      </c>
      <c r="H532">
        <v>52</v>
      </c>
      <c r="I532" t="s">
        <v>362</v>
      </c>
      <c r="J532" t="s">
        <v>253</v>
      </c>
      <c r="K532" t="s">
        <v>402</v>
      </c>
      <c r="L532" s="88">
        <v>16769</v>
      </c>
      <c r="M532">
        <v>0.65960099999999999</v>
      </c>
      <c r="N532" s="12">
        <v>12990.51</v>
      </c>
      <c r="O532" s="12">
        <v>11060.85</v>
      </c>
      <c r="P532" t="s">
        <v>255</v>
      </c>
    </row>
    <row r="533" spans="1:16" x14ac:dyDescent="0.25">
      <c r="A533" s="88">
        <v>1469</v>
      </c>
      <c r="B533" s="87">
        <v>45397</v>
      </c>
      <c r="C533">
        <v>1009</v>
      </c>
      <c r="D533" t="s">
        <v>401</v>
      </c>
      <c r="E533" t="s">
        <v>249</v>
      </c>
      <c r="F533" t="s">
        <v>250</v>
      </c>
      <c r="G533" t="s">
        <v>251</v>
      </c>
      <c r="H533">
        <v>52</v>
      </c>
      <c r="I533" t="s">
        <v>364</v>
      </c>
      <c r="J533" t="s">
        <v>253</v>
      </c>
      <c r="K533" t="s">
        <v>402</v>
      </c>
      <c r="L533" s="88">
        <v>2491</v>
      </c>
      <c r="M533">
        <v>0.948098</v>
      </c>
      <c r="N533" s="12">
        <v>2313.06</v>
      </c>
      <c r="O533" s="12">
        <v>2361.71</v>
      </c>
      <c r="P533" t="s">
        <v>255</v>
      </c>
    </row>
    <row r="534" spans="1:16" x14ac:dyDescent="0.25">
      <c r="A534" s="88">
        <v>1684</v>
      </c>
      <c r="B534" s="87">
        <v>45397</v>
      </c>
      <c r="C534">
        <v>1009</v>
      </c>
      <c r="D534" t="s">
        <v>401</v>
      </c>
      <c r="E534" t="s">
        <v>249</v>
      </c>
      <c r="F534" t="s">
        <v>250</v>
      </c>
      <c r="G534" t="s">
        <v>251</v>
      </c>
      <c r="H534">
        <v>52</v>
      </c>
      <c r="I534" t="s">
        <v>276</v>
      </c>
      <c r="J534" t="s">
        <v>253</v>
      </c>
      <c r="K534" t="s">
        <v>402</v>
      </c>
      <c r="L534" s="88">
        <v>11455</v>
      </c>
      <c r="M534">
        <v>1.570587</v>
      </c>
      <c r="N534" s="12">
        <v>18684.39</v>
      </c>
      <c r="O534" s="12">
        <v>17991.07</v>
      </c>
      <c r="P534" t="s">
        <v>255</v>
      </c>
    </row>
    <row r="535" spans="1:16" x14ac:dyDescent="0.25">
      <c r="A535" s="88">
        <v>1681</v>
      </c>
      <c r="B535" s="87">
        <v>45397</v>
      </c>
      <c r="C535">
        <v>1009</v>
      </c>
      <c r="D535" t="s">
        <v>401</v>
      </c>
      <c r="E535" t="s">
        <v>249</v>
      </c>
      <c r="F535" t="s">
        <v>250</v>
      </c>
      <c r="G535" t="s">
        <v>251</v>
      </c>
      <c r="H535">
        <v>52</v>
      </c>
      <c r="I535" t="s">
        <v>272</v>
      </c>
      <c r="J535" t="s">
        <v>257</v>
      </c>
      <c r="K535" t="s">
        <v>402</v>
      </c>
      <c r="L535" s="88">
        <v>243027</v>
      </c>
      <c r="M535">
        <v>2.186474</v>
      </c>
      <c r="N535" s="12">
        <v>482985.87</v>
      </c>
      <c r="O535" s="12">
        <v>531372.22</v>
      </c>
      <c r="P535" t="s">
        <v>255</v>
      </c>
    </row>
    <row r="536" spans="1:16" x14ac:dyDescent="0.25">
      <c r="A536">
        <v>870</v>
      </c>
      <c r="B536" s="87">
        <v>45397</v>
      </c>
      <c r="C536">
        <v>1010</v>
      </c>
      <c r="D536" t="s">
        <v>404</v>
      </c>
      <c r="E536" t="s">
        <v>249</v>
      </c>
      <c r="F536" t="s">
        <v>250</v>
      </c>
      <c r="G536" t="s">
        <v>251</v>
      </c>
      <c r="H536">
        <v>52</v>
      </c>
      <c r="I536" t="s">
        <v>268</v>
      </c>
      <c r="J536" t="s">
        <v>253</v>
      </c>
      <c r="K536" t="s">
        <v>405</v>
      </c>
      <c r="L536" s="88">
        <v>3695198</v>
      </c>
      <c r="M536">
        <v>13.188407</v>
      </c>
      <c r="N536" s="12">
        <v>44401431.799999997</v>
      </c>
      <c r="O536" s="12">
        <v>48733775.170000002</v>
      </c>
      <c r="P536" t="s">
        <v>255</v>
      </c>
    </row>
    <row r="537" spans="1:16" x14ac:dyDescent="0.25">
      <c r="A537" s="88">
        <v>1270</v>
      </c>
      <c r="B537" s="87">
        <v>45397</v>
      </c>
      <c r="C537">
        <v>1010</v>
      </c>
      <c r="D537" t="s">
        <v>404</v>
      </c>
      <c r="E537" t="s">
        <v>249</v>
      </c>
      <c r="F537" t="s">
        <v>250</v>
      </c>
      <c r="G537" t="s">
        <v>251</v>
      </c>
      <c r="H537">
        <v>52</v>
      </c>
      <c r="I537" t="s">
        <v>268</v>
      </c>
      <c r="J537" t="s">
        <v>269</v>
      </c>
      <c r="K537" t="s">
        <v>405</v>
      </c>
      <c r="L537" s="88">
        <v>228771</v>
      </c>
      <c r="M537">
        <v>13.314011000000001</v>
      </c>
      <c r="N537" s="12">
        <v>2836626.8</v>
      </c>
      <c r="O537" s="12">
        <v>3045859.61</v>
      </c>
      <c r="P537" t="s">
        <v>255</v>
      </c>
    </row>
    <row r="538" spans="1:16" x14ac:dyDescent="0.25">
      <c r="A538">
        <v>868</v>
      </c>
      <c r="B538" s="87">
        <v>45397</v>
      </c>
      <c r="C538">
        <v>1010</v>
      </c>
      <c r="D538" t="s">
        <v>404</v>
      </c>
      <c r="E538" t="s">
        <v>249</v>
      </c>
      <c r="F538" t="s">
        <v>250</v>
      </c>
      <c r="G538" t="s">
        <v>251</v>
      </c>
      <c r="H538">
        <v>52</v>
      </c>
      <c r="I538" t="s">
        <v>271</v>
      </c>
      <c r="J538" t="s">
        <v>253</v>
      </c>
      <c r="K538" t="s">
        <v>405</v>
      </c>
      <c r="L538" s="88">
        <v>9510</v>
      </c>
      <c r="M538">
        <v>3.128063</v>
      </c>
      <c r="N538" s="12">
        <v>27075.56</v>
      </c>
      <c r="O538" s="12">
        <v>29747.88</v>
      </c>
      <c r="P538" t="s">
        <v>255</v>
      </c>
    </row>
    <row r="539" spans="1:16" x14ac:dyDescent="0.25">
      <c r="A539" s="88">
        <v>1413</v>
      </c>
      <c r="B539" s="87">
        <v>45397</v>
      </c>
      <c r="C539">
        <v>1011</v>
      </c>
      <c r="D539" t="s">
        <v>408</v>
      </c>
      <c r="E539" t="s">
        <v>249</v>
      </c>
      <c r="F539" t="s">
        <v>250</v>
      </c>
      <c r="G539" t="s">
        <v>251</v>
      </c>
      <c r="H539">
        <v>51</v>
      </c>
      <c r="I539" t="s">
        <v>305</v>
      </c>
      <c r="J539" t="s">
        <v>253</v>
      </c>
      <c r="K539" t="s">
        <v>298</v>
      </c>
      <c r="L539" s="88">
        <v>152303</v>
      </c>
      <c r="M539">
        <v>2.5758610000000002</v>
      </c>
      <c r="N539" s="12">
        <v>366231.33</v>
      </c>
      <c r="O539" s="12">
        <v>392311.36</v>
      </c>
      <c r="P539" t="s">
        <v>255</v>
      </c>
    </row>
    <row r="540" spans="1:16" x14ac:dyDescent="0.25">
      <c r="A540" s="88">
        <v>1423</v>
      </c>
      <c r="B540" s="87">
        <v>45397</v>
      </c>
      <c r="C540">
        <v>1011</v>
      </c>
      <c r="D540" t="s">
        <v>408</v>
      </c>
      <c r="E540" t="s">
        <v>249</v>
      </c>
      <c r="F540" t="s">
        <v>250</v>
      </c>
      <c r="G540" t="s">
        <v>251</v>
      </c>
      <c r="H540">
        <v>51</v>
      </c>
      <c r="I540" t="s">
        <v>333</v>
      </c>
      <c r="J540" t="s">
        <v>286</v>
      </c>
      <c r="K540" t="s">
        <v>298</v>
      </c>
      <c r="L540">
        <v>772</v>
      </c>
      <c r="M540">
        <v>2.285949</v>
      </c>
      <c r="N540" s="12">
        <v>1750.8</v>
      </c>
      <c r="O540" s="12">
        <v>1764.75</v>
      </c>
      <c r="P540" t="s">
        <v>255</v>
      </c>
    </row>
    <row r="541" spans="1:16" x14ac:dyDescent="0.25">
      <c r="A541" s="88">
        <v>1563</v>
      </c>
      <c r="B541" s="87">
        <v>45397</v>
      </c>
      <c r="C541">
        <v>1011</v>
      </c>
      <c r="D541" t="s">
        <v>408</v>
      </c>
      <c r="E541" t="s">
        <v>249</v>
      </c>
      <c r="F541" t="s">
        <v>250</v>
      </c>
      <c r="G541" t="s">
        <v>251</v>
      </c>
      <c r="H541">
        <v>51</v>
      </c>
      <c r="I541" t="s">
        <v>338</v>
      </c>
      <c r="J541" t="s">
        <v>253</v>
      </c>
      <c r="K541" t="s">
        <v>298</v>
      </c>
      <c r="L541" s="88">
        <v>150000</v>
      </c>
      <c r="M541">
        <v>12.721443000000001</v>
      </c>
      <c r="N541" s="12">
        <v>1685149.01</v>
      </c>
      <c r="O541" s="12">
        <v>1908216.45</v>
      </c>
      <c r="P541" t="s">
        <v>255</v>
      </c>
    </row>
    <row r="542" spans="1:16" x14ac:dyDescent="0.25">
      <c r="A542" s="88">
        <v>1564</v>
      </c>
      <c r="B542" s="87">
        <v>45397</v>
      </c>
      <c r="C542">
        <v>1011</v>
      </c>
      <c r="D542" t="s">
        <v>408</v>
      </c>
      <c r="E542" t="s">
        <v>249</v>
      </c>
      <c r="F542" t="s">
        <v>250</v>
      </c>
      <c r="G542" t="s">
        <v>251</v>
      </c>
      <c r="H542">
        <v>51</v>
      </c>
      <c r="I542" t="s">
        <v>338</v>
      </c>
      <c r="J542" t="s">
        <v>257</v>
      </c>
      <c r="K542" t="s">
        <v>298</v>
      </c>
      <c r="L542" s="88">
        <v>298547</v>
      </c>
      <c r="M542">
        <v>13.496696</v>
      </c>
      <c r="N542" s="12">
        <v>3464941.24</v>
      </c>
      <c r="O542" s="12">
        <v>4029398.1</v>
      </c>
      <c r="P542" t="s">
        <v>255</v>
      </c>
    </row>
    <row r="543" spans="1:16" x14ac:dyDescent="0.25">
      <c r="A543" s="88">
        <v>1414</v>
      </c>
      <c r="B543" s="87">
        <v>45397</v>
      </c>
      <c r="C543">
        <v>1011</v>
      </c>
      <c r="D543" t="s">
        <v>408</v>
      </c>
      <c r="E543" t="s">
        <v>249</v>
      </c>
      <c r="F543" t="s">
        <v>250</v>
      </c>
      <c r="G543" t="s">
        <v>251</v>
      </c>
      <c r="H543">
        <v>51</v>
      </c>
      <c r="I543" t="s">
        <v>287</v>
      </c>
      <c r="J543" t="s">
        <v>253</v>
      </c>
      <c r="K543" t="s">
        <v>298</v>
      </c>
      <c r="L543">
        <v>248</v>
      </c>
      <c r="M543">
        <v>131.11967799999999</v>
      </c>
      <c r="N543" s="12">
        <v>30900.9</v>
      </c>
      <c r="O543" s="12">
        <v>32517.68</v>
      </c>
      <c r="P543" t="s">
        <v>255</v>
      </c>
    </row>
    <row r="544" spans="1:16" x14ac:dyDescent="0.25">
      <c r="A544" s="88">
        <v>1422</v>
      </c>
      <c r="B544" s="87">
        <v>45397</v>
      </c>
      <c r="C544">
        <v>1011</v>
      </c>
      <c r="D544" t="s">
        <v>408</v>
      </c>
      <c r="E544" t="s">
        <v>249</v>
      </c>
      <c r="F544" t="s">
        <v>250</v>
      </c>
      <c r="G544" t="s">
        <v>251</v>
      </c>
      <c r="H544">
        <v>51</v>
      </c>
      <c r="I544" t="s">
        <v>288</v>
      </c>
      <c r="J544" t="s">
        <v>253</v>
      </c>
      <c r="K544" t="s">
        <v>298</v>
      </c>
      <c r="L544" s="88">
        <v>7233</v>
      </c>
      <c r="M544">
        <v>21.452271</v>
      </c>
      <c r="N544" s="12">
        <v>160191.82999999999</v>
      </c>
      <c r="O544" s="12">
        <v>155164.28</v>
      </c>
      <c r="P544" t="s">
        <v>255</v>
      </c>
    </row>
    <row r="545" spans="1:16" x14ac:dyDescent="0.25">
      <c r="A545" s="88">
        <v>1416</v>
      </c>
      <c r="B545" s="87">
        <v>45397</v>
      </c>
      <c r="C545">
        <v>1011</v>
      </c>
      <c r="D545" t="s">
        <v>408</v>
      </c>
      <c r="E545" t="s">
        <v>249</v>
      </c>
      <c r="F545" t="s">
        <v>250</v>
      </c>
      <c r="G545" t="s">
        <v>251</v>
      </c>
      <c r="H545">
        <v>51</v>
      </c>
      <c r="I545" t="s">
        <v>252</v>
      </c>
      <c r="J545" t="s">
        <v>253</v>
      </c>
      <c r="K545" t="s">
        <v>298</v>
      </c>
      <c r="L545">
        <v>38</v>
      </c>
      <c r="M545">
        <v>36.936655999999999</v>
      </c>
      <c r="N545" s="12">
        <v>1394.07</v>
      </c>
      <c r="O545" s="12">
        <v>1403.59</v>
      </c>
      <c r="P545" t="s">
        <v>255</v>
      </c>
    </row>
    <row r="546" spans="1:16" x14ac:dyDescent="0.25">
      <c r="A546" s="88">
        <v>1409</v>
      </c>
      <c r="B546" s="87">
        <v>45397</v>
      </c>
      <c r="C546">
        <v>1011</v>
      </c>
      <c r="D546" t="s">
        <v>408</v>
      </c>
      <c r="E546" t="s">
        <v>249</v>
      </c>
      <c r="F546" t="s">
        <v>250</v>
      </c>
      <c r="G546" t="s">
        <v>251</v>
      </c>
      <c r="H546">
        <v>51</v>
      </c>
      <c r="I546" t="s">
        <v>258</v>
      </c>
      <c r="J546" t="s">
        <v>253</v>
      </c>
      <c r="K546" t="s">
        <v>298</v>
      </c>
      <c r="L546">
        <v>350</v>
      </c>
      <c r="M546">
        <v>2.8432170000000001</v>
      </c>
      <c r="N546" s="12">
        <v>1003.16</v>
      </c>
      <c r="O546">
        <v>995.13</v>
      </c>
      <c r="P546" t="s">
        <v>255</v>
      </c>
    </row>
    <row r="547" spans="1:16" x14ac:dyDescent="0.25">
      <c r="A547" s="88">
        <v>1411</v>
      </c>
      <c r="B547" s="87">
        <v>45397</v>
      </c>
      <c r="C547">
        <v>1011</v>
      </c>
      <c r="D547" t="s">
        <v>408</v>
      </c>
      <c r="E547" t="s">
        <v>249</v>
      </c>
      <c r="F547" t="s">
        <v>250</v>
      </c>
      <c r="G547" t="s">
        <v>251</v>
      </c>
      <c r="H547">
        <v>52</v>
      </c>
      <c r="I547" t="s">
        <v>290</v>
      </c>
      <c r="J547" t="s">
        <v>253</v>
      </c>
      <c r="K547" t="s">
        <v>298</v>
      </c>
      <c r="L547" s="88">
        <v>15300</v>
      </c>
      <c r="M547">
        <v>2.0100039999999999</v>
      </c>
      <c r="N547" s="12">
        <v>31799.58</v>
      </c>
      <c r="O547" s="12">
        <v>30753.06</v>
      </c>
      <c r="P547" t="s">
        <v>255</v>
      </c>
    </row>
    <row r="548" spans="1:16" x14ac:dyDescent="0.25">
      <c r="A548" s="88">
        <v>1566</v>
      </c>
      <c r="B548" s="87">
        <v>45397</v>
      </c>
      <c r="C548">
        <v>1011</v>
      </c>
      <c r="D548" t="s">
        <v>408</v>
      </c>
      <c r="E548" t="s">
        <v>249</v>
      </c>
      <c r="F548" t="s">
        <v>250</v>
      </c>
      <c r="G548" t="s">
        <v>251</v>
      </c>
      <c r="H548">
        <v>52</v>
      </c>
      <c r="I548" t="s">
        <v>280</v>
      </c>
      <c r="J548" t="s">
        <v>260</v>
      </c>
      <c r="K548" t="s">
        <v>298</v>
      </c>
      <c r="L548" s="88">
        <v>1064161</v>
      </c>
      <c r="M548">
        <v>3.0670009999999999</v>
      </c>
      <c r="N548" s="12">
        <v>3583067.08</v>
      </c>
      <c r="O548" s="12">
        <v>3263782.85</v>
      </c>
      <c r="P548" t="s">
        <v>255</v>
      </c>
    </row>
    <row r="549" spans="1:16" x14ac:dyDescent="0.25">
      <c r="A549" s="88">
        <v>1565</v>
      </c>
      <c r="B549" s="87">
        <v>45397</v>
      </c>
      <c r="C549">
        <v>1011</v>
      </c>
      <c r="D549" t="s">
        <v>408</v>
      </c>
      <c r="E549" t="s">
        <v>249</v>
      </c>
      <c r="F549" t="s">
        <v>250</v>
      </c>
      <c r="G549" t="s">
        <v>251</v>
      </c>
      <c r="H549">
        <v>52</v>
      </c>
      <c r="I549" t="s">
        <v>360</v>
      </c>
      <c r="J549" t="s">
        <v>253</v>
      </c>
      <c r="K549" t="s">
        <v>298</v>
      </c>
      <c r="L549" s="88">
        <v>1373601</v>
      </c>
      <c r="M549">
        <v>2.7350750000000001</v>
      </c>
      <c r="N549" s="12">
        <v>4508245.29</v>
      </c>
      <c r="O549" s="12">
        <v>3756901.76</v>
      </c>
      <c r="P549" t="s">
        <v>255</v>
      </c>
    </row>
    <row r="550" spans="1:16" x14ac:dyDescent="0.25">
      <c r="A550" s="88">
        <v>1418</v>
      </c>
      <c r="B550" s="87">
        <v>45397</v>
      </c>
      <c r="C550">
        <v>1011</v>
      </c>
      <c r="D550" t="s">
        <v>408</v>
      </c>
      <c r="E550" t="s">
        <v>249</v>
      </c>
      <c r="F550" t="s">
        <v>250</v>
      </c>
      <c r="G550" t="s">
        <v>251</v>
      </c>
      <c r="H550">
        <v>52</v>
      </c>
      <c r="I550" t="s">
        <v>361</v>
      </c>
      <c r="J550" t="s">
        <v>253</v>
      </c>
      <c r="K550" t="s">
        <v>298</v>
      </c>
      <c r="L550" s="88">
        <v>42324</v>
      </c>
      <c r="M550">
        <v>2.2880289999999999</v>
      </c>
      <c r="N550" s="12">
        <v>91741.57</v>
      </c>
      <c r="O550" s="12">
        <v>96838.54</v>
      </c>
      <c r="P550" t="s">
        <v>255</v>
      </c>
    </row>
    <row r="551" spans="1:16" x14ac:dyDescent="0.25">
      <c r="A551" s="88">
        <v>1412</v>
      </c>
      <c r="B551" s="87">
        <v>45397</v>
      </c>
      <c r="C551">
        <v>1011</v>
      </c>
      <c r="D551" t="s">
        <v>408</v>
      </c>
      <c r="E551" t="s">
        <v>249</v>
      </c>
      <c r="F551" t="s">
        <v>250</v>
      </c>
      <c r="G551" t="s">
        <v>251</v>
      </c>
      <c r="H551">
        <v>52</v>
      </c>
      <c r="I551" t="s">
        <v>362</v>
      </c>
      <c r="J551" t="s">
        <v>253</v>
      </c>
      <c r="K551" t="s">
        <v>298</v>
      </c>
      <c r="L551" s="88">
        <v>61985</v>
      </c>
      <c r="M551">
        <v>0.65960099999999999</v>
      </c>
      <c r="N551" s="12">
        <v>46138.97</v>
      </c>
      <c r="O551" s="12">
        <v>40885.370000000003</v>
      </c>
      <c r="P551" t="s">
        <v>255</v>
      </c>
    </row>
    <row r="552" spans="1:16" x14ac:dyDescent="0.25">
      <c r="A552" s="88">
        <v>1415</v>
      </c>
      <c r="B552" s="87">
        <v>45397</v>
      </c>
      <c r="C552">
        <v>1011</v>
      </c>
      <c r="D552" t="s">
        <v>408</v>
      </c>
      <c r="E552" t="s">
        <v>249</v>
      </c>
      <c r="F552" t="s">
        <v>250</v>
      </c>
      <c r="G552" t="s">
        <v>251</v>
      </c>
      <c r="H552">
        <v>52</v>
      </c>
      <c r="I552" t="s">
        <v>295</v>
      </c>
      <c r="J552" t="s">
        <v>253</v>
      </c>
      <c r="K552" t="s">
        <v>298</v>
      </c>
      <c r="L552">
        <v>112</v>
      </c>
      <c r="M552">
        <v>10.992309000000001</v>
      </c>
      <c r="N552" s="12">
        <v>1283.82</v>
      </c>
      <c r="O552" s="12">
        <v>1231.1400000000001</v>
      </c>
      <c r="P552" t="s">
        <v>255</v>
      </c>
    </row>
    <row r="553" spans="1:16" x14ac:dyDescent="0.25">
      <c r="A553" s="88">
        <v>1408</v>
      </c>
      <c r="B553" s="87">
        <v>45397</v>
      </c>
      <c r="C553">
        <v>1011</v>
      </c>
      <c r="D553" t="s">
        <v>408</v>
      </c>
      <c r="E553" t="s">
        <v>249</v>
      </c>
      <c r="F553" t="s">
        <v>250</v>
      </c>
      <c r="G553" t="s">
        <v>251</v>
      </c>
      <c r="H553">
        <v>52</v>
      </c>
      <c r="I553" t="s">
        <v>363</v>
      </c>
      <c r="J553" t="s">
        <v>286</v>
      </c>
      <c r="K553" t="s">
        <v>298</v>
      </c>
      <c r="L553" s="88">
        <v>154271</v>
      </c>
      <c r="M553">
        <v>1.369364</v>
      </c>
      <c r="N553" s="12">
        <v>285487.44</v>
      </c>
      <c r="O553" s="12">
        <v>211253.15</v>
      </c>
      <c r="P553" t="s">
        <v>255</v>
      </c>
    </row>
    <row r="554" spans="1:16" x14ac:dyDescent="0.25">
      <c r="A554" s="88">
        <v>1420</v>
      </c>
      <c r="B554" s="87">
        <v>45397</v>
      </c>
      <c r="C554">
        <v>1011</v>
      </c>
      <c r="D554" t="s">
        <v>408</v>
      </c>
      <c r="E554" t="s">
        <v>249</v>
      </c>
      <c r="F554" t="s">
        <v>250</v>
      </c>
      <c r="G554" t="s">
        <v>251</v>
      </c>
      <c r="H554">
        <v>52</v>
      </c>
      <c r="I554" t="s">
        <v>291</v>
      </c>
      <c r="J554" t="s">
        <v>253</v>
      </c>
      <c r="K554" t="s">
        <v>298</v>
      </c>
      <c r="L554">
        <v>31</v>
      </c>
      <c r="M554">
        <v>1.4971909999999999</v>
      </c>
      <c r="N554">
        <v>47.37</v>
      </c>
      <c r="O554">
        <v>46.41</v>
      </c>
      <c r="P554" t="s">
        <v>255</v>
      </c>
    </row>
    <row r="555" spans="1:16" x14ac:dyDescent="0.25">
      <c r="A555" s="88">
        <v>1427</v>
      </c>
      <c r="B555" s="87">
        <v>45397</v>
      </c>
      <c r="C555">
        <v>1011</v>
      </c>
      <c r="D555" t="s">
        <v>408</v>
      </c>
      <c r="E555" t="s">
        <v>249</v>
      </c>
      <c r="F555" t="s">
        <v>250</v>
      </c>
      <c r="G555" t="s">
        <v>251</v>
      </c>
      <c r="H555">
        <v>52</v>
      </c>
      <c r="I555" t="s">
        <v>364</v>
      </c>
      <c r="J555" t="s">
        <v>253</v>
      </c>
      <c r="K555" t="s">
        <v>298</v>
      </c>
      <c r="L555" s="88">
        <v>1273793</v>
      </c>
      <c r="M555">
        <v>0.948098</v>
      </c>
      <c r="N555" s="12">
        <v>1239500.97</v>
      </c>
      <c r="O555" s="12">
        <v>1207680.6000000001</v>
      </c>
      <c r="P555" t="s">
        <v>255</v>
      </c>
    </row>
    <row r="556" spans="1:16" x14ac:dyDescent="0.25">
      <c r="A556" s="88">
        <v>1421</v>
      </c>
      <c r="B556" s="87">
        <v>45397</v>
      </c>
      <c r="C556">
        <v>1011</v>
      </c>
      <c r="D556" t="s">
        <v>408</v>
      </c>
      <c r="E556" t="s">
        <v>249</v>
      </c>
      <c r="F556" t="s">
        <v>250</v>
      </c>
      <c r="G556" t="s">
        <v>251</v>
      </c>
      <c r="H556">
        <v>52</v>
      </c>
      <c r="I556" t="s">
        <v>292</v>
      </c>
      <c r="J556" t="s">
        <v>253</v>
      </c>
      <c r="K556" t="s">
        <v>298</v>
      </c>
      <c r="L556" s="88">
        <v>16966</v>
      </c>
      <c r="M556">
        <v>6.2468260000000004</v>
      </c>
      <c r="N556" s="12">
        <v>108812.11</v>
      </c>
      <c r="O556" s="12">
        <v>105983.65</v>
      </c>
      <c r="P556" t="s">
        <v>255</v>
      </c>
    </row>
    <row r="557" spans="1:16" x14ac:dyDescent="0.25">
      <c r="A557" s="88">
        <v>1419</v>
      </c>
      <c r="B557" s="87">
        <v>45397</v>
      </c>
      <c r="C557">
        <v>1011</v>
      </c>
      <c r="D557" t="s">
        <v>408</v>
      </c>
      <c r="E557" t="s">
        <v>249</v>
      </c>
      <c r="F557" t="s">
        <v>250</v>
      </c>
      <c r="G557" t="s">
        <v>251</v>
      </c>
      <c r="H557">
        <v>52</v>
      </c>
      <c r="I557" t="s">
        <v>266</v>
      </c>
      <c r="J557" t="s">
        <v>253</v>
      </c>
      <c r="K557" t="s">
        <v>298</v>
      </c>
      <c r="L557" s="88">
        <v>6339</v>
      </c>
      <c r="M557">
        <v>2.0069360000000001</v>
      </c>
      <c r="N557" s="12">
        <v>12069.9</v>
      </c>
      <c r="O557" s="12">
        <v>12721.97</v>
      </c>
      <c r="P557" t="s">
        <v>255</v>
      </c>
    </row>
    <row r="558" spans="1:16" x14ac:dyDescent="0.25">
      <c r="A558" s="88">
        <v>1417</v>
      </c>
      <c r="B558" s="87">
        <v>45397</v>
      </c>
      <c r="C558">
        <v>1011</v>
      </c>
      <c r="D558" t="s">
        <v>408</v>
      </c>
      <c r="E558" t="s">
        <v>249</v>
      </c>
      <c r="F558" t="s">
        <v>250</v>
      </c>
      <c r="G558" t="s">
        <v>251</v>
      </c>
      <c r="H558">
        <v>52</v>
      </c>
      <c r="I558" t="s">
        <v>309</v>
      </c>
      <c r="J558" t="s">
        <v>253</v>
      </c>
      <c r="K558" t="s">
        <v>298</v>
      </c>
      <c r="L558" s="88">
        <v>105462</v>
      </c>
      <c r="M558">
        <v>1.468108</v>
      </c>
      <c r="N558" s="12">
        <v>149516.69</v>
      </c>
      <c r="O558" s="12">
        <v>154829.60999999999</v>
      </c>
      <c r="P558" t="s">
        <v>255</v>
      </c>
    </row>
    <row r="559" spans="1:16" x14ac:dyDescent="0.25">
      <c r="A559" s="88">
        <v>1424</v>
      </c>
      <c r="B559" s="87">
        <v>45397</v>
      </c>
      <c r="C559">
        <v>1011</v>
      </c>
      <c r="D559" t="s">
        <v>408</v>
      </c>
      <c r="E559" t="s">
        <v>249</v>
      </c>
      <c r="F559" t="s">
        <v>250</v>
      </c>
      <c r="G559" t="s">
        <v>251</v>
      </c>
      <c r="H559">
        <v>52</v>
      </c>
      <c r="I559" t="s">
        <v>268</v>
      </c>
      <c r="J559" t="s">
        <v>253</v>
      </c>
      <c r="K559" t="s">
        <v>298</v>
      </c>
      <c r="L559" s="88">
        <v>818003</v>
      </c>
      <c r="M559">
        <v>13.188407</v>
      </c>
      <c r="N559" s="12">
        <v>9778779.0500000007</v>
      </c>
      <c r="O559" s="12">
        <v>10788156.49</v>
      </c>
      <c r="P559" t="s">
        <v>255</v>
      </c>
    </row>
    <row r="560" spans="1:16" x14ac:dyDescent="0.25">
      <c r="A560" s="88">
        <v>1425</v>
      </c>
      <c r="B560" s="87">
        <v>45397</v>
      </c>
      <c r="C560">
        <v>1011</v>
      </c>
      <c r="D560" t="s">
        <v>408</v>
      </c>
      <c r="E560" t="s">
        <v>249</v>
      </c>
      <c r="F560" t="s">
        <v>250</v>
      </c>
      <c r="G560" t="s">
        <v>251</v>
      </c>
      <c r="H560">
        <v>52</v>
      </c>
      <c r="I560" t="s">
        <v>271</v>
      </c>
      <c r="J560" t="s">
        <v>253</v>
      </c>
      <c r="K560" t="s">
        <v>298</v>
      </c>
      <c r="L560">
        <v>121</v>
      </c>
      <c r="M560">
        <v>3.128063</v>
      </c>
      <c r="N560">
        <v>384.4</v>
      </c>
      <c r="O560">
        <v>378.5</v>
      </c>
      <c r="P560" t="s">
        <v>255</v>
      </c>
    </row>
    <row r="561" spans="1:16" x14ac:dyDescent="0.25">
      <c r="A561" s="88">
        <v>1410</v>
      </c>
      <c r="B561" s="87">
        <v>45397</v>
      </c>
      <c r="C561">
        <v>1011</v>
      </c>
      <c r="D561" t="s">
        <v>408</v>
      </c>
      <c r="E561" t="s">
        <v>249</v>
      </c>
      <c r="F561" t="s">
        <v>250</v>
      </c>
      <c r="G561" t="s">
        <v>251</v>
      </c>
      <c r="H561">
        <v>52</v>
      </c>
      <c r="I561" t="s">
        <v>276</v>
      </c>
      <c r="J561" t="s">
        <v>253</v>
      </c>
      <c r="K561" t="s">
        <v>298</v>
      </c>
      <c r="L561" s="88">
        <v>7597</v>
      </c>
      <c r="M561">
        <v>1.570587</v>
      </c>
      <c r="N561" s="12">
        <v>12600.62</v>
      </c>
      <c r="O561" s="12">
        <v>11931.75</v>
      </c>
      <c r="P561" t="s">
        <v>255</v>
      </c>
    </row>
    <row r="562" spans="1:16" x14ac:dyDescent="0.25">
      <c r="A562" s="88">
        <v>1426</v>
      </c>
      <c r="B562" s="87">
        <v>45397</v>
      </c>
      <c r="C562">
        <v>1011</v>
      </c>
      <c r="D562" t="s">
        <v>408</v>
      </c>
      <c r="E562" t="s">
        <v>249</v>
      </c>
      <c r="F562" t="s">
        <v>250</v>
      </c>
      <c r="G562" t="s">
        <v>251</v>
      </c>
      <c r="H562">
        <v>52</v>
      </c>
      <c r="I562" t="s">
        <v>272</v>
      </c>
      <c r="J562" t="s">
        <v>253</v>
      </c>
      <c r="K562" t="s">
        <v>298</v>
      </c>
      <c r="L562" s="88">
        <v>2241400</v>
      </c>
      <c r="M562">
        <v>2.1100539999999999</v>
      </c>
      <c r="N562" s="12">
        <v>4206847.5</v>
      </c>
      <c r="O562" s="12">
        <v>4729475.04</v>
      </c>
      <c r="P562" t="s">
        <v>255</v>
      </c>
    </row>
    <row r="563" spans="1:16" x14ac:dyDescent="0.25">
      <c r="A563">
        <v>895</v>
      </c>
      <c r="B563" s="87">
        <v>45397</v>
      </c>
      <c r="C563">
        <v>1012</v>
      </c>
      <c r="D563" t="s">
        <v>409</v>
      </c>
      <c r="E563" t="s">
        <v>249</v>
      </c>
      <c r="F563" t="s">
        <v>250</v>
      </c>
      <c r="G563" t="s">
        <v>251</v>
      </c>
      <c r="H563">
        <v>52</v>
      </c>
      <c r="I563" t="s">
        <v>280</v>
      </c>
      <c r="J563" t="s">
        <v>253</v>
      </c>
      <c r="K563" t="s">
        <v>410</v>
      </c>
      <c r="L563" s="88">
        <v>2139620</v>
      </c>
      <c r="M563">
        <v>3.2182539999999999</v>
      </c>
      <c r="N563" s="12">
        <v>4962083.3499999996</v>
      </c>
      <c r="O563" s="12">
        <v>6885840.6200000001</v>
      </c>
      <c r="P563" t="s">
        <v>255</v>
      </c>
    </row>
    <row r="564" spans="1:16" x14ac:dyDescent="0.25">
      <c r="A564" s="88">
        <v>1304</v>
      </c>
      <c r="B564" s="87">
        <v>45397</v>
      </c>
      <c r="C564">
        <v>1014</v>
      </c>
      <c r="D564" t="s">
        <v>448</v>
      </c>
      <c r="E564" t="s">
        <v>249</v>
      </c>
      <c r="F564" t="s">
        <v>250</v>
      </c>
      <c r="G564" t="s">
        <v>251</v>
      </c>
      <c r="H564">
        <v>52</v>
      </c>
      <c r="I564" t="s">
        <v>272</v>
      </c>
      <c r="J564" t="s">
        <v>253</v>
      </c>
      <c r="K564" t="s">
        <v>449</v>
      </c>
      <c r="L564" s="88">
        <v>2476347</v>
      </c>
      <c r="M564">
        <v>2.1100539999999999</v>
      </c>
      <c r="N564" s="12">
        <v>3949137.04</v>
      </c>
      <c r="O564" s="12">
        <v>5225225.8899999997</v>
      </c>
      <c r="P564" t="s">
        <v>255</v>
      </c>
    </row>
    <row r="565" spans="1:16" x14ac:dyDescent="0.25">
      <c r="A565" s="88">
        <v>1242</v>
      </c>
      <c r="B565" s="87">
        <v>45397</v>
      </c>
      <c r="C565">
        <v>1014</v>
      </c>
      <c r="D565" t="s">
        <v>448</v>
      </c>
      <c r="E565" t="s">
        <v>249</v>
      </c>
      <c r="F565" t="s">
        <v>250</v>
      </c>
      <c r="G565" t="s">
        <v>251</v>
      </c>
      <c r="H565">
        <v>52</v>
      </c>
      <c r="I565" t="s">
        <v>272</v>
      </c>
      <c r="J565" t="s">
        <v>257</v>
      </c>
      <c r="K565" t="s">
        <v>449</v>
      </c>
      <c r="L565" s="88">
        <v>8250000</v>
      </c>
      <c r="M565">
        <v>2.186474</v>
      </c>
      <c r="N565" s="12">
        <v>13148196.449999999</v>
      </c>
      <c r="O565" s="12">
        <v>18038410.5</v>
      </c>
      <c r="P565" t="s">
        <v>255</v>
      </c>
    </row>
    <row r="566" spans="1:16" x14ac:dyDescent="0.25">
      <c r="A566" s="88">
        <v>1198</v>
      </c>
      <c r="B566" s="87">
        <v>45397</v>
      </c>
      <c r="C566">
        <v>1014</v>
      </c>
      <c r="D566" t="s">
        <v>448</v>
      </c>
      <c r="E566" t="s">
        <v>249</v>
      </c>
      <c r="F566" t="s">
        <v>250</v>
      </c>
      <c r="G566" t="s">
        <v>251</v>
      </c>
      <c r="H566">
        <v>52</v>
      </c>
      <c r="I566" t="s">
        <v>272</v>
      </c>
      <c r="J566" t="s">
        <v>277</v>
      </c>
      <c r="K566" t="s">
        <v>449</v>
      </c>
      <c r="L566" s="88">
        <v>25426586</v>
      </c>
      <c r="M566">
        <v>2.2856329999999998</v>
      </c>
      <c r="N566" s="12">
        <v>53219803.299999997</v>
      </c>
      <c r="O566" s="12">
        <v>58115844.039999999</v>
      </c>
      <c r="P566" t="s">
        <v>255</v>
      </c>
    </row>
    <row r="567" spans="1:16" x14ac:dyDescent="0.25">
      <c r="A567" s="88">
        <v>1305</v>
      </c>
      <c r="B567" s="87">
        <v>45397</v>
      </c>
      <c r="C567">
        <v>1014</v>
      </c>
      <c r="D567" t="s">
        <v>448</v>
      </c>
      <c r="E567" t="s">
        <v>249</v>
      </c>
      <c r="F567" t="s">
        <v>250</v>
      </c>
      <c r="G567" t="s">
        <v>251</v>
      </c>
      <c r="H567">
        <v>52</v>
      </c>
      <c r="I567" t="s">
        <v>272</v>
      </c>
      <c r="J567" t="s">
        <v>270</v>
      </c>
      <c r="K567" t="s">
        <v>449</v>
      </c>
      <c r="L567" s="88">
        <v>27845720</v>
      </c>
      <c r="M567">
        <v>2.3604240000000001</v>
      </c>
      <c r="N567" s="12">
        <v>58304261.420000002</v>
      </c>
      <c r="O567" s="12">
        <v>65727705.789999999</v>
      </c>
      <c r="P567" t="s">
        <v>255</v>
      </c>
    </row>
    <row r="568" spans="1:16" x14ac:dyDescent="0.25">
      <c r="A568" s="88">
        <v>1610</v>
      </c>
      <c r="B568" s="87">
        <v>45397</v>
      </c>
      <c r="C568">
        <v>1015</v>
      </c>
      <c r="D568" t="s">
        <v>478</v>
      </c>
      <c r="E568" t="s">
        <v>249</v>
      </c>
      <c r="F568" t="s">
        <v>250</v>
      </c>
      <c r="G568" t="s">
        <v>251</v>
      </c>
      <c r="H568">
        <v>51</v>
      </c>
      <c r="I568" t="s">
        <v>305</v>
      </c>
      <c r="J568" t="s">
        <v>253</v>
      </c>
      <c r="K568" t="s">
        <v>479</v>
      </c>
      <c r="L568" s="88">
        <v>5630</v>
      </c>
      <c r="M568">
        <v>2.5758610000000002</v>
      </c>
      <c r="N568" s="12">
        <v>14161.67</v>
      </c>
      <c r="O568" s="12">
        <v>14502.1</v>
      </c>
      <c r="P568" t="s">
        <v>255</v>
      </c>
    </row>
    <row r="569" spans="1:16" x14ac:dyDescent="0.25">
      <c r="A569" s="88">
        <v>1659</v>
      </c>
      <c r="B569" s="87">
        <v>45397</v>
      </c>
      <c r="C569">
        <v>1015</v>
      </c>
      <c r="D569" t="s">
        <v>478</v>
      </c>
      <c r="E569" t="s">
        <v>249</v>
      </c>
      <c r="F569" t="s">
        <v>250</v>
      </c>
      <c r="G569" t="s">
        <v>251</v>
      </c>
      <c r="H569">
        <v>51</v>
      </c>
      <c r="I569" t="s">
        <v>283</v>
      </c>
      <c r="J569" t="s">
        <v>253</v>
      </c>
      <c r="K569" t="s">
        <v>479</v>
      </c>
      <c r="L569" s="88">
        <v>2113</v>
      </c>
      <c r="M569">
        <v>45.920385000000003</v>
      </c>
      <c r="N569" s="12">
        <v>89990.69</v>
      </c>
      <c r="O569" s="12">
        <v>97029.77</v>
      </c>
      <c r="P569" t="s">
        <v>255</v>
      </c>
    </row>
    <row r="570" spans="1:16" x14ac:dyDescent="0.25">
      <c r="A570" s="88">
        <v>1611</v>
      </c>
      <c r="B570" s="87">
        <v>45397</v>
      </c>
      <c r="C570">
        <v>1015</v>
      </c>
      <c r="D570" t="s">
        <v>478</v>
      </c>
      <c r="E570" t="s">
        <v>249</v>
      </c>
      <c r="F570" t="s">
        <v>250</v>
      </c>
      <c r="G570" t="s">
        <v>251</v>
      </c>
      <c r="H570">
        <v>51</v>
      </c>
      <c r="I570" t="s">
        <v>287</v>
      </c>
      <c r="J570" t="s">
        <v>253</v>
      </c>
      <c r="K570" t="s">
        <v>479</v>
      </c>
      <c r="L570">
        <v>20</v>
      </c>
      <c r="M570">
        <v>131.11967799999999</v>
      </c>
      <c r="N570" s="12">
        <v>2597.11</v>
      </c>
      <c r="O570" s="12">
        <v>2622.39</v>
      </c>
      <c r="P570" t="s">
        <v>255</v>
      </c>
    </row>
    <row r="571" spans="1:16" x14ac:dyDescent="0.25">
      <c r="A571" s="88">
        <v>1612</v>
      </c>
      <c r="B571" s="87">
        <v>45397</v>
      </c>
      <c r="C571">
        <v>1015</v>
      </c>
      <c r="D571" t="s">
        <v>478</v>
      </c>
      <c r="E571" t="s">
        <v>249</v>
      </c>
      <c r="F571" t="s">
        <v>250</v>
      </c>
      <c r="G571" t="s">
        <v>251</v>
      </c>
      <c r="H571">
        <v>51</v>
      </c>
      <c r="I571" t="s">
        <v>288</v>
      </c>
      <c r="J571" t="s">
        <v>253</v>
      </c>
      <c r="K571" t="s">
        <v>479</v>
      </c>
      <c r="L571" s="88">
        <v>189171</v>
      </c>
      <c r="M571">
        <v>21.452271</v>
      </c>
      <c r="N571" s="12">
        <v>4530158.79</v>
      </c>
      <c r="O571" s="12">
        <v>4058147.56</v>
      </c>
      <c r="P571" t="s">
        <v>255</v>
      </c>
    </row>
    <row r="572" spans="1:16" x14ac:dyDescent="0.25">
      <c r="A572" s="88">
        <v>1613</v>
      </c>
      <c r="B572" s="87">
        <v>45397</v>
      </c>
      <c r="C572">
        <v>1015</v>
      </c>
      <c r="D572" t="s">
        <v>478</v>
      </c>
      <c r="E572" t="s">
        <v>249</v>
      </c>
      <c r="F572" t="s">
        <v>250</v>
      </c>
      <c r="G572" t="s">
        <v>251</v>
      </c>
      <c r="H572">
        <v>51</v>
      </c>
      <c r="I572" t="s">
        <v>252</v>
      </c>
      <c r="J572" t="s">
        <v>253</v>
      </c>
      <c r="K572" t="s">
        <v>479</v>
      </c>
      <c r="L572">
        <v>7</v>
      </c>
      <c r="M572">
        <v>36.936655999999999</v>
      </c>
      <c r="N572">
        <v>261.33999999999997</v>
      </c>
      <c r="O572">
        <v>258.56</v>
      </c>
      <c r="P572" t="s">
        <v>255</v>
      </c>
    </row>
    <row r="573" spans="1:16" x14ac:dyDescent="0.25">
      <c r="A573" s="88">
        <v>1608</v>
      </c>
      <c r="B573" s="87">
        <v>45397</v>
      </c>
      <c r="C573">
        <v>1015</v>
      </c>
      <c r="D573" t="s">
        <v>478</v>
      </c>
      <c r="E573" t="s">
        <v>249</v>
      </c>
      <c r="F573" t="s">
        <v>250</v>
      </c>
      <c r="G573" t="s">
        <v>251</v>
      </c>
      <c r="H573">
        <v>51</v>
      </c>
      <c r="I573" t="s">
        <v>289</v>
      </c>
      <c r="J573" t="s">
        <v>253</v>
      </c>
      <c r="K573" t="s">
        <v>479</v>
      </c>
      <c r="L573" s="88">
        <v>129905</v>
      </c>
      <c r="M573">
        <v>2.8575979999999999</v>
      </c>
      <c r="N573" s="12">
        <v>352766.1</v>
      </c>
      <c r="O573" s="12">
        <v>371216.27</v>
      </c>
      <c r="P573" t="s">
        <v>255</v>
      </c>
    </row>
    <row r="574" spans="1:16" x14ac:dyDescent="0.25">
      <c r="A574" s="88">
        <v>1618</v>
      </c>
      <c r="B574" s="87">
        <v>45397</v>
      </c>
      <c r="C574">
        <v>1015</v>
      </c>
      <c r="D574" t="s">
        <v>478</v>
      </c>
      <c r="E574" t="s">
        <v>249</v>
      </c>
      <c r="F574" t="s">
        <v>250</v>
      </c>
      <c r="G574" t="s">
        <v>251</v>
      </c>
      <c r="H574">
        <v>51</v>
      </c>
      <c r="I574" t="s">
        <v>258</v>
      </c>
      <c r="J574" t="s">
        <v>253</v>
      </c>
      <c r="K574" t="s">
        <v>479</v>
      </c>
      <c r="L574" s="88">
        <v>2454</v>
      </c>
      <c r="M574">
        <v>2.8432170000000001</v>
      </c>
      <c r="N574" s="12">
        <v>7042.58</v>
      </c>
      <c r="O574" s="12">
        <v>6977.25</v>
      </c>
      <c r="P574" t="s">
        <v>255</v>
      </c>
    </row>
    <row r="575" spans="1:16" x14ac:dyDescent="0.25">
      <c r="A575" s="88">
        <v>1609</v>
      </c>
      <c r="B575" s="87">
        <v>45397</v>
      </c>
      <c r="C575">
        <v>1015</v>
      </c>
      <c r="D575" t="s">
        <v>478</v>
      </c>
      <c r="E575" t="s">
        <v>249</v>
      </c>
      <c r="F575" t="s">
        <v>250</v>
      </c>
      <c r="G575" t="s">
        <v>251</v>
      </c>
      <c r="H575">
        <v>52</v>
      </c>
      <c r="I575" t="s">
        <v>361</v>
      </c>
      <c r="J575" t="s">
        <v>253</v>
      </c>
      <c r="K575" t="s">
        <v>479</v>
      </c>
      <c r="L575">
        <v>728</v>
      </c>
      <c r="M575">
        <v>2.2880289999999999</v>
      </c>
      <c r="N575" s="12">
        <v>1667.65</v>
      </c>
      <c r="O575" s="12">
        <v>1665.69</v>
      </c>
      <c r="P575" t="s">
        <v>255</v>
      </c>
    </row>
    <row r="576" spans="1:16" x14ac:dyDescent="0.25">
      <c r="A576" s="88">
        <v>1650</v>
      </c>
      <c r="B576" s="87">
        <v>45397</v>
      </c>
      <c r="C576">
        <v>1015</v>
      </c>
      <c r="D576" t="s">
        <v>478</v>
      </c>
      <c r="E576" t="s">
        <v>249</v>
      </c>
      <c r="F576" t="s">
        <v>250</v>
      </c>
      <c r="G576" t="s">
        <v>251</v>
      </c>
      <c r="H576">
        <v>52</v>
      </c>
      <c r="I576" t="s">
        <v>362</v>
      </c>
      <c r="J576" t="s">
        <v>253</v>
      </c>
      <c r="K576" t="s">
        <v>479</v>
      </c>
      <c r="L576">
        <v>412</v>
      </c>
      <c r="M576">
        <v>0.65960099999999999</v>
      </c>
      <c r="N576">
        <v>276.02999999999997</v>
      </c>
      <c r="O576">
        <v>271.76</v>
      </c>
      <c r="P576" t="s">
        <v>255</v>
      </c>
    </row>
    <row r="577" spans="1:16" x14ac:dyDescent="0.25">
      <c r="A577" s="88">
        <v>1615</v>
      </c>
      <c r="B577" s="87">
        <v>45397</v>
      </c>
      <c r="C577">
        <v>1015</v>
      </c>
      <c r="D577" t="s">
        <v>478</v>
      </c>
      <c r="E577" t="s">
        <v>249</v>
      </c>
      <c r="F577" t="s">
        <v>250</v>
      </c>
      <c r="G577" t="s">
        <v>251</v>
      </c>
      <c r="H577">
        <v>52</v>
      </c>
      <c r="I577" t="s">
        <v>363</v>
      </c>
      <c r="J577" t="s">
        <v>286</v>
      </c>
      <c r="K577" t="s">
        <v>479</v>
      </c>
      <c r="L577">
        <v>2</v>
      </c>
      <c r="M577">
        <v>1.369364</v>
      </c>
      <c r="N577">
        <v>2.75</v>
      </c>
      <c r="O577">
        <v>2.74</v>
      </c>
      <c r="P577" t="s">
        <v>255</v>
      </c>
    </row>
    <row r="578" spans="1:16" x14ac:dyDescent="0.25">
      <c r="A578" s="88">
        <v>1626</v>
      </c>
      <c r="B578" s="87">
        <v>45397</v>
      </c>
      <c r="C578">
        <v>1015</v>
      </c>
      <c r="D578" t="s">
        <v>478</v>
      </c>
      <c r="E578" t="s">
        <v>249</v>
      </c>
      <c r="F578" t="s">
        <v>250</v>
      </c>
      <c r="G578" t="s">
        <v>251</v>
      </c>
      <c r="H578">
        <v>52</v>
      </c>
      <c r="I578" t="s">
        <v>364</v>
      </c>
      <c r="J578" t="s">
        <v>253</v>
      </c>
      <c r="K578" t="s">
        <v>479</v>
      </c>
      <c r="L578" s="88">
        <v>1357</v>
      </c>
      <c r="M578">
        <v>0.948098</v>
      </c>
      <c r="N578" s="12">
        <v>1318.81</v>
      </c>
      <c r="O578" s="12">
        <v>1286.57</v>
      </c>
      <c r="P578" t="s">
        <v>255</v>
      </c>
    </row>
    <row r="579" spans="1:16" x14ac:dyDescent="0.25">
      <c r="A579" s="88">
        <v>1617</v>
      </c>
      <c r="B579" s="87">
        <v>45397</v>
      </c>
      <c r="C579">
        <v>1015</v>
      </c>
      <c r="D579" t="s">
        <v>478</v>
      </c>
      <c r="E579" t="s">
        <v>249</v>
      </c>
      <c r="F579" t="s">
        <v>250</v>
      </c>
      <c r="G579" t="s">
        <v>251</v>
      </c>
      <c r="H579">
        <v>52</v>
      </c>
      <c r="I579" t="s">
        <v>292</v>
      </c>
      <c r="J579" t="s">
        <v>253</v>
      </c>
      <c r="K579" t="s">
        <v>479</v>
      </c>
      <c r="L579">
        <v>158</v>
      </c>
      <c r="M579">
        <v>6.2468260000000004</v>
      </c>
      <c r="N579">
        <v>857.97</v>
      </c>
      <c r="O579">
        <v>987</v>
      </c>
      <c r="P579" t="s">
        <v>255</v>
      </c>
    </row>
    <row r="580" spans="1:16" x14ac:dyDescent="0.25">
      <c r="A580" s="88">
        <v>1614</v>
      </c>
      <c r="B580" s="87">
        <v>45397</v>
      </c>
      <c r="C580">
        <v>1015</v>
      </c>
      <c r="D580" t="s">
        <v>478</v>
      </c>
      <c r="E580" t="s">
        <v>249</v>
      </c>
      <c r="F580" t="s">
        <v>250</v>
      </c>
      <c r="G580" t="s">
        <v>251</v>
      </c>
      <c r="H580">
        <v>52</v>
      </c>
      <c r="I580" t="s">
        <v>266</v>
      </c>
      <c r="J580" t="s">
        <v>253</v>
      </c>
      <c r="K580" t="s">
        <v>479</v>
      </c>
      <c r="L580">
        <v>82</v>
      </c>
      <c r="M580">
        <v>2.0069360000000001</v>
      </c>
      <c r="N580">
        <v>162.59</v>
      </c>
      <c r="O580">
        <v>164.57</v>
      </c>
      <c r="P580" t="s">
        <v>255</v>
      </c>
    </row>
    <row r="581" spans="1:16" x14ac:dyDescent="0.25">
      <c r="A581" s="88">
        <v>1619</v>
      </c>
      <c r="B581" s="87">
        <v>45397</v>
      </c>
      <c r="C581">
        <v>1015</v>
      </c>
      <c r="D581" t="s">
        <v>478</v>
      </c>
      <c r="E581" t="s">
        <v>249</v>
      </c>
      <c r="F581" t="s">
        <v>250</v>
      </c>
      <c r="G581" t="s">
        <v>251</v>
      </c>
      <c r="H581">
        <v>52</v>
      </c>
      <c r="I581" t="s">
        <v>309</v>
      </c>
      <c r="J581" t="s">
        <v>253</v>
      </c>
      <c r="K581" t="s">
        <v>479</v>
      </c>
      <c r="L581" s="88">
        <v>1644</v>
      </c>
      <c r="M581">
        <v>1.468108</v>
      </c>
      <c r="N581" s="12">
        <v>2308.7199999999998</v>
      </c>
      <c r="O581" s="12">
        <v>2413.5700000000002</v>
      </c>
      <c r="P581" t="s">
        <v>255</v>
      </c>
    </row>
    <row r="582" spans="1:16" x14ac:dyDescent="0.25">
      <c r="A582" s="88">
        <v>1620</v>
      </c>
      <c r="B582" s="87">
        <v>45397</v>
      </c>
      <c r="C582">
        <v>1015</v>
      </c>
      <c r="D582" t="s">
        <v>478</v>
      </c>
      <c r="E582" t="s">
        <v>249</v>
      </c>
      <c r="F582" t="s">
        <v>250</v>
      </c>
      <c r="G582" t="s">
        <v>251</v>
      </c>
      <c r="H582">
        <v>52</v>
      </c>
      <c r="I582" t="s">
        <v>268</v>
      </c>
      <c r="J582" t="s">
        <v>253</v>
      </c>
      <c r="K582" t="s">
        <v>479</v>
      </c>
      <c r="L582" s="88">
        <v>1872</v>
      </c>
      <c r="M582">
        <v>13.188407</v>
      </c>
      <c r="N582" s="12">
        <v>22784.85</v>
      </c>
      <c r="O582" s="12">
        <v>24688.7</v>
      </c>
      <c r="P582" t="s">
        <v>255</v>
      </c>
    </row>
    <row r="583" spans="1:16" x14ac:dyDescent="0.25">
      <c r="A583" s="88">
        <v>1616</v>
      </c>
      <c r="B583" s="87">
        <v>45397</v>
      </c>
      <c r="C583">
        <v>1015</v>
      </c>
      <c r="D583" t="s">
        <v>478</v>
      </c>
      <c r="E583" t="s">
        <v>249</v>
      </c>
      <c r="F583" t="s">
        <v>250</v>
      </c>
      <c r="G583" t="s">
        <v>251</v>
      </c>
      <c r="H583">
        <v>52</v>
      </c>
      <c r="I583" t="s">
        <v>271</v>
      </c>
      <c r="J583" t="s">
        <v>253</v>
      </c>
      <c r="K583" t="s">
        <v>479</v>
      </c>
      <c r="L583" s="88">
        <v>118473</v>
      </c>
      <c r="M583">
        <v>3.128063</v>
      </c>
      <c r="N583" s="12">
        <v>345486.1</v>
      </c>
      <c r="O583" s="12">
        <v>370591.01</v>
      </c>
      <c r="P583" t="s">
        <v>255</v>
      </c>
    </row>
    <row r="584" spans="1:16" x14ac:dyDescent="0.25">
      <c r="A584" s="88">
        <v>1621</v>
      </c>
      <c r="B584" s="87">
        <v>45397</v>
      </c>
      <c r="C584">
        <v>1015</v>
      </c>
      <c r="D584" t="s">
        <v>478</v>
      </c>
      <c r="E584" t="s">
        <v>249</v>
      </c>
      <c r="F584" t="s">
        <v>250</v>
      </c>
      <c r="G584" t="s">
        <v>251</v>
      </c>
      <c r="H584">
        <v>52</v>
      </c>
      <c r="I584" t="s">
        <v>276</v>
      </c>
      <c r="J584" t="s">
        <v>253</v>
      </c>
      <c r="K584" t="s">
        <v>479</v>
      </c>
      <c r="L584" s="88">
        <v>6185991</v>
      </c>
      <c r="M584">
        <v>1.570587</v>
      </c>
      <c r="N584" s="12">
        <v>10987698.42</v>
      </c>
      <c r="O584" s="12">
        <v>9715637.0500000007</v>
      </c>
      <c r="P584" t="s">
        <v>255</v>
      </c>
    </row>
    <row r="585" spans="1:16" x14ac:dyDescent="0.25">
      <c r="A585" s="88">
        <v>1680</v>
      </c>
      <c r="B585" s="87">
        <v>45397</v>
      </c>
      <c r="C585">
        <v>1015</v>
      </c>
      <c r="D585" t="s">
        <v>478</v>
      </c>
      <c r="E585" t="s">
        <v>249</v>
      </c>
      <c r="F585" t="s">
        <v>250</v>
      </c>
      <c r="G585" t="s">
        <v>251</v>
      </c>
      <c r="H585">
        <v>52</v>
      </c>
      <c r="I585" t="s">
        <v>276</v>
      </c>
      <c r="J585" t="s">
        <v>277</v>
      </c>
      <c r="K585" t="s">
        <v>479</v>
      </c>
      <c r="L585" s="88">
        <v>113934</v>
      </c>
      <c r="M585">
        <v>1.6362680000000001</v>
      </c>
      <c r="N585" s="12">
        <v>209262</v>
      </c>
      <c r="O585" s="12">
        <v>186426.56</v>
      </c>
      <c r="P585" t="s">
        <v>255</v>
      </c>
    </row>
    <row r="586" spans="1:16" x14ac:dyDescent="0.25">
      <c r="A586" s="88">
        <v>1622</v>
      </c>
      <c r="B586" s="87">
        <v>45397</v>
      </c>
      <c r="C586">
        <v>1015</v>
      </c>
      <c r="D586" t="s">
        <v>478</v>
      </c>
      <c r="E586" t="s">
        <v>249</v>
      </c>
      <c r="F586" t="s">
        <v>250</v>
      </c>
      <c r="G586" t="s">
        <v>251</v>
      </c>
      <c r="H586">
        <v>52</v>
      </c>
      <c r="I586" t="s">
        <v>272</v>
      </c>
      <c r="J586" t="s">
        <v>253</v>
      </c>
      <c r="K586" t="s">
        <v>479</v>
      </c>
      <c r="L586" s="88">
        <v>101792</v>
      </c>
      <c r="M586">
        <v>2.1100539999999999</v>
      </c>
      <c r="N586" s="12">
        <v>195319.86</v>
      </c>
      <c r="O586" s="12">
        <v>214786.62</v>
      </c>
      <c r="P586" t="s">
        <v>255</v>
      </c>
    </row>
    <row r="587" spans="1:16" x14ac:dyDescent="0.25">
      <c r="A587" s="88">
        <v>1037</v>
      </c>
      <c r="B587" s="87">
        <v>45397</v>
      </c>
      <c r="C587">
        <v>2001</v>
      </c>
      <c r="D587" t="s">
        <v>389</v>
      </c>
      <c r="E587" t="s">
        <v>11</v>
      </c>
      <c r="F587" t="s">
        <v>250</v>
      </c>
      <c r="G587" t="s">
        <v>251</v>
      </c>
      <c r="H587">
        <v>51</v>
      </c>
      <c r="I587" t="s">
        <v>305</v>
      </c>
      <c r="J587" t="s">
        <v>326</v>
      </c>
      <c r="K587" t="s">
        <v>390</v>
      </c>
      <c r="L587" s="88">
        <v>38966942</v>
      </c>
      <c r="M587">
        <v>3.0946509999999998</v>
      </c>
      <c r="N587" s="12">
        <v>80605291.579999998</v>
      </c>
      <c r="O587" s="12">
        <v>120589086.03</v>
      </c>
      <c r="P587" t="s">
        <v>255</v>
      </c>
    </row>
    <row r="588" spans="1:16" x14ac:dyDescent="0.25">
      <c r="A588" s="88">
        <v>1036</v>
      </c>
      <c r="B588" s="87">
        <v>45397</v>
      </c>
      <c r="C588">
        <v>2001</v>
      </c>
      <c r="D588" t="s">
        <v>389</v>
      </c>
      <c r="E588" t="s">
        <v>11</v>
      </c>
      <c r="F588" t="s">
        <v>250</v>
      </c>
      <c r="G588" t="s">
        <v>251</v>
      </c>
      <c r="H588">
        <v>51</v>
      </c>
      <c r="I588" t="s">
        <v>283</v>
      </c>
      <c r="J588" t="s">
        <v>326</v>
      </c>
      <c r="K588" t="s">
        <v>390</v>
      </c>
      <c r="L588" s="88">
        <v>996593</v>
      </c>
      <c r="M588">
        <v>78.431555000000003</v>
      </c>
      <c r="N588" s="12">
        <v>73963900.469999999</v>
      </c>
      <c r="O588" s="12">
        <v>78164338.689999998</v>
      </c>
      <c r="P588" t="s">
        <v>255</v>
      </c>
    </row>
    <row r="589" spans="1:16" x14ac:dyDescent="0.25">
      <c r="A589" s="88">
        <v>1038</v>
      </c>
      <c r="B589" s="87">
        <v>45397</v>
      </c>
      <c r="C589">
        <v>2001</v>
      </c>
      <c r="D589" t="s">
        <v>389</v>
      </c>
      <c r="E589" t="s">
        <v>11</v>
      </c>
      <c r="F589" t="s">
        <v>250</v>
      </c>
      <c r="G589" t="s">
        <v>251</v>
      </c>
      <c r="H589">
        <v>51</v>
      </c>
      <c r="I589" t="s">
        <v>252</v>
      </c>
      <c r="J589" t="s">
        <v>326</v>
      </c>
      <c r="K589" t="s">
        <v>390</v>
      </c>
      <c r="L589" s="88">
        <v>1409152</v>
      </c>
      <c r="M589">
        <v>48.574551999999997</v>
      </c>
      <c r="N589" s="12">
        <v>60511099.340000004</v>
      </c>
      <c r="O589" s="12">
        <v>68448927.099999994</v>
      </c>
      <c r="P589" t="s">
        <v>255</v>
      </c>
    </row>
    <row r="590" spans="1:16" x14ac:dyDescent="0.25">
      <c r="A590" s="88">
        <v>1581</v>
      </c>
      <c r="B590" s="87">
        <v>45397</v>
      </c>
      <c r="C590">
        <v>2001</v>
      </c>
      <c r="D590" t="s">
        <v>389</v>
      </c>
      <c r="E590" t="s">
        <v>11</v>
      </c>
      <c r="F590" t="s">
        <v>250</v>
      </c>
      <c r="G590" t="s">
        <v>251</v>
      </c>
      <c r="H590">
        <v>52</v>
      </c>
      <c r="I590" t="s">
        <v>271</v>
      </c>
      <c r="J590" t="s">
        <v>326</v>
      </c>
      <c r="K590" t="s">
        <v>390</v>
      </c>
      <c r="L590" s="88">
        <v>10135853</v>
      </c>
      <c r="M590">
        <v>4.3564030000000002</v>
      </c>
      <c r="N590" s="12">
        <v>39242544.82</v>
      </c>
      <c r="O590" s="12">
        <v>44155860.420000002</v>
      </c>
      <c r="P590" t="s">
        <v>255</v>
      </c>
    </row>
    <row r="591" spans="1:16" x14ac:dyDescent="0.25">
      <c r="A591" s="88">
        <v>1040</v>
      </c>
      <c r="B591" s="87">
        <v>45397</v>
      </c>
      <c r="C591">
        <v>2002</v>
      </c>
      <c r="D591" t="s">
        <v>391</v>
      </c>
      <c r="E591" t="s">
        <v>11</v>
      </c>
      <c r="F591" t="s">
        <v>250</v>
      </c>
      <c r="G591" t="s">
        <v>251</v>
      </c>
      <c r="H591">
        <v>51</v>
      </c>
      <c r="I591" t="s">
        <v>305</v>
      </c>
      <c r="J591" t="s">
        <v>326</v>
      </c>
      <c r="K591" t="s">
        <v>392</v>
      </c>
      <c r="L591" s="88">
        <v>26862673</v>
      </c>
      <c r="M591">
        <v>3.0946509999999998</v>
      </c>
      <c r="N591" s="12">
        <v>52403308.710000001</v>
      </c>
      <c r="O591" s="12">
        <v>83130597.859999999</v>
      </c>
      <c r="P591" t="s">
        <v>255</v>
      </c>
    </row>
    <row r="592" spans="1:16" x14ac:dyDescent="0.25">
      <c r="A592" s="88">
        <v>1039</v>
      </c>
      <c r="B592" s="87">
        <v>45397</v>
      </c>
      <c r="C592">
        <v>2002</v>
      </c>
      <c r="D592" t="s">
        <v>391</v>
      </c>
      <c r="E592" t="s">
        <v>11</v>
      </c>
      <c r="F592" t="s">
        <v>250</v>
      </c>
      <c r="G592" t="s">
        <v>251</v>
      </c>
      <c r="H592">
        <v>51</v>
      </c>
      <c r="I592" t="s">
        <v>283</v>
      </c>
      <c r="J592" t="s">
        <v>326</v>
      </c>
      <c r="K592" t="s">
        <v>392</v>
      </c>
      <c r="L592" s="88">
        <v>882580</v>
      </c>
      <c r="M592">
        <v>78.431555000000003</v>
      </c>
      <c r="N592" s="12">
        <v>66921593.520000003</v>
      </c>
      <c r="O592" s="12">
        <v>69222121.810000002</v>
      </c>
      <c r="P592" t="s">
        <v>255</v>
      </c>
    </row>
    <row r="593" spans="1:16" x14ac:dyDescent="0.25">
      <c r="A593" s="88">
        <v>1041</v>
      </c>
      <c r="B593" s="87">
        <v>45397</v>
      </c>
      <c r="C593">
        <v>2002</v>
      </c>
      <c r="D593" t="s">
        <v>391</v>
      </c>
      <c r="E593" t="s">
        <v>11</v>
      </c>
      <c r="F593" t="s">
        <v>250</v>
      </c>
      <c r="G593" t="s">
        <v>251</v>
      </c>
      <c r="H593">
        <v>51</v>
      </c>
      <c r="I593" t="s">
        <v>252</v>
      </c>
      <c r="J593" t="s">
        <v>326</v>
      </c>
      <c r="K593" t="s">
        <v>392</v>
      </c>
      <c r="L593" s="88">
        <v>1977770</v>
      </c>
      <c r="M593">
        <v>48.574551999999997</v>
      </c>
      <c r="N593" s="12">
        <v>71171724.370000005</v>
      </c>
      <c r="O593" s="12">
        <v>96069291.709999993</v>
      </c>
      <c r="P593" t="s">
        <v>255</v>
      </c>
    </row>
    <row r="594" spans="1:16" x14ac:dyDescent="0.25">
      <c r="A594" s="88">
        <v>1042</v>
      </c>
      <c r="B594" s="87">
        <v>45397</v>
      </c>
      <c r="C594">
        <v>2002</v>
      </c>
      <c r="D594" t="s">
        <v>391</v>
      </c>
      <c r="E594" t="s">
        <v>11</v>
      </c>
      <c r="F594" t="s">
        <v>250</v>
      </c>
      <c r="G594" t="s">
        <v>251</v>
      </c>
      <c r="H594">
        <v>52</v>
      </c>
      <c r="I594" t="s">
        <v>271</v>
      </c>
      <c r="J594" t="s">
        <v>326</v>
      </c>
      <c r="K594" t="s">
        <v>392</v>
      </c>
      <c r="L594" s="88">
        <v>24643289</v>
      </c>
      <c r="M594">
        <v>4.3564030000000002</v>
      </c>
      <c r="N594" s="12">
        <v>88000831.719999999</v>
      </c>
      <c r="O594" s="12">
        <v>107356098.13</v>
      </c>
      <c r="P594" t="s">
        <v>255</v>
      </c>
    </row>
    <row r="595" spans="1:16" x14ac:dyDescent="0.25">
      <c r="A595" s="88">
        <v>1044</v>
      </c>
      <c r="B595" s="87">
        <v>45397</v>
      </c>
      <c r="C595">
        <v>2004</v>
      </c>
      <c r="D595" t="s">
        <v>393</v>
      </c>
      <c r="E595" t="s">
        <v>11</v>
      </c>
      <c r="F595" t="s">
        <v>250</v>
      </c>
      <c r="G595" t="s">
        <v>251</v>
      </c>
      <c r="H595">
        <v>51</v>
      </c>
      <c r="I595" t="s">
        <v>283</v>
      </c>
      <c r="J595" t="s">
        <v>326</v>
      </c>
      <c r="K595" t="s">
        <v>394</v>
      </c>
      <c r="L595" s="88">
        <v>242525</v>
      </c>
      <c r="M595">
        <v>78.431555000000003</v>
      </c>
      <c r="N595" s="12">
        <v>18745911.289999999</v>
      </c>
      <c r="O595" s="12">
        <v>19021612.879999999</v>
      </c>
      <c r="P595" t="s">
        <v>255</v>
      </c>
    </row>
    <row r="596" spans="1:16" x14ac:dyDescent="0.25">
      <c r="A596" s="88">
        <v>1052</v>
      </c>
      <c r="B596" s="87">
        <v>45397</v>
      </c>
      <c r="C596">
        <v>2006</v>
      </c>
      <c r="D596" t="s">
        <v>395</v>
      </c>
      <c r="E596" t="s">
        <v>11</v>
      </c>
      <c r="F596" t="s">
        <v>250</v>
      </c>
      <c r="G596" t="s">
        <v>251</v>
      </c>
      <c r="H596">
        <v>51</v>
      </c>
      <c r="I596" t="s">
        <v>283</v>
      </c>
      <c r="J596" t="s">
        <v>326</v>
      </c>
      <c r="K596" t="s">
        <v>396</v>
      </c>
      <c r="L596" s="88">
        <v>30361</v>
      </c>
      <c r="M596">
        <v>78.431555000000003</v>
      </c>
      <c r="N596" s="12">
        <v>2333649.06</v>
      </c>
      <c r="O596" s="12">
        <v>2381260.44</v>
      </c>
      <c r="P596" t="s">
        <v>255</v>
      </c>
    </row>
    <row r="597" spans="1:16" x14ac:dyDescent="0.25">
      <c r="A597" s="88">
        <v>1054</v>
      </c>
      <c r="B597" s="87">
        <v>45397</v>
      </c>
      <c r="C597">
        <v>2006</v>
      </c>
      <c r="D597" t="s">
        <v>395</v>
      </c>
      <c r="E597" t="s">
        <v>11</v>
      </c>
      <c r="F597" t="s">
        <v>250</v>
      </c>
      <c r="G597" t="s">
        <v>251</v>
      </c>
      <c r="H597">
        <v>51</v>
      </c>
      <c r="I597" t="s">
        <v>252</v>
      </c>
      <c r="J597" t="s">
        <v>326</v>
      </c>
      <c r="K597" t="s">
        <v>396</v>
      </c>
      <c r="L597" s="88">
        <v>638481</v>
      </c>
      <c r="M597">
        <v>48.574551999999997</v>
      </c>
      <c r="N597" s="12">
        <v>24078094.379999999</v>
      </c>
      <c r="O597" s="12">
        <v>31013928.539999999</v>
      </c>
      <c r="P597" t="s">
        <v>255</v>
      </c>
    </row>
    <row r="598" spans="1:16" x14ac:dyDescent="0.25">
      <c r="A598" s="88">
        <v>1055</v>
      </c>
      <c r="B598" s="87">
        <v>45397</v>
      </c>
      <c r="C598">
        <v>2006</v>
      </c>
      <c r="D598" t="s">
        <v>395</v>
      </c>
      <c r="E598" t="s">
        <v>11</v>
      </c>
      <c r="F598" t="s">
        <v>250</v>
      </c>
      <c r="G598" t="s">
        <v>251</v>
      </c>
      <c r="H598">
        <v>52</v>
      </c>
      <c r="I598" t="s">
        <v>271</v>
      </c>
      <c r="J598" t="s">
        <v>326</v>
      </c>
      <c r="K598" t="s">
        <v>396</v>
      </c>
      <c r="L598" s="88">
        <v>17973126</v>
      </c>
      <c r="M598">
        <v>4.3564030000000002</v>
      </c>
      <c r="N598" s="12">
        <v>62611517.380000003</v>
      </c>
      <c r="O598" s="12">
        <v>78298180.030000001</v>
      </c>
      <c r="P598" t="s">
        <v>255</v>
      </c>
    </row>
    <row r="599" spans="1:16" x14ac:dyDescent="0.25">
      <c r="A599" s="88">
        <v>1063</v>
      </c>
      <c r="B599" s="87">
        <v>45397</v>
      </c>
      <c r="C599">
        <v>2008</v>
      </c>
      <c r="D599" t="s">
        <v>397</v>
      </c>
      <c r="E599" t="s">
        <v>11</v>
      </c>
      <c r="F599" t="s">
        <v>250</v>
      </c>
      <c r="G599" t="s">
        <v>251</v>
      </c>
      <c r="H599">
        <v>52</v>
      </c>
      <c r="I599" t="s">
        <v>271</v>
      </c>
      <c r="J599" t="s">
        <v>326</v>
      </c>
      <c r="K599" t="s">
        <v>398</v>
      </c>
      <c r="L599" s="88">
        <v>5068778</v>
      </c>
      <c r="M599">
        <v>4.3564030000000002</v>
      </c>
      <c r="N599" s="12">
        <v>15624171.42</v>
      </c>
      <c r="O599" s="12">
        <v>22081639.690000001</v>
      </c>
      <c r="P599" t="s">
        <v>255</v>
      </c>
    </row>
    <row r="600" spans="1:16" x14ac:dyDescent="0.25">
      <c r="A600" s="88">
        <v>1082</v>
      </c>
      <c r="B600" s="87">
        <v>45397</v>
      </c>
      <c r="C600">
        <v>2009</v>
      </c>
      <c r="D600" t="s">
        <v>399</v>
      </c>
      <c r="E600" t="s">
        <v>11</v>
      </c>
      <c r="F600" t="s">
        <v>250</v>
      </c>
      <c r="G600" t="s">
        <v>251</v>
      </c>
      <c r="H600">
        <v>51</v>
      </c>
      <c r="I600" t="s">
        <v>283</v>
      </c>
      <c r="J600" t="s">
        <v>326</v>
      </c>
      <c r="K600" t="s">
        <v>400</v>
      </c>
      <c r="L600" s="88">
        <v>250033</v>
      </c>
      <c r="M600">
        <v>78.431555000000003</v>
      </c>
      <c r="N600" s="12">
        <v>19013724.82</v>
      </c>
      <c r="O600" s="12">
        <v>19610476.989999998</v>
      </c>
      <c r="P600" t="s">
        <v>255</v>
      </c>
    </row>
    <row r="601" spans="1:16" x14ac:dyDescent="0.25">
      <c r="A601" s="88">
        <v>1078</v>
      </c>
      <c r="B601" s="87">
        <v>45397</v>
      </c>
      <c r="C601">
        <v>2009</v>
      </c>
      <c r="D601" t="s">
        <v>399</v>
      </c>
      <c r="E601" t="s">
        <v>11</v>
      </c>
      <c r="F601" t="s">
        <v>250</v>
      </c>
      <c r="G601" t="s">
        <v>251</v>
      </c>
      <c r="H601">
        <v>51</v>
      </c>
      <c r="I601" t="s">
        <v>252</v>
      </c>
      <c r="J601" t="s">
        <v>326</v>
      </c>
      <c r="K601" t="s">
        <v>400</v>
      </c>
      <c r="L601" s="88">
        <v>1939750</v>
      </c>
      <c r="M601">
        <v>48.574551999999997</v>
      </c>
      <c r="N601" s="12">
        <v>79202857.870000005</v>
      </c>
      <c r="O601" s="12">
        <v>94222487.239999995</v>
      </c>
      <c r="P601" t="s">
        <v>255</v>
      </c>
    </row>
    <row r="602" spans="1:16" x14ac:dyDescent="0.25">
      <c r="A602">
        <v>880</v>
      </c>
      <c r="B602" s="87">
        <v>45397</v>
      </c>
      <c r="C602">
        <v>2015</v>
      </c>
      <c r="D602" t="s">
        <v>406</v>
      </c>
      <c r="E602" t="s">
        <v>11</v>
      </c>
      <c r="F602" t="s">
        <v>250</v>
      </c>
      <c r="G602" t="s">
        <v>380</v>
      </c>
      <c r="H602">
        <v>51</v>
      </c>
      <c r="I602" t="s">
        <v>259</v>
      </c>
      <c r="J602" t="s">
        <v>260</v>
      </c>
      <c r="K602" t="s">
        <v>407</v>
      </c>
      <c r="L602" s="88">
        <v>449314</v>
      </c>
      <c r="M602">
        <v>3.137273</v>
      </c>
      <c r="N602" s="12">
        <v>1391174.99</v>
      </c>
      <c r="O602" s="12">
        <v>1409620.68</v>
      </c>
      <c r="P602" t="s">
        <v>255</v>
      </c>
    </row>
    <row r="603" spans="1:16" x14ac:dyDescent="0.25">
      <c r="A603" s="88">
        <v>1798</v>
      </c>
      <c r="B603" s="87">
        <v>45397</v>
      </c>
      <c r="C603">
        <v>2017</v>
      </c>
      <c r="D603" t="s">
        <v>54</v>
      </c>
      <c r="E603" t="s">
        <v>11</v>
      </c>
      <c r="F603" t="s">
        <v>250</v>
      </c>
      <c r="G603" t="s">
        <v>380</v>
      </c>
      <c r="H603">
        <v>51</v>
      </c>
      <c r="I603" t="s">
        <v>259</v>
      </c>
      <c r="J603" t="s">
        <v>257</v>
      </c>
      <c r="K603" t="s">
        <v>407</v>
      </c>
      <c r="L603" s="88">
        <v>1375025</v>
      </c>
      <c r="M603">
        <v>3.4985729999999999</v>
      </c>
      <c r="N603" s="12">
        <v>4738508.21</v>
      </c>
      <c r="O603" s="12">
        <v>4810625.34</v>
      </c>
      <c r="P603" t="s">
        <v>255</v>
      </c>
    </row>
    <row r="604" spans="1:16" x14ac:dyDescent="0.25">
      <c r="A604" s="88">
        <v>1794</v>
      </c>
      <c r="B604" s="87">
        <v>45397</v>
      </c>
      <c r="C604">
        <v>2018</v>
      </c>
      <c r="D604" t="s">
        <v>31</v>
      </c>
      <c r="E604" t="s">
        <v>11</v>
      </c>
      <c r="F604" t="s">
        <v>250</v>
      </c>
      <c r="G604" t="s">
        <v>380</v>
      </c>
      <c r="H604">
        <v>51</v>
      </c>
      <c r="I604" t="s">
        <v>259</v>
      </c>
      <c r="J604" t="s">
        <v>257</v>
      </c>
      <c r="K604" t="s">
        <v>407</v>
      </c>
      <c r="L604" s="88">
        <v>4009523</v>
      </c>
      <c r="M604">
        <v>3.4985729999999999</v>
      </c>
      <c r="N604" s="12">
        <v>13818230.34</v>
      </c>
      <c r="O604" s="12">
        <v>14027608.91</v>
      </c>
      <c r="P604" t="s">
        <v>255</v>
      </c>
    </row>
    <row r="605" spans="1:16" x14ac:dyDescent="0.25">
      <c r="A605">
        <v>964</v>
      </c>
      <c r="B605" s="87">
        <v>45397</v>
      </c>
      <c r="C605">
        <v>2023</v>
      </c>
      <c r="D605" t="s">
        <v>411</v>
      </c>
      <c r="E605" t="s">
        <v>11</v>
      </c>
      <c r="F605" t="s">
        <v>250</v>
      </c>
      <c r="G605" t="s">
        <v>380</v>
      </c>
      <c r="H605">
        <v>51</v>
      </c>
      <c r="I605" t="s">
        <v>259</v>
      </c>
      <c r="J605" t="s">
        <v>260</v>
      </c>
      <c r="K605" t="s">
        <v>407</v>
      </c>
      <c r="L605" s="88">
        <v>210424</v>
      </c>
      <c r="M605">
        <v>3.137273</v>
      </c>
      <c r="N605" s="12">
        <v>647072.43999999994</v>
      </c>
      <c r="O605" s="12">
        <v>660157.53</v>
      </c>
      <c r="P605" t="s">
        <v>255</v>
      </c>
    </row>
    <row r="606" spans="1:16" x14ac:dyDescent="0.25">
      <c r="A606" s="88">
        <v>1656</v>
      </c>
      <c r="B606" s="87">
        <v>45397</v>
      </c>
      <c r="C606">
        <v>2026</v>
      </c>
      <c r="D606" t="s">
        <v>412</v>
      </c>
      <c r="E606" t="s">
        <v>11</v>
      </c>
      <c r="F606" t="s">
        <v>250</v>
      </c>
      <c r="G606" t="s">
        <v>251</v>
      </c>
      <c r="H606">
        <v>52</v>
      </c>
      <c r="I606" t="s">
        <v>361</v>
      </c>
      <c r="J606" t="s">
        <v>346</v>
      </c>
      <c r="K606" t="s">
        <v>413</v>
      </c>
      <c r="L606" s="88">
        <v>63700000</v>
      </c>
      <c r="M606">
        <v>2.5959180000000002</v>
      </c>
      <c r="N606" s="12">
        <v>145152380</v>
      </c>
      <c r="O606" s="12">
        <v>165359976.59999999</v>
      </c>
      <c r="P606" t="s">
        <v>255</v>
      </c>
    </row>
    <row r="607" spans="1:16" x14ac:dyDescent="0.25">
      <c r="A607" s="88">
        <v>1065</v>
      </c>
      <c r="B607" s="87">
        <v>45397</v>
      </c>
      <c r="C607">
        <v>2026</v>
      </c>
      <c r="D607" t="s">
        <v>412</v>
      </c>
      <c r="E607" t="s">
        <v>11</v>
      </c>
      <c r="F607" t="s">
        <v>250</v>
      </c>
      <c r="G607" t="s">
        <v>251</v>
      </c>
      <c r="H607">
        <v>52</v>
      </c>
      <c r="I607" t="s">
        <v>271</v>
      </c>
      <c r="J607" t="s">
        <v>346</v>
      </c>
      <c r="K607" t="s">
        <v>413</v>
      </c>
      <c r="L607" s="88">
        <v>125738000</v>
      </c>
      <c r="M607">
        <v>4.5848760000000004</v>
      </c>
      <c r="N607" s="12">
        <v>472801043.69</v>
      </c>
      <c r="O607" s="12">
        <v>576493138.49000001</v>
      </c>
      <c r="P607" t="s">
        <v>255</v>
      </c>
    </row>
    <row r="608" spans="1:16" x14ac:dyDescent="0.25">
      <c r="A608" s="88">
        <v>1657</v>
      </c>
      <c r="B608" s="87">
        <v>45397</v>
      </c>
      <c r="C608">
        <v>2027</v>
      </c>
      <c r="D608" t="s">
        <v>414</v>
      </c>
      <c r="E608" t="s">
        <v>11</v>
      </c>
      <c r="F608" t="s">
        <v>250</v>
      </c>
      <c r="G608" t="s">
        <v>251</v>
      </c>
      <c r="H608">
        <v>52</v>
      </c>
      <c r="I608" t="s">
        <v>361</v>
      </c>
      <c r="J608" t="s">
        <v>346</v>
      </c>
      <c r="K608" t="s">
        <v>415</v>
      </c>
      <c r="L608" s="88">
        <v>79000000</v>
      </c>
      <c r="M608">
        <v>2.5959180000000002</v>
      </c>
      <c r="N608" s="12">
        <v>180397215.30000001</v>
      </c>
      <c r="O608" s="12">
        <v>205077522</v>
      </c>
      <c r="P608" t="s">
        <v>255</v>
      </c>
    </row>
    <row r="609" spans="1:16" x14ac:dyDescent="0.25">
      <c r="A609" s="88">
        <v>1064</v>
      </c>
      <c r="B609" s="87">
        <v>45397</v>
      </c>
      <c r="C609">
        <v>2027</v>
      </c>
      <c r="D609" t="s">
        <v>414</v>
      </c>
      <c r="E609" t="s">
        <v>11</v>
      </c>
      <c r="F609" t="s">
        <v>250</v>
      </c>
      <c r="G609" t="s">
        <v>251</v>
      </c>
      <c r="H609">
        <v>52</v>
      </c>
      <c r="I609" t="s">
        <v>271</v>
      </c>
      <c r="J609" t="s">
        <v>346</v>
      </c>
      <c r="K609" t="s">
        <v>415</v>
      </c>
      <c r="L609" s="88">
        <v>164167000</v>
      </c>
      <c r="M609">
        <v>4.5848760000000004</v>
      </c>
      <c r="N609" s="12">
        <v>623584483.75</v>
      </c>
      <c r="O609" s="12">
        <v>752685338.28999996</v>
      </c>
      <c r="P609" t="s">
        <v>255</v>
      </c>
    </row>
    <row r="610" spans="1:16" x14ac:dyDescent="0.25">
      <c r="A610" s="88">
        <v>1658</v>
      </c>
      <c r="B610" s="87">
        <v>45397</v>
      </c>
      <c r="C610">
        <v>2028</v>
      </c>
      <c r="D610" t="s">
        <v>416</v>
      </c>
      <c r="E610" t="s">
        <v>11</v>
      </c>
      <c r="F610" t="s">
        <v>250</v>
      </c>
      <c r="G610" t="s">
        <v>251</v>
      </c>
      <c r="H610">
        <v>52</v>
      </c>
      <c r="I610" t="s">
        <v>361</v>
      </c>
      <c r="J610" t="s">
        <v>346</v>
      </c>
      <c r="K610" t="s">
        <v>417</v>
      </c>
      <c r="L610" s="88">
        <v>26500000</v>
      </c>
      <c r="M610">
        <v>2.5959180000000002</v>
      </c>
      <c r="N610" s="12">
        <v>60579866.299999997</v>
      </c>
      <c r="O610" s="12">
        <v>68791827</v>
      </c>
      <c r="P610" t="s">
        <v>255</v>
      </c>
    </row>
    <row r="611" spans="1:16" x14ac:dyDescent="0.25">
      <c r="A611" s="88">
        <v>1062</v>
      </c>
      <c r="B611" s="87">
        <v>45397</v>
      </c>
      <c r="C611">
        <v>2028</v>
      </c>
      <c r="D611" t="s">
        <v>416</v>
      </c>
      <c r="E611" t="s">
        <v>11</v>
      </c>
      <c r="F611" t="s">
        <v>250</v>
      </c>
      <c r="G611" t="s">
        <v>251</v>
      </c>
      <c r="H611">
        <v>52</v>
      </c>
      <c r="I611" t="s">
        <v>271</v>
      </c>
      <c r="J611" t="s">
        <v>346</v>
      </c>
      <c r="K611" t="s">
        <v>417</v>
      </c>
      <c r="L611" s="88">
        <v>47100816</v>
      </c>
      <c r="M611">
        <v>4.5848760000000004</v>
      </c>
      <c r="N611" s="12">
        <v>185904279.69</v>
      </c>
      <c r="O611" s="12">
        <v>215951400.86000001</v>
      </c>
      <c r="P611" t="s">
        <v>255</v>
      </c>
    </row>
    <row r="612" spans="1:16" x14ac:dyDescent="0.25">
      <c r="A612" s="88">
        <v>1020</v>
      </c>
      <c r="B612" s="87">
        <v>45397</v>
      </c>
      <c r="C612">
        <v>2033</v>
      </c>
      <c r="D612" t="s">
        <v>418</v>
      </c>
      <c r="E612" t="s">
        <v>11</v>
      </c>
      <c r="F612" t="s">
        <v>250</v>
      </c>
      <c r="G612" t="s">
        <v>380</v>
      </c>
      <c r="H612">
        <v>51</v>
      </c>
      <c r="I612" t="s">
        <v>259</v>
      </c>
      <c r="J612" t="s">
        <v>260</v>
      </c>
      <c r="K612" t="s">
        <v>407</v>
      </c>
      <c r="L612" s="88">
        <v>297309</v>
      </c>
      <c r="M612">
        <v>3.137273</v>
      </c>
      <c r="N612" s="12">
        <v>920443.33</v>
      </c>
      <c r="O612" s="12">
        <v>932739.5</v>
      </c>
      <c r="P612" t="s">
        <v>255</v>
      </c>
    </row>
    <row r="613" spans="1:16" x14ac:dyDescent="0.25">
      <c r="A613">
        <v>988</v>
      </c>
      <c r="B613" s="87">
        <v>45397</v>
      </c>
      <c r="C613">
        <v>2034</v>
      </c>
      <c r="D613" t="s">
        <v>419</v>
      </c>
      <c r="E613" t="s">
        <v>11</v>
      </c>
      <c r="F613" t="s">
        <v>250</v>
      </c>
      <c r="G613" t="s">
        <v>380</v>
      </c>
      <c r="H613">
        <v>51</v>
      </c>
      <c r="I613" t="s">
        <v>259</v>
      </c>
      <c r="J613" t="s">
        <v>253</v>
      </c>
      <c r="K613" t="s">
        <v>407</v>
      </c>
      <c r="L613" s="88">
        <v>1709241</v>
      </c>
      <c r="M613">
        <v>3.4005040000000002</v>
      </c>
      <c r="N613" s="12">
        <v>5700294.3200000003</v>
      </c>
      <c r="O613" s="12">
        <v>5812280.8600000003</v>
      </c>
      <c r="P613" t="s">
        <v>255</v>
      </c>
    </row>
    <row r="614" spans="1:16" x14ac:dyDescent="0.25">
      <c r="A614" s="88">
        <v>1720</v>
      </c>
      <c r="B614" s="87">
        <v>45397</v>
      </c>
      <c r="C614">
        <v>2035</v>
      </c>
      <c r="D614" t="s">
        <v>420</v>
      </c>
      <c r="E614" t="s">
        <v>11</v>
      </c>
      <c r="F614" t="s">
        <v>250</v>
      </c>
      <c r="G614" t="s">
        <v>380</v>
      </c>
      <c r="H614">
        <v>51</v>
      </c>
      <c r="I614" t="s">
        <v>259</v>
      </c>
      <c r="J614" t="s">
        <v>260</v>
      </c>
      <c r="K614" t="s">
        <v>407</v>
      </c>
      <c r="L614" s="88">
        <v>467897</v>
      </c>
      <c r="M614">
        <v>3.137273</v>
      </c>
      <c r="N614" s="12">
        <v>1439181.68</v>
      </c>
      <c r="O614" s="12">
        <v>1467920.62</v>
      </c>
      <c r="P614" t="s">
        <v>255</v>
      </c>
    </row>
    <row r="615" spans="1:16" x14ac:dyDescent="0.25">
      <c r="A615" s="88">
        <v>1776</v>
      </c>
      <c r="B615" s="87">
        <v>45397</v>
      </c>
      <c r="C615">
        <v>2037</v>
      </c>
      <c r="D615" t="s">
        <v>421</v>
      </c>
      <c r="E615" t="s">
        <v>11</v>
      </c>
      <c r="F615" t="s">
        <v>250</v>
      </c>
      <c r="G615" t="s">
        <v>380</v>
      </c>
      <c r="H615">
        <v>51</v>
      </c>
      <c r="I615" t="s">
        <v>259</v>
      </c>
      <c r="J615" t="s">
        <v>257</v>
      </c>
      <c r="K615" t="s">
        <v>407</v>
      </c>
      <c r="L615" s="88">
        <v>8360715</v>
      </c>
      <c r="M615">
        <v>3.4985729999999999</v>
      </c>
      <c r="N615" s="12">
        <v>28845262.949999999</v>
      </c>
      <c r="O615" s="12">
        <v>29250571.760000002</v>
      </c>
      <c r="P615" t="s">
        <v>255</v>
      </c>
    </row>
    <row r="616" spans="1:16" x14ac:dyDescent="0.25">
      <c r="A616" s="88">
        <v>1315</v>
      </c>
      <c r="B616" s="87">
        <v>45397</v>
      </c>
      <c r="C616">
        <v>2038</v>
      </c>
      <c r="D616" t="s">
        <v>422</v>
      </c>
      <c r="E616" t="s">
        <v>11</v>
      </c>
      <c r="F616" t="s">
        <v>250</v>
      </c>
      <c r="G616" t="s">
        <v>380</v>
      </c>
      <c r="H616">
        <v>51</v>
      </c>
      <c r="I616" t="s">
        <v>259</v>
      </c>
      <c r="J616" t="s">
        <v>277</v>
      </c>
      <c r="K616" t="s">
        <v>407</v>
      </c>
      <c r="L616" s="88">
        <v>6973533</v>
      </c>
      <c r="M616">
        <v>3.568238</v>
      </c>
      <c r="N616" s="12">
        <v>24372275.489999998</v>
      </c>
      <c r="O616" s="12">
        <v>24883225.440000001</v>
      </c>
      <c r="P616" t="s">
        <v>255</v>
      </c>
    </row>
    <row r="617" spans="1:16" x14ac:dyDescent="0.25">
      <c r="A617">
        <v>980</v>
      </c>
      <c r="B617" s="87">
        <v>45397</v>
      </c>
      <c r="C617">
        <v>2039</v>
      </c>
      <c r="D617" t="s">
        <v>423</v>
      </c>
      <c r="E617" t="s">
        <v>11</v>
      </c>
      <c r="F617" t="s">
        <v>250</v>
      </c>
      <c r="G617" t="s">
        <v>380</v>
      </c>
      <c r="H617">
        <v>51</v>
      </c>
      <c r="I617" t="s">
        <v>259</v>
      </c>
      <c r="J617" t="s">
        <v>261</v>
      </c>
      <c r="K617" t="s">
        <v>407</v>
      </c>
      <c r="L617" s="88">
        <v>131663387</v>
      </c>
      <c r="M617">
        <v>3.612981</v>
      </c>
      <c r="N617" s="12">
        <v>452434450.68000001</v>
      </c>
      <c r="O617" s="12">
        <v>475697315.63</v>
      </c>
      <c r="P617" t="s">
        <v>255</v>
      </c>
    </row>
    <row r="618" spans="1:16" x14ac:dyDescent="0.25">
      <c r="A618" s="88">
        <v>1805</v>
      </c>
      <c r="B618" s="87">
        <v>45397</v>
      </c>
      <c r="C618">
        <v>2039</v>
      </c>
      <c r="D618" t="s">
        <v>423</v>
      </c>
      <c r="E618" t="s">
        <v>11</v>
      </c>
      <c r="F618" t="s">
        <v>250</v>
      </c>
      <c r="G618" t="s">
        <v>380</v>
      </c>
      <c r="H618">
        <v>51</v>
      </c>
      <c r="I618" t="s">
        <v>259</v>
      </c>
      <c r="J618" t="s">
        <v>314</v>
      </c>
      <c r="K618" t="s">
        <v>407</v>
      </c>
      <c r="L618" s="88">
        <v>8194353</v>
      </c>
      <c r="M618">
        <v>3.4588809999999999</v>
      </c>
      <c r="N618" s="12">
        <v>28317913.989999998</v>
      </c>
      <c r="O618" s="12">
        <v>28343291.899999999</v>
      </c>
      <c r="P618" t="s">
        <v>255</v>
      </c>
    </row>
    <row r="619" spans="1:16" x14ac:dyDescent="0.25">
      <c r="A619">
        <v>992</v>
      </c>
      <c r="B619" s="87">
        <v>45397</v>
      </c>
      <c r="C619">
        <v>2040</v>
      </c>
      <c r="D619" t="s">
        <v>515</v>
      </c>
      <c r="E619" t="s">
        <v>11</v>
      </c>
      <c r="F619" t="s">
        <v>250</v>
      </c>
      <c r="G619" t="s">
        <v>380</v>
      </c>
      <c r="H619">
        <v>51</v>
      </c>
      <c r="I619" t="s">
        <v>259</v>
      </c>
      <c r="J619" t="s">
        <v>253</v>
      </c>
      <c r="K619" t="s">
        <v>407</v>
      </c>
      <c r="L619" s="88">
        <v>3534125</v>
      </c>
      <c r="M619">
        <v>3.4005040000000002</v>
      </c>
      <c r="N619" s="12">
        <v>11813526.99</v>
      </c>
      <c r="O619" s="12">
        <v>12017806.199999999</v>
      </c>
      <c r="P619" t="s">
        <v>255</v>
      </c>
    </row>
    <row r="620" spans="1:16" x14ac:dyDescent="0.25">
      <c r="A620" s="88">
        <v>1281</v>
      </c>
      <c r="B620" s="87">
        <v>45397</v>
      </c>
      <c r="C620">
        <v>2040</v>
      </c>
      <c r="D620" t="s">
        <v>515</v>
      </c>
      <c r="E620" t="s">
        <v>11</v>
      </c>
      <c r="F620" t="s">
        <v>250</v>
      </c>
      <c r="G620" t="s">
        <v>380</v>
      </c>
      <c r="H620">
        <v>51</v>
      </c>
      <c r="I620" t="s">
        <v>259</v>
      </c>
      <c r="J620" t="s">
        <v>257</v>
      </c>
      <c r="K620" t="s">
        <v>407</v>
      </c>
      <c r="L620" s="88">
        <v>676646</v>
      </c>
      <c r="M620">
        <v>3.4985729999999999</v>
      </c>
      <c r="N620" s="12">
        <v>2361141.34</v>
      </c>
      <c r="O620" s="12">
        <v>2367295.4300000002</v>
      </c>
      <c r="P620" t="s">
        <v>255</v>
      </c>
    </row>
    <row r="621" spans="1:16" x14ac:dyDescent="0.25">
      <c r="A621" s="88">
        <v>1121</v>
      </c>
      <c r="B621" s="87">
        <v>45397</v>
      </c>
      <c r="C621">
        <v>2041</v>
      </c>
      <c r="D621" t="s">
        <v>516</v>
      </c>
      <c r="E621" t="s">
        <v>11</v>
      </c>
      <c r="F621" t="s">
        <v>250</v>
      </c>
      <c r="G621" t="s">
        <v>380</v>
      </c>
      <c r="H621">
        <v>51</v>
      </c>
      <c r="I621" t="s">
        <v>259</v>
      </c>
      <c r="J621" t="s">
        <v>260</v>
      </c>
      <c r="K621" t="s">
        <v>407</v>
      </c>
      <c r="L621" s="88">
        <v>136574</v>
      </c>
      <c r="M621">
        <v>3.137273</v>
      </c>
      <c r="N621" s="12">
        <v>421683.34</v>
      </c>
      <c r="O621" s="12">
        <v>428469.92</v>
      </c>
      <c r="P621" t="s">
        <v>255</v>
      </c>
    </row>
    <row r="622" spans="1:16" x14ac:dyDescent="0.25">
      <c r="A622" s="88">
        <v>1783</v>
      </c>
      <c r="B622" s="87">
        <v>45397</v>
      </c>
      <c r="C622">
        <v>2043</v>
      </c>
      <c r="D622" t="s">
        <v>424</v>
      </c>
      <c r="E622" t="s">
        <v>11</v>
      </c>
      <c r="F622" t="s">
        <v>250</v>
      </c>
      <c r="G622" t="s">
        <v>380</v>
      </c>
      <c r="H622">
        <v>51</v>
      </c>
      <c r="I622" t="s">
        <v>259</v>
      </c>
      <c r="J622" t="s">
        <v>257</v>
      </c>
      <c r="K622" t="s">
        <v>407</v>
      </c>
      <c r="L622" s="88">
        <v>8707096</v>
      </c>
      <c r="M622">
        <v>3.4985729999999999</v>
      </c>
      <c r="N622" s="12">
        <v>30043631.129999999</v>
      </c>
      <c r="O622" s="12">
        <v>30462410.969999999</v>
      </c>
      <c r="P622" t="s">
        <v>255</v>
      </c>
    </row>
    <row r="623" spans="1:16" x14ac:dyDescent="0.25">
      <c r="A623" s="88">
        <v>1741</v>
      </c>
      <c r="B623" s="87">
        <v>45397</v>
      </c>
      <c r="C623">
        <v>2046</v>
      </c>
      <c r="D623" t="s">
        <v>425</v>
      </c>
      <c r="E623" t="s">
        <v>11</v>
      </c>
      <c r="F623" t="s">
        <v>250</v>
      </c>
      <c r="G623" t="s">
        <v>380</v>
      </c>
      <c r="H623">
        <v>51</v>
      </c>
      <c r="I623" t="s">
        <v>259</v>
      </c>
      <c r="J623" t="s">
        <v>253</v>
      </c>
      <c r="K623" t="s">
        <v>407</v>
      </c>
      <c r="L623" s="88">
        <v>4164476</v>
      </c>
      <c r="M623">
        <v>3.4005040000000002</v>
      </c>
      <c r="N623" s="12">
        <v>13857352.52</v>
      </c>
      <c r="O623" s="12">
        <v>14161317.300000001</v>
      </c>
      <c r="P623" t="s">
        <v>255</v>
      </c>
    </row>
    <row r="624" spans="1:16" x14ac:dyDescent="0.25">
      <c r="A624" s="88">
        <v>1002</v>
      </c>
      <c r="B624" s="87">
        <v>45397</v>
      </c>
      <c r="C624">
        <v>2047</v>
      </c>
      <c r="D624" t="s">
        <v>426</v>
      </c>
      <c r="E624" t="s">
        <v>11</v>
      </c>
      <c r="F624" t="s">
        <v>250</v>
      </c>
      <c r="G624" t="s">
        <v>380</v>
      </c>
      <c r="H624">
        <v>51</v>
      </c>
      <c r="I624" t="s">
        <v>259</v>
      </c>
      <c r="J624" t="s">
        <v>260</v>
      </c>
      <c r="K624" t="s">
        <v>407</v>
      </c>
      <c r="L624" s="88">
        <v>1323295</v>
      </c>
      <c r="M624">
        <v>3.137273</v>
      </c>
      <c r="N624" s="12">
        <v>4069956.11</v>
      </c>
      <c r="O624" s="12">
        <v>4151537.67</v>
      </c>
      <c r="P624" t="s">
        <v>255</v>
      </c>
    </row>
    <row r="625" spans="1:16" x14ac:dyDescent="0.25">
      <c r="A625" s="88">
        <v>1709</v>
      </c>
      <c r="B625" s="87">
        <v>45397</v>
      </c>
      <c r="C625">
        <v>2052</v>
      </c>
      <c r="D625" t="s">
        <v>427</v>
      </c>
      <c r="E625" t="s">
        <v>11</v>
      </c>
      <c r="F625" t="s">
        <v>250</v>
      </c>
      <c r="G625" t="s">
        <v>380</v>
      </c>
      <c r="H625">
        <v>51</v>
      </c>
      <c r="I625" t="s">
        <v>259</v>
      </c>
      <c r="J625" t="s">
        <v>257</v>
      </c>
      <c r="K625" t="s">
        <v>407</v>
      </c>
      <c r="L625" s="88">
        <v>1517619</v>
      </c>
      <c r="M625">
        <v>3.4985729999999999</v>
      </c>
      <c r="N625" s="12">
        <v>5235878.74</v>
      </c>
      <c r="O625" s="12">
        <v>5309500.8600000003</v>
      </c>
      <c r="P625" t="s">
        <v>255</v>
      </c>
    </row>
    <row r="626" spans="1:16" x14ac:dyDescent="0.25">
      <c r="A626" s="88">
        <v>1710</v>
      </c>
      <c r="B626" s="87">
        <v>45397</v>
      </c>
      <c r="C626">
        <v>2053</v>
      </c>
      <c r="D626" t="s">
        <v>428</v>
      </c>
      <c r="E626" t="s">
        <v>11</v>
      </c>
      <c r="F626" t="s">
        <v>250</v>
      </c>
      <c r="G626" t="s">
        <v>380</v>
      </c>
      <c r="H626">
        <v>51</v>
      </c>
      <c r="I626" t="s">
        <v>259</v>
      </c>
      <c r="J626" t="s">
        <v>257</v>
      </c>
      <c r="K626" t="s">
        <v>407</v>
      </c>
      <c r="L626" s="88">
        <v>7413076</v>
      </c>
      <c r="M626">
        <v>3.4985729999999999</v>
      </c>
      <c r="N626" s="12">
        <v>25244830.489999998</v>
      </c>
      <c r="O626" s="12">
        <v>25935187.539999999</v>
      </c>
      <c r="P626" t="s">
        <v>255</v>
      </c>
    </row>
    <row r="627" spans="1:16" x14ac:dyDescent="0.25">
      <c r="A627" s="88">
        <v>1070</v>
      </c>
      <c r="B627" s="87">
        <v>45397</v>
      </c>
      <c r="C627">
        <v>2054</v>
      </c>
      <c r="D627" t="s">
        <v>429</v>
      </c>
      <c r="E627" t="s">
        <v>11</v>
      </c>
      <c r="F627" t="s">
        <v>250</v>
      </c>
      <c r="G627" t="s">
        <v>380</v>
      </c>
      <c r="H627">
        <v>51</v>
      </c>
      <c r="I627" t="s">
        <v>259</v>
      </c>
      <c r="J627" t="s">
        <v>260</v>
      </c>
      <c r="K627" t="s">
        <v>407</v>
      </c>
      <c r="L627" s="88">
        <v>21893</v>
      </c>
      <c r="M627">
        <v>3.137273</v>
      </c>
      <c r="N627" s="12">
        <v>67640.53</v>
      </c>
      <c r="O627" s="12">
        <v>68684.320000000007</v>
      </c>
      <c r="P627" t="s">
        <v>255</v>
      </c>
    </row>
    <row r="628" spans="1:16" x14ac:dyDescent="0.25">
      <c r="A628" s="88">
        <v>1075</v>
      </c>
      <c r="B628" s="87">
        <v>45397</v>
      </c>
      <c r="C628">
        <v>2054</v>
      </c>
      <c r="D628" t="s">
        <v>429</v>
      </c>
      <c r="E628" t="s">
        <v>11</v>
      </c>
      <c r="F628" t="s">
        <v>250</v>
      </c>
      <c r="G628" t="s">
        <v>380</v>
      </c>
      <c r="H628">
        <v>51</v>
      </c>
      <c r="I628" t="s">
        <v>354</v>
      </c>
      <c r="J628" t="s">
        <v>344</v>
      </c>
      <c r="K628" t="s">
        <v>407</v>
      </c>
      <c r="L628" s="88">
        <v>357543</v>
      </c>
      <c r="M628">
        <v>2.6243750000000001</v>
      </c>
      <c r="N628" s="12">
        <v>814018.5</v>
      </c>
      <c r="O628" s="12">
        <v>938326.91</v>
      </c>
      <c r="P628" t="s">
        <v>255</v>
      </c>
    </row>
    <row r="629" spans="1:16" x14ac:dyDescent="0.25">
      <c r="A629" s="88">
        <v>1072</v>
      </c>
      <c r="B629" s="87">
        <v>45397</v>
      </c>
      <c r="C629">
        <v>2054</v>
      </c>
      <c r="D629" t="s">
        <v>429</v>
      </c>
      <c r="E629" t="s">
        <v>11</v>
      </c>
      <c r="F629" t="s">
        <v>250</v>
      </c>
      <c r="G629" t="s">
        <v>380</v>
      </c>
      <c r="H629">
        <v>52</v>
      </c>
      <c r="I629" t="s">
        <v>369</v>
      </c>
      <c r="J629" t="s">
        <v>344</v>
      </c>
      <c r="K629" t="s">
        <v>407</v>
      </c>
      <c r="L629" s="88">
        <v>2763</v>
      </c>
      <c r="M629">
        <v>122.483531</v>
      </c>
      <c r="N629" s="12">
        <v>271208.23</v>
      </c>
      <c r="O629" s="12">
        <v>338422</v>
      </c>
      <c r="P629" t="s">
        <v>255</v>
      </c>
    </row>
    <row r="630" spans="1:16" x14ac:dyDescent="0.25">
      <c r="A630" s="88">
        <v>1753</v>
      </c>
      <c r="B630" s="87">
        <v>45397</v>
      </c>
      <c r="C630">
        <v>2054</v>
      </c>
      <c r="D630" t="s">
        <v>429</v>
      </c>
      <c r="E630" t="s">
        <v>11</v>
      </c>
      <c r="F630" t="s">
        <v>250</v>
      </c>
      <c r="G630" t="s">
        <v>380</v>
      </c>
      <c r="H630">
        <v>52</v>
      </c>
      <c r="I630" t="s">
        <v>370</v>
      </c>
      <c r="J630" t="s">
        <v>324</v>
      </c>
      <c r="K630" t="s">
        <v>407</v>
      </c>
      <c r="L630" s="88">
        <v>1484152</v>
      </c>
      <c r="M630">
        <v>3.4740350000000002</v>
      </c>
      <c r="N630" s="12">
        <v>4275912.5199999996</v>
      </c>
      <c r="O630" s="12">
        <v>5155995.99</v>
      </c>
      <c r="P630" t="s">
        <v>255</v>
      </c>
    </row>
    <row r="631" spans="1:16" x14ac:dyDescent="0.25">
      <c r="A631" s="88">
        <v>1074</v>
      </c>
      <c r="B631" s="87">
        <v>45397</v>
      </c>
      <c r="C631">
        <v>2054</v>
      </c>
      <c r="D631" t="s">
        <v>429</v>
      </c>
      <c r="E631" t="s">
        <v>11</v>
      </c>
      <c r="F631" t="s">
        <v>250</v>
      </c>
      <c r="G631" t="s">
        <v>380</v>
      </c>
      <c r="H631">
        <v>52</v>
      </c>
      <c r="I631" t="s">
        <v>371</v>
      </c>
      <c r="J631" t="s">
        <v>344</v>
      </c>
      <c r="K631" t="s">
        <v>407</v>
      </c>
      <c r="L631" s="88">
        <v>1030533</v>
      </c>
      <c r="M631">
        <v>1.960874</v>
      </c>
      <c r="N631" s="12">
        <v>1800243.38</v>
      </c>
      <c r="O631" s="12">
        <v>2020745.37</v>
      </c>
      <c r="P631" t="s">
        <v>255</v>
      </c>
    </row>
    <row r="632" spans="1:16" x14ac:dyDescent="0.25">
      <c r="A632" s="88">
        <v>1033</v>
      </c>
      <c r="B632" s="87">
        <v>45397</v>
      </c>
      <c r="C632">
        <v>2057</v>
      </c>
      <c r="D632" t="s">
        <v>430</v>
      </c>
      <c r="E632" t="s">
        <v>11</v>
      </c>
      <c r="F632" t="s">
        <v>250</v>
      </c>
      <c r="G632" t="s">
        <v>380</v>
      </c>
      <c r="H632">
        <v>51</v>
      </c>
      <c r="I632" t="s">
        <v>305</v>
      </c>
      <c r="J632" t="s">
        <v>431</v>
      </c>
      <c r="K632" t="s">
        <v>432</v>
      </c>
      <c r="L632" s="88">
        <v>496431852</v>
      </c>
      <c r="M632">
        <v>2.7810239999999999</v>
      </c>
      <c r="N632" s="12">
        <v>1147135250.99</v>
      </c>
      <c r="O632" s="12">
        <v>1380588894.78</v>
      </c>
      <c r="P632" t="s">
        <v>255</v>
      </c>
    </row>
    <row r="633" spans="1:16" x14ac:dyDescent="0.25">
      <c r="A633" s="88">
        <v>1104</v>
      </c>
      <c r="B633" s="87">
        <v>45397</v>
      </c>
      <c r="C633">
        <v>2057</v>
      </c>
      <c r="D633" t="s">
        <v>430</v>
      </c>
      <c r="E633" t="s">
        <v>11</v>
      </c>
      <c r="F633" t="s">
        <v>250</v>
      </c>
      <c r="G633" t="s">
        <v>380</v>
      </c>
      <c r="H633">
        <v>51</v>
      </c>
      <c r="I633" t="s">
        <v>283</v>
      </c>
      <c r="J633" t="s">
        <v>431</v>
      </c>
      <c r="K633" t="s">
        <v>432</v>
      </c>
      <c r="L633" s="88">
        <v>16705261</v>
      </c>
      <c r="M633">
        <v>76.714521000000005</v>
      </c>
      <c r="N633" s="12">
        <v>1048082007.22</v>
      </c>
      <c r="O633" s="12">
        <v>1281536095.79</v>
      </c>
      <c r="P633" t="s">
        <v>255</v>
      </c>
    </row>
    <row r="634" spans="1:16" x14ac:dyDescent="0.25">
      <c r="A634" s="88">
        <v>1607</v>
      </c>
      <c r="B634" s="87">
        <v>45397</v>
      </c>
      <c r="C634">
        <v>2057</v>
      </c>
      <c r="D634" t="s">
        <v>430</v>
      </c>
      <c r="E634" t="s">
        <v>11</v>
      </c>
      <c r="F634" t="s">
        <v>250</v>
      </c>
      <c r="G634" t="s">
        <v>380</v>
      </c>
      <c r="H634">
        <v>51</v>
      </c>
      <c r="I634" t="s">
        <v>333</v>
      </c>
      <c r="J634" t="s">
        <v>431</v>
      </c>
      <c r="K634" t="s">
        <v>432</v>
      </c>
      <c r="L634" s="88">
        <v>20281660</v>
      </c>
      <c r="M634">
        <v>2.604609</v>
      </c>
      <c r="N634" s="12">
        <v>48580549</v>
      </c>
      <c r="O634" s="12">
        <v>52825794.170000002</v>
      </c>
      <c r="P634" t="s">
        <v>255</v>
      </c>
    </row>
    <row r="635" spans="1:16" x14ac:dyDescent="0.25">
      <c r="A635" s="88">
        <v>1771</v>
      </c>
      <c r="B635" s="87">
        <v>45397</v>
      </c>
      <c r="C635">
        <v>2057</v>
      </c>
      <c r="D635" t="s">
        <v>430</v>
      </c>
      <c r="E635" t="s">
        <v>11</v>
      </c>
      <c r="F635" t="s">
        <v>250</v>
      </c>
      <c r="G635" t="s">
        <v>380</v>
      </c>
      <c r="H635">
        <v>51</v>
      </c>
      <c r="I635" t="s">
        <v>385</v>
      </c>
      <c r="J635" t="s">
        <v>431</v>
      </c>
      <c r="K635" t="s">
        <v>432</v>
      </c>
      <c r="L635" s="88">
        <v>468059277</v>
      </c>
      <c r="M635">
        <v>1.114309</v>
      </c>
      <c r="N635" s="12">
        <v>533297580.5</v>
      </c>
      <c r="O635" s="12">
        <v>521562664.88999999</v>
      </c>
      <c r="P635" t="s">
        <v>255</v>
      </c>
    </row>
    <row r="636" spans="1:16" x14ac:dyDescent="0.25">
      <c r="A636" s="88">
        <v>1682</v>
      </c>
      <c r="B636" s="87">
        <v>45397</v>
      </c>
      <c r="C636">
        <v>2057</v>
      </c>
      <c r="D636" t="s">
        <v>430</v>
      </c>
      <c r="E636" t="s">
        <v>11</v>
      </c>
      <c r="F636" t="s">
        <v>250</v>
      </c>
      <c r="G636" t="s">
        <v>380</v>
      </c>
      <c r="H636">
        <v>51</v>
      </c>
      <c r="I636" t="s">
        <v>386</v>
      </c>
      <c r="J636" t="s">
        <v>431</v>
      </c>
      <c r="K636" t="s">
        <v>432</v>
      </c>
      <c r="L636" s="88">
        <v>705352068</v>
      </c>
      <c r="M636">
        <v>1.1523410000000001</v>
      </c>
      <c r="N636" s="12">
        <v>774869604.38</v>
      </c>
      <c r="O636" s="12">
        <v>812806107.38999999</v>
      </c>
      <c r="P636" t="s">
        <v>255</v>
      </c>
    </row>
    <row r="637" spans="1:16" x14ac:dyDescent="0.25">
      <c r="A637" s="88">
        <v>1606</v>
      </c>
      <c r="B637" s="87">
        <v>45397</v>
      </c>
      <c r="C637">
        <v>2057</v>
      </c>
      <c r="D637" t="s">
        <v>430</v>
      </c>
      <c r="E637" t="s">
        <v>11</v>
      </c>
      <c r="F637" t="s">
        <v>250</v>
      </c>
      <c r="G637" t="s">
        <v>380</v>
      </c>
      <c r="H637">
        <v>51</v>
      </c>
      <c r="I637" t="s">
        <v>334</v>
      </c>
      <c r="J637" t="s">
        <v>431</v>
      </c>
      <c r="K637" t="s">
        <v>432</v>
      </c>
      <c r="L637" s="88">
        <v>44230324</v>
      </c>
      <c r="M637">
        <v>23.721429000000001</v>
      </c>
      <c r="N637" s="12">
        <v>1027715130.12</v>
      </c>
      <c r="O637" s="12">
        <v>1049206490.41</v>
      </c>
      <c r="P637" t="s">
        <v>255</v>
      </c>
    </row>
    <row r="638" spans="1:16" x14ac:dyDescent="0.25">
      <c r="A638" s="88">
        <v>1034</v>
      </c>
      <c r="B638" s="87">
        <v>45397</v>
      </c>
      <c r="C638">
        <v>2057</v>
      </c>
      <c r="D638" t="s">
        <v>430</v>
      </c>
      <c r="E638" t="s">
        <v>11</v>
      </c>
      <c r="F638" t="s">
        <v>250</v>
      </c>
      <c r="G638" t="s">
        <v>380</v>
      </c>
      <c r="H638">
        <v>51</v>
      </c>
      <c r="I638" t="s">
        <v>258</v>
      </c>
      <c r="J638" t="s">
        <v>431</v>
      </c>
      <c r="K638" t="s">
        <v>432</v>
      </c>
      <c r="L638" s="88">
        <v>32700910</v>
      </c>
      <c r="M638">
        <v>3.355823</v>
      </c>
      <c r="N638" s="12">
        <v>95347025.120000005</v>
      </c>
      <c r="O638" s="12">
        <v>109738465.90000001</v>
      </c>
      <c r="P638" t="s">
        <v>255</v>
      </c>
    </row>
    <row r="639" spans="1:16" x14ac:dyDescent="0.25">
      <c r="A639" s="88">
        <v>1029</v>
      </c>
      <c r="B639" s="87">
        <v>45397</v>
      </c>
      <c r="C639">
        <v>2057</v>
      </c>
      <c r="D639" t="s">
        <v>430</v>
      </c>
      <c r="E639" t="s">
        <v>11</v>
      </c>
      <c r="F639" t="s">
        <v>250</v>
      </c>
      <c r="G639" t="s">
        <v>380</v>
      </c>
      <c r="H639">
        <v>51</v>
      </c>
      <c r="I639" t="s">
        <v>259</v>
      </c>
      <c r="J639" t="s">
        <v>431</v>
      </c>
      <c r="K639" t="s">
        <v>432</v>
      </c>
      <c r="L639" s="88">
        <v>1821841375</v>
      </c>
      <c r="M639">
        <v>3.1898599999999999</v>
      </c>
      <c r="N639" s="12">
        <v>4926769903.6700001</v>
      </c>
      <c r="O639" s="12">
        <v>5811418928.46</v>
      </c>
      <c r="P639" t="s">
        <v>255</v>
      </c>
    </row>
    <row r="640" spans="1:16" x14ac:dyDescent="0.25">
      <c r="A640" s="88">
        <v>1470</v>
      </c>
      <c r="B640" s="87">
        <v>45397</v>
      </c>
      <c r="C640">
        <v>2057</v>
      </c>
      <c r="D640" t="s">
        <v>430</v>
      </c>
      <c r="E640" t="s">
        <v>11</v>
      </c>
      <c r="F640" t="s">
        <v>250</v>
      </c>
      <c r="G640" t="s">
        <v>380</v>
      </c>
      <c r="H640">
        <v>51</v>
      </c>
      <c r="I640" t="s">
        <v>352</v>
      </c>
      <c r="J640" t="s">
        <v>431</v>
      </c>
      <c r="K640" t="s">
        <v>432</v>
      </c>
      <c r="L640" s="88">
        <v>1533097447</v>
      </c>
      <c r="M640">
        <v>2.4768490000000001</v>
      </c>
      <c r="N640" s="12">
        <v>3557828361.1100001</v>
      </c>
      <c r="O640" s="12">
        <v>3797250878.5</v>
      </c>
      <c r="P640" t="s">
        <v>255</v>
      </c>
    </row>
    <row r="641" spans="1:16" x14ac:dyDescent="0.25">
      <c r="A641" s="88">
        <v>1471</v>
      </c>
      <c r="B641" s="87">
        <v>45397</v>
      </c>
      <c r="C641">
        <v>2057</v>
      </c>
      <c r="D641" t="s">
        <v>430</v>
      </c>
      <c r="E641" t="s">
        <v>11</v>
      </c>
      <c r="F641" t="s">
        <v>250</v>
      </c>
      <c r="G641" t="s">
        <v>380</v>
      </c>
      <c r="H641">
        <v>52</v>
      </c>
      <c r="I641" t="s">
        <v>357</v>
      </c>
      <c r="J641" t="s">
        <v>431</v>
      </c>
      <c r="K641" t="s">
        <v>432</v>
      </c>
      <c r="L641" s="88">
        <v>5790983</v>
      </c>
      <c r="M641">
        <v>4.7353110000000003</v>
      </c>
      <c r="N641" s="12">
        <v>25728962.309999999</v>
      </c>
      <c r="O641" s="12">
        <v>27422105.5</v>
      </c>
      <c r="P641" t="s">
        <v>255</v>
      </c>
    </row>
    <row r="642" spans="1:16" x14ac:dyDescent="0.25">
      <c r="A642" s="88">
        <v>1032</v>
      </c>
      <c r="B642" s="87">
        <v>45397</v>
      </c>
      <c r="C642">
        <v>2057</v>
      </c>
      <c r="D642" t="s">
        <v>430</v>
      </c>
      <c r="E642" t="s">
        <v>11</v>
      </c>
      <c r="F642" t="s">
        <v>250</v>
      </c>
      <c r="G642" t="s">
        <v>380</v>
      </c>
      <c r="H642">
        <v>52</v>
      </c>
      <c r="I642" t="s">
        <v>290</v>
      </c>
      <c r="J642" t="s">
        <v>431</v>
      </c>
      <c r="K642" t="s">
        <v>432</v>
      </c>
      <c r="L642" s="88">
        <v>11113737</v>
      </c>
      <c r="M642">
        <v>2.2514029999999998</v>
      </c>
      <c r="N642" s="12">
        <v>27616851.559999999</v>
      </c>
      <c r="O642" s="12">
        <v>25021500.82</v>
      </c>
      <c r="P642" t="s">
        <v>255</v>
      </c>
    </row>
    <row r="643" spans="1:16" x14ac:dyDescent="0.25">
      <c r="A643" s="88">
        <v>1279</v>
      </c>
      <c r="B643" s="87">
        <v>45397</v>
      </c>
      <c r="C643">
        <v>2057</v>
      </c>
      <c r="D643" t="s">
        <v>430</v>
      </c>
      <c r="E643" t="s">
        <v>11</v>
      </c>
      <c r="F643" t="s">
        <v>250</v>
      </c>
      <c r="G643" t="s">
        <v>380</v>
      </c>
      <c r="H643">
        <v>52</v>
      </c>
      <c r="I643" t="s">
        <v>361</v>
      </c>
      <c r="J643" t="s">
        <v>431</v>
      </c>
      <c r="K643" t="s">
        <v>432</v>
      </c>
      <c r="L643" s="88">
        <v>12137389</v>
      </c>
      <c r="M643">
        <v>2.5486749999999998</v>
      </c>
      <c r="N643" s="12">
        <v>24818633.780000001</v>
      </c>
      <c r="O643" s="12">
        <v>30934259.91</v>
      </c>
      <c r="P643" t="s">
        <v>255</v>
      </c>
    </row>
    <row r="644" spans="1:16" x14ac:dyDescent="0.25">
      <c r="A644" s="88">
        <v>1452</v>
      </c>
      <c r="B644" s="87">
        <v>45397</v>
      </c>
      <c r="C644">
        <v>2057</v>
      </c>
      <c r="D644" t="s">
        <v>430</v>
      </c>
      <c r="E644" t="s">
        <v>11</v>
      </c>
      <c r="F644" t="s">
        <v>250</v>
      </c>
      <c r="G644" t="s">
        <v>380</v>
      </c>
      <c r="H644">
        <v>52</v>
      </c>
      <c r="I644" t="s">
        <v>362</v>
      </c>
      <c r="J644" t="s">
        <v>431</v>
      </c>
      <c r="K644" t="s">
        <v>432</v>
      </c>
      <c r="L644" s="88">
        <v>12717616</v>
      </c>
      <c r="M644">
        <v>0.70414699999999997</v>
      </c>
      <c r="N644" s="12">
        <v>12533707.77</v>
      </c>
      <c r="O644" s="12">
        <v>8955071.1500000004</v>
      </c>
      <c r="P644" t="s">
        <v>255</v>
      </c>
    </row>
    <row r="645" spans="1:16" x14ac:dyDescent="0.25">
      <c r="A645" s="88">
        <v>1451</v>
      </c>
      <c r="B645" s="87">
        <v>45397</v>
      </c>
      <c r="C645">
        <v>2057</v>
      </c>
      <c r="D645" t="s">
        <v>430</v>
      </c>
      <c r="E645" t="s">
        <v>11</v>
      </c>
      <c r="F645" t="s">
        <v>250</v>
      </c>
      <c r="G645" t="s">
        <v>380</v>
      </c>
      <c r="H645">
        <v>52</v>
      </c>
      <c r="I645" t="s">
        <v>364</v>
      </c>
      <c r="J645" t="s">
        <v>431</v>
      </c>
      <c r="K645" t="s">
        <v>432</v>
      </c>
      <c r="L645" s="88">
        <v>82448609</v>
      </c>
      <c r="M645">
        <v>1.0053879999999999</v>
      </c>
      <c r="N645" s="12">
        <v>80663367.829999998</v>
      </c>
      <c r="O645" s="12">
        <v>82892842.109999999</v>
      </c>
      <c r="P645" t="s">
        <v>255</v>
      </c>
    </row>
    <row r="646" spans="1:16" x14ac:dyDescent="0.25">
      <c r="A646" s="88">
        <v>1030</v>
      </c>
      <c r="B646" s="87">
        <v>45397</v>
      </c>
      <c r="C646">
        <v>2057</v>
      </c>
      <c r="D646" t="s">
        <v>430</v>
      </c>
      <c r="E646" t="s">
        <v>11</v>
      </c>
      <c r="F646" t="s">
        <v>250</v>
      </c>
      <c r="G646" t="s">
        <v>380</v>
      </c>
      <c r="H646">
        <v>52</v>
      </c>
      <c r="I646" t="s">
        <v>271</v>
      </c>
      <c r="J646" t="s">
        <v>431</v>
      </c>
      <c r="K646" t="s">
        <v>432</v>
      </c>
      <c r="L646" s="88">
        <v>12977887</v>
      </c>
      <c r="M646">
        <v>4.0884809999999998</v>
      </c>
      <c r="N646" s="12">
        <v>44751795.420000002</v>
      </c>
      <c r="O646" s="12">
        <v>53059844.420000002</v>
      </c>
      <c r="P646" t="s">
        <v>255</v>
      </c>
    </row>
    <row r="647" spans="1:16" x14ac:dyDescent="0.25">
      <c r="A647" s="88">
        <v>1031</v>
      </c>
      <c r="B647" s="87">
        <v>45397</v>
      </c>
      <c r="C647">
        <v>2057</v>
      </c>
      <c r="D647" t="s">
        <v>430</v>
      </c>
      <c r="E647" t="s">
        <v>11</v>
      </c>
      <c r="F647" t="s">
        <v>250</v>
      </c>
      <c r="G647" t="s">
        <v>380</v>
      </c>
      <c r="H647">
        <v>52</v>
      </c>
      <c r="I647" t="s">
        <v>276</v>
      </c>
      <c r="J647" t="s">
        <v>431</v>
      </c>
      <c r="K647" t="s">
        <v>432</v>
      </c>
      <c r="L647" s="88">
        <v>428732388</v>
      </c>
      <c r="M647">
        <v>1.6407959999999999</v>
      </c>
      <c r="N647" s="12">
        <v>785302272.63999999</v>
      </c>
      <c r="O647" s="12">
        <v>703462387.29999995</v>
      </c>
      <c r="P647" t="s">
        <v>255</v>
      </c>
    </row>
    <row r="648" spans="1:16" x14ac:dyDescent="0.25">
      <c r="A648" s="88">
        <v>1035</v>
      </c>
      <c r="B648" s="87">
        <v>45397</v>
      </c>
      <c r="C648">
        <v>2057</v>
      </c>
      <c r="D648" t="s">
        <v>430</v>
      </c>
      <c r="E648" t="s">
        <v>11</v>
      </c>
      <c r="F648" t="s">
        <v>250</v>
      </c>
      <c r="G648" t="s">
        <v>380</v>
      </c>
      <c r="H648">
        <v>52</v>
      </c>
      <c r="I648" t="s">
        <v>272</v>
      </c>
      <c r="J648" t="s">
        <v>431</v>
      </c>
      <c r="K648" t="s">
        <v>432</v>
      </c>
      <c r="L648" s="88">
        <v>346116564</v>
      </c>
      <c r="M648">
        <v>2.3384459999999998</v>
      </c>
      <c r="N648" s="12">
        <v>709165230.77999997</v>
      </c>
      <c r="O648" s="12">
        <v>809374894.62</v>
      </c>
      <c r="P648" t="s">
        <v>255</v>
      </c>
    </row>
    <row r="649" spans="1:16" x14ac:dyDescent="0.25">
      <c r="A649" s="88">
        <v>1111</v>
      </c>
      <c r="B649" s="87">
        <v>45397</v>
      </c>
      <c r="C649">
        <v>2059</v>
      </c>
      <c r="D649" t="s">
        <v>96</v>
      </c>
      <c r="E649" t="s">
        <v>11</v>
      </c>
      <c r="F649" t="s">
        <v>250</v>
      </c>
      <c r="G649" t="s">
        <v>251</v>
      </c>
      <c r="H649">
        <v>51</v>
      </c>
      <c r="I649" t="s">
        <v>259</v>
      </c>
      <c r="J649" t="s">
        <v>260</v>
      </c>
      <c r="K649" t="s">
        <v>407</v>
      </c>
      <c r="L649" s="88">
        <v>3290</v>
      </c>
      <c r="M649">
        <v>3.137273</v>
      </c>
      <c r="N649" s="12">
        <v>10262.469999999999</v>
      </c>
      <c r="O649" s="12">
        <v>10321.629999999999</v>
      </c>
      <c r="P649" t="s">
        <v>255</v>
      </c>
    </row>
    <row r="650" spans="1:16" x14ac:dyDescent="0.25">
      <c r="A650" s="88">
        <v>1572</v>
      </c>
      <c r="B650" s="87">
        <v>45397</v>
      </c>
      <c r="C650">
        <v>2059</v>
      </c>
      <c r="D650" t="s">
        <v>96</v>
      </c>
      <c r="E650" t="s">
        <v>11</v>
      </c>
      <c r="F650" t="s">
        <v>250</v>
      </c>
      <c r="G650" t="s">
        <v>251</v>
      </c>
      <c r="H650">
        <v>51</v>
      </c>
      <c r="I650" t="s">
        <v>354</v>
      </c>
      <c r="J650" t="s">
        <v>344</v>
      </c>
      <c r="K650" t="s">
        <v>407</v>
      </c>
      <c r="L650" s="88">
        <v>51358</v>
      </c>
      <c r="M650">
        <v>2.6243750000000001</v>
      </c>
      <c r="N650" s="12">
        <v>130793.99</v>
      </c>
      <c r="O650" s="12">
        <v>134782.65</v>
      </c>
      <c r="P650" t="s">
        <v>255</v>
      </c>
    </row>
    <row r="651" spans="1:16" x14ac:dyDescent="0.25">
      <c r="A651" s="88">
        <v>1116</v>
      </c>
      <c r="B651" s="87">
        <v>45397</v>
      </c>
      <c r="C651">
        <v>2059</v>
      </c>
      <c r="D651" t="s">
        <v>96</v>
      </c>
      <c r="E651" t="s">
        <v>11</v>
      </c>
      <c r="F651" t="s">
        <v>250</v>
      </c>
      <c r="G651" t="s">
        <v>251</v>
      </c>
      <c r="H651">
        <v>52</v>
      </c>
      <c r="I651" t="s">
        <v>369</v>
      </c>
      <c r="J651" t="s">
        <v>344</v>
      </c>
      <c r="K651" t="s">
        <v>407</v>
      </c>
      <c r="L651" s="88">
        <v>14171</v>
      </c>
      <c r="M651">
        <v>122.483531</v>
      </c>
      <c r="N651" s="12">
        <v>1558774.08</v>
      </c>
      <c r="O651" s="12">
        <v>1735714.12</v>
      </c>
      <c r="P651" t="s">
        <v>255</v>
      </c>
    </row>
    <row r="652" spans="1:16" x14ac:dyDescent="0.25">
      <c r="A652" s="88">
        <v>1117</v>
      </c>
      <c r="B652" s="87">
        <v>45397</v>
      </c>
      <c r="C652">
        <v>2059</v>
      </c>
      <c r="D652" t="s">
        <v>96</v>
      </c>
      <c r="E652" t="s">
        <v>11</v>
      </c>
      <c r="F652" t="s">
        <v>250</v>
      </c>
      <c r="G652" t="s">
        <v>251</v>
      </c>
      <c r="H652">
        <v>52</v>
      </c>
      <c r="I652" t="s">
        <v>370</v>
      </c>
      <c r="J652" t="s">
        <v>344</v>
      </c>
      <c r="K652" t="s">
        <v>407</v>
      </c>
      <c r="L652" s="88">
        <v>279264</v>
      </c>
      <c r="M652">
        <v>3.3261639999999999</v>
      </c>
      <c r="N652" s="12">
        <v>855568.97</v>
      </c>
      <c r="O652" s="12">
        <v>928877.86</v>
      </c>
      <c r="P652" t="s">
        <v>255</v>
      </c>
    </row>
    <row r="653" spans="1:16" x14ac:dyDescent="0.25">
      <c r="A653" s="88">
        <v>1118</v>
      </c>
      <c r="B653" s="87">
        <v>45397</v>
      </c>
      <c r="C653">
        <v>2059</v>
      </c>
      <c r="D653" t="s">
        <v>96</v>
      </c>
      <c r="E653" t="s">
        <v>11</v>
      </c>
      <c r="F653" t="s">
        <v>250</v>
      </c>
      <c r="G653" t="s">
        <v>251</v>
      </c>
      <c r="H653">
        <v>52</v>
      </c>
      <c r="I653" t="s">
        <v>371</v>
      </c>
      <c r="J653" t="s">
        <v>344</v>
      </c>
      <c r="K653" t="s">
        <v>407</v>
      </c>
      <c r="L653" s="88">
        <v>535983</v>
      </c>
      <c r="M653">
        <v>1.960874</v>
      </c>
      <c r="N653" s="12">
        <v>954068.13</v>
      </c>
      <c r="O653" s="12">
        <v>1050995.1299999999</v>
      </c>
      <c r="P653" t="s">
        <v>255</v>
      </c>
    </row>
    <row r="654" spans="1:16" x14ac:dyDescent="0.25">
      <c r="A654" s="88">
        <v>1085</v>
      </c>
      <c r="B654" s="87">
        <v>45397</v>
      </c>
      <c r="C654">
        <v>2067</v>
      </c>
      <c r="D654" t="s">
        <v>32</v>
      </c>
      <c r="E654" t="s">
        <v>11</v>
      </c>
      <c r="F654" t="s">
        <v>250</v>
      </c>
      <c r="G654" t="s">
        <v>380</v>
      </c>
      <c r="H654">
        <v>51</v>
      </c>
      <c r="I654" t="s">
        <v>259</v>
      </c>
      <c r="J654" t="s">
        <v>253</v>
      </c>
      <c r="K654" t="s">
        <v>407</v>
      </c>
      <c r="L654" s="88">
        <v>3611646</v>
      </c>
      <c r="M654">
        <v>3.4005040000000002</v>
      </c>
      <c r="N654" s="12">
        <v>12089662.539999999</v>
      </c>
      <c r="O654" s="12">
        <v>12281416.67</v>
      </c>
      <c r="P654" t="s">
        <v>255</v>
      </c>
    </row>
    <row r="655" spans="1:16" x14ac:dyDescent="0.25">
      <c r="A655" s="88">
        <v>1793</v>
      </c>
      <c r="B655" s="87">
        <v>45397</v>
      </c>
      <c r="C655">
        <v>2067</v>
      </c>
      <c r="D655" t="s">
        <v>32</v>
      </c>
      <c r="E655" t="s">
        <v>11</v>
      </c>
      <c r="F655" t="s">
        <v>250</v>
      </c>
      <c r="G655" t="s">
        <v>380</v>
      </c>
      <c r="H655">
        <v>51</v>
      </c>
      <c r="I655" t="s">
        <v>259</v>
      </c>
      <c r="J655" t="s">
        <v>257</v>
      </c>
      <c r="K655" t="s">
        <v>407</v>
      </c>
      <c r="L655" s="88">
        <v>704235</v>
      </c>
      <c r="M655">
        <v>3.4985729999999999</v>
      </c>
      <c r="N655" s="12">
        <v>2456004.77</v>
      </c>
      <c r="O655" s="12">
        <v>2463817.56</v>
      </c>
      <c r="P655" t="s">
        <v>255</v>
      </c>
    </row>
    <row r="656" spans="1:16" x14ac:dyDescent="0.25">
      <c r="A656" s="88">
        <v>1747</v>
      </c>
      <c r="B656" s="87">
        <v>45397</v>
      </c>
      <c r="C656">
        <v>2068</v>
      </c>
      <c r="D656" t="s">
        <v>33</v>
      </c>
      <c r="E656" t="s">
        <v>11</v>
      </c>
      <c r="F656" t="s">
        <v>250</v>
      </c>
      <c r="G656" t="s">
        <v>433</v>
      </c>
      <c r="H656">
        <v>51</v>
      </c>
      <c r="I656" t="s">
        <v>259</v>
      </c>
      <c r="J656" t="s">
        <v>260</v>
      </c>
      <c r="K656" t="s">
        <v>407</v>
      </c>
      <c r="L656" s="88">
        <v>270486</v>
      </c>
      <c r="M656">
        <v>3.137273</v>
      </c>
      <c r="N656" s="12">
        <v>837580.81</v>
      </c>
      <c r="O656" s="12">
        <v>848588.42</v>
      </c>
      <c r="P656" t="s">
        <v>255</v>
      </c>
    </row>
    <row r="657" spans="1:16" x14ac:dyDescent="0.25">
      <c r="A657" s="88">
        <v>1498</v>
      </c>
      <c r="B657" s="87">
        <v>45397</v>
      </c>
      <c r="C657">
        <v>2069</v>
      </c>
      <c r="D657" t="s">
        <v>34</v>
      </c>
      <c r="E657" t="s">
        <v>11</v>
      </c>
      <c r="F657" t="s">
        <v>250</v>
      </c>
      <c r="G657" t="s">
        <v>251</v>
      </c>
      <c r="H657">
        <v>51</v>
      </c>
      <c r="I657" t="s">
        <v>259</v>
      </c>
      <c r="J657" t="s">
        <v>260</v>
      </c>
      <c r="K657" t="s">
        <v>407</v>
      </c>
      <c r="L657" s="88">
        <v>63286</v>
      </c>
      <c r="M657">
        <v>3.137273</v>
      </c>
      <c r="N657" s="12">
        <v>196369.79</v>
      </c>
      <c r="O657" s="12">
        <v>198545.46</v>
      </c>
      <c r="P657" t="s">
        <v>255</v>
      </c>
    </row>
    <row r="658" spans="1:16" x14ac:dyDescent="0.25">
      <c r="A658" s="88">
        <v>1087</v>
      </c>
      <c r="B658" s="87">
        <v>45397</v>
      </c>
      <c r="C658">
        <v>2070</v>
      </c>
      <c r="D658" t="s">
        <v>35</v>
      </c>
      <c r="E658" t="s">
        <v>11</v>
      </c>
      <c r="F658" t="s">
        <v>250</v>
      </c>
      <c r="G658" t="s">
        <v>380</v>
      </c>
      <c r="H658">
        <v>51</v>
      </c>
      <c r="I658" t="s">
        <v>259</v>
      </c>
      <c r="J658" t="s">
        <v>253</v>
      </c>
      <c r="K658" t="s">
        <v>407</v>
      </c>
      <c r="L658" s="88">
        <v>546131</v>
      </c>
      <c r="M658">
        <v>3.4005040000000002</v>
      </c>
      <c r="N658" s="12">
        <v>1827801.65</v>
      </c>
      <c r="O658" s="12">
        <v>1857120.65</v>
      </c>
      <c r="P658" t="s">
        <v>255</v>
      </c>
    </row>
    <row r="659" spans="1:16" x14ac:dyDescent="0.25">
      <c r="A659" s="88">
        <v>1100</v>
      </c>
      <c r="B659" s="87">
        <v>45397</v>
      </c>
      <c r="C659">
        <v>2071</v>
      </c>
      <c r="D659" t="s">
        <v>36</v>
      </c>
      <c r="E659" t="s">
        <v>11</v>
      </c>
      <c r="F659" t="s">
        <v>250</v>
      </c>
      <c r="G659" t="s">
        <v>380</v>
      </c>
      <c r="H659">
        <v>51</v>
      </c>
      <c r="I659" t="s">
        <v>259</v>
      </c>
      <c r="J659" t="s">
        <v>260</v>
      </c>
      <c r="K659" t="s">
        <v>407</v>
      </c>
      <c r="L659" s="88">
        <v>342982</v>
      </c>
      <c r="M659">
        <v>3.137273</v>
      </c>
      <c r="N659" s="12">
        <v>1059670.5900000001</v>
      </c>
      <c r="O659" s="12">
        <v>1076028.17</v>
      </c>
      <c r="P659" t="s">
        <v>255</v>
      </c>
    </row>
    <row r="660" spans="1:16" x14ac:dyDescent="0.25">
      <c r="A660" s="88">
        <v>1098</v>
      </c>
      <c r="B660" s="87">
        <v>45397</v>
      </c>
      <c r="C660">
        <v>2073</v>
      </c>
      <c r="D660" t="s">
        <v>434</v>
      </c>
      <c r="E660" t="s">
        <v>11</v>
      </c>
      <c r="F660" t="s">
        <v>250</v>
      </c>
      <c r="G660" t="s">
        <v>251</v>
      </c>
      <c r="H660">
        <v>51</v>
      </c>
      <c r="I660" t="s">
        <v>283</v>
      </c>
      <c r="J660" t="s">
        <v>326</v>
      </c>
      <c r="K660" t="s">
        <v>435</v>
      </c>
      <c r="L660" s="88">
        <v>361755</v>
      </c>
      <c r="M660">
        <v>78.431555000000003</v>
      </c>
      <c r="N660" s="12">
        <v>27151286.870000001</v>
      </c>
      <c r="O660" s="12">
        <v>28373007.18</v>
      </c>
      <c r="P660" t="s">
        <v>255</v>
      </c>
    </row>
    <row r="661" spans="1:16" x14ac:dyDescent="0.25">
      <c r="A661" s="88">
        <v>1097</v>
      </c>
      <c r="B661" s="87">
        <v>45397</v>
      </c>
      <c r="C661">
        <v>2073</v>
      </c>
      <c r="D661" t="s">
        <v>434</v>
      </c>
      <c r="E661" t="s">
        <v>11</v>
      </c>
      <c r="F661" t="s">
        <v>250</v>
      </c>
      <c r="G661" t="s">
        <v>251</v>
      </c>
      <c r="H661">
        <v>51</v>
      </c>
      <c r="I661" t="s">
        <v>258</v>
      </c>
      <c r="J661" t="s">
        <v>326</v>
      </c>
      <c r="K661" t="s">
        <v>435</v>
      </c>
      <c r="L661" s="88">
        <v>2056647</v>
      </c>
      <c r="M661">
        <v>3.2512310000000002</v>
      </c>
      <c r="N661" s="12">
        <v>4933562.83</v>
      </c>
      <c r="O661" s="12">
        <v>6686634.4800000004</v>
      </c>
      <c r="P661" t="s">
        <v>255</v>
      </c>
    </row>
    <row r="662" spans="1:16" x14ac:dyDescent="0.25">
      <c r="A662" s="88">
        <v>1099</v>
      </c>
      <c r="B662" s="87">
        <v>45397</v>
      </c>
      <c r="C662">
        <v>2073</v>
      </c>
      <c r="D662" t="s">
        <v>434</v>
      </c>
      <c r="E662" t="s">
        <v>11</v>
      </c>
      <c r="F662" t="s">
        <v>250</v>
      </c>
      <c r="G662" t="s">
        <v>251</v>
      </c>
      <c r="H662">
        <v>51</v>
      </c>
      <c r="I662" t="s">
        <v>259</v>
      </c>
      <c r="J662" t="s">
        <v>326</v>
      </c>
      <c r="K662" t="s">
        <v>435</v>
      </c>
      <c r="L662" s="88">
        <v>4051178</v>
      </c>
      <c r="M662">
        <v>3.1798039999999999</v>
      </c>
      <c r="N662" s="12">
        <v>10085222.279999999</v>
      </c>
      <c r="O662" s="12">
        <v>12881952.01</v>
      </c>
      <c r="P662" t="s">
        <v>255</v>
      </c>
    </row>
    <row r="663" spans="1:16" x14ac:dyDescent="0.25">
      <c r="A663" s="88">
        <v>1263</v>
      </c>
      <c r="B663" s="87">
        <v>45397</v>
      </c>
      <c r="C663">
        <v>2074</v>
      </c>
      <c r="D663" t="s">
        <v>517</v>
      </c>
      <c r="E663" t="s">
        <v>11</v>
      </c>
      <c r="F663" t="s">
        <v>250</v>
      </c>
      <c r="G663" t="s">
        <v>251</v>
      </c>
      <c r="H663">
        <v>51</v>
      </c>
      <c r="I663" t="s">
        <v>259</v>
      </c>
      <c r="J663" t="s">
        <v>253</v>
      </c>
      <c r="K663" t="s">
        <v>407</v>
      </c>
      <c r="L663" s="88">
        <v>736126</v>
      </c>
      <c r="M663">
        <v>3.4005040000000002</v>
      </c>
      <c r="N663" s="12">
        <v>2471586.29</v>
      </c>
      <c r="O663" s="12">
        <v>2503199.41</v>
      </c>
      <c r="P663" t="s">
        <v>255</v>
      </c>
    </row>
    <row r="664" spans="1:16" x14ac:dyDescent="0.25">
      <c r="A664" s="88">
        <v>1802</v>
      </c>
      <c r="B664" s="87">
        <v>45397</v>
      </c>
      <c r="C664">
        <v>2074</v>
      </c>
      <c r="D664" t="s">
        <v>517</v>
      </c>
      <c r="E664" t="s">
        <v>11</v>
      </c>
      <c r="F664" t="s">
        <v>250</v>
      </c>
      <c r="G664" t="s">
        <v>251</v>
      </c>
      <c r="H664">
        <v>51</v>
      </c>
      <c r="I664" t="s">
        <v>259</v>
      </c>
      <c r="J664" t="s">
        <v>257</v>
      </c>
      <c r="K664" t="s">
        <v>407</v>
      </c>
      <c r="L664" s="88">
        <v>340432</v>
      </c>
      <c r="M664">
        <v>3.4985729999999999</v>
      </c>
      <c r="N664" s="12">
        <v>1187932.1299999999</v>
      </c>
      <c r="O664" s="12">
        <v>1191026.2</v>
      </c>
      <c r="P664" t="s">
        <v>255</v>
      </c>
    </row>
    <row r="665" spans="1:16" x14ac:dyDescent="0.25">
      <c r="A665" s="88">
        <v>1441</v>
      </c>
      <c r="B665" s="87">
        <v>45397</v>
      </c>
      <c r="C665">
        <v>2075</v>
      </c>
      <c r="D665" t="s">
        <v>436</v>
      </c>
      <c r="E665" t="s">
        <v>11</v>
      </c>
      <c r="F665" t="s">
        <v>250</v>
      </c>
      <c r="G665" t="s">
        <v>251</v>
      </c>
      <c r="H665">
        <v>51</v>
      </c>
      <c r="I665" t="s">
        <v>259</v>
      </c>
      <c r="J665" t="s">
        <v>260</v>
      </c>
      <c r="K665" t="s">
        <v>407</v>
      </c>
      <c r="L665" s="88">
        <v>238573</v>
      </c>
      <c r="M665">
        <v>3.137273</v>
      </c>
      <c r="N665" s="12">
        <v>740773.66</v>
      </c>
      <c r="O665" s="12">
        <v>748468.63</v>
      </c>
      <c r="P665" t="s">
        <v>255</v>
      </c>
    </row>
    <row r="666" spans="1:16" x14ac:dyDescent="0.25">
      <c r="A666" s="88">
        <v>1689</v>
      </c>
      <c r="B666" s="87">
        <v>45397</v>
      </c>
      <c r="C666">
        <v>2076</v>
      </c>
      <c r="D666" t="s">
        <v>437</v>
      </c>
      <c r="E666" t="s">
        <v>11</v>
      </c>
      <c r="F666" t="s">
        <v>250</v>
      </c>
      <c r="G666" t="s">
        <v>251</v>
      </c>
      <c r="H666">
        <v>51</v>
      </c>
      <c r="I666" t="s">
        <v>259</v>
      </c>
      <c r="J666" t="s">
        <v>260</v>
      </c>
      <c r="K666" t="s">
        <v>407</v>
      </c>
      <c r="L666" s="88">
        <v>317319</v>
      </c>
      <c r="M666">
        <v>3.137273</v>
      </c>
      <c r="N666" s="12">
        <v>979567.35</v>
      </c>
      <c r="O666" s="12">
        <v>995516.33</v>
      </c>
      <c r="P666" t="s">
        <v>255</v>
      </c>
    </row>
    <row r="667" spans="1:16" x14ac:dyDescent="0.25">
      <c r="A667" s="88">
        <v>1388</v>
      </c>
      <c r="B667" s="87">
        <v>45397</v>
      </c>
      <c r="C667">
        <v>2079</v>
      </c>
      <c r="D667" t="s">
        <v>171</v>
      </c>
      <c r="E667" t="s">
        <v>11</v>
      </c>
      <c r="F667" t="s">
        <v>250</v>
      </c>
      <c r="G667" t="s">
        <v>251</v>
      </c>
      <c r="H667">
        <v>51</v>
      </c>
      <c r="I667" t="s">
        <v>259</v>
      </c>
      <c r="J667" t="s">
        <v>260</v>
      </c>
      <c r="K667" t="s">
        <v>407</v>
      </c>
      <c r="L667" s="88">
        <v>17314</v>
      </c>
      <c r="M667">
        <v>3.137273</v>
      </c>
      <c r="N667" s="12">
        <v>52531.39</v>
      </c>
      <c r="O667" s="12">
        <v>54318.74</v>
      </c>
      <c r="P667" t="s">
        <v>255</v>
      </c>
    </row>
    <row r="668" spans="1:16" x14ac:dyDescent="0.25">
      <c r="A668" s="88">
        <v>1145</v>
      </c>
      <c r="B668" s="87">
        <v>45397</v>
      </c>
      <c r="C668">
        <v>2080</v>
      </c>
      <c r="D668" t="s">
        <v>438</v>
      </c>
      <c r="E668" t="s">
        <v>11</v>
      </c>
      <c r="F668" t="s">
        <v>250</v>
      </c>
      <c r="G668" t="s">
        <v>251</v>
      </c>
      <c r="H668">
        <v>51</v>
      </c>
      <c r="I668" t="s">
        <v>259</v>
      </c>
      <c r="J668" t="s">
        <v>260</v>
      </c>
      <c r="K668" t="s">
        <v>407</v>
      </c>
      <c r="L668" s="88">
        <v>577500</v>
      </c>
      <c r="M668">
        <v>3.137273</v>
      </c>
      <c r="N668" s="12">
        <v>1759195.77</v>
      </c>
      <c r="O668" s="12">
        <v>1811775.16</v>
      </c>
      <c r="P668" t="s">
        <v>255</v>
      </c>
    </row>
    <row r="669" spans="1:16" x14ac:dyDescent="0.25">
      <c r="A669" s="88">
        <v>1146</v>
      </c>
      <c r="B669" s="87">
        <v>45397</v>
      </c>
      <c r="C669">
        <v>2081</v>
      </c>
      <c r="D669" t="s">
        <v>439</v>
      </c>
      <c r="E669" t="s">
        <v>11</v>
      </c>
      <c r="F669" t="s">
        <v>250</v>
      </c>
      <c r="G669" t="s">
        <v>251</v>
      </c>
      <c r="H669">
        <v>51</v>
      </c>
      <c r="I669" t="s">
        <v>259</v>
      </c>
      <c r="J669" t="s">
        <v>260</v>
      </c>
      <c r="K669" t="s">
        <v>407</v>
      </c>
      <c r="L669" s="88">
        <v>592692</v>
      </c>
      <c r="M669">
        <v>3.137273</v>
      </c>
      <c r="N669" s="12">
        <v>1796295.86</v>
      </c>
      <c r="O669" s="12">
        <v>1859436.61</v>
      </c>
      <c r="P669" t="s">
        <v>255</v>
      </c>
    </row>
    <row r="670" spans="1:16" x14ac:dyDescent="0.25">
      <c r="A670" s="88">
        <v>1143</v>
      </c>
      <c r="B670" s="87">
        <v>45397</v>
      </c>
      <c r="C670">
        <v>2082</v>
      </c>
      <c r="D670" t="s">
        <v>37</v>
      </c>
      <c r="E670" t="s">
        <v>11</v>
      </c>
      <c r="F670" t="s">
        <v>250</v>
      </c>
      <c r="G670" t="s">
        <v>251</v>
      </c>
      <c r="H670">
        <v>51</v>
      </c>
      <c r="I670" t="s">
        <v>259</v>
      </c>
      <c r="J670" t="s">
        <v>260</v>
      </c>
      <c r="K670" t="s">
        <v>407</v>
      </c>
      <c r="L670" s="88">
        <v>214679</v>
      </c>
      <c r="M670">
        <v>3.137273</v>
      </c>
      <c r="N670" s="12">
        <v>651500.53</v>
      </c>
      <c r="O670" s="12">
        <v>673506.63</v>
      </c>
      <c r="P670" t="s">
        <v>255</v>
      </c>
    </row>
    <row r="671" spans="1:16" x14ac:dyDescent="0.25">
      <c r="A671" s="88">
        <v>1142</v>
      </c>
      <c r="B671" s="87">
        <v>45397</v>
      </c>
      <c r="C671">
        <v>2083</v>
      </c>
      <c r="D671" t="s">
        <v>440</v>
      </c>
      <c r="E671" t="s">
        <v>11</v>
      </c>
      <c r="F671" t="s">
        <v>250</v>
      </c>
      <c r="G671" t="s">
        <v>251</v>
      </c>
      <c r="H671">
        <v>51</v>
      </c>
      <c r="I671" t="s">
        <v>259</v>
      </c>
      <c r="J671" t="s">
        <v>260</v>
      </c>
      <c r="K671" t="s">
        <v>407</v>
      </c>
      <c r="L671" s="88">
        <v>385412</v>
      </c>
      <c r="M671">
        <v>3.137273</v>
      </c>
      <c r="N671" s="12">
        <v>1167850.53</v>
      </c>
      <c r="O671" s="12">
        <v>1209142.6599999999</v>
      </c>
      <c r="P671" t="s">
        <v>255</v>
      </c>
    </row>
    <row r="672" spans="1:16" x14ac:dyDescent="0.25">
      <c r="A672" s="88">
        <v>1144</v>
      </c>
      <c r="B672" s="87">
        <v>45397</v>
      </c>
      <c r="C672">
        <v>2084</v>
      </c>
      <c r="D672" t="s">
        <v>441</v>
      </c>
      <c r="E672" t="s">
        <v>11</v>
      </c>
      <c r="F672" t="s">
        <v>250</v>
      </c>
      <c r="G672" t="s">
        <v>251</v>
      </c>
      <c r="H672">
        <v>51</v>
      </c>
      <c r="I672" t="s">
        <v>259</v>
      </c>
      <c r="J672" t="s">
        <v>260</v>
      </c>
      <c r="K672" t="s">
        <v>407</v>
      </c>
      <c r="L672" s="88">
        <v>372330</v>
      </c>
      <c r="M672">
        <v>3.137273</v>
      </c>
      <c r="N672" s="12">
        <v>1130932.25</v>
      </c>
      <c r="O672" s="12">
        <v>1168100.8600000001</v>
      </c>
      <c r="P672" t="s">
        <v>255</v>
      </c>
    </row>
    <row r="673" spans="1:16" x14ac:dyDescent="0.25">
      <c r="A673" s="88">
        <v>1319</v>
      </c>
      <c r="B673" s="87">
        <v>45397</v>
      </c>
      <c r="C673">
        <v>2085</v>
      </c>
      <c r="D673" t="s">
        <v>442</v>
      </c>
      <c r="E673" t="s">
        <v>11</v>
      </c>
      <c r="F673" t="s">
        <v>250</v>
      </c>
      <c r="G673" t="s">
        <v>251</v>
      </c>
      <c r="H673">
        <v>51</v>
      </c>
      <c r="I673" t="s">
        <v>259</v>
      </c>
      <c r="J673" t="s">
        <v>260</v>
      </c>
      <c r="K673" t="s">
        <v>407</v>
      </c>
      <c r="L673" s="88">
        <v>404954</v>
      </c>
      <c r="M673">
        <v>3.137273</v>
      </c>
      <c r="N673" s="12">
        <v>1249927.8799999999</v>
      </c>
      <c r="O673" s="12">
        <v>1270451.25</v>
      </c>
      <c r="P673" t="s">
        <v>255</v>
      </c>
    </row>
    <row r="674" spans="1:16" x14ac:dyDescent="0.25">
      <c r="A674" s="88">
        <v>1148</v>
      </c>
      <c r="B674" s="87">
        <v>45397</v>
      </c>
      <c r="C674">
        <v>2086</v>
      </c>
      <c r="D674" t="s">
        <v>443</v>
      </c>
      <c r="E674" t="s">
        <v>11</v>
      </c>
      <c r="F674" t="s">
        <v>250</v>
      </c>
      <c r="G674" t="s">
        <v>251</v>
      </c>
      <c r="H674">
        <v>51</v>
      </c>
      <c r="I674" t="s">
        <v>259</v>
      </c>
      <c r="J674" t="s">
        <v>260</v>
      </c>
      <c r="K674" t="s">
        <v>407</v>
      </c>
      <c r="L674" s="88">
        <v>3189</v>
      </c>
      <c r="M674">
        <v>3.137273</v>
      </c>
      <c r="N674" s="12">
        <v>9823.65</v>
      </c>
      <c r="O674" s="12">
        <v>10004.76</v>
      </c>
      <c r="P674" t="s">
        <v>255</v>
      </c>
    </row>
    <row r="675" spans="1:16" x14ac:dyDescent="0.25">
      <c r="A675" s="88">
        <v>1180</v>
      </c>
      <c r="B675" s="87">
        <v>45397</v>
      </c>
      <c r="C675">
        <v>2087</v>
      </c>
      <c r="D675" t="s">
        <v>444</v>
      </c>
      <c r="E675" t="s">
        <v>11</v>
      </c>
      <c r="F675" t="s">
        <v>250</v>
      </c>
      <c r="G675" t="s">
        <v>251</v>
      </c>
      <c r="H675">
        <v>51</v>
      </c>
      <c r="I675" t="s">
        <v>259</v>
      </c>
      <c r="J675" t="s">
        <v>260</v>
      </c>
      <c r="K675" t="s">
        <v>407</v>
      </c>
      <c r="L675" s="88">
        <v>543504</v>
      </c>
      <c r="M675">
        <v>3.137273</v>
      </c>
      <c r="N675" s="12">
        <v>1680197.42</v>
      </c>
      <c r="O675" s="12">
        <v>1705120.42</v>
      </c>
      <c r="P675" t="s">
        <v>255</v>
      </c>
    </row>
    <row r="676" spans="1:16" x14ac:dyDescent="0.25">
      <c r="A676" s="88">
        <v>1175</v>
      </c>
      <c r="B676" s="87">
        <v>45397</v>
      </c>
      <c r="C676">
        <v>2088</v>
      </c>
      <c r="D676" t="s">
        <v>56</v>
      </c>
      <c r="E676" t="s">
        <v>11</v>
      </c>
      <c r="F676" t="s">
        <v>250</v>
      </c>
      <c r="G676" t="s">
        <v>251</v>
      </c>
      <c r="H676">
        <v>51</v>
      </c>
      <c r="I676" t="s">
        <v>259</v>
      </c>
      <c r="J676" t="s">
        <v>260</v>
      </c>
      <c r="K676" t="s">
        <v>407</v>
      </c>
      <c r="L676" s="88">
        <v>323219</v>
      </c>
      <c r="M676">
        <v>3.137273</v>
      </c>
      <c r="N676" s="12">
        <v>975349.92</v>
      </c>
      <c r="O676" s="12">
        <v>1014026.24</v>
      </c>
      <c r="P676" t="s">
        <v>255</v>
      </c>
    </row>
    <row r="677" spans="1:16" x14ac:dyDescent="0.25">
      <c r="A677" s="88">
        <v>1115</v>
      </c>
      <c r="B677" s="87">
        <v>45397</v>
      </c>
      <c r="C677">
        <v>2089</v>
      </c>
      <c r="D677" t="s">
        <v>445</v>
      </c>
      <c r="E677" t="s">
        <v>11</v>
      </c>
      <c r="F677" t="s">
        <v>250</v>
      </c>
      <c r="G677" t="s">
        <v>251</v>
      </c>
      <c r="H677">
        <v>51</v>
      </c>
      <c r="I677" t="s">
        <v>259</v>
      </c>
      <c r="J677" t="s">
        <v>260</v>
      </c>
      <c r="K677" t="s">
        <v>407</v>
      </c>
      <c r="L677" s="88">
        <v>537327</v>
      </c>
      <c r="M677">
        <v>3.137273</v>
      </c>
      <c r="N677" s="12">
        <v>1650069.78</v>
      </c>
      <c r="O677" s="12">
        <v>1685741.49</v>
      </c>
      <c r="P677" t="s">
        <v>255</v>
      </c>
    </row>
    <row r="678" spans="1:16" x14ac:dyDescent="0.25">
      <c r="A678" s="88">
        <v>1730</v>
      </c>
      <c r="B678" s="87">
        <v>45397</v>
      </c>
      <c r="C678">
        <v>2092</v>
      </c>
      <c r="D678" t="s">
        <v>446</v>
      </c>
      <c r="E678" t="s">
        <v>11</v>
      </c>
      <c r="F678" t="s">
        <v>250</v>
      </c>
      <c r="G678" t="s">
        <v>251</v>
      </c>
      <c r="H678">
        <v>51</v>
      </c>
      <c r="I678" t="s">
        <v>259</v>
      </c>
      <c r="J678" t="s">
        <v>257</v>
      </c>
      <c r="K678" t="s">
        <v>407</v>
      </c>
      <c r="L678" s="88">
        <v>7693323</v>
      </c>
      <c r="M678">
        <v>3.4985729999999999</v>
      </c>
      <c r="N678" s="12">
        <v>26331967.289999999</v>
      </c>
      <c r="O678" s="12">
        <v>26915652.129999999</v>
      </c>
      <c r="P678" t="s">
        <v>255</v>
      </c>
    </row>
    <row r="679" spans="1:16" x14ac:dyDescent="0.25">
      <c r="A679" s="88">
        <v>1765</v>
      </c>
      <c r="B679" s="87">
        <v>45397</v>
      </c>
      <c r="C679">
        <v>2093</v>
      </c>
      <c r="D679" t="s">
        <v>447</v>
      </c>
      <c r="E679" t="s">
        <v>11</v>
      </c>
      <c r="F679" t="s">
        <v>250</v>
      </c>
      <c r="G679" t="s">
        <v>251</v>
      </c>
      <c r="H679">
        <v>51</v>
      </c>
      <c r="I679" t="s">
        <v>259</v>
      </c>
      <c r="J679" t="s">
        <v>260</v>
      </c>
      <c r="K679" t="s">
        <v>407</v>
      </c>
      <c r="L679">
        <v>1</v>
      </c>
      <c r="M679">
        <v>3.137273</v>
      </c>
      <c r="N679">
        <v>2.66</v>
      </c>
      <c r="O679">
        <v>3.14</v>
      </c>
      <c r="P679" t="s">
        <v>255</v>
      </c>
    </row>
    <row r="680" spans="1:16" x14ac:dyDescent="0.25">
      <c r="A680" s="88">
        <v>1789</v>
      </c>
      <c r="B680" s="87">
        <v>45397</v>
      </c>
      <c r="C680">
        <v>2099</v>
      </c>
      <c r="D680" t="s">
        <v>450</v>
      </c>
      <c r="E680" t="s">
        <v>11</v>
      </c>
      <c r="F680" t="s">
        <v>250</v>
      </c>
      <c r="G680" t="s">
        <v>251</v>
      </c>
      <c r="H680">
        <v>51</v>
      </c>
      <c r="I680" t="s">
        <v>259</v>
      </c>
      <c r="J680" t="s">
        <v>257</v>
      </c>
      <c r="K680" t="s">
        <v>407</v>
      </c>
      <c r="L680" s="88">
        <v>1344900</v>
      </c>
      <c r="M680">
        <v>3.4985729999999999</v>
      </c>
      <c r="N680" s="12">
        <v>4642733.29</v>
      </c>
      <c r="O680" s="12">
        <v>4705230.83</v>
      </c>
      <c r="P680" t="s">
        <v>255</v>
      </c>
    </row>
    <row r="681" spans="1:16" x14ac:dyDescent="0.25">
      <c r="A681" s="88">
        <v>1769</v>
      </c>
      <c r="B681" s="87">
        <v>45397</v>
      </c>
      <c r="C681">
        <v>2099</v>
      </c>
      <c r="D681" t="s">
        <v>450</v>
      </c>
      <c r="E681" t="s">
        <v>11</v>
      </c>
      <c r="F681" t="s">
        <v>250</v>
      </c>
      <c r="G681" t="s">
        <v>251</v>
      </c>
      <c r="H681">
        <v>51</v>
      </c>
      <c r="I681" t="s">
        <v>354</v>
      </c>
      <c r="J681" t="s">
        <v>344</v>
      </c>
      <c r="K681" t="s">
        <v>407</v>
      </c>
      <c r="L681" s="88">
        <v>474803</v>
      </c>
      <c r="M681">
        <v>2.6243750000000001</v>
      </c>
      <c r="N681" s="12">
        <v>1219374.97</v>
      </c>
      <c r="O681" s="12">
        <v>1246061.1200000001</v>
      </c>
      <c r="P681" t="s">
        <v>255</v>
      </c>
    </row>
    <row r="682" spans="1:16" x14ac:dyDescent="0.25">
      <c r="A682" s="88">
        <v>1466</v>
      </c>
      <c r="B682" s="87">
        <v>45397</v>
      </c>
      <c r="C682">
        <v>2099</v>
      </c>
      <c r="D682" t="s">
        <v>450</v>
      </c>
      <c r="E682" t="s">
        <v>11</v>
      </c>
      <c r="F682" t="s">
        <v>250</v>
      </c>
      <c r="G682" t="s">
        <v>251</v>
      </c>
      <c r="H682">
        <v>52</v>
      </c>
      <c r="I682" t="s">
        <v>369</v>
      </c>
      <c r="J682" t="s">
        <v>325</v>
      </c>
      <c r="K682" t="s">
        <v>407</v>
      </c>
      <c r="L682" s="88">
        <v>148405</v>
      </c>
      <c r="M682">
        <v>136.12787299999999</v>
      </c>
      <c r="N682" s="12">
        <v>19145931.109999999</v>
      </c>
      <c r="O682" s="12">
        <v>20202056.989999998</v>
      </c>
      <c r="P682" t="s">
        <v>255</v>
      </c>
    </row>
    <row r="683" spans="1:16" x14ac:dyDescent="0.25">
      <c r="A683" s="88">
        <v>1463</v>
      </c>
      <c r="B683" s="87">
        <v>45397</v>
      </c>
      <c r="C683">
        <v>2099</v>
      </c>
      <c r="D683" t="s">
        <v>450</v>
      </c>
      <c r="E683" t="s">
        <v>11</v>
      </c>
      <c r="F683" t="s">
        <v>250</v>
      </c>
      <c r="G683" t="s">
        <v>251</v>
      </c>
      <c r="H683">
        <v>52</v>
      </c>
      <c r="I683" t="s">
        <v>370</v>
      </c>
      <c r="J683" t="s">
        <v>325</v>
      </c>
      <c r="K683" t="s">
        <v>407</v>
      </c>
      <c r="L683" s="88">
        <v>11317027</v>
      </c>
      <c r="M683">
        <v>3.6141489999999998</v>
      </c>
      <c r="N683" s="12">
        <v>38709664.990000002</v>
      </c>
      <c r="O683" s="12">
        <v>40901421.82</v>
      </c>
      <c r="P683" t="s">
        <v>255</v>
      </c>
    </row>
    <row r="684" spans="1:16" x14ac:dyDescent="0.25">
      <c r="A684" s="88">
        <v>1212</v>
      </c>
      <c r="B684" s="87">
        <v>45397</v>
      </c>
      <c r="C684">
        <v>2099</v>
      </c>
      <c r="D684" t="s">
        <v>450</v>
      </c>
      <c r="E684" t="s">
        <v>11</v>
      </c>
      <c r="F684" t="s">
        <v>250</v>
      </c>
      <c r="G684" t="s">
        <v>251</v>
      </c>
      <c r="H684">
        <v>52</v>
      </c>
      <c r="I684" t="s">
        <v>371</v>
      </c>
      <c r="J684" t="s">
        <v>324</v>
      </c>
      <c r="K684" t="s">
        <v>407</v>
      </c>
      <c r="L684" s="88">
        <v>4735470</v>
      </c>
      <c r="M684">
        <v>2.0364629999999999</v>
      </c>
      <c r="N684" s="12">
        <v>9272129.9299999997</v>
      </c>
      <c r="O684" s="12">
        <v>9643609.4399999995</v>
      </c>
      <c r="P684" t="s">
        <v>255</v>
      </c>
    </row>
    <row r="685" spans="1:16" x14ac:dyDescent="0.25">
      <c r="A685" s="88">
        <v>1786</v>
      </c>
      <c r="B685" s="87">
        <v>45397</v>
      </c>
      <c r="C685">
        <v>2100</v>
      </c>
      <c r="D685" t="s">
        <v>451</v>
      </c>
      <c r="E685" t="s">
        <v>11</v>
      </c>
      <c r="F685" t="s">
        <v>250</v>
      </c>
      <c r="G685" t="s">
        <v>251</v>
      </c>
      <c r="H685">
        <v>51</v>
      </c>
      <c r="I685" t="s">
        <v>259</v>
      </c>
      <c r="J685" t="s">
        <v>257</v>
      </c>
      <c r="K685" t="s">
        <v>407</v>
      </c>
      <c r="L685" s="88">
        <v>5425565</v>
      </c>
      <c r="M685">
        <v>3.4985729999999999</v>
      </c>
      <c r="N685" s="12">
        <v>18584474.940000001</v>
      </c>
      <c r="O685" s="12">
        <v>18981735.219999999</v>
      </c>
      <c r="P685" t="s">
        <v>255</v>
      </c>
    </row>
    <row r="686" spans="1:16" x14ac:dyDescent="0.25">
      <c r="A686" s="88">
        <v>1201</v>
      </c>
      <c r="B686" s="87">
        <v>45397</v>
      </c>
      <c r="C686">
        <v>2103</v>
      </c>
      <c r="D686" t="s">
        <v>453</v>
      </c>
      <c r="E686" t="s">
        <v>11</v>
      </c>
      <c r="F686" t="s">
        <v>250</v>
      </c>
      <c r="G686" t="s">
        <v>251</v>
      </c>
      <c r="H686">
        <v>51</v>
      </c>
      <c r="I686" t="s">
        <v>259</v>
      </c>
      <c r="J686" t="s">
        <v>260</v>
      </c>
      <c r="K686" t="s">
        <v>407</v>
      </c>
      <c r="L686" s="88">
        <v>559537</v>
      </c>
      <c r="M686">
        <v>3.137273</v>
      </c>
      <c r="N686" s="12">
        <v>1737961.85</v>
      </c>
      <c r="O686" s="12">
        <v>1755420.32</v>
      </c>
      <c r="P686" t="s">
        <v>255</v>
      </c>
    </row>
    <row r="687" spans="1:16" x14ac:dyDescent="0.25">
      <c r="A687" s="88">
        <v>1792</v>
      </c>
      <c r="B687" s="87">
        <v>45397</v>
      </c>
      <c r="C687">
        <v>2107</v>
      </c>
      <c r="D687" t="s">
        <v>536</v>
      </c>
      <c r="E687" t="s">
        <v>11</v>
      </c>
      <c r="F687" t="s">
        <v>250</v>
      </c>
      <c r="G687" t="s">
        <v>251</v>
      </c>
      <c r="H687">
        <v>51</v>
      </c>
      <c r="I687" t="s">
        <v>259</v>
      </c>
      <c r="J687" t="s">
        <v>260</v>
      </c>
      <c r="K687" t="s">
        <v>407</v>
      </c>
      <c r="L687" s="88">
        <v>169464</v>
      </c>
      <c r="M687">
        <v>3.137273</v>
      </c>
      <c r="N687" s="12">
        <v>527185.89</v>
      </c>
      <c r="O687" s="12">
        <v>531654.82999999996</v>
      </c>
      <c r="P687" t="s">
        <v>255</v>
      </c>
    </row>
    <row r="688" spans="1:16" x14ac:dyDescent="0.25">
      <c r="A688" s="88">
        <v>1296</v>
      </c>
      <c r="B688" s="87">
        <v>45397</v>
      </c>
      <c r="C688">
        <v>2108</v>
      </c>
      <c r="D688" t="s">
        <v>39</v>
      </c>
      <c r="E688" t="s">
        <v>11</v>
      </c>
      <c r="F688" t="s">
        <v>250</v>
      </c>
      <c r="G688" t="s">
        <v>251</v>
      </c>
      <c r="H688">
        <v>51</v>
      </c>
      <c r="I688" t="s">
        <v>259</v>
      </c>
      <c r="J688" t="s">
        <v>260</v>
      </c>
      <c r="K688" t="s">
        <v>407</v>
      </c>
      <c r="L688" s="88">
        <v>252874</v>
      </c>
      <c r="M688">
        <v>3.137273</v>
      </c>
      <c r="N688" s="12">
        <v>786454.58</v>
      </c>
      <c r="O688" s="12">
        <v>793334.77</v>
      </c>
      <c r="P688" t="s">
        <v>255</v>
      </c>
    </row>
    <row r="689" spans="1:16" x14ac:dyDescent="0.25">
      <c r="A689" s="88">
        <v>1791</v>
      </c>
      <c r="B689" s="87">
        <v>45397</v>
      </c>
      <c r="C689">
        <v>2109</v>
      </c>
      <c r="D689" t="s">
        <v>40</v>
      </c>
      <c r="E689" t="s">
        <v>11</v>
      </c>
      <c r="F689" t="s">
        <v>250</v>
      </c>
      <c r="G689" t="s">
        <v>251</v>
      </c>
      <c r="H689">
        <v>51</v>
      </c>
      <c r="I689" t="s">
        <v>259</v>
      </c>
      <c r="J689" t="s">
        <v>260</v>
      </c>
      <c r="K689" t="s">
        <v>407</v>
      </c>
      <c r="L689" s="88">
        <v>617073</v>
      </c>
      <c r="M689">
        <v>3.137273</v>
      </c>
      <c r="N689" s="12">
        <v>1919653.63</v>
      </c>
      <c r="O689" s="12">
        <v>1935926.46</v>
      </c>
      <c r="P689" t="s">
        <v>255</v>
      </c>
    </row>
    <row r="690" spans="1:16" x14ac:dyDescent="0.25">
      <c r="A690" s="88">
        <v>1243</v>
      </c>
      <c r="B690" s="87">
        <v>45397</v>
      </c>
      <c r="C690">
        <v>2113</v>
      </c>
      <c r="D690" t="s">
        <v>455</v>
      </c>
      <c r="E690" t="s">
        <v>11</v>
      </c>
      <c r="F690" t="s">
        <v>250</v>
      </c>
      <c r="G690" t="s">
        <v>251</v>
      </c>
      <c r="H690">
        <v>51</v>
      </c>
      <c r="I690" t="s">
        <v>259</v>
      </c>
      <c r="J690" t="s">
        <v>260</v>
      </c>
      <c r="K690" t="s">
        <v>407</v>
      </c>
      <c r="L690" s="88">
        <v>1536040</v>
      </c>
      <c r="M690">
        <v>3.137273</v>
      </c>
      <c r="N690" s="12">
        <v>4740855.3899999997</v>
      </c>
      <c r="O690" s="12">
        <v>4818976.82</v>
      </c>
      <c r="P690" t="s">
        <v>255</v>
      </c>
    </row>
    <row r="691" spans="1:16" x14ac:dyDescent="0.25">
      <c r="A691" s="88">
        <v>1714</v>
      </c>
      <c r="B691" s="87">
        <v>45397</v>
      </c>
      <c r="C691">
        <v>2113</v>
      </c>
      <c r="D691" t="s">
        <v>455</v>
      </c>
      <c r="E691" t="s">
        <v>11</v>
      </c>
      <c r="F691" t="s">
        <v>250</v>
      </c>
      <c r="G691" t="s">
        <v>251</v>
      </c>
      <c r="H691">
        <v>51</v>
      </c>
      <c r="I691" t="s">
        <v>259</v>
      </c>
      <c r="J691" t="s">
        <v>253</v>
      </c>
      <c r="K691" t="s">
        <v>407</v>
      </c>
      <c r="L691" s="88">
        <v>348980</v>
      </c>
      <c r="M691">
        <v>3.4005040000000002</v>
      </c>
      <c r="N691" s="12">
        <v>1183691.55</v>
      </c>
      <c r="O691" s="12">
        <v>1186707.8899999999</v>
      </c>
      <c r="P691" t="s">
        <v>255</v>
      </c>
    </row>
    <row r="692" spans="1:16" x14ac:dyDescent="0.25">
      <c r="A692" s="88">
        <v>1247</v>
      </c>
      <c r="B692" s="87">
        <v>45397</v>
      </c>
      <c r="C692">
        <v>2114</v>
      </c>
      <c r="D692" t="s">
        <v>456</v>
      </c>
      <c r="E692" t="s">
        <v>11</v>
      </c>
      <c r="F692" t="s">
        <v>250</v>
      </c>
      <c r="G692" t="s">
        <v>251</v>
      </c>
      <c r="H692">
        <v>51</v>
      </c>
      <c r="I692" t="s">
        <v>259</v>
      </c>
      <c r="J692" t="s">
        <v>260</v>
      </c>
      <c r="K692" t="s">
        <v>407</v>
      </c>
      <c r="L692" s="88">
        <v>93002</v>
      </c>
      <c r="M692">
        <v>3.137273</v>
      </c>
      <c r="N692" s="12">
        <v>287869.36</v>
      </c>
      <c r="O692" s="12">
        <v>291772.65999999997</v>
      </c>
      <c r="P692" t="s">
        <v>255</v>
      </c>
    </row>
    <row r="693" spans="1:16" x14ac:dyDescent="0.25">
      <c r="A693" s="88">
        <v>1733</v>
      </c>
      <c r="B693" s="87">
        <v>45397</v>
      </c>
      <c r="C693">
        <v>2119</v>
      </c>
      <c r="D693" t="s">
        <v>145</v>
      </c>
      <c r="E693" t="s">
        <v>11</v>
      </c>
      <c r="F693" t="s">
        <v>250</v>
      </c>
      <c r="G693" t="s">
        <v>251</v>
      </c>
      <c r="H693">
        <v>51</v>
      </c>
      <c r="I693" t="s">
        <v>259</v>
      </c>
      <c r="J693" t="s">
        <v>260</v>
      </c>
      <c r="K693" t="s">
        <v>407</v>
      </c>
      <c r="L693" s="88">
        <v>1327916</v>
      </c>
      <c r="M693">
        <v>3.137273</v>
      </c>
      <c r="N693" s="12">
        <v>4099284.15</v>
      </c>
      <c r="O693" s="12">
        <v>4166035.01</v>
      </c>
      <c r="P693" t="s">
        <v>255</v>
      </c>
    </row>
    <row r="694" spans="1:16" x14ac:dyDescent="0.25">
      <c r="A694" s="88">
        <v>1316</v>
      </c>
      <c r="B694" s="87">
        <v>45397</v>
      </c>
      <c r="C694">
        <v>2120</v>
      </c>
      <c r="D694" t="s">
        <v>457</v>
      </c>
      <c r="E694" t="s">
        <v>11</v>
      </c>
      <c r="F694" t="s">
        <v>250</v>
      </c>
      <c r="G694" t="s">
        <v>251</v>
      </c>
      <c r="H694">
        <v>51</v>
      </c>
      <c r="I694" t="s">
        <v>259</v>
      </c>
      <c r="J694" t="s">
        <v>260</v>
      </c>
      <c r="K694" t="s">
        <v>407</v>
      </c>
      <c r="L694" s="88">
        <v>194280</v>
      </c>
      <c r="M694">
        <v>3.137273</v>
      </c>
      <c r="N694" s="12">
        <v>601496.51</v>
      </c>
      <c r="O694" s="12">
        <v>609509.4</v>
      </c>
      <c r="P694" t="s">
        <v>255</v>
      </c>
    </row>
    <row r="695" spans="1:16" x14ac:dyDescent="0.25">
      <c r="A695" s="88">
        <v>1292</v>
      </c>
      <c r="B695" s="87">
        <v>45397</v>
      </c>
      <c r="C695">
        <v>2122</v>
      </c>
      <c r="D695" t="s">
        <v>458</v>
      </c>
      <c r="E695" t="s">
        <v>11</v>
      </c>
      <c r="F695" t="s">
        <v>250</v>
      </c>
      <c r="G695" t="s">
        <v>251</v>
      </c>
      <c r="H695">
        <v>51</v>
      </c>
      <c r="I695" t="s">
        <v>259</v>
      </c>
      <c r="J695" t="s">
        <v>260</v>
      </c>
      <c r="K695" t="s">
        <v>407</v>
      </c>
      <c r="L695">
        <v>25</v>
      </c>
      <c r="M695">
        <v>3.137273</v>
      </c>
      <c r="N695">
        <v>69.45</v>
      </c>
      <c r="O695">
        <v>78.430000000000007</v>
      </c>
      <c r="P695" t="s">
        <v>255</v>
      </c>
    </row>
    <row r="696" spans="1:16" x14ac:dyDescent="0.25">
      <c r="A696" s="88">
        <v>1359</v>
      </c>
      <c r="B696" s="87">
        <v>45397</v>
      </c>
      <c r="C696">
        <v>2124</v>
      </c>
      <c r="D696" t="s">
        <v>146</v>
      </c>
      <c r="E696" t="s">
        <v>11</v>
      </c>
      <c r="F696" t="s">
        <v>250</v>
      </c>
      <c r="G696" t="s">
        <v>251</v>
      </c>
      <c r="H696">
        <v>51</v>
      </c>
      <c r="I696" t="s">
        <v>259</v>
      </c>
      <c r="J696" t="s">
        <v>253</v>
      </c>
      <c r="K696" t="s">
        <v>407</v>
      </c>
      <c r="L696" s="88">
        <v>3703727</v>
      </c>
      <c r="M696">
        <v>3.4005040000000002</v>
      </c>
      <c r="N696" s="12">
        <v>12126535.710000001</v>
      </c>
      <c r="O696" s="12">
        <v>12594538.48</v>
      </c>
      <c r="P696" t="s">
        <v>255</v>
      </c>
    </row>
    <row r="697" spans="1:16" x14ac:dyDescent="0.25">
      <c r="A697" s="88">
        <v>1742</v>
      </c>
      <c r="B697" s="87">
        <v>45397</v>
      </c>
      <c r="C697">
        <v>2125</v>
      </c>
      <c r="D697" t="s">
        <v>459</v>
      </c>
      <c r="E697" t="s">
        <v>11</v>
      </c>
      <c r="F697" t="s">
        <v>250</v>
      </c>
      <c r="G697" t="s">
        <v>251</v>
      </c>
      <c r="H697">
        <v>51</v>
      </c>
      <c r="I697" t="s">
        <v>259</v>
      </c>
      <c r="J697" t="s">
        <v>260</v>
      </c>
      <c r="K697" t="s">
        <v>407</v>
      </c>
      <c r="L697" s="88">
        <v>1021760</v>
      </c>
      <c r="M697">
        <v>3.137273</v>
      </c>
      <c r="N697" s="12">
        <v>3137487.72</v>
      </c>
      <c r="O697" s="12">
        <v>3205540.06</v>
      </c>
      <c r="P697" t="s">
        <v>255</v>
      </c>
    </row>
    <row r="698" spans="1:16" x14ac:dyDescent="0.25">
      <c r="A698" s="88">
        <v>1350</v>
      </c>
      <c r="B698" s="87">
        <v>45397</v>
      </c>
      <c r="C698">
        <v>2125</v>
      </c>
      <c r="D698" t="s">
        <v>459</v>
      </c>
      <c r="E698" t="s">
        <v>11</v>
      </c>
      <c r="F698" t="s">
        <v>250</v>
      </c>
      <c r="G698" t="s">
        <v>251</v>
      </c>
      <c r="H698">
        <v>51</v>
      </c>
      <c r="I698" t="s">
        <v>259</v>
      </c>
      <c r="J698" t="s">
        <v>253</v>
      </c>
      <c r="K698" t="s">
        <v>407</v>
      </c>
      <c r="L698" s="88">
        <v>171486</v>
      </c>
      <c r="M698">
        <v>3.4005040000000002</v>
      </c>
      <c r="N698" s="12">
        <v>582639.80000000005</v>
      </c>
      <c r="O698" s="12">
        <v>583138.82999999996</v>
      </c>
      <c r="P698" t="s">
        <v>255</v>
      </c>
    </row>
    <row r="699" spans="1:16" x14ac:dyDescent="0.25">
      <c r="A699" s="88">
        <v>1458</v>
      </c>
      <c r="B699" s="87">
        <v>45397</v>
      </c>
      <c r="C699">
        <v>2126</v>
      </c>
      <c r="D699" t="s">
        <v>460</v>
      </c>
      <c r="E699" t="s">
        <v>11</v>
      </c>
      <c r="F699" t="s">
        <v>250</v>
      </c>
      <c r="G699" t="s">
        <v>251</v>
      </c>
      <c r="H699">
        <v>51</v>
      </c>
      <c r="I699" t="s">
        <v>259</v>
      </c>
      <c r="J699" t="s">
        <v>260</v>
      </c>
      <c r="K699" t="s">
        <v>407</v>
      </c>
      <c r="L699" s="88">
        <v>414167</v>
      </c>
      <c r="M699">
        <v>3.137273</v>
      </c>
      <c r="N699" s="12">
        <v>1274382.07</v>
      </c>
      <c r="O699" s="12">
        <v>1299354.95</v>
      </c>
      <c r="P699" t="s">
        <v>255</v>
      </c>
    </row>
    <row r="700" spans="1:16" x14ac:dyDescent="0.25">
      <c r="A700" s="88">
        <v>1374</v>
      </c>
      <c r="B700" s="87">
        <v>45397</v>
      </c>
      <c r="C700">
        <v>2126</v>
      </c>
      <c r="D700" t="s">
        <v>460</v>
      </c>
      <c r="E700" t="s">
        <v>11</v>
      </c>
      <c r="F700" t="s">
        <v>250</v>
      </c>
      <c r="G700" t="s">
        <v>251</v>
      </c>
      <c r="H700">
        <v>51</v>
      </c>
      <c r="I700" t="s">
        <v>259</v>
      </c>
      <c r="J700" t="s">
        <v>253</v>
      </c>
      <c r="K700" t="s">
        <v>407</v>
      </c>
      <c r="L700" s="88">
        <v>108636</v>
      </c>
      <c r="M700">
        <v>3.4005040000000002</v>
      </c>
      <c r="N700" s="12">
        <v>369101.02</v>
      </c>
      <c r="O700" s="12">
        <v>369417.15</v>
      </c>
      <c r="P700" t="s">
        <v>255</v>
      </c>
    </row>
    <row r="701" spans="1:16" x14ac:dyDescent="0.25">
      <c r="A701" s="88">
        <v>1593</v>
      </c>
      <c r="B701" s="87">
        <v>45397</v>
      </c>
      <c r="C701">
        <v>2126</v>
      </c>
      <c r="D701" t="s">
        <v>460</v>
      </c>
      <c r="E701" t="s">
        <v>11</v>
      </c>
      <c r="F701" t="s">
        <v>250</v>
      </c>
      <c r="G701" t="s">
        <v>251</v>
      </c>
      <c r="H701">
        <v>51</v>
      </c>
      <c r="I701" t="s">
        <v>354</v>
      </c>
      <c r="J701" t="s">
        <v>344</v>
      </c>
      <c r="K701" t="s">
        <v>407</v>
      </c>
      <c r="L701" s="88">
        <v>39279</v>
      </c>
      <c r="M701">
        <v>2.6243750000000001</v>
      </c>
      <c r="N701" s="12">
        <v>100507.69</v>
      </c>
      <c r="O701" s="12">
        <v>103082.83</v>
      </c>
      <c r="P701" t="s">
        <v>255</v>
      </c>
    </row>
    <row r="702" spans="1:16" x14ac:dyDescent="0.25">
      <c r="A702" s="88">
        <v>1768</v>
      </c>
      <c r="B702" s="87">
        <v>45397</v>
      </c>
      <c r="C702">
        <v>2126</v>
      </c>
      <c r="D702" t="s">
        <v>460</v>
      </c>
      <c r="E702" t="s">
        <v>11</v>
      </c>
      <c r="F702" t="s">
        <v>250</v>
      </c>
      <c r="G702" t="s">
        <v>251</v>
      </c>
      <c r="H702">
        <v>52</v>
      </c>
      <c r="I702" t="s">
        <v>369</v>
      </c>
      <c r="J702" t="s">
        <v>324</v>
      </c>
      <c r="K702" t="s">
        <v>407</v>
      </c>
      <c r="L702" s="88">
        <v>42152</v>
      </c>
      <c r="M702">
        <v>129.376824</v>
      </c>
      <c r="N702" s="12">
        <v>4761500.96</v>
      </c>
      <c r="O702" s="12">
        <v>5453491.8899999997</v>
      </c>
      <c r="P702" t="s">
        <v>255</v>
      </c>
    </row>
    <row r="703" spans="1:16" x14ac:dyDescent="0.25">
      <c r="A703" s="88">
        <v>1767</v>
      </c>
      <c r="B703" s="87">
        <v>45397</v>
      </c>
      <c r="C703">
        <v>2126</v>
      </c>
      <c r="D703" t="s">
        <v>460</v>
      </c>
      <c r="E703" t="s">
        <v>11</v>
      </c>
      <c r="F703" t="s">
        <v>250</v>
      </c>
      <c r="G703" t="s">
        <v>251</v>
      </c>
      <c r="H703">
        <v>52</v>
      </c>
      <c r="I703" t="s">
        <v>370</v>
      </c>
      <c r="J703" t="s">
        <v>325</v>
      </c>
      <c r="K703" t="s">
        <v>407</v>
      </c>
      <c r="L703" s="88">
        <v>5683533</v>
      </c>
      <c r="M703">
        <v>3.6141489999999998</v>
      </c>
      <c r="N703" s="12">
        <v>17539690.879999999</v>
      </c>
      <c r="O703" s="12">
        <v>20541135.109999999</v>
      </c>
      <c r="P703" t="s">
        <v>255</v>
      </c>
    </row>
    <row r="704" spans="1:16" x14ac:dyDescent="0.25">
      <c r="A704" s="88">
        <v>1548</v>
      </c>
      <c r="B704" s="87">
        <v>45397</v>
      </c>
      <c r="C704">
        <v>2126</v>
      </c>
      <c r="D704" t="s">
        <v>460</v>
      </c>
      <c r="E704" t="s">
        <v>11</v>
      </c>
      <c r="F704" t="s">
        <v>250</v>
      </c>
      <c r="G704" t="s">
        <v>251</v>
      </c>
      <c r="H704">
        <v>52</v>
      </c>
      <c r="I704" t="s">
        <v>371</v>
      </c>
      <c r="J704" t="s">
        <v>344</v>
      </c>
      <c r="K704" t="s">
        <v>407</v>
      </c>
      <c r="L704" s="88">
        <v>28907</v>
      </c>
      <c r="M704">
        <v>1.960874</v>
      </c>
      <c r="N704" s="12">
        <v>52994.85</v>
      </c>
      <c r="O704" s="12">
        <v>56682.98</v>
      </c>
      <c r="P704" t="s">
        <v>255</v>
      </c>
    </row>
    <row r="705" spans="1:16" x14ac:dyDescent="0.25">
      <c r="A705" s="88">
        <v>1737</v>
      </c>
      <c r="B705" s="87">
        <v>45397</v>
      </c>
      <c r="C705">
        <v>2128</v>
      </c>
      <c r="D705" t="s">
        <v>461</v>
      </c>
      <c r="E705" t="s">
        <v>11</v>
      </c>
      <c r="F705" t="s">
        <v>250</v>
      </c>
      <c r="G705" t="s">
        <v>251</v>
      </c>
      <c r="H705">
        <v>51</v>
      </c>
      <c r="I705" t="s">
        <v>259</v>
      </c>
      <c r="J705" t="s">
        <v>260</v>
      </c>
      <c r="K705" t="s">
        <v>407</v>
      </c>
      <c r="L705" s="88">
        <v>759989</v>
      </c>
      <c r="M705">
        <v>3.137273</v>
      </c>
      <c r="N705" s="12">
        <v>2344479.7599999998</v>
      </c>
      <c r="O705" s="12">
        <v>2384292.9700000002</v>
      </c>
      <c r="P705" t="s">
        <v>255</v>
      </c>
    </row>
    <row r="706" spans="1:16" x14ac:dyDescent="0.25">
      <c r="A706" s="88">
        <v>1369</v>
      </c>
      <c r="B706" s="87">
        <v>45397</v>
      </c>
      <c r="C706">
        <v>2129</v>
      </c>
      <c r="D706" t="s">
        <v>462</v>
      </c>
      <c r="E706" t="s">
        <v>11</v>
      </c>
      <c r="F706" t="s">
        <v>250</v>
      </c>
      <c r="G706" t="s">
        <v>251</v>
      </c>
      <c r="H706">
        <v>51</v>
      </c>
      <c r="I706" t="s">
        <v>259</v>
      </c>
      <c r="J706" t="s">
        <v>260</v>
      </c>
      <c r="K706" t="s">
        <v>407</v>
      </c>
      <c r="L706" s="88">
        <v>94431</v>
      </c>
      <c r="M706">
        <v>3.137273</v>
      </c>
      <c r="N706" s="12">
        <v>295916.3</v>
      </c>
      <c r="O706" s="12">
        <v>296255.83</v>
      </c>
      <c r="P706" t="s">
        <v>255</v>
      </c>
    </row>
    <row r="707" spans="1:16" x14ac:dyDescent="0.25">
      <c r="A707" s="88">
        <v>1357</v>
      </c>
      <c r="B707" s="87">
        <v>45397</v>
      </c>
      <c r="C707">
        <v>2129</v>
      </c>
      <c r="D707" t="s">
        <v>462</v>
      </c>
      <c r="E707" t="s">
        <v>11</v>
      </c>
      <c r="F707" t="s">
        <v>250</v>
      </c>
      <c r="G707" t="s">
        <v>251</v>
      </c>
      <c r="H707">
        <v>51</v>
      </c>
      <c r="I707" t="s">
        <v>354</v>
      </c>
      <c r="J707" t="s">
        <v>344</v>
      </c>
      <c r="K707" t="s">
        <v>407</v>
      </c>
      <c r="L707" s="88">
        <v>952149</v>
      </c>
      <c r="M707">
        <v>2.6243750000000001</v>
      </c>
      <c r="N707" s="12">
        <v>2273006.42</v>
      </c>
      <c r="O707" s="12">
        <v>2498796.0299999998</v>
      </c>
      <c r="P707" t="s">
        <v>255</v>
      </c>
    </row>
    <row r="708" spans="1:16" x14ac:dyDescent="0.25">
      <c r="A708" s="88">
        <v>1754</v>
      </c>
      <c r="B708" s="87">
        <v>45397</v>
      </c>
      <c r="C708">
        <v>2129</v>
      </c>
      <c r="D708" t="s">
        <v>462</v>
      </c>
      <c r="E708" t="s">
        <v>11</v>
      </c>
      <c r="F708" t="s">
        <v>250</v>
      </c>
      <c r="G708" t="s">
        <v>251</v>
      </c>
      <c r="H708">
        <v>52</v>
      </c>
      <c r="I708" t="s">
        <v>369</v>
      </c>
      <c r="J708" t="s">
        <v>324</v>
      </c>
      <c r="K708" t="s">
        <v>407</v>
      </c>
      <c r="L708" s="88">
        <v>45211</v>
      </c>
      <c r="M708">
        <v>129.376824</v>
      </c>
      <c r="N708" s="12">
        <v>5370894.5499999998</v>
      </c>
      <c r="O708" s="12">
        <v>5849255.5899999999</v>
      </c>
      <c r="P708" t="s">
        <v>255</v>
      </c>
    </row>
    <row r="709" spans="1:16" x14ac:dyDescent="0.25">
      <c r="A709" s="88">
        <v>1541</v>
      </c>
      <c r="B709" s="87">
        <v>45397</v>
      </c>
      <c r="C709">
        <v>2129</v>
      </c>
      <c r="D709" t="s">
        <v>462</v>
      </c>
      <c r="E709" t="s">
        <v>11</v>
      </c>
      <c r="F709" t="s">
        <v>250</v>
      </c>
      <c r="G709" t="s">
        <v>251</v>
      </c>
      <c r="H709">
        <v>52</v>
      </c>
      <c r="I709" t="s">
        <v>370</v>
      </c>
      <c r="J709" t="s">
        <v>325</v>
      </c>
      <c r="K709" t="s">
        <v>407</v>
      </c>
      <c r="L709" s="88">
        <v>3720159</v>
      </c>
      <c r="M709">
        <v>3.6141489999999998</v>
      </c>
      <c r="N709" s="12">
        <v>11239444.5</v>
      </c>
      <c r="O709" s="12">
        <v>13445208.93</v>
      </c>
      <c r="P709" t="s">
        <v>255</v>
      </c>
    </row>
    <row r="710" spans="1:16" x14ac:dyDescent="0.25">
      <c r="A710" s="88">
        <v>1542</v>
      </c>
      <c r="B710" s="87">
        <v>45397</v>
      </c>
      <c r="C710">
        <v>2129</v>
      </c>
      <c r="D710" t="s">
        <v>462</v>
      </c>
      <c r="E710" t="s">
        <v>11</v>
      </c>
      <c r="F710" t="s">
        <v>250</v>
      </c>
      <c r="G710" t="s">
        <v>251</v>
      </c>
      <c r="H710">
        <v>52</v>
      </c>
      <c r="I710" t="s">
        <v>371</v>
      </c>
      <c r="J710" t="s">
        <v>325</v>
      </c>
      <c r="K710" t="s">
        <v>407</v>
      </c>
      <c r="L710" s="88">
        <v>5667470</v>
      </c>
      <c r="M710">
        <v>2.106938</v>
      </c>
      <c r="N710" s="12">
        <v>10550293.630000001</v>
      </c>
      <c r="O710" s="12">
        <v>11941007.91</v>
      </c>
      <c r="P710" t="s">
        <v>255</v>
      </c>
    </row>
    <row r="711" spans="1:16" x14ac:dyDescent="0.25">
      <c r="A711" s="88">
        <v>1320</v>
      </c>
      <c r="B711" s="87">
        <v>45397</v>
      </c>
      <c r="C711">
        <v>2131</v>
      </c>
      <c r="D711" t="s">
        <v>463</v>
      </c>
      <c r="E711" t="s">
        <v>11</v>
      </c>
      <c r="F711" t="s">
        <v>250</v>
      </c>
      <c r="G711" t="s">
        <v>251</v>
      </c>
      <c r="H711">
        <v>51</v>
      </c>
      <c r="I711" t="s">
        <v>259</v>
      </c>
      <c r="J711" t="s">
        <v>253</v>
      </c>
      <c r="K711" t="s">
        <v>407</v>
      </c>
      <c r="L711" s="88">
        <v>2810068</v>
      </c>
      <c r="M711">
        <v>3.4005040000000002</v>
      </c>
      <c r="N711" s="12">
        <v>9418482.5999999996</v>
      </c>
      <c r="O711" s="12">
        <v>9555647.4700000007</v>
      </c>
      <c r="P711" t="s">
        <v>255</v>
      </c>
    </row>
    <row r="712" spans="1:16" x14ac:dyDescent="0.25">
      <c r="A712" s="88">
        <v>1329</v>
      </c>
      <c r="B712" s="87">
        <v>45397</v>
      </c>
      <c r="C712">
        <v>2132</v>
      </c>
      <c r="D712" t="s">
        <v>464</v>
      </c>
      <c r="E712" t="s">
        <v>11</v>
      </c>
      <c r="F712" t="s">
        <v>250</v>
      </c>
      <c r="G712" t="s">
        <v>251</v>
      </c>
      <c r="H712">
        <v>51</v>
      </c>
      <c r="I712" t="s">
        <v>259</v>
      </c>
      <c r="J712" t="s">
        <v>253</v>
      </c>
      <c r="K712" t="s">
        <v>407</v>
      </c>
      <c r="L712" s="88">
        <v>335956</v>
      </c>
      <c r="M712">
        <v>3.4005040000000002</v>
      </c>
      <c r="N712" s="12">
        <v>1140794.52</v>
      </c>
      <c r="O712" s="12">
        <v>1142419.72</v>
      </c>
      <c r="P712" t="s">
        <v>255</v>
      </c>
    </row>
    <row r="713" spans="1:16" x14ac:dyDescent="0.25">
      <c r="A713" s="88">
        <v>1755</v>
      </c>
      <c r="B713" s="87">
        <v>45397</v>
      </c>
      <c r="C713">
        <v>2132</v>
      </c>
      <c r="D713" t="s">
        <v>464</v>
      </c>
      <c r="E713" t="s">
        <v>11</v>
      </c>
      <c r="F713" t="s">
        <v>250</v>
      </c>
      <c r="G713" t="s">
        <v>251</v>
      </c>
      <c r="H713">
        <v>51</v>
      </c>
      <c r="I713" t="s">
        <v>354</v>
      </c>
      <c r="J713" t="s">
        <v>325</v>
      </c>
      <c r="K713" t="s">
        <v>407</v>
      </c>
      <c r="L713" s="88">
        <v>3162797</v>
      </c>
      <c r="M713">
        <v>2.7842250000000002</v>
      </c>
      <c r="N713" s="12">
        <v>7680864.9299999997</v>
      </c>
      <c r="O713" s="12">
        <v>8805938.4800000004</v>
      </c>
      <c r="P713" t="s">
        <v>255</v>
      </c>
    </row>
    <row r="714" spans="1:16" x14ac:dyDescent="0.25">
      <c r="A714" s="88">
        <v>1758</v>
      </c>
      <c r="B714" s="87">
        <v>45397</v>
      </c>
      <c r="C714">
        <v>2132</v>
      </c>
      <c r="D714" t="s">
        <v>464</v>
      </c>
      <c r="E714" t="s">
        <v>11</v>
      </c>
      <c r="F714" t="s">
        <v>250</v>
      </c>
      <c r="G714" t="s">
        <v>251</v>
      </c>
      <c r="H714">
        <v>52</v>
      </c>
      <c r="I714" t="s">
        <v>369</v>
      </c>
      <c r="J714" t="s">
        <v>324</v>
      </c>
      <c r="K714" t="s">
        <v>407</v>
      </c>
      <c r="L714" s="88">
        <v>59904</v>
      </c>
      <c r="M714">
        <v>129.376824</v>
      </c>
      <c r="N714" s="12">
        <v>6959901.0099999998</v>
      </c>
      <c r="O714" s="12">
        <v>7750189.2599999998</v>
      </c>
      <c r="P714" t="s">
        <v>255</v>
      </c>
    </row>
    <row r="715" spans="1:16" x14ac:dyDescent="0.25">
      <c r="A715" s="88">
        <v>1757</v>
      </c>
      <c r="B715" s="87">
        <v>45397</v>
      </c>
      <c r="C715">
        <v>2132</v>
      </c>
      <c r="D715" t="s">
        <v>464</v>
      </c>
      <c r="E715" t="s">
        <v>11</v>
      </c>
      <c r="F715" t="s">
        <v>250</v>
      </c>
      <c r="G715" t="s">
        <v>251</v>
      </c>
      <c r="H715">
        <v>52</v>
      </c>
      <c r="I715" t="s">
        <v>370</v>
      </c>
      <c r="J715" t="s">
        <v>325</v>
      </c>
      <c r="K715" t="s">
        <v>407</v>
      </c>
      <c r="L715" s="88">
        <v>12844209</v>
      </c>
      <c r="M715">
        <v>3.6141489999999998</v>
      </c>
      <c r="N715" s="12">
        <v>37938413.460000001</v>
      </c>
      <c r="O715" s="12">
        <v>46420885.109999999</v>
      </c>
      <c r="P715" t="s">
        <v>255</v>
      </c>
    </row>
    <row r="716" spans="1:16" x14ac:dyDescent="0.25">
      <c r="A716" s="88">
        <v>1756</v>
      </c>
      <c r="B716" s="87">
        <v>45397</v>
      </c>
      <c r="C716">
        <v>2132</v>
      </c>
      <c r="D716" t="s">
        <v>464</v>
      </c>
      <c r="E716" t="s">
        <v>11</v>
      </c>
      <c r="F716" t="s">
        <v>250</v>
      </c>
      <c r="G716" t="s">
        <v>251</v>
      </c>
      <c r="H716">
        <v>52</v>
      </c>
      <c r="I716" t="s">
        <v>371</v>
      </c>
      <c r="J716" t="s">
        <v>325</v>
      </c>
      <c r="K716" t="s">
        <v>407</v>
      </c>
      <c r="L716" s="88">
        <v>23213846</v>
      </c>
      <c r="M716">
        <v>2.106938</v>
      </c>
      <c r="N716" s="12">
        <v>41159055.880000003</v>
      </c>
      <c r="O716" s="12">
        <v>48910134.259999998</v>
      </c>
      <c r="P716" t="s">
        <v>255</v>
      </c>
    </row>
    <row r="717" spans="1:16" x14ac:dyDescent="0.25">
      <c r="A717" s="88">
        <v>1371</v>
      </c>
      <c r="B717" s="87">
        <v>45397</v>
      </c>
      <c r="C717">
        <v>2133</v>
      </c>
      <c r="D717" t="s">
        <v>465</v>
      </c>
      <c r="E717" t="s">
        <v>11</v>
      </c>
      <c r="F717" t="s">
        <v>250</v>
      </c>
      <c r="G717" t="s">
        <v>251</v>
      </c>
      <c r="H717">
        <v>51</v>
      </c>
      <c r="I717" t="s">
        <v>259</v>
      </c>
      <c r="J717" t="s">
        <v>253</v>
      </c>
      <c r="K717" t="s">
        <v>407</v>
      </c>
      <c r="L717" s="88">
        <v>2588</v>
      </c>
      <c r="M717">
        <v>3.4005040000000002</v>
      </c>
      <c r="N717" s="12">
        <v>7098.87</v>
      </c>
      <c r="O717" s="12">
        <v>8800.5</v>
      </c>
      <c r="P717" t="s">
        <v>255</v>
      </c>
    </row>
    <row r="718" spans="1:16" x14ac:dyDescent="0.25">
      <c r="A718" s="88">
        <v>1759</v>
      </c>
      <c r="B718" s="87">
        <v>45397</v>
      </c>
      <c r="C718">
        <v>2133</v>
      </c>
      <c r="D718" t="s">
        <v>465</v>
      </c>
      <c r="E718" t="s">
        <v>11</v>
      </c>
      <c r="F718" t="s">
        <v>250</v>
      </c>
      <c r="G718" t="s">
        <v>251</v>
      </c>
      <c r="H718">
        <v>51</v>
      </c>
      <c r="I718" t="s">
        <v>354</v>
      </c>
      <c r="J718" t="s">
        <v>325</v>
      </c>
      <c r="K718" t="s">
        <v>407</v>
      </c>
      <c r="L718" s="88">
        <v>4829337</v>
      </c>
      <c r="M718">
        <v>2.7842250000000002</v>
      </c>
      <c r="N718" s="12">
        <v>9573834.5800000001</v>
      </c>
      <c r="O718" s="12">
        <v>13445960.810000001</v>
      </c>
      <c r="P718" t="s">
        <v>255</v>
      </c>
    </row>
    <row r="719" spans="1:16" x14ac:dyDescent="0.25">
      <c r="A719" s="88">
        <v>1358</v>
      </c>
      <c r="B719" s="87">
        <v>45397</v>
      </c>
      <c r="C719">
        <v>2137</v>
      </c>
      <c r="D719" t="s">
        <v>148</v>
      </c>
      <c r="E719" t="s">
        <v>11</v>
      </c>
      <c r="F719" t="s">
        <v>250</v>
      </c>
      <c r="G719" t="s">
        <v>251</v>
      </c>
      <c r="H719">
        <v>51</v>
      </c>
      <c r="I719" t="s">
        <v>259</v>
      </c>
      <c r="J719" t="s">
        <v>260</v>
      </c>
      <c r="K719" t="s">
        <v>407</v>
      </c>
      <c r="L719" s="88">
        <v>73371</v>
      </c>
      <c r="M719">
        <v>3.137273</v>
      </c>
      <c r="N719" s="12">
        <v>226963.27</v>
      </c>
      <c r="O719" s="12">
        <v>230184.86</v>
      </c>
      <c r="P719" t="s">
        <v>255</v>
      </c>
    </row>
    <row r="720" spans="1:16" x14ac:dyDescent="0.25">
      <c r="A720" s="88">
        <v>1311</v>
      </c>
      <c r="B720" s="87">
        <v>45397</v>
      </c>
      <c r="C720">
        <v>2138</v>
      </c>
      <c r="D720" t="s">
        <v>41</v>
      </c>
      <c r="E720" t="s">
        <v>11</v>
      </c>
      <c r="F720" t="s">
        <v>250</v>
      </c>
      <c r="G720" t="s">
        <v>251</v>
      </c>
      <c r="H720">
        <v>51</v>
      </c>
      <c r="I720" t="s">
        <v>259</v>
      </c>
      <c r="J720" t="s">
        <v>260</v>
      </c>
      <c r="K720" t="s">
        <v>407</v>
      </c>
      <c r="L720" s="88">
        <v>123903</v>
      </c>
      <c r="M720">
        <v>3.137273</v>
      </c>
      <c r="N720" s="12">
        <v>383430.98</v>
      </c>
      <c r="O720" s="12">
        <v>388717.54</v>
      </c>
      <c r="P720" t="s">
        <v>255</v>
      </c>
    </row>
    <row r="721" spans="1:16" x14ac:dyDescent="0.25">
      <c r="A721" s="88">
        <v>1306</v>
      </c>
      <c r="B721" s="87">
        <v>45397</v>
      </c>
      <c r="C721">
        <v>2139</v>
      </c>
      <c r="D721" t="s">
        <v>466</v>
      </c>
      <c r="E721" t="s">
        <v>11</v>
      </c>
      <c r="F721" t="s">
        <v>250</v>
      </c>
      <c r="G721" t="s">
        <v>251</v>
      </c>
      <c r="H721">
        <v>51</v>
      </c>
      <c r="I721" t="s">
        <v>259</v>
      </c>
      <c r="J721" t="s">
        <v>260</v>
      </c>
      <c r="K721" t="s">
        <v>407</v>
      </c>
      <c r="L721" s="88">
        <v>153821</v>
      </c>
      <c r="M721">
        <v>3.137273</v>
      </c>
      <c r="N721" s="12">
        <v>476738.32</v>
      </c>
      <c r="O721" s="12">
        <v>482578.47</v>
      </c>
      <c r="P721" t="s">
        <v>255</v>
      </c>
    </row>
    <row r="722" spans="1:16" x14ac:dyDescent="0.25">
      <c r="A722" s="88">
        <v>1355</v>
      </c>
      <c r="B722" s="87">
        <v>45397</v>
      </c>
      <c r="C722">
        <v>2143</v>
      </c>
      <c r="D722" t="s">
        <v>467</v>
      </c>
      <c r="E722" t="s">
        <v>11</v>
      </c>
      <c r="F722" t="s">
        <v>250</v>
      </c>
      <c r="G722" t="s">
        <v>251</v>
      </c>
      <c r="H722">
        <v>51</v>
      </c>
      <c r="I722" t="s">
        <v>259</v>
      </c>
      <c r="J722" t="s">
        <v>253</v>
      </c>
      <c r="K722" t="s">
        <v>407</v>
      </c>
      <c r="L722" s="88">
        <v>4165611</v>
      </c>
      <c r="M722">
        <v>3.4005040000000002</v>
      </c>
      <c r="N722" s="12">
        <v>13863646.68</v>
      </c>
      <c r="O722" s="12">
        <v>14165176.869999999</v>
      </c>
      <c r="P722" t="s">
        <v>255</v>
      </c>
    </row>
    <row r="723" spans="1:16" x14ac:dyDescent="0.25">
      <c r="A723" s="88">
        <v>1800</v>
      </c>
      <c r="B723" s="87">
        <v>45397</v>
      </c>
      <c r="C723">
        <v>2143</v>
      </c>
      <c r="D723" t="s">
        <v>467</v>
      </c>
      <c r="E723" t="s">
        <v>11</v>
      </c>
      <c r="F723" t="s">
        <v>250</v>
      </c>
      <c r="G723" t="s">
        <v>251</v>
      </c>
      <c r="H723">
        <v>51</v>
      </c>
      <c r="I723" t="s">
        <v>259</v>
      </c>
      <c r="J723" t="s">
        <v>257</v>
      </c>
      <c r="K723" t="s">
        <v>407</v>
      </c>
      <c r="L723" s="88">
        <v>1007897</v>
      </c>
      <c r="M723">
        <v>3.4985729999999999</v>
      </c>
      <c r="N723" s="12">
        <v>3517001.28</v>
      </c>
      <c r="O723" s="12">
        <v>3526201.23</v>
      </c>
      <c r="P723" t="s">
        <v>255</v>
      </c>
    </row>
    <row r="724" spans="1:16" x14ac:dyDescent="0.25">
      <c r="A724" s="88">
        <v>1450</v>
      </c>
      <c r="B724" s="87">
        <v>45397</v>
      </c>
      <c r="C724">
        <v>2146</v>
      </c>
      <c r="D724" t="s">
        <v>468</v>
      </c>
      <c r="E724" t="s">
        <v>11</v>
      </c>
      <c r="F724" t="s">
        <v>250</v>
      </c>
      <c r="G724" t="s">
        <v>251</v>
      </c>
      <c r="H724">
        <v>51</v>
      </c>
      <c r="I724" t="s">
        <v>259</v>
      </c>
      <c r="J724" t="s">
        <v>260</v>
      </c>
      <c r="K724" t="s">
        <v>407</v>
      </c>
      <c r="L724" s="88">
        <v>524108</v>
      </c>
      <c r="M724">
        <v>3.137273</v>
      </c>
      <c r="N724" s="12">
        <v>1616854.01</v>
      </c>
      <c r="O724" s="12">
        <v>1644269.88</v>
      </c>
      <c r="P724" t="s">
        <v>255</v>
      </c>
    </row>
    <row r="725" spans="1:16" x14ac:dyDescent="0.25">
      <c r="A725" s="88">
        <v>1745</v>
      </c>
      <c r="B725" s="87">
        <v>45397</v>
      </c>
      <c r="C725">
        <v>2150</v>
      </c>
      <c r="D725" t="s">
        <v>149</v>
      </c>
      <c r="E725" t="s">
        <v>11</v>
      </c>
      <c r="F725" t="s">
        <v>250</v>
      </c>
      <c r="G725" t="s">
        <v>251</v>
      </c>
      <c r="H725">
        <v>51</v>
      </c>
      <c r="I725" t="s">
        <v>259</v>
      </c>
      <c r="J725" t="s">
        <v>260</v>
      </c>
      <c r="K725" t="s">
        <v>407</v>
      </c>
      <c r="L725" s="88">
        <v>90554</v>
      </c>
      <c r="M725">
        <v>3.137273</v>
      </c>
      <c r="N725" s="12">
        <v>280388.77</v>
      </c>
      <c r="O725" s="12">
        <v>284092.62</v>
      </c>
      <c r="P725" t="s">
        <v>255</v>
      </c>
    </row>
    <row r="726" spans="1:16" x14ac:dyDescent="0.25">
      <c r="A726" s="88">
        <v>1746</v>
      </c>
      <c r="B726" s="87">
        <v>45397</v>
      </c>
      <c r="C726">
        <v>2152</v>
      </c>
      <c r="D726" t="s">
        <v>150</v>
      </c>
      <c r="E726" t="s">
        <v>11</v>
      </c>
      <c r="F726" t="s">
        <v>250</v>
      </c>
      <c r="G726" t="s">
        <v>251</v>
      </c>
      <c r="H726">
        <v>51</v>
      </c>
      <c r="I726" t="s">
        <v>259</v>
      </c>
      <c r="J726" t="s">
        <v>260</v>
      </c>
      <c r="K726" t="s">
        <v>407</v>
      </c>
      <c r="L726" s="88">
        <v>318038</v>
      </c>
      <c r="M726">
        <v>3.137273</v>
      </c>
      <c r="N726" s="12">
        <v>984655.29</v>
      </c>
      <c r="O726" s="12">
        <v>997772.03</v>
      </c>
      <c r="P726" t="s">
        <v>255</v>
      </c>
    </row>
    <row r="727" spans="1:16" x14ac:dyDescent="0.25">
      <c r="A727" s="88">
        <v>1770</v>
      </c>
      <c r="B727" s="87">
        <v>45397</v>
      </c>
      <c r="C727">
        <v>2153</v>
      </c>
      <c r="D727" t="s">
        <v>58</v>
      </c>
      <c r="E727" t="s">
        <v>11</v>
      </c>
      <c r="F727" t="s">
        <v>250</v>
      </c>
      <c r="G727" t="s">
        <v>251</v>
      </c>
      <c r="H727">
        <v>51</v>
      </c>
      <c r="I727" t="s">
        <v>259</v>
      </c>
      <c r="J727" t="s">
        <v>257</v>
      </c>
      <c r="K727" t="s">
        <v>407</v>
      </c>
      <c r="L727" s="88">
        <v>9496325</v>
      </c>
      <c r="M727">
        <v>3.4985729999999999</v>
      </c>
      <c r="N727" s="12">
        <v>32692317.559999999</v>
      </c>
      <c r="O727" s="12">
        <v>33223586.239999998</v>
      </c>
      <c r="P727" t="s">
        <v>255</v>
      </c>
    </row>
    <row r="728" spans="1:16" x14ac:dyDescent="0.25">
      <c r="A728" s="88">
        <v>1489</v>
      </c>
      <c r="B728" s="87">
        <v>45397</v>
      </c>
      <c r="C728">
        <v>2155</v>
      </c>
      <c r="D728" t="s">
        <v>173</v>
      </c>
      <c r="E728" t="s">
        <v>11</v>
      </c>
      <c r="F728" t="s">
        <v>250</v>
      </c>
      <c r="G728" t="s">
        <v>251</v>
      </c>
      <c r="H728">
        <v>51</v>
      </c>
      <c r="I728" t="s">
        <v>259</v>
      </c>
      <c r="J728" t="s">
        <v>260</v>
      </c>
      <c r="K728" t="s">
        <v>407</v>
      </c>
      <c r="L728" s="88">
        <v>1547779</v>
      </c>
      <c r="M728">
        <v>3.137273</v>
      </c>
      <c r="N728" s="12">
        <v>4792474.24</v>
      </c>
      <c r="O728" s="12">
        <v>4855805.2699999996</v>
      </c>
      <c r="P728" t="s">
        <v>255</v>
      </c>
    </row>
    <row r="729" spans="1:16" x14ac:dyDescent="0.25">
      <c r="A729" s="88">
        <v>1354</v>
      </c>
      <c r="B729" s="87">
        <v>45397</v>
      </c>
      <c r="C729">
        <v>2156</v>
      </c>
      <c r="D729" t="s">
        <v>469</v>
      </c>
      <c r="E729" t="s">
        <v>11</v>
      </c>
      <c r="F729" t="s">
        <v>250</v>
      </c>
      <c r="G729" t="s">
        <v>251</v>
      </c>
      <c r="H729">
        <v>51</v>
      </c>
      <c r="I729" t="s">
        <v>259</v>
      </c>
      <c r="J729" t="s">
        <v>260</v>
      </c>
      <c r="K729" t="s">
        <v>407</v>
      </c>
      <c r="L729" s="88">
        <v>654393</v>
      </c>
      <c r="M729">
        <v>3.137273</v>
      </c>
      <c r="N729" s="12">
        <v>2019969.25</v>
      </c>
      <c r="O729" s="12">
        <v>2053009.49</v>
      </c>
      <c r="P729" t="s">
        <v>255</v>
      </c>
    </row>
    <row r="730" spans="1:16" x14ac:dyDescent="0.25">
      <c r="A730" s="88">
        <v>1434</v>
      </c>
      <c r="B730" s="87">
        <v>45397</v>
      </c>
      <c r="C730">
        <v>2158</v>
      </c>
      <c r="D730" t="s">
        <v>174</v>
      </c>
      <c r="E730" t="s">
        <v>11</v>
      </c>
      <c r="F730" t="s">
        <v>250</v>
      </c>
      <c r="G730" t="s">
        <v>251</v>
      </c>
      <c r="H730">
        <v>51</v>
      </c>
      <c r="I730" t="s">
        <v>259</v>
      </c>
      <c r="J730" t="s">
        <v>253</v>
      </c>
      <c r="K730" t="s">
        <v>407</v>
      </c>
      <c r="L730" s="88">
        <v>1813824</v>
      </c>
      <c r="M730">
        <v>3.4005040000000002</v>
      </c>
      <c r="N730" s="12">
        <v>6058233.9000000004</v>
      </c>
      <c r="O730" s="12">
        <v>6167915.7699999996</v>
      </c>
      <c r="P730" t="s">
        <v>255</v>
      </c>
    </row>
    <row r="731" spans="1:16" x14ac:dyDescent="0.25">
      <c r="A731" s="88">
        <v>1725</v>
      </c>
      <c r="B731" s="87">
        <v>45397</v>
      </c>
      <c r="C731">
        <v>2160</v>
      </c>
      <c r="D731" t="s">
        <v>167</v>
      </c>
      <c r="E731" t="s">
        <v>11</v>
      </c>
      <c r="F731" t="s">
        <v>250</v>
      </c>
      <c r="G731" t="s">
        <v>251</v>
      </c>
      <c r="H731">
        <v>51</v>
      </c>
      <c r="I731" t="s">
        <v>259</v>
      </c>
      <c r="J731" t="s">
        <v>260</v>
      </c>
      <c r="K731" t="s">
        <v>407</v>
      </c>
      <c r="L731" s="88">
        <v>409401</v>
      </c>
      <c r="M731">
        <v>3.137273</v>
      </c>
      <c r="N731" s="12">
        <v>1264044.1399999999</v>
      </c>
      <c r="O731" s="12">
        <v>1284402.7</v>
      </c>
      <c r="P731" t="s">
        <v>255</v>
      </c>
    </row>
    <row r="732" spans="1:16" x14ac:dyDescent="0.25">
      <c r="A732" s="88">
        <v>1749</v>
      </c>
      <c r="B732" s="87">
        <v>45397</v>
      </c>
      <c r="C732">
        <v>2161</v>
      </c>
      <c r="D732" t="s">
        <v>168</v>
      </c>
      <c r="E732" t="s">
        <v>11</v>
      </c>
      <c r="F732" t="s">
        <v>250</v>
      </c>
      <c r="G732" t="s">
        <v>251</v>
      </c>
      <c r="H732">
        <v>51</v>
      </c>
      <c r="I732" t="s">
        <v>259</v>
      </c>
      <c r="J732" t="s">
        <v>260</v>
      </c>
      <c r="K732" t="s">
        <v>407</v>
      </c>
      <c r="L732" s="88">
        <v>1269046</v>
      </c>
      <c r="M732">
        <v>3.137273</v>
      </c>
      <c r="N732" s="12">
        <v>3918495.49</v>
      </c>
      <c r="O732" s="12">
        <v>3981343.75</v>
      </c>
      <c r="P732" t="s">
        <v>255</v>
      </c>
    </row>
    <row r="733" spans="1:16" x14ac:dyDescent="0.25">
      <c r="A733" s="88">
        <v>1703</v>
      </c>
      <c r="B733" s="87">
        <v>45397</v>
      </c>
      <c r="C733">
        <v>2162</v>
      </c>
      <c r="D733" t="s">
        <v>169</v>
      </c>
      <c r="E733" t="s">
        <v>11</v>
      </c>
      <c r="F733" t="s">
        <v>250</v>
      </c>
      <c r="G733" t="s">
        <v>251</v>
      </c>
      <c r="H733">
        <v>51</v>
      </c>
      <c r="I733" t="s">
        <v>259</v>
      </c>
      <c r="J733" t="s">
        <v>277</v>
      </c>
      <c r="K733" t="s">
        <v>407</v>
      </c>
      <c r="L733" s="88">
        <v>21434773</v>
      </c>
      <c r="M733">
        <v>3.568238</v>
      </c>
      <c r="N733" s="12">
        <v>75150269.260000005</v>
      </c>
      <c r="O733" s="12">
        <v>76484371.540000007</v>
      </c>
      <c r="P733" t="s">
        <v>255</v>
      </c>
    </row>
    <row r="734" spans="1:16" x14ac:dyDescent="0.25">
      <c r="A734" s="88">
        <v>1748</v>
      </c>
      <c r="B734" s="87">
        <v>45397</v>
      </c>
      <c r="C734">
        <v>2163</v>
      </c>
      <c r="D734" t="s">
        <v>170</v>
      </c>
      <c r="E734" t="s">
        <v>11</v>
      </c>
      <c r="F734" t="s">
        <v>250</v>
      </c>
      <c r="G734" t="s">
        <v>251</v>
      </c>
      <c r="H734">
        <v>51</v>
      </c>
      <c r="I734" t="s">
        <v>259</v>
      </c>
      <c r="J734" t="s">
        <v>260</v>
      </c>
      <c r="K734" t="s">
        <v>407</v>
      </c>
      <c r="L734" s="88">
        <v>1511767</v>
      </c>
      <c r="M734">
        <v>3.137273</v>
      </c>
      <c r="N734" s="12">
        <v>4669370.3099999996</v>
      </c>
      <c r="O734" s="12">
        <v>4742825.79</v>
      </c>
      <c r="P734" t="s">
        <v>255</v>
      </c>
    </row>
    <row r="735" spans="1:16" x14ac:dyDescent="0.25">
      <c r="A735" s="88">
        <v>1445</v>
      </c>
      <c r="B735" s="87">
        <v>45397</v>
      </c>
      <c r="C735">
        <v>2164</v>
      </c>
      <c r="D735" t="s">
        <v>181</v>
      </c>
      <c r="E735" t="s">
        <v>11</v>
      </c>
      <c r="F735" t="s">
        <v>250</v>
      </c>
      <c r="G735" t="s">
        <v>251</v>
      </c>
      <c r="H735">
        <v>51</v>
      </c>
      <c r="I735" t="s">
        <v>259</v>
      </c>
      <c r="J735" t="s">
        <v>277</v>
      </c>
      <c r="K735" t="s">
        <v>407</v>
      </c>
      <c r="L735" s="88">
        <v>4209351</v>
      </c>
      <c r="M735">
        <v>3.568238</v>
      </c>
      <c r="N735" s="12">
        <v>14808653.039999999</v>
      </c>
      <c r="O735" s="12">
        <v>15019966.189999999</v>
      </c>
      <c r="P735" t="s">
        <v>255</v>
      </c>
    </row>
    <row r="736" spans="1:16" x14ac:dyDescent="0.25">
      <c r="A736" s="88">
        <v>1446</v>
      </c>
      <c r="B736" s="87">
        <v>45397</v>
      </c>
      <c r="C736">
        <v>2165</v>
      </c>
      <c r="D736" t="s">
        <v>182</v>
      </c>
      <c r="E736" t="s">
        <v>11</v>
      </c>
      <c r="F736" t="s">
        <v>250</v>
      </c>
      <c r="G736" t="s">
        <v>251</v>
      </c>
      <c r="H736">
        <v>51</v>
      </c>
      <c r="I736" t="s">
        <v>259</v>
      </c>
      <c r="J736" t="s">
        <v>277</v>
      </c>
      <c r="K736" t="s">
        <v>407</v>
      </c>
      <c r="L736" s="88">
        <v>1866999</v>
      </c>
      <c r="M736">
        <v>3.568238</v>
      </c>
      <c r="N736" s="12">
        <v>6572037.5999999996</v>
      </c>
      <c r="O736" s="12">
        <v>6661896.7800000003</v>
      </c>
      <c r="P736" t="s">
        <v>255</v>
      </c>
    </row>
    <row r="737" spans="1:16" x14ac:dyDescent="0.25">
      <c r="A737" s="88">
        <v>1523</v>
      </c>
      <c r="B737" s="87">
        <v>45397</v>
      </c>
      <c r="C737">
        <v>2168</v>
      </c>
      <c r="D737" t="s">
        <v>179</v>
      </c>
      <c r="E737" t="s">
        <v>11</v>
      </c>
      <c r="F737" t="s">
        <v>250</v>
      </c>
      <c r="G737" t="s">
        <v>251</v>
      </c>
      <c r="H737">
        <v>51</v>
      </c>
      <c r="I737" t="s">
        <v>259</v>
      </c>
      <c r="J737" t="s">
        <v>260</v>
      </c>
      <c r="K737" t="s">
        <v>407</v>
      </c>
      <c r="L737" s="88">
        <v>99216</v>
      </c>
      <c r="M737">
        <v>3.137273</v>
      </c>
      <c r="N737" s="12">
        <v>305512.71999999997</v>
      </c>
      <c r="O737" s="12">
        <v>311267.68</v>
      </c>
      <c r="P737" t="s">
        <v>255</v>
      </c>
    </row>
    <row r="738" spans="1:16" x14ac:dyDescent="0.25">
      <c r="A738" s="88">
        <v>1739</v>
      </c>
      <c r="B738" s="87">
        <v>45397</v>
      </c>
      <c r="C738">
        <v>2169</v>
      </c>
      <c r="D738" t="s">
        <v>172</v>
      </c>
      <c r="E738" t="s">
        <v>11</v>
      </c>
      <c r="F738" t="s">
        <v>250</v>
      </c>
      <c r="G738" t="s">
        <v>251</v>
      </c>
      <c r="H738">
        <v>51</v>
      </c>
      <c r="I738" t="s">
        <v>259</v>
      </c>
      <c r="J738" t="s">
        <v>260</v>
      </c>
      <c r="K738" t="s">
        <v>407</v>
      </c>
      <c r="L738" s="88">
        <v>1194607</v>
      </c>
      <c r="M738">
        <v>3.137273</v>
      </c>
      <c r="N738" s="12">
        <v>3673995.01</v>
      </c>
      <c r="O738" s="12">
        <v>3747808.29</v>
      </c>
      <c r="P738" t="s">
        <v>255</v>
      </c>
    </row>
    <row r="739" spans="1:16" x14ac:dyDescent="0.25">
      <c r="A739" s="88">
        <v>1457</v>
      </c>
      <c r="B739" s="87">
        <v>45397</v>
      </c>
      <c r="C739">
        <v>2170</v>
      </c>
      <c r="D739" t="s">
        <v>156</v>
      </c>
      <c r="E739" t="s">
        <v>11</v>
      </c>
      <c r="F739" t="s">
        <v>250</v>
      </c>
      <c r="G739" t="s">
        <v>251</v>
      </c>
      <c r="H739">
        <v>51</v>
      </c>
      <c r="I739" t="s">
        <v>259</v>
      </c>
      <c r="J739" t="s">
        <v>253</v>
      </c>
      <c r="K739" t="s">
        <v>407</v>
      </c>
      <c r="L739" s="88">
        <v>2217854</v>
      </c>
      <c r="M739">
        <v>3.4005040000000002</v>
      </c>
      <c r="N739" s="12">
        <v>7432826.2300000004</v>
      </c>
      <c r="O739" s="12">
        <v>7541821.4000000004</v>
      </c>
      <c r="P739" t="s">
        <v>255</v>
      </c>
    </row>
    <row r="740" spans="1:16" x14ac:dyDescent="0.25">
      <c r="A740" s="88">
        <v>1716</v>
      </c>
      <c r="B740" s="87">
        <v>45397</v>
      </c>
      <c r="C740">
        <v>2171</v>
      </c>
      <c r="D740" t="s">
        <v>177</v>
      </c>
      <c r="E740" t="s">
        <v>11</v>
      </c>
      <c r="F740" t="s">
        <v>250</v>
      </c>
      <c r="G740" t="s">
        <v>251</v>
      </c>
      <c r="H740">
        <v>51</v>
      </c>
      <c r="I740" t="s">
        <v>259</v>
      </c>
      <c r="J740" t="s">
        <v>257</v>
      </c>
      <c r="K740" t="s">
        <v>407</v>
      </c>
      <c r="L740" s="88">
        <v>6184331</v>
      </c>
      <c r="M740">
        <v>3.4985729999999999</v>
      </c>
      <c r="N740" s="12">
        <v>18394654.800000001</v>
      </c>
      <c r="O740" s="12">
        <v>21636333.460000001</v>
      </c>
      <c r="P740" t="s">
        <v>255</v>
      </c>
    </row>
    <row r="741" spans="1:16" x14ac:dyDescent="0.25">
      <c r="A741" s="88">
        <v>1436</v>
      </c>
      <c r="B741" s="87">
        <v>45397</v>
      </c>
      <c r="C741">
        <v>2171</v>
      </c>
      <c r="D741" t="s">
        <v>177</v>
      </c>
      <c r="E741" t="s">
        <v>11</v>
      </c>
      <c r="F741" t="s">
        <v>250</v>
      </c>
      <c r="G741" t="s">
        <v>251</v>
      </c>
      <c r="H741">
        <v>51</v>
      </c>
      <c r="I741" t="s">
        <v>265</v>
      </c>
      <c r="J741" t="s">
        <v>253</v>
      </c>
      <c r="K741" t="s">
        <v>407</v>
      </c>
      <c r="L741" s="88">
        <v>1431632</v>
      </c>
      <c r="M741">
        <v>3.810962</v>
      </c>
      <c r="N741" s="12">
        <v>4562340.6100000003</v>
      </c>
      <c r="O741" s="12">
        <v>5455895.1500000004</v>
      </c>
      <c r="P741" t="s">
        <v>255</v>
      </c>
    </row>
    <row r="742" spans="1:16" x14ac:dyDescent="0.25">
      <c r="A742" s="88">
        <v>1717</v>
      </c>
      <c r="B742" s="87">
        <v>45397</v>
      </c>
      <c r="C742">
        <v>2172</v>
      </c>
      <c r="D742" t="s">
        <v>178</v>
      </c>
      <c r="E742" t="s">
        <v>11</v>
      </c>
      <c r="F742" t="s">
        <v>250</v>
      </c>
      <c r="G742" t="s">
        <v>251</v>
      </c>
      <c r="H742">
        <v>51</v>
      </c>
      <c r="I742" t="s">
        <v>259</v>
      </c>
      <c r="J742" t="s">
        <v>257</v>
      </c>
      <c r="K742" t="s">
        <v>407</v>
      </c>
      <c r="L742" s="88">
        <v>4836604</v>
      </c>
      <c r="M742">
        <v>3.4985729999999999</v>
      </c>
      <c r="N742" s="12">
        <v>14496970.039999999</v>
      </c>
      <c r="O742" s="12">
        <v>16921212.170000002</v>
      </c>
      <c r="P742" t="s">
        <v>255</v>
      </c>
    </row>
    <row r="743" spans="1:16" x14ac:dyDescent="0.25">
      <c r="A743" s="88">
        <v>1438</v>
      </c>
      <c r="B743" s="87">
        <v>45397</v>
      </c>
      <c r="C743">
        <v>2172</v>
      </c>
      <c r="D743" t="s">
        <v>178</v>
      </c>
      <c r="E743" t="s">
        <v>11</v>
      </c>
      <c r="F743" t="s">
        <v>250</v>
      </c>
      <c r="G743" t="s">
        <v>251</v>
      </c>
      <c r="H743">
        <v>51</v>
      </c>
      <c r="I743" t="s">
        <v>265</v>
      </c>
      <c r="J743" t="s">
        <v>253</v>
      </c>
      <c r="K743" t="s">
        <v>407</v>
      </c>
      <c r="L743" s="88">
        <v>1182059</v>
      </c>
      <c r="M743">
        <v>3.810962</v>
      </c>
      <c r="N743" s="12">
        <v>3635507.56</v>
      </c>
      <c r="O743" s="12">
        <v>4504781.93</v>
      </c>
      <c r="P743" t="s">
        <v>255</v>
      </c>
    </row>
    <row r="744" spans="1:16" x14ac:dyDescent="0.25">
      <c r="A744" s="88">
        <v>1439</v>
      </c>
      <c r="B744" s="87">
        <v>45397</v>
      </c>
      <c r="C744">
        <v>2172</v>
      </c>
      <c r="D744" t="s">
        <v>178</v>
      </c>
      <c r="E744" t="s">
        <v>11</v>
      </c>
      <c r="F744" t="s">
        <v>250</v>
      </c>
      <c r="G744" t="s">
        <v>251</v>
      </c>
      <c r="H744">
        <v>52</v>
      </c>
      <c r="I744" t="s">
        <v>266</v>
      </c>
      <c r="J744" t="s">
        <v>267</v>
      </c>
      <c r="K744" t="s">
        <v>407</v>
      </c>
      <c r="L744" s="88">
        <v>1057431</v>
      </c>
      <c r="M744">
        <v>2.707249</v>
      </c>
      <c r="N744" s="12">
        <v>2732513.79</v>
      </c>
      <c r="O744" s="12">
        <v>2862729.02</v>
      </c>
      <c r="P744" t="s">
        <v>255</v>
      </c>
    </row>
    <row r="745" spans="1:16" x14ac:dyDescent="0.25">
      <c r="A745" s="88">
        <v>1440</v>
      </c>
      <c r="B745" s="87">
        <v>45397</v>
      </c>
      <c r="C745">
        <v>2173</v>
      </c>
      <c r="D745" t="s">
        <v>175</v>
      </c>
      <c r="E745" t="s">
        <v>11</v>
      </c>
      <c r="F745" t="s">
        <v>250</v>
      </c>
      <c r="G745" t="s">
        <v>251</v>
      </c>
      <c r="H745">
        <v>51</v>
      </c>
      <c r="I745" t="s">
        <v>259</v>
      </c>
      <c r="J745" t="s">
        <v>257</v>
      </c>
      <c r="K745" t="s">
        <v>407</v>
      </c>
      <c r="L745" s="88">
        <v>5238411</v>
      </c>
      <c r="M745">
        <v>3.4985729999999999</v>
      </c>
      <c r="N745" s="12">
        <v>17997233.469999999</v>
      </c>
      <c r="O745" s="12">
        <v>18326963.289999999</v>
      </c>
      <c r="P745" t="s">
        <v>255</v>
      </c>
    </row>
    <row r="746" spans="1:16" x14ac:dyDescent="0.25">
      <c r="A746" s="88">
        <v>1764</v>
      </c>
      <c r="B746" s="87">
        <v>45397</v>
      </c>
      <c r="C746">
        <v>2174</v>
      </c>
      <c r="D746" t="s">
        <v>183</v>
      </c>
      <c r="E746" t="s">
        <v>11</v>
      </c>
      <c r="F746" t="s">
        <v>250</v>
      </c>
      <c r="G746" t="s">
        <v>251</v>
      </c>
      <c r="H746">
        <v>51</v>
      </c>
      <c r="I746" t="s">
        <v>259</v>
      </c>
      <c r="J746" t="s">
        <v>260</v>
      </c>
      <c r="K746" t="s">
        <v>407</v>
      </c>
      <c r="L746" s="88">
        <v>32297</v>
      </c>
      <c r="M746">
        <v>3.137273</v>
      </c>
      <c r="N746" s="12">
        <v>84668.93</v>
      </c>
      <c r="O746" s="12">
        <v>101324.51</v>
      </c>
      <c r="P746" t="s">
        <v>255</v>
      </c>
    </row>
    <row r="747" spans="1:16" x14ac:dyDescent="0.25">
      <c r="A747" s="88">
        <v>1743</v>
      </c>
      <c r="B747" s="87">
        <v>45397</v>
      </c>
      <c r="C747">
        <v>2175</v>
      </c>
      <c r="D747" t="s">
        <v>470</v>
      </c>
      <c r="E747" t="s">
        <v>11</v>
      </c>
      <c r="F747" t="s">
        <v>250</v>
      </c>
      <c r="G747" t="s">
        <v>251</v>
      </c>
      <c r="H747">
        <v>51</v>
      </c>
      <c r="I747" t="s">
        <v>259</v>
      </c>
      <c r="J747" t="s">
        <v>260</v>
      </c>
      <c r="K747" t="s">
        <v>407</v>
      </c>
      <c r="L747" s="88">
        <v>20528</v>
      </c>
      <c r="M747">
        <v>3.137273</v>
      </c>
      <c r="N747" s="12">
        <v>63044.68</v>
      </c>
      <c r="O747" s="12">
        <v>64401.94</v>
      </c>
      <c r="P747" t="s">
        <v>255</v>
      </c>
    </row>
    <row r="748" spans="1:16" x14ac:dyDescent="0.25">
      <c r="A748" s="88">
        <v>1381</v>
      </c>
      <c r="B748" s="87">
        <v>45397</v>
      </c>
      <c r="C748">
        <v>2176</v>
      </c>
      <c r="D748" t="s">
        <v>471</v>
      </c>
      <c r="E748" t="s">
        <v>11</v>
      </c>
      <c r="F748" t="s">
        <v>250</v>
      </c>
      <c r="G748" t="s">
        <v>251</v>
      </c>
      <c r="H748">
        <v>51</v>
      </c>
      <c r="I748" t="s">
        <v>259</v>
      </c>
      <c r="J748" t="s">
        <v>277</v>
      </c>
      <c r="K748" t="s">
        <v>407</v>
      </c>
      <c r="L748" s="88">
        <v>22837042</v>
      </c>
      <c r="M748">
        <v>3.568238</v>
      </c>
      <c r="N748" s="12">
        <v>77969228.079999998</v>
      </c>
      <c r="O748" s="12">
        <v>81488001.069999993</v>
      </c>
      <c r="P748" t="s">
        <v>255</v>
      </c>
    </row>
    <row r="749" spans="1:16" x14ac:dyDescent="0.25">
      <c r="A749" s="88">
        <v>1497</v>
      </c>
      <c r="B749" s="87">
        <v>45397</v>
      </c>
      <c r="C749">
        <v>2177</v>
      </c>
      <c r="D749" t="s">
        <v>472</v>
      </c>
      <c r="E749" t="s">
        <v>11</v>
      </c>
      <c r="F749" t="s">
        <v>250</v>
      </c>
      <c r="G749" t="s">
        <v>251</v>
      </c>
      <c r="H749">
        <v>51</v>
      </c>
      <c r="I749" t="s">
        <v>259</v>
      </c>
      <c r="J749" t="s">
        <v>260</v>
      </c>
      <c r="K749" t="s">
        <v>407</v>
      </c>
      <c r="L749" s="88">
        <v>24306</v>
      </c>
      <c r="M749">
        <v>3.137273</v>
      </c>
      <c r="N749" s="12">
        <v>72910.38</v>
      </c>
      <c r="O749" s="12">
        <v>76254.559999999998</v>
      </c>
      <c r="P749" t="s">
        <v>255</v>
      </c>
    </row>
    <row r="750" spans="1:16" x14ac:dyDescent="0.25">
      <c r="A750" s="88">
        <v>1453</v>
      </c>
      <c r="B750" s="87">
        <v>45397</v>
      </c>
      <c r="C750">
        <v>2178</v>
      </c>
      <c r="D750" t="s">
        <v>184</v>
      </c>
      <c r="E750" t="s">
        <v>11</v>
      </c>
      <c r="F750" t="s">
        <v>250</v>
      </c>
      <c r="G750" t="s">
        <v>251</v>
      </c>
      <c r="H750">
        <v>51</v>
      </c>
      <c r="I750" t="s">
        <v>259</v>
      </c>
      <c r="J750" t="s">
        <v>260</v>
      </c>
      <c r="K750" t="s">
        <v>407</v>
      </c>
      <c r="L750" s="88">
        <v>1001</v>
      </c>
      <c r="M750">
        <v>3.137273</v>
      </c>
      <c r="N750" s="12">
        <v>2635.64</v>
      </c>
      <c r="O750" s="12">
        <v>3140.41</v>
      </c>
      <c r="P750" t="s">
        <v>255</v>
      </c>
    </row>
    <row r="751" spans="1:16" x14ac:dyDescent="0.25">
      <c r="A751" s="88">
        <v>1787</v>
      </c>
      <c r="B751" s="87">
        <v>45397</v>
      </c>
      <c r="C751">
        <v>2179</v>
      </c>
      <c r="D751" t="s">
        <v>530</v>
      </c>
      <c r="E751" t="s">
        <v>11</v>
      </c>
      <c r="F751" t="s">
        <v>250</v>
      </c>
      <c r="G751" t="s">
        <v>251</v>
      </c>
      <c r="H751">
        <v>51</v>
      </c>
      <c r="I751" t="s">
        <v>259</v>
      </c>
      <c r="J751" t="s">
        <v>253</v>
      </c>
      <c r="K751" t="s">
        <v>407</v>
      </c>
      <c r="L751" s="88">
        <v>662430</v>
      </c>
      <c r="M751">
        <v>3.4005040000000002</v>
      </c>
      <c r="N751" s="12">
        <v>2211996.31</v>
      </c>
      <c r="O751" s="12">
        <v>2252595.86</v>
      </c>
      <c r="P751" t="s">
        <v>255</v>
      </c>
    </row>
    <row r="752" spans="1:16" x14ac:dyDescent="0.25">
      <c r="A752" s="88">
        <v>1490</v>
      </c>
      <c r="B752" s="87">
        <v>45397</v>
      </c>
      <c r="C752">
        <v>2180</v>
      </c>
      <c r="D752" t="s">
        <v>187</v>
      </c>
      <c r="E752" t="s">
        <v>11</v>
      </c>
      <c r="F752" t="s">
        <v>250</v>
      </c>
      <c r="G752" t="s">
        <v>251</v>
      </c>
      <c r="H752">
        <v>51</v>
      </c>
      <c r="I752" t="s">
        <v>259</v>
      </c>
      <c r="J752" t="s">
        <v>253</v>
      </c>
      <c r="K752" t="s">
        <v>407</v>
      </c>
      <c r="L752" s="88">
        <v>3197275</v>
      </c>
      <c r="M752">
        <v>3.4005040000000002</v>
      </c>
      <c r="N752" s="12">
        <v>10767486.73</v>
      </c>
      <c r="O752" s="12">
        <v>10872346.43</v>
      </c>
      <c r="P752" t="s">
        <v>255</v>
      </c>
    </row>
    <row r="753" spans="1:16" x14ac:dyDescent="0.25">
      <c r="A753" s="88">
        <v>1475</v>
      </c>
      <c r="B753" s="87">
        <v>45397</v>
      </c>
      <c r="C753">
        <v>2183</v>
      </c>
      <c r="D753" t="s">
        <v>473</v>
      </c>
      <c r="E753" t="s">
        <v>11</v>
      </c>
      <c r="F753" t="s">
        <v>250</v>
      </c>
      <c r="G753" t="s">
        <v>251</v>
      </c>
      <c r="H753">
        <v>51</v>
      </c>
      <c r="I753" t="s">
        <v>259</v>
      </c>
      <c r="J753" t="s">
        <v>260</v>
      </c>
      <c r="K753" t="s">
        <v>407</v>
      </c>
      <c r="L753">
        <v>678</v>
      </c>
      <c r="M753">
        <v>3.137273</v>
      </c>
      <c r="N753" s="12">
        <v>1853.91</v>
      </c>
      <c r="O753" s="12">
        <v>2127.0700000000002</v>
      </c>
      <c r="P753" t="s">
        <v>255</v>
      </c>
    </row>
    <row r="754" spans="1:16" x14ac:dyDescent="0.25">
      <c r="A754" s="88">
        <v>1480</v>
      </c>
      <c r="B754" s="87">
        <v>45397</v>
      </c>
      <c r="C754">
        <v>2183</v>
      </c>
      <c r="D754" t="s">
        <v>473</v>
      </c>
      <c r="E754" t="s">
        <v>11</v>
      </c>
      <c r="F754" t="s">
        <v>250</v>
      </c>
      <c r="G754" t="s">
        <v>251</v>
      </c>
      <c r="H754">
        <v>51</v>
      </c>
      <c r="I754" t="s">
        <v>354</v>
      </c>
      <c r="J754" t="s">
        <v>355</v>
      </c>
      <c r="K754" t="s">
        <v>407</v>
      </c>
      <c r="L754">
        <v>322</v>
      </c>
      <c r="M754">
        <v>2.8149250000000001</v>
      </c>
      <c r="N754">
        <v>808.29</v>
      </c>
      <c r="O754">
        <v>906.41</v>
      </c>
      <c r="P754" t="s">
        <v>255</v>
      </c>
    </row>
    <row r="755" spans="1:16" x14ac:dyDescent="0.25">
      <c r="A755" s="88">
        <v>1477</v>
      </c>
      <c r="B755" s="87">
        <v>45397</v>
      </c>
      <c r="C755">
        <v>2183</v>
      </c>
      <c r="D755" t="s">
        <v>473</v>
      </c>
      <c r="E755" t="s">
        <v>11</v>
      </c>
      <c r="F755" t="s">
        <v>250</v>
      </c>
      <c r="G755" t="s">
        <v>251</v>
      </c>
      <c r="H755">
        <v>52</v>
      </c>
      <c r="I755" t="s">
        <v>369</v>
      </c>
      <c r="J755" t="s">
        <v>355</v>
      </c>
      <c r="K755" t="s">
        <v>407</v>
      </c>
      <c r="L755">
        <v>106</v>
      </c>
      <c r="M755">
        <v>137.04691399999999</v>
      </c>
      <c r="N755" s="12">
        <v>13724.89</v>
      </c>
      <c r="O755" s="12">
        <v>14526.97</v>
      </c>
      <c r="P755" t="s">
        <v>255</v>
      </c>
    </row>
    <row r="756" spans="1:16" x14ac:dyDescent="0.25">
      <c r="A756" s="88">
        <v>1478</v>
      </c>
      <c r="B756" s="87">
        <v>45397</v>
      </c>
      <c r="C756">
        <v>2183</v>
      </c>
      <c r="D756" t="s">
        <v>473</v>
      </c>
      <c r="E756" t="s">
        <v>11</v>
      </c>
      <c r="F756" t="s">
        <v>250</v>
      </c>
      <c r="G756" t="s">
        <v>251</v>
      </c>
      <c r="H756">
        <v>52</v>
      </c>
      <c r="I756" t="s">
        <v>370</v>
      </c>
      <c r="J756" t="s">
        <v>355</v>
      </c>
      <c r="K756" t="s">
        <v>407</v>
      </c>
      <c r="L756" s="88">
        <v>5818</v>
      </c>
      <c r="M756">
        <v>3.6364960000000002</v>
      </c>
      <c r="N756" s="12">
        <v>19715.13</v>
      </c>
      <c r="O756" s="12">
        <v>21157.13</v>
      </c>
      <c r="P756" t="s">
        <v>255</v>
      </c>
    </row>
    <row r="757" spans="1:16" x14ac:dyDescent="0.25">
      <c r="A757" s="88">
        <v>1476</v>
      </c>
      <c r="B757" s="87">
        <v>45397</v>
      </c>
      <c r="C757">
        <v>2184</v>
      </c>
      <c r="D757" t="s">
        <v>474</v>
      </c>
      <c r="E757" t="s">
        <v>11</v>
      </c>
      <c r="F757" t="s">
        <v>250</v>
      </c>
      <c r="G757" t="s">
        <v>251</v>
      </c>
      <c r="H757">
        <v>51</v>
      </c>
      <c r="I757" t="s">
        <v>259</v>
      </c>
      <c r="J757" t="s">
        <v>260</v>
      </c>
      <c r="K757" t="s">
        <v>407</v>
      </c>
      <c r="L757" s="88">
        <v>1052</v>
      </c>
      <c r="M757">
        <v>3.137273</v>
      </c>
      <c r="N757" s="12">
        <v>2872.24</v>
      </c>
      <c r="O757" s="12">
        <v>3300.41</v>
      </c>
      <c r="P757" t="s">
        <v>255</v>
      </c>
    </row>
    <row r="758" spans="1:16" x14ac:dyDescent="0.25">
      <c r="A758" s="88">
        <v>1484</v>
      </c>
      <c r="B758" s="87">
        <v>45397</v>
      </c>
      <c r="C758">
        <v>2184</v>
      </c>
      <c r="D758" t="s">
        <v>474</v>
      </c>
      <c r="E758" t="s">
        <v>11</v>
      </c>
      <c r="F758" t="s">
        <v>250</v>
      </c>
      <c r="G758" t="s">
        <v>251</v>
      </c>
      <c r="H758">
        <v>51</v>
      </c>
      <c r="I758" t="s">
        <v>354</v>
      </c>
      <c r="J758" t="s">
        <v>355</v>
      </c>
      <c r="K758" t="s">
        <v>407</v>
      </c>
      <c r="L758" s="88">
        <v>45037</v>
      </c>
      <c r="M758">
        <v>2.8149250000000001</v>
      </c>
      <c r="N758" s="12">
        <v>113070.24</v>
      </c>
      <c r="O758" s="12">
        <v>126775.78</v>
      </c>
      <c r="P758" t="s">
        <v>255</v>
      </c>
    </row>
    <row r="759" spans="1:16" x14ac:dyDescent="0.25">
      <c r="A759" s="88">
        <v>1481</v>
      </c>
      <c r="B759" s="87">
        <v>45397</v>
      </c>
      <c r="C759">
        <v>2184</v>
      </c>
      <c r="D759" t="s">
        <v>474</v>
      </c>
      <c r="E759" t="s">
        <v>11</v>
      </c>
      <c r="F759" t="s">
        <v>250</v>
      </c>
      <c r="G759" t="s">
        <v>251</v>
      </c>
      <c r="H759">
        <v>52</v>
      </c>
      <c r="I759" t="s">
        <v>369</v>
      </c>
      <c r="J759" t="s">
        <v>355</v>
      </c>
      <c r="K759" t="s">
        <v>407</v>
      </c>
      <c r="L759" s="88">
        <v>2298</v>
      </c>
      <c r="M759">
        <v>137.04691399999999</v>
      </c>
      <c r="N759" s="12">
        <v>297852.45</v>
      </c>
      <c r="O759" s="12">
        <v>314933.81</v>
      </c>
      <c r="P759" t="s">
        <v>255</v>
      </c>
    </row>
    <row r="760" spans="1:16" x14ac:dyDescent="0.25">
      <c r="A760" s="88">
        <v>1482</v>
      </c>
      <c r="B760" s="87">
        <v>45397</v>
      </c>
      <c r="C760">
        <v>2184</v>
      </c>
      <c r="D760" t="s">
        <v>474</v>
      </c>
      <c r="E760" t="s">
        <v>11</v>
      </c>
      <c r="F760" t="s">
        <v>250</v>
      </c>
      <c r="G760" t="s">
        <v>251</v>
      </c>
      <c r="H760">
        <v>52</v>
      </c>
      <c r="I760" t="s">
        <v>370</v>
      </c>
      <c r="J760" t="s">
        <v>355</v>
      </c>
      <c r="K760" t="s">
        <v>407</v>
      </c>
      <c r="L760" s="88">
        <v>59905</v>
      </c>
      <c r="M760">
        <v>3.6364960000000002</v>
      </c>
      <c r="N760" s="12">
        <v>203008.8</v>
      </c>
      <c r="O760" s="12">
        <v>217844.29</v>
      </c>
      <c r="P760" t="s">
        <v>255</v>
      </c>
    </row>
    <row r="761" spans="1:16" x14ac:dyDescent="0.25">
      <c r="A761" s="88">
        <v>1483</v>
      </c>
      <c r="B761" s="87">
        <v>45397</v>
      </c>
      <c r="C761">
        <v>2184</v>
      </c>
      <c r="D761" t="s">
        <v>474</v>
      </c>
      <c r="E761" t="s">
        <v>11</v>
      </c>
      <c r="F761" t="s">
        <v>250</v>
      </c>
      <c r="G761" t="s">
        <v>251</v>
      </c>
      <c r="H761">
        <v>52</v>
      </c>
      <c r="I761" t="s">
        <v>371</v>
      </c>
      <c r="J761" t="s">
        <v>355</v>
      </c>
      <c r="K761" t="s">
        <v>407</v>
      </c>
      <c r="L761" s="88">
        <v>5625</v>
      </c>
      <c r="M761">
        <v>2.1315040000000001</v>
      </c>
      <c r="N761" s="12">
        <v>11009.23</v>
      </c>
      <c r="O761" s="12">
        <v>11989.71</v>
      </c>
      <c r="P761" t="s">
        <v>255</v>
      </c>
    </row>
    <row r="762" spans="1:16" x14ac:dyDescent="0.25">
      <c r="A762" s="88">
        <v>1473</v>
      </c>
      <c r="B762" s="87">
        <v>45397</v>
      </c>
      <c r="C762">
        <v>2193</v>
      </c>
      <c r="D762" t="s">
        <v>189</v>
      </c>
      <c r="E762" t="s">
        <v>11</v>
      </c>
      <c r="F762" t="s">
        <v>250</v>
      </c>
      <c r="G762" t="s">
        <v>251</v>
      </c>
      <c r="H762">
        <v>51</v>
      </c>
      <c r="I762" t="s">
        <v>259</v>
      </c>
      <c r="J762" t="s">
        <v>253</v>
      </c>
      <c r="K762" t="s">
        <v>407</v>
      </c>
      <c r="L762" s="88">
        <v>3331325</v>
      </c>
      <c r="M762">
        <v>3.4005040000000002</v>
      </c>
      <c r="N762" s="12">
        <v>11165184.68</v>
      </c>
      <c r="O762" s="12">
        <v>11328183.99</v>
      </c>
      <c r="P762" t="s">
        <v>255</v>
      </c>
    </row>
    <row r="763" spans="1:16" x14ac:dyDescent="0.25">
      <c r="A763" s="88">
        <v>1763</v>
      </c>
      <c r="B763" s="87">
        <v>45397</v>
      </c>
      <c r="C763">
        <v>2194</v>
      </c>
      <c r="D763" t="s">
        <v>475</v>
      </c>
      <c r="E763" t="s">
        <v>11</v>
      </c>
      <c r="F763" t="s">
        <v>250</v>
      </c>
      <c r="G763" t="s">
        <v>251</v>
      </c>
      <c r="H763">
        <v>51</v>
      </c>
      <c r="I763" t="s">
        <v>259</v>
      </c>
      <c r="J763" t="s">
        <v>253</v>
      </c>
      <c r="K763" t="s">
        <v>407</v>
      </c>
      <c r="L763" s="88">
        <v>2071586</v>
      </c>
      <c r="M763">
        <v>3.4005040000000002</v>
      </c>
      <c r="N763" s="12">
        <v>5961005.79</v>
      </c>
      <c r="O763" s="12">
        <v>7044436.4800000004</v>
      </c>
      <c r="P763" t="s">
        <v>255</v>
      </c>
    </row>
    <row r="764" spans="1:16" x14ac:dyDescent="0.25">
      <c r="A764" s="88">
        <v>1455</v>
      </c>
      <c r="B764" s="87">
        <v>45397</v>
      </c>
      <c r="C764">
        <v>2194</v>
      </c>
      <c r="D764" t="s">
        <v>475</v>
      </c>
      <c r="E764" t="s">
        <v>11</v>
      </c>
      <c r="F764" t="s">
        <v>250</v>
      </c>
      <c r="G764" t="s">
        <v>251</v>
      </c>
      <c r="H764">
        <v>51</v>
      </c>
      <c r="I764" t="s">
        <v>354</v>
      </c>
      <c r="J764" t="s">
        <v>344</v>
      </c>
      <c r="K764" t="s">
        <v>407</v>
      </c>
      <c r="L764" s="88">
        <v>416027</v>
      </c>
      <c r="M764">
        <v>2.6243750000000001</v>
      </c>
      <c r="N764" s="12">
        <v>778133.97</v>
      </c>
      <c r="O764" s="12">
        <v>1091810.8600000001</v>
      </c>
      <c r="P764" t="s">
        <v>255</v>
      </c>
    </row>
    <row r="765" spans="1:16" x14ac:dyDescent="0.25">
      <c r="A765" s="88">
        <v>1715</v>
      </c>
      <c r="B765" s="87">
        <v>45397</v>
      </c>
      <c r="C765">
        <v>2195</v>
      </c>
      <c r="D765" t="s">
        <v>522</v>
      </c>
      <c r="E765" t="s">
        <v>11</v>
      </c>
      <c r="F765" t="s">
        <v>250</v>
      </c>
      <c r="G765" t="s">
        <v>251</v>
      </c>
      <c r="H765">
        <v>51</v>
      </c>
      <c r="I765" t="s">
        <v>259</v>
      </c>
      <c r="J765" t="s">
        <v>260</v>
      </c>
      <c r="K765" t="s">
        <v>407</v>
      </c>
      <c r="L765" s="88">
        <v>29031</v>
      </c>
      <c r="M765">
        <v>3.137273</v>
      </c>
      <c r="N765" s="12">
        <v>89478.87</v>
      </c>
      <c r="O765" s="12">
        <v>91078.17</v>
      </c>
      <c r="P765" t="s">
        <v>255</v>
      </c>
    </row>
    <row r="766" spans="1:16" x14ac:dyDescent="0.25">
      <c r="A766" s="88">
        <v>1496</v>
      </c>
      <c r="B766" s="87">
        <v>45397</v>
      </c>
      <c r="C766">
        <v>2196</v>
      </c>
      <c r="D766" t="s">
        <v>476</v>
      </c>
      <c r="E766" t="s">
        <v>11</v>
      </c>
      <c r="F766" t="s">
        <v>250</v>
      </c>
      <c r="G766" t="s">
        <v>251</v>
      </c>
      <c r="H766">
        <v>51</v>
      </c>
      <c r="I766" t="s">
        <v>259</v>
      </c>
      <c r="J766" t="s">
        <v>260</v>
      </c>
      <c r="K766" t="s">
        <v>274</v>
      </c>
      <c r="L766" s="88">
        <v>381982</v>
      </c>
      <c r="M766">
        <v>3.137273</v>
      </c>
      <c r="N766" s="12">
        <v>1169896.23</v>
      </c>
      <c r="O766" s="12">
        <v>1198381.82</v>
      </c>
      <c r="P766" t="s">
        <v>255</v>
      </c>
    </row>
    <row r="767" spans="1:16" x14ac:dyDescent="0.25">
      <c r="A767" s="88">
        <v>1495</v>
      </c>
      <c r="B767" s="87">
        <v>45397</v>
      </c>
      <c r="C767">
        <v>2197</v>
      </c>
      <c r="D767" t="s">
        <v>195</v>
      </c>
      <c r="E767" t="s">
        <v>11</v>
      </c>
      <c r="F767" t="s">
        <v>250</v>
      </c>
      <c r="G767" t="s">
        <v>251</v>
      </c>
      <c r="H767">
        <v>51</v>
      </c>
      <c r="I767" t="s">
        <v>259</v>
      </c>
      <c r="J767" t="s">
        <v>260</v>
      </c>
      <c r="K767" t="s">
        <v>274</v>
      </c>
      <c r="L767" s="88">
        <v>615232</v>
      </c>
      <c r="M767">
        <v>3.137273</v>
      </c>
      <c r="N767" s="12">
        <v>1884721.93</v>
      </c>
      <c r="O767" s="12">
        <v>1930150.74</v>
      </c>
      <c r="P767" t="s">
        <v>255</v>
      </c>
    </row>
    <row r="768" spans="1:16" x14ac:dyDescent="0.25">
      <c r="A768" s="88">
        <v>1554</v>
      </c>
      <c r="B768" s="87">
        <v>45397</v>
      </c>
      <c r="C768">
        <v>2198</v>
      </c>
      <c r="D768" t="s">
        <v>477</v>
      </c>
      <c r="E768" t="s">
        <v>11</v>
      </c>
      <c r="F768" t="s">
        <v>250</v>
      </c>
      <c r="G768" t="s">
        <v>251</v>
      </c>
      <c r="H768">
        <v>51</v>
      </c>
      <c r="I768" t="s">
        <v>259</v>
      </c>
      <c r="J768" t="s">
        <v>260</v>
      </c>
      <c r="K768" t="s">
        <v>407</v>
      </c>
      <c r="L768" s="88">
        <v>657982</v>
      </c>
      <c r="M768">
        <v>3.137273</v>
      </c>
      <c r="N768" s="12">
        <v>2022816.12</v>
      </c>
      <c r="O768" s="12">
        <v>2064269.16</v>
      </c>
      <c r="P768" t="s">
        <v>255</v>
      </c>
    </row>
    <row r="769" spans="1:16" x14ac:dyDescent="0.25">
      <c r="A769" s="88">
        <v>1654</v>
      </c>
      <c r="B769" s="87">
        <v>45397</v>
      </c>
      <c r="C769">
        <v>2201</v>
      </c>
      <c r="D769" t="s">
        <v>197</v>
      </c>
      <c r="E769" t="s">
        <v>11</v>
      </c>
      <c r="F769" t="s">
        <v>250</v>
      </c>
      <c r="G769" t="s">
        <v>251</v>
      </c>
      <c r="H769">
        <v>51</v>
      </c>
      <c r="I769" t="s">
        <v>259</v>
      </c>
      <c r="J769" t="s">
        <v>260</v>
      </c>
      <c r="K769" t="s">
        <v>407</v>
      </c>
      <c r="L769" s="88">
        <v>774718</v>
      </c>
      <c r="M769">
        <v>3.137273</v>
      </c>
      <c r="N769" s="12">
        <v>2371156.4300000002</v>
      </c>
      <c r="O769" s="12">
        <v>2430501.86</v>
      </c>
      <c r="P769" t="s">
        <v>255</v>
      </c>
    </row>
    <row r="770" spans="1:16" x14ac:dyDescent="0.25">
      <c r="A770" s="88">
        <v>1707</v>
      </c>
      <c r="B770" s="87">
        <v>45397</v>
      </c>
      <c r="C770">
        <v>2202</v>
      </c>
      <c r="D770" t="s">
        <v>190</v>
      </c>
      <c r="E770" t="s">
        <v>11</v>
      </c>
      <c r="F770" t="s">
        <v>250</v>
      </c>
      <c r="G770" t="s">
        <v>251</v>
      </c>
      <c r="H770">
        <v>51</v>
      </c>
      <c r="I770" t="s">
        <v>259</v>
      </c>
      <c r="J770" t="s">
        <v>257</v>
      </c>
      <c r="K770" t="s">
        <v>407</v>
      </c>
      <c r="L770" s="88">
        <v>4961530</v>
      </c>
      <c r="M770">
        <v>3.4985729999999999</v>
      </c>
      <c r="N770" s="12">
        <v>17053188.149999999</v>
      </c>
      <c r="O770" s="12">
        <v>17358274.899999999</v>
      </c>
      <c r="P770" t="s">
        <v>255</v>
      </c>
    </row>
    <row r="771" spans="1:16" x14ac:dyDescent="0.25">
      <c r="A771" s="88">
        <v>1804</v>
      </c>
      <c r="B771" s="87">
        <v>45397</v>
      </c>
      <c r="C771">
        <v>2202</v>
      </c>
      <c r="D771" t="s">
        <v>190</v>
      </c>
      <c r="E771" t="s">
        <v>11</v>
      </c>
      <c r="F771" t="s">
        <v>250</v>
      </c>
      <c r="G771" t="s">
        <v>251</v>
      </c>
      <c r="H771">
        <v>51</v>
      </c>
      <c r="I771" t="s">
        <v>259</v>
      </c>
      <c r="J771" t="s">
        <v>277</v>
      </c>
      <c r="K771" t="s">
        <v>407</v>
      </c>
      <c r="L771" s="88">
        <v>916991</v>
      </c>
      <c r="M771">
        <v>3.568238</v>
      </c>
      <c r="N771" s="12">
        <v>3265826.76</v>
      </c>
      <c r="O771" s="12">
        <v>3272042.13</v>
      </c>
      <c r="P771" t="s">
        <v>255</v>
      </c>
    </row>
    <row r="772" spans="1:16" x14ac:dyDescent="0.25">
      <c r="A772" s="88">
        <v>1706</v>
      </c>
      <c r="B772" s="87">
        <v>45397</v>
      </c>
      <c r="C772">
        <v>2203</v>
      </c>
      <c r="D772" t="s">
        <v>191</v>
      </c>
      <c r="E772" t="s">
        <v>11</v>
      </c>
      <c r="F772" t="s">
        <v>250</v>
      </c>
      <c r="G772" t="s">
        <v>251</v>
      </c>
      <c r="H772">
        <v>51</v>
      </c>
      <c r="I772" t="s">
        <v>259</v>
      </c>
      <c r="J772" t="s">
        <v>257</v>
      </c>
      <c r="K772" t="s">
        <v>407</v>
      </c>
      <c r="L772" s="88">
        <v>261613</v>
      </c>
      <c r="M772">
        <v>3.4985729999999999</v>
      </c>
      <c r="N772" s="12">
        <v>902232.71</v>
      </c>
      <c r="O772" s="12">
        <v>915272.18</v>
      </c>
      <c r="P772" t="s">
        <v>255</v>
      </c>
    </row>
    <row r="773" spans="1:16" x14ac:dyDescent="0.25">
      <c r="A773" s="88">
        <v>1708</v>
      </c>
      <c r="B773" s="87">
        <v>45397</v>
      </c>
      <c r="C773">
        <v>2204</v>
      </c>
      <c r="D773" t="s">
        <v>192</v>
      </c>
      <c r="E773" t="s">
        <v>11</v>
      </c>
      <c r="F773" t="s">
        <v>250</v>
      </c>
      <c r="G773" t="s">
        <v>251</v>
      </c>
      <c r="H773">
        <v>51</v>
      </c>
      <c r="I773" t="s">
        <v>259</v>
      </c>
      <c r="J773" t="s">
        <v>257</v>
      </c>
      <c r="K773" t="s">
        <v>407</v>
      </c>
      <c r="L773" s="88">
        <v>7406358</v>
      </c>
      <c r="M773">
        <v>3.4985729999999999</v>
      </c>
      <c r="N773" s="12">
        <v>25351325.859999999</v>
      </c>
      <c r="O773" s="12">
        <v>25911684.129999999</v>
      </c>
      <c r="P773" t="s">
        <v>255</v>
      </c>
    </row>
    <row r="774" spans="1:16" x14ac:dyDescent="0.25">
      <c r="A774" s="88">
        <v>1534</v>
      </c>
      <c r="B774" s="87">
        <v>45397</v>
      </c>
      <c r="C774">
        <v>2205</v>
      </c>
      <c r="D774" t="s">
        <v>200</v>
      </c>
      <c r="E774" t="s">
        <v>11</v>
      </c>
      <c r="F774" t="s">
        <v>250</v>
      </c>
      <c r="G774" t="s">
        <v>251</v>
      </c>
      <c r="H774">
        <v>51</v>
      </c>
      <c r="I774" t="s">
        <v>259</v>
      </c>
      <c r="J774" t="s">
        <v>253</v>
      </c>
      <c r="K774" t="s">
        <v>407</v>
      </c>
      <c r="L774" s="88">
        <v>1816616</v>
      </c>
      <c r="M774">
        <v>3.4005040000000002</v>
      </c>
      <c r="N774" s="12">
        <v>6080550.0700000003</v>
      </c>
      <c r="O774" s="12">
        <v>6177409.9699999997</v>
      </c>
      <c r="P774" t="s">
        <v>255</v>
      </c>
    </row>
    <row r="775" spans="1:16" x14ac:dyDescent="0.25">
      <c r="A775" s="88">
        <v>1751</v>
      </c>
      <c r="B775" s="87">
        <v>45397</v>
      </c>
      <c r="C775">
        <v>2206</v>
      </c>
      <c r="D775" t="s">
        <v>201</v>
      </c>
      <c r="E775" t="s">
        <v>11</v>
      </c>
      <c r="F775" t="s">
        <v>250</v>
      </c>
      <c r="G775" t="s">
        <v>251</v>
      </c>
      <c r="H775">
        <v>51</v>
      </c>
      <c r="I775" t="s">
        <v>259</v>
      </c>
      <c r="J775" t="s">
        <v>260</v>
      </c>
      <c r="K775" t="s">
        <v>407</v>
      </c>
      <c r="L775" s="88">
        <v>378749</v>
      </c>
      <c r="M775">
        <v>3.137273</v>
      </c>
      <c r="N775" s="12">
        <v>1172319.57</v>
      </c>
      <c r="O775" s="12">
        <v>1188239.01</v>
      </c>
      <c r="P775" t="s">
        <v>255</v>
      </c>
    </row>
    <row r="776" spans="1:16" x14ac:dyDescent="0.25">
      <c r="A776" s="88">
        <v>1790</v>
      </c>
      <c r="B776" s="87">
        <v>45397</v>
      </c>
      <c r="C776">
        <v>2218</v>
      </c>
      <c r="D776" t="s">
        <v>518</v>
      </c>
      <c r="E776" t="s">
        <v>11</v>
      </c>
      <c r="F776" t="s">
        <v>250</v>
      </c>
      <c r="G776" t="s">
        <v>251</v>
      </c>
      <c r="H776">
        <v>51</v>
      </c>
      <c r="I776" t="s">
        <v>259</v>
      </c>
      <c r="J776" t="s">
        <v>257</v>
      </c>
      <c r="K776" t="s">
        <v>407</v>
      </c>
      <c r="L776" s="88">
        <v>5922099</v>
      </c>
      <c r="M776">
        <v>3.4985729999999999</v>
      </c>
      <c r="N776" s="12">
        <v>20465623.52</v>
      </c>
      <c r="O776" s="12">
        <v>20718895.66</v>
      </c>
      <c r="P776" t="s">
        <v>255</v>
      </c>
    </row>
    <row r="777" spans="1:16" x14ac:dyDescent="0.25">
      <c r="A777" s="88">
        <v>1513</v>
      </c>
      <c r="B777" s="87">
        <v>45397</v>
      </c>
      <c r="C777">
        <v>2219</v>
      </c>
      <c r="D777" t="s">
        <v>198</v>
      </c>
      <c r="E777" t="s">
        <v>11</v>
      </c>
      <c r="F777" t="s">
        <v>250</v>
      </c>
      <c r="G777" t="s">
        <v>251</v>
      </c>
      <c r="H777">
        <v>51</v>
      </c>
      <c r="I777" t="s">
        <v>259</v>
      </c>
      <c r="J777" t="s">
        <v>253</v>
      </c>
      <c r="K777" t="s">
        <v>407</v>
      </c>
      <c r="L777" s="88">
        <v>2749712</v>
      </c>
      <c r="M777">
        <v>3.4005040000000002</v>
      </c>
      <c r="N777" s="12">
        <v>9204905.4499999993</v>
      </c>
      <c r="O777" s="12">
        <v>9350406.6500000004</v>
      </c>
      <c r="P777" t="s">
        <v>255</v>
      </c>
    </row>
    <row r="778" spans="1:16" x14ac:dyDescent="0.25">
      <c r="A778" s="88">
        <v>1550</v>
      </c>
      <c r="B778" s="87">
        <v>45397</v>
      </c>
      <c r="C778">
        <v>2225</v>
      </c>
      <c r="D778" t="s">
        <v>482</v>
      </c>
      <c r="E778" t="s">
        <v>11</v>
      </c>
      <c r="F778" t="s">
        <v>250</v>
      </c>
      <c r="G778" t="s">
        <v>251</v>
      </c>
      <c r="H778">
        <v>51</v>
      </c>
      <c r="I778" t="s">
        <v>259</v>
      </c>
      <c r="J778" t="s">
        <v>260</v>
      </c>
      <c r="K778" t="s">
        <v>407</v>
      </c>
      <c r="L778" s="88">
        <v>55928</v>
      </c>
      <c r="M778">
        <v>3.137273</v>
      </c>
      <c r="N778" s="12">
        <v>173729.16</v>
      </c>
      <c r="O778" s="12">
        <v>175461.4</v>
      </c>
      <c r="P778" t="s">
        <v>255</v>
      </c>
    </row>
    <row r="779" spans="1:16" x14ac:dyDescent="0.25">
      <c r="A779" s="88">
        <v>1551</v>
      </c>
      <c r="B779" s="87">
        <v>45397</v>
      </c>
      <c r="C779">
        <v>2226</v>
      </c>
      <c r="D779" t="s">
        <v>483</v>
      </c>
      <c r="E779" t="s">
        <v>11</v>
      </c>
      <c r="F779" t="s">
        <v>250</v>
      </c>
      <c r="G779" t="s">
        <v>251</v>
      </c>
      <c r="H779">
        <v>51</v>
      </c>
      <c r="I779" t="s">
        <v>259</v>
      </c>
      <c r="J779" t="s">
        <v>260</v>
      </c>
      <c r="K779" t="s">
        <v>407</v>
      </c>
      <c r="L779" s="88">
        <v>479178</v>
      </c>
      <c r="M779">
        <v>3.137273</v>
      </c>
      <c r="N779" s="12">
        <v>1478020.55</v>
      </c>
      <c r="O779" s="12">
        <v>1503312.2</v>
      </c>
      <c r="P779" t="s">
        <v>255</v>
      </c>
    </row>
    <row r="780" spans="1:16" x14ac:dyDescent="0.25">
      <c r="A780" s="88">
        <v>1762</v>
      </c>
      <c r="B780" s="87">
        <v>45397</v>
      </c>
      <c r="C780">
        <v>2230</v>
      </c>
      <c r="D780" t="s">
        <v>484</v>
      </c>
      <c r="E780" t="s">
        <v>11</v>
      </c>
      <c r="F780" t="s">
        <v>250</v>
      </c>
      <c r="G780" t="s">
        <v>251</v>
      </c>
      <c r="H780">
        <v>51</v>
      </c>
      <c r="I780" t="s">
        <v>259</v>
      </c>
      <c r="J780" t="s">
        <v>253</v>
      </c>
      <c r="K780" t="s">
        <v>407</v>
      </c>
      <c r="L780" s="88">
        <v>2355993</v>
      </c>
      <c r="M780">
        <v>3.4005040000000002</v>
      </c>
      <c r="N780" s="12">
        <v>7677092.8600000003</v>
      </c>
      <c r="O780" s="12">
        <v>8011563.6200000001</v>
      </c>
      <c r="P780" t="s">
        <v>255</v>
      </c>
    </row>
    <row r="781" spans="1:16" x14ac:dyDescent="0.25">
      <c r="A781" s="88">
        <v>1761</v>
      </c>
      <c r="B781" s="87">
        <v>45397</v>
      </c>
      <c r="C781">
        <v>2231</v>
      </c>
      <c r="D781" t="s">
        <v>485</v>
      </c>
      <c r="E781" t="s">
        <v>11</v>
      </c>
      <c r="F781" t="s">
        <v>250</v>
      </c>
      <c r="G781" t="s">
        <v>251</v>
      </c>
      <c r="H781">
        <v>51</v>
      </c>
      <c r="I781" t="s">
        <v>259</v>
      </c>
      <c r="J781" t="s">
        <v>257</v>
      </c>
      <c r="K781" t="s">
        <v>407</v>
      </c>
      <c r="L781" s="88">
        <v>6683719</v>
      </c>
      <c r="M781">
        <v>3.4985729999999999</v>
      </c>
      <c r="N781" s="12">
        <v>22396607.879999999</v>
      </c>
      <c r="O781" s="12">
        <v>23383478.829999998</v>
      </c>
      <c r="P781" t="s">
        <v>255</v>
      </c>
    </row>
    <row r="782" spans="1:16" x14ac:dyDescent="0.25">
      <c r="A782" s="88">
        <v>1567</v>
      </c>
      <c r="B782" s="87">
        <v>45397</v>
      </c>
      <c r="C782">
        <v>2232</v>
      </c>
      <c r="D782" t="s">
        <v>207</v>
      </c>
      <c r="E782" t="s">
        <v>11</v>
      </c>
      <c r="F782" t="s">
        <v>250</v>
      </c>
      <c r="G782" t="s">
        <v>495</v>
      </c>
      <c r="H782">
        <v>51</v>
      </c>
      <c r="I782" t="s">
        <v>259</v>
      </c>
      <c r="J782" t="s">
        <v>253</v>
      </c>
      <c r="K782" t="s">
        <v>407</v>
      </c>
      <c r="L782" s="88">
        <v>2366799</v>
      </c>
      <c r="M782">
        <v>3.4005040000000002</v>
      </c>
      <c r="N782" s="12">
        <v>7902828.9000000004</v>
      </c>
      <c r="O782" s="12">
        <v>8048309.4699999997</v>
      </c>
      <c r="P782" t="s">
        <v>255</v>
      </c>
    </row>
    <row r="783" spans="1:16" x14ac:dyDescent="0.25">
      <c r="A783" s="88">
        <v>1559</v>
      </c>
      <c r="B783" s="87">
        <v>45397</v>
      </c>
      <c r="C783">
        <v>2233</v>
      </c>
      <c r="D783" t="s">
        <v>519</v>
      </c>
      <c r="E783" t="s">
        <v>11</v>
      </c>
      <c r="F783" t="s">
        <v>250</v>
      </c>
      <c r="G783" t="s">
        <v>251</v>
      </c>
      <c r="H783">
        <v>51</v>
      </c>
      <c r="I783" t="s">
        <v>259</v>
      </c>
      <c r="J783" t="s">
        <v>260</v>
      </c>
      <c r="K783" t="s">
        <v>407</v>
      </c>
      <c r="L783" s="88">
        <v>35748</v>
      </c>
      <c r="M783">
        <v>3.137273</v>
      </c>
      <c r="N783" s="12">
        <v>110287.3</v>
      </c>
      <c r="O783" s="12">
        <v>112151.24</v>
      </c>
      <c r="P783" t="s">
        <v>255</v>
      </c>
    </row>
    <row r="784" spans="1:16" x14ac:dyDescent="0.25">
      <c r="A784" s="88">
        <v>1560</v>
      </c>
      <c r="B784" s="87">
        <v>45397</v>
      </c>
      <c r="C784">
        <v>2235</v>
      </c>
      <c r="D784" t="s">
        <v>520</v>
      </c>
      <c r="E784" t="s">
        <v>11</v>
      </c>
      <c r="F784" t="s">
        <v>250</v>
      </c>
      <c r="G784" t="s">
        <v>251</v>
      </c>
      <c r="H784">
        <v>51</v>
      </c>
      <c r="I784" t="s">
        <v>259</v>
      </c>
      <c r="J784" t="s">
        <v>260</v>
      </c>
      <c r="K784" t="s">
        <v>407</v>
      </c>
      <c r="L784" s="88">
        <v>28524</v>
      </c>
      <c r="M784">
        <v>3.137273</v>
      </c>
      <c r="N784" s="12">
        <v>88111.58</v>
      </c>
      <c r="O784" s="12">
        <v>89487.58</v>
      </c>
      <c r="P784" t="s">
        <v>255</v>
      </c>
    </row>
    <row r="785" spans="1:16" x14ac:dyDescent="0.25">
      <c r="A785" s="88">
        <v>1539</v>
      </c>
      <c r="B785" s="87">
        <v>45397</v>
      </c>
      <c r="C785">
        <v>2236</v>
      </c>
      <c r="D785" t="s">
        <v>203</v>
      </c>
      <c r="E785" t="s">
        <v>11</v>
      </c>
      <c r="F785" t="s">
        <v>250</v>
      </c>
      <c r="G785" t="s">
        <v>486</v>
      </c>
      <c r="H785">
        <v>51</v>
      </c>
      <c r="I785" t="s">
        <v>259</v>
      </c>
      <c r="J785" t="s">
        <v>260</v>
      </c>
      <c r="K785" t="s">
        <v>407</v>
      </c>
      <c r="L785" s="88">
        <v>153455</v>
      </c>
      <c r="M785">
        <v>3.137273</v>
      </c>
      <c r="N785" s="12">
        <v>474203.13</v>
      </c>
      <c r="O785" s="12">
        <v>481430.23</v>
      </c>
      <c r="P785" t="s">
        <v>255</v>
      </c>
    </row>
    <row r="786" spans="1:16" x14ac:dyDescent="0.25">
      <c r="A786" s="88">
        <v>1561</v>
      </c>
      <c r="B786" s="87">
        <v>45397</v>
      </c>
      <c r="C786">
        <v>2237</v>
      </c>
      <c r="D786" t="s">
        <v>206</v>
      </c>
      <c r="E786" t="s">
        <v>11</v>
      </c>
      <c r="F786" t="s">
        <v>250</v>
      </c>
      <c r="G786" t="s">
        <v>433</v>
      </c>
      <c r="H786">
        <v>51</v>
      </c>
      <c r="I786" t="s">
        <v>259</v>
      </c>
      <c r="J786" t="s">
        <v>260</v>
      </c>
      <c r="K786" t="s">
        <v>407</v>
      </c>
      <c r="L786" s="88">
        <v>300433</v>
      </c>
      <c r="M786">
        <v>3.137273</v>
      </c>
      <c r="N786" s="12">
        <v>934617.62</v>
      </c>
      <c r="O786" s="12">
        <v>942540.34</v>
      </c>
      <c r="P786" t="s">
        <v>255</v>
      </c>
    </row>
    <row r="787" spans="1:16" x14ac:dyDescent="0.25">
      <c r="A787" s="88">
        <v>1547</v>
      </c>
      <c r="B787" s="87">
        <v>45397</v>
      </c>
      <c r="C787">
        <v>2241</v>
      </c>
      <c r="D787" t="s">
        <v>205</v>
      </c>
      <c r="E787" t="s">
        <v>11</v>
      </c>
      <c r="F787" t="s">
        <v>250</v>
      </c>
      <c r="G787" t="s">
        <v>486</v>
      </c>
      <c r="H787">
        <v>51</v>
      </c>
      <c r="I787" t="s">
        <v>259</v>
      </c>
      <c r="J787" t="s">
        <v>260</v>
      </c>
      <c r="K787" t="s">
        <v>407</v>
      </c>
      <c r="L787" s="88">
        <v>312620</v>
      </c>
      <c r="M787">
        <v>3.137273</v>
      </c>
      <c r="N787" s="12">
        <v>961873.9</v>
      </c>
      <c r="O787" s="12">
        <v>980774.29</v>
      </c>
      <c r="P787" t="s">
        <v>255</v>
      </c>
    </row>
    <row r="788" spans="1:16" x14ac:dyDescent="0.25">
      <c r="A788" s="88">
        <v>1642</v>
      </c>
      <c r="B788" s="87">
        <v>45397</v>
      </c>
      <c r="C788">
        <v>2242</v>
      </c>
      <c r="D788" t="s">
        <v>487</v>
      </c>
      <c r="E788" t="s">
        <v>11</v>
      </c>
      <c r="F788" t="s">
        <v>250</v>
      </c>
      <c r="G788" t="s">
        <v>486</v>
      </c>
      <c r="H788">
        <v>51</v>
      </c>
      <c r="I788" t="s">
        <v>259</v>
      </c>
      <c r="J788" t="s">
        <v>253</v>
      </c>
      <c r="K788" t="s">
        <v>407</v>
      </c>
      <c r="L788" s="88">
        <v>1463758</v>
      </c>
      <c r="M788">
        <v>3.4005040000000002</v>
      </c>
      <c r="N788" s="12">
        <v>4888684.12</v>
      </c>
      <c r="O788" s="12">
        <v>4977514.93</v>
      </c>
      <c r="P788" t="s">
        <v>255</v>
      </c>
    </row>
    <row r="789" spans="1:16" x14ac:dyDescent="0.25">
      <c r="A789" s="88">
        <v>1577</v>
      </c>
      <c r="B789" s="87">
        <v>45397</v>
      </c>
      <c r="C789">
        <v>2244</v>
      </c>
      <c r="D789" t="s">
        <v>208</v>
      </c>
      <c r="E789" t="s">
        <v>11</v>
      </c>
      <c r="F789" t="s">
        <v>250</v>
      </c>
      <c r="G789" t="s">
        <v>486</v>
      </c>
      <c r="H789">
        <v>51</v>
      </c>
      <c r="I789" t="s">
        <v>259</v>
      </c>
      <c r="J789" t="s">
        <v>257</v>
      </c>
      <c r="K789" t="s">
        <v>407</v>
      </c>
      <c r="L789" s="88">
        <v>10163016</v>
      </c>
      <c r="M789">
        <v>3.4985729999999999</v>
      </c>
      <c r="N789" s="12">
        <v>34740857.600000001</v>
      </c>
      <c r="O789" s="12">
        <v>35556053.380000003</v>
      </c>
      <c r="P789" t="s">
        <v>255</v>
      </c>
    </row>
    <row r="790" spans="1:16" x14ac:dyDescent="0.25">
      <c r="A790" s="88">
        <v>1582</v>
      </c>
      <c r="B790" s="87">
        <v>45397</v>
      </c>
      <c r="C790">
        <v>2245</v>
      </c>
      <c r="D790" t="s">
        <v>209</v>
      </c>
      <c r="E790" t="s">
        <v>11</v>
      </c>
      <c r="F790" t="s">
        <v>250</v>
      </c>
      <c r="G790" t="s">
        <v>486</v>
      </c>
      <c r="H790">
        <v>51</v>
      </c>
      <c r="I790" t="s">
        <v>259</v>
      </c>
      <c r="J790" t="s">
        <v>260</v>
      </c>
      <c r="K790" t="s">
        <v>407</v>
      </c>
      <c r="L790" s="88">
        <v>1589073</v>
      </c>
      <c r="M790">
        <v>3.137273</v>
      </c>
      <c r="N790" s="12">
        <v>4894897.8499999996</v>
      </c>
      <c r="O790" s="12">
        <v>4985355.82</v>
      </c>
      <c r="P790" t="s">
        <v>255</v>
      </c>
    </row>
    <row r="791" spans="1:16" x14ac:dyDescent="0.25">
      <c r="A791" s="88">
        <v>1624</v>
      </c>
      <c r="B791" s="87">
        <v>45397</v>
      </c>
      <c r="C791">
        <v>2245</v>
      </c>
      <c r="D791" t="s">
        <v>209</v>
      </c>
      <c r="E791" t="s">
        <v>11</v>
      </c>
      <c r="F791" t="s">
        <v>250</v>
      </c>
      <c r="G791" t="s">
        <v>486</v>
      </c>
      <c r="H791">
        <v>51</v>
      </c>
      <c r="I791" t="s">
        <v>259</v>
      </c>
      <c r="J791" t="s">
        <v>253</v>
      </c>
      <c r="K791" t="s">
        <v>407</v>
      </c>
      <c r="L791" s="88">
        <v>183307</v>
      </c>
      <c r="M791">
        <v>3.4005040000000002</v>
      </c>
      <c r="N791" s="12">
        <v>621600.36</v>
      </c>
      <c r="O791" s="12">
        <v>623336.18999999994</v>
      </c>
      <c r="P791" t="s">
        <v>255</v>
      </c>
    </row>
    <row r="792" spans="1:16" x14ac:dyDescent="0.25">
      <c r="A792" s="88">
        <v>1719</v>
      </c>
      <c r="B792" s="87">
        <v>45397</v>
      </c>
      <c r="C792">
        <v>2246</v>
      </c>
      <c r="D792" t="s">
        <v>488</v>
      </c>
      <c r="E792" t="s">
        <v>11</v>
      </c>
      <c r="F792" t="s">
        <v>250</v>
      </c>
      <c r="G792" t="s">
        <v>486</v>
      </c>
      <c r="H792">
        <v>51</v>
      </c>
      <c r="I792" t="s">
        <v>259</v>
      </c>
      <c r="J792" t="s">
        <v>257</v>
      </c>
      <c r="K792" t="s">
        <v>407</v>
      </c>
      <c r="L792" s="88">
        <v>6412646</v>
      </c>
      <c r="M792">
        <v>3.4985729999999999</v>
      </c>
      <c r="N792" s="12">
        <v>21926971.809999999</v>
      </c>
      <c r="O792" s="12">
        <v>22435110.149999999</v>
      </c>
      <c r="P792" t="s">
        <v>255</v>
      </c>
    </row>
    <row r="793" spans="1:16" x14ac:dyDescent="0.25">
      <c r="A793" s="88">
        <v>1602</v>
      </c>
      <c r="B793" s="87">
        <v>45397</v>
      </c>
      <c r="C793">
        <v>2247</v>
      </c>
      <c r="D793" t="s">
        <v>210</v>
      </c>
      <c r="E793" t="s">
        <v>11</v>
      </c>
      <c r="F793" t="s">
        <v>250</v>
      </c>
      <c r="G793" t="s">
        <v>486</v>
      </c>
      <c r="H793">
        <v>51</v>
      </c>
      <c r="I793" t="s">
        <v>259</v>
      </c>
      <c r="J793" t="s">
        <v>257</v>
      </c>
      <c r="K793" t="s">
        <v>407</v>
      </c>
      <c r="L793" s="88">
        <v>5334047</v>
      </c>
      <c r="M793">
        <v>3.4985729999999999</v>
      </c>
      <c r="N793" s="12">
        <v>18299941.649999999</v>
      </c>
      <c r="O793" s="12">
        <v>18661552.809999999</v>
      </c>
      <c r="P793" t="s">
        <v>255</v>
      </c>
    </row>
    <row r="794" spans="1:16" x14ac:dyDescent="0.25">
      <c r="A794" s="88">
        <v>1599</v>
      </c>
      <c r="B794" s="87">
        <v>45397</v>
      </c>
      <c r="C794">
        <v>2248</v>
      </c>
      <c r="D794" t="s">
        <v>489</v>
      </c>
      <c r="E794" t="s">
        <v>11</v>
      </c>
      <c r="F794" t="s">
        <v>250</v>
      </c>
      <c r="G794" t="s">
        <v>486</v>
      </c>
      <c r="H794">
        <v>51</v>
      </c>
      <c r="I794" t="s">
        <v>259</v>
      </c>
      <c r="J794" t="s">
        <v>260</v>
      </c>
      <c r="K794" t="s">
        <v>407</v>
      </c>
      <c r="L794" s="88">
        <v>758755</v>
      </c>
      <c r="M794">
        <v>3.137273</v>
      </c>
      <c r="N794" s="12">
        <v>2341816.9300000002</v>
      </c>
      <c r="O794" s="12">
        <v>2380421.58</v>
      </c>
      <c r="P794" t="s">
        <v>255</v>
      </c>
    </row>
    <row r="795" spans="1:16" x14ac:dyDescent="0.25">
      <c r="A795" s="88">
        <v>1592</v>
      </c>
      <c r="B795" s="87">
        <v>45397</v>
      </c>
      <c r="C795">
        <v>2249</v>
      </c>
      <c r="D795" t="s">
        <v>490</v>
      </c>
      <c r="E795" t="s">
        <v>11</v>
      </c>
      <c r="F795" t="s">
        <v>250</v>
      </c>
      <c r="G795" t="s">
        <v>486</v>
      </c>
      <c r="H795">
        <v>51</v>
      </c>
      <c r="I795" t="s">
        <v>259</v>
      </c>
      <c r="J795" t="s">
        <v>260</v>
      </c>
      <c r="K795" t="s">
        <v>407</v>
      </c>
      <c r="L795" s="88">
        <v>149838</v>
      </c>
      <c r="M795">
        <v>3.137273</v>
      </c>
      <c r="N795" s="12">
        <v>463231.74</v>
      </c>
      <c r="O795" s="12">
        <v>470082.71</v>
      </c>
      <c r="P795" t="s">
        <v>255</v>
      </c>
    </row>
    <row r="796" spans="1:16" x14ac:dyDescent="0.25">
      <c r="A796" s="88">
        <v>1590</v>
      </c>
      <c r="B796" s="87">
        <v>45397</v>
      </c>
      <c r="C796">
        <v>2251</v>
      </c>
      <c r="D796" t="s">
        <v>491</v>
      </c>
      <c r="E796" t="s">
        <v>11</v>
      </c>
      <c r="F796" t="s">
        <v>250</v>
      </c>
      <c r="G796" t="s">
        <v>486</v>
      </c>
      <c r="H796">
        <v>51</v>
      </c>
      <c r="I796" t="s">
        <v>259</v>
      </c>
      <c r="J796" t="s">
        <v>260</v>
      </c>
      <c r="K796" t="s">
        <v>407</v>
      </c>
      <c r="L796" s="88">
        <v>570472</v>
      </c>
      <c r="M796">
        <v>3.137273</v>
      </c>
      <c r="N796" s="12">
        <v>1764645.65</v>
      </c>
      <c r="O796" s="12">
        <v>1789726.4</v>
      </c>
      <c r="P796" t="s">
        <v>255</v>
      </c>
    </row>
    <row r="797" spans="1:16" x14ac:dyDescent="0.25">
      <c r="A797" s="88">
        <v>1591</v>
      </c>
      <c r="B797" s="87">
        <v>45397</v>
      </c>
      <c r="C797">
        <v>2252</v>
      </c>
      <c r="D797" t="s">
        <v>492</v>
      </c>
      <c r="E797" t="s">
        <v>11</v>
      </c>
      <c r="F797" t="s">
        <v>250</v>
      </c>
      <c r="G797" t="s">
        <v>486</v>
      </c>
      <c r="H797">
        <v>51</v>
      </c>
      <c r="I797" t="s">
        <v>259</v>
      </c>
      <c r="J797" t="s">
        <v>260</v>
      </c>
      <c r="K797" t="s">
        <v>407</v>
      </c>
      <c r="L797" s="88">
        <v>976861</v>
      </c>
      <c r="M797">
        <v>3.137273</v>
      </c>
      <c r="N797" s="12">
        <v>3020253.26</v>
      </c>
      <c r="O797" s="12">
        <v>3064679.64</v>
      </c>
      <c r="P797" t="s">
        <v>255</v>
      </c>
    </row>
    <row r="798" spans="1:16" x14ac:dyDescent="0.25">
      <c r="A798" s="88">
        <v>1600</v>
      </c>
      <c r="B798" s="87">
        <v>45397</v>
      </c>
      <c r="C798">
        <v>2254</v>
      </c>
      <c r="D798" t="s">
        <v>493</v>
      </c>
      <c r="E798" t="s">
        <v>11</v>
      </c>
      <c r="F798" t="s">
        <v>250</v>
      </c>
      <c r="G798" t="s">
        <v>486</v>
      </c>
      <c r="H798">
        <v>51</v>
      </c>
      <c r="I798" t="s">
        <v>259</v>
      </c>
      <c r="J798" t="s">
        <v>260</v>
      </c>
      <c r="K798" t="s">
        <v>407</v>
      </c>
      <c r="L798" s="88">
        <v>529354</v>
      </c>
      <c r="M798">
        <v>3.137273</v>
      </c>
      <c r="N798" s="12">
        <v>1540833.11</v>
      </c>
      <c r="O798" s="12">
        <v>1660728.01</v>
      </c>
      <c r="P798" t="s">
        <v>255</v>
      </c>
    </row>
    <row r="799" spans="1:16" x14ac:dyDescent="0.25">
      <c r="A799" s="88">
        <v>1643</v>
      </c>
      <c r="B799" s="87">
        <v>45397</v>
      </c>
      <c r="C799">
        <v>2255</v>
      </c>
      <c r="D799" t="s">
        <v>494</v>
      </c>
      <c r="E799" t="s">
        <v>11</v>
      </c>
      <c r="F799" t="s">
        <v>250</v>
      </c>
      <c r="G799" t="s">
        <v>486</v>
      </c>
      <c r="H799">
        <v>51</v>
      </c>
      <c r="I799" t="s">
        <v>259</v>
      </c>
      <c r="J799" t="s">
        <v>253</v>
      </c>
      <c r="K799" t="s">
        <v>407</v>
      </c>
      <c r="L799" s="88">
        <v>1726569</v>
      </c>
      <c r="M799">
        <v>3.4005040000000002</v>
      </c>
      <c r="N799" s="12">
        <v>5768755.4000000004</v>
      </c>
      <c r="O799" s="12">
        <v>5871204.79</v>
      </c>
      <c r="P799" t="s">
        <v>255</v>
      </c>
    </row>
    <row r="800" spans="1:16" x14ac:dyDescent="0.25">
      <c r="A800" s="88">
        <v>1598</v>
      </c>
      <c r="B800" s="87">
        <v>45397</v>
      </c>
      <c r="C800">
        <v>2256</v>
      </c>
      <c r="D800" t="s">
        <v>521</v>
      </c>
      <c r="E800" t="s">
        <v>11</v>
      </c>
      <c r="F800" t="s">
        <v>250</v>
      </c>
      <c r="G800" t="s">
        <v>495</v>
      </c>
      <c r="H800">
        <v>51</v>
      </c>
      <c r="I800" t="s">
        <v>259</v>
      </c>
      <c r="J800" t="s">
        <v>260</v>
      </c>
      <c r="K800" t="s">
        <v>407</v>
      </c>
      <c r="L800" s="88">
        <v>975687</v>
      </c>
      <c r="M800">
        <v>3.137273</v>
      </c>
      <c r="N800" s="12">
        <v>3009505.61</v>
      </c>
      <c r="O800" s="12">
        <v>3060996.48</v>
      </c>
      <c r="P800" t="s">
        <v>255</v>
      </c>
    </row>
    <row r="801" spans="1:16" x14ac:dyDescent="0.25">
      <c r="A801" s="88">
        <v>1596</v>
      </c>
      <c r="B801" s="87">
        <v>45397</v>
      </c>
      <c r="C801">
        <v>2257</v>
      </c>
      <c r="D801" t="s">
        <v>496</v>
      </c>
      <c r="E801" t="s">
        <v>11</v>
      </c>
      <c r="F801" t="s">
        <v>250</v>
      </c>
      <c r="G801" t="s">
        <v>495</v>
      </c>
      <c r="H801">
        <v>51</v>
      </c>
      <c r="I801" t="s">
        <v>259</v>
      </c>
      <c r="J801" t="s">
        <v>260</v>
      </c>
      <c r="K801" t="s">
        <v>407</v>
      </c>
      <c r="L801" s="88">
        <v>904863</v>
      </c>
      <c r="M801">
        <v>3.137273</v>
      </c>
      <c r="N801" s="12">
        <v>2793589.56</v>
      </c>
      <c r="O801" s="12">
        <v>2838802.26</v>
      </c>
      <c r="P801" t="s">
        <v>255</v>
      </c>
    </row>
    <row r="802" spans="1:16" x14ac:dyDescent="0.25">
      <c r="A802" s="88">
        <v>1603</v>
      </c>
      <c r="B802" s="87">
        <v>45397</v>
      </c>
      <c r="C802">
        <v>2258</v>
      </c>
      <c r="D802" t="s">
        <v>497</v>
      </c>
      <c r="E802" t="s">
        <v>11</v>
      </c>
      <c r="F802" t="s">
        <v>250</v>
      </c>
      <c r="G802" t="s">
        <v>495</v>
      </c>
      <c r="H802">
        <v>51</v>
      </c>
      <c r="I802" t="s">
        <v>259</v>
      </c>
      <c r="J802" t="s">
        <v>253</v>
      </c>
      <c r="K802" t="s">
        <v>407</v>
      </c>
      <c r="L802" s="88">
        <v>2481243</v>
      </c>
      <c r="M802">
        <v>3.4005040000000002</v>
      </c>
      <c r="N802" s="12">
        <v>8304997.0300000003</v>
      </c>
      <c r="O802" s="12">
        <v>8437476.75</v>
      </c>
      <c r="P802" t="s">
        <v>255</v>
      </c>
    </row>
    <row r="803" spans="1:16" x14ac:dyDescent="0.25">
      <c r="A803" s="88">
        <v>1623</v>
      </c>
      <c r="B803" s="87">
        <v>45397</v>
      </c>
      <c r="C803">
        <v>2259</v>
      </c>
      <c r="D803" t="s">
        <v>498</v>
      </c>
      <c r="E803" t="s">
        <v>11</v>
      </c>
      <c r="F803" t="s">
        <v>250</v>
      </c>
      <c r="G803" t="s">
        <v>486</v>
      </c>
      <c r="H803">
        <v>51</v>
      </c>
      <c r="I803" t="s">
        <v>259</v>
      </c>
      <c r="J803" t="s">
        <v>260</v>
      </c>
      <c r="K803" t="s">
        <v>407</v>
      </c>
      <c r="L803" s="88">
        <v>178365</v>
      </c>
      <c r="M803">
        <v>3.137273</v>
      </c>
      <c r="N803" s="12">
        <v>552799.48</v>
      </c>
      <c r="O803" s="12">
        <v>559579.69999999995</v>
      </c>
      <c r="P803" t="s">
        <v>255</v>
      </c>
    </row>
    <row r="804" spans="1:16" x14ac:dyDescent="0.25">
      <c r="A804" s="88">
        <v>1690</v>
      </c>
      <c r="B804" s="87">
        <v>45397</v>
      </c>
      <c r="C804">
        <v>2260</v>
      </c>
      <c r="D804" t="s">
        <v>499</v>
      </c>
      <c r="E804" t="s">
        <v>11</v>
      </c>
      <c r="F804" t="s">
        <v>250</v>
      </c>
      <c r="G804" t="s">
        <v>486</v>
      </c>
      <c r="H804">
        <v>51</v>
      </c>
      <c r="I804" t="s">
        <v>259</v>
      </c>
      <c r="J804" t="s">
        <v>260</v>
      </c>
      <c r="K804" t="s">
        <v>407</v>
      </c>
      <c r="L804">
        <v>350</v>
      </c>
      <c r="M804">
        <v>3.137273</v>
      </c>
      <c r="N804" s="12">
        <v>1096.6099999999999</v>
      </c>
      <c r="O804" s="12">
        <v>1098.05</v>
      </c>
      <c r="P804" t="s">
        <v>255</v>
      </c>
    </row>
    <row r="805" spans="1:16" x14ac:dyDescent="0.25">
      <c r="A805" s="88">
        <v>1691</v>
      </c>
      <c r="B805" s="87">
        <v>45397</v>
      </c>
      <c r="C805">
        <v>2260</v>
      </c>
      <c r="D805" t="s">
        <v>499</v>
      </c>
      <c r="E805" t="s">
        <v>11</v>
      </c>
      <c r="F805" t="s">
        <v>250</v>
      </c>
      <c r="G805" t="s">
        <v>486</v>
      </c>
      <c r="H805">
        <v>52</v>
      </c>
      <c r="I805" t="s">
        <v>369</v>
      </c>
      <c r="J805" t="s">
        <v>344</v>
      </c>
      <c r="K805" t="s">
        <v>407</v>
      </c>
      <c r="L805" s="88">
        <v>1873</v>
      </c>
      <c r="M805">
        <v>122.483531</v>
      </c>
      <c r="N805" s="12">
        <v>227427.5</v>
      </c>
      <c r="O805" s="12">
        <v>229411.65</v>
      </c>
      <c r="P805" t="s">
        <v>255</v>
      </c>
    </row>
    <row r="806" spans="1:16" x14ac:dyDescent="0.25">
      <c r="A806" s="88">
        <v>1692</v>
      </c>
      <c r="B806" s="87">
        <v>45397</v>
      </c>
      <c r="C806">
        <v>2260</v>
      </c>
      <c r="D806" t="s">
        <v>499</v>
      </c>
      <c r="E806" t="s">
        <v>11</v>
      </c>
      <c r="F806" t="s">
        <v>250</v>
      </c>
      <c r="G806" t="s">
        <v>486</v>
      </c>
      <c r="H806">
        <v>52</v>
      </c>
      <c r="I806" t="s">
        <v>370</v>
      </c>
      <c r="J806" t="s">
        <v>344</v>
      </c>
      <c r="K806" t="s">
        <v>407</v>
      </c>
      <c r="L806" s="88">
        <v>56409</v>
      </c>
      <c r="M806">
        <v>3.3261639999999999</v>
      </c>
      <c r="N806" s="12">
        <v>187121.77</v>
      </c>
      <c r="O806" s="12">
        <v>187625.59</v>
      </c>
      <c r="P806" t="s">
        <v>255</v>
      </c>
    </row>
    <row r="807" spans="1:16" x14ac:dyDescent="0.25">
      <c r="A807" s="88">
        <v>1662</v>
      </c>
      <c r="B807" s="87">
        <v>45397</v>
      </c>
      <c r="C807">
        <v>2262</v>
      </c>
      <c r="D807" t="s">
        <v>236</v>
      </c>
      <c r="E807" t="s">
        <v>11</v>
      </c>
      <c r="F807" t="s">
        <v>250</v>
      </c>
      <c r="G807" t="s">
        <v>486</v>
      </c>
      <c r="H807">
        <v>51</v>
      </c>
      <c r="I807" t="s">
        <v>259</v>
      </c>
      <c r="J807" t="s">
        <v>260</v>
      </c>
      <c r="K807" t="s">
        <v>407</v>
      </c>
      <c r="L807" s="88">
        <v>120028</v>
      </c>
      <c r="M807">
        <v>3.137273</v>
      </c>
      <c r="N807" s="12">
        <v>373186.62</v>
      </c>
      <c r="O807" s="12">
        <v>376560.6</v>
      </c>
      <c r="P807" t="s">
        <v>255</v>
      </c>
    </row>
    <row r="808" spans="1:16" x14ac:dyDescent="0.25">
      <c r="A808" s="88">
        <v>1803</v>
      </c>
      <c r="B808" s="87">
        <v>45397</v>
      </c>
      <c r="C808">
        <v>2263</v>
      </c>
      <c r="D808" t="s">
        <v>537</v>
      </c>
      <c r="E808" t="s">
        <v>11</v>
      </c>
      <c r="F808" t="s">
        <v>250</v>
      </c>
      <c r="G808" t="s">
        <v>486</v>
      </c>
      <c r="H808">
        <v>51</v>
      </c>
      <c r="I808" t="s">
        <v>259</v>
      </c>
      <c r="J808" t="s">
        <v>260</v>
      </c>
      <c r="K808" t="s">
        <v>407</v>
      </c>
      <c r="L808" s="88">
        <v>277267</v>
      </c>
      <c r="M808">
        <v>3.137273</v>
      </c>
      <c r="N808" s="12">
        <v>867024.83</v>
      </c>
      <c r="O808" s="12">
        <v>869862.27</v>
      </c>
      <c r="P808" t="s">
        <v>255</v>
      </c>
    </row>
    <row r="809" spans="1:16" x14ac:dyDescent="0.25">
      <c r="A809" s="88">
        <v>1772</v>
      </c>
      <c r="B809" s="87">
        <v>45397</v>
      </c>
      <c r="C809">
        <v>2267</v>
      </c>
      <c r="D809" t="s">
        <v>229</v>
      </c>
      <c r="E809" t="s">
        <v>11</v>
      </c>
      <c r="F809" t="s">
        <v>250</v>
      </c>
      <c r="G809" t="s">
        <v>486</v>
      </c>
      <c r="H809">
        <v>51</v>
      </c>
      <c r="I809" t="s">
        <v>259</v>
      </c>
      <c r="J809" t="s">
        <v>260</v>
      </c>
      <c r="K809" t="s">
        <v>407</v>
      </c>
      <c r="L809" s="88">
        <v>800918</v>
      </c>
      <c r="M809">
        <v>3.137273</v>
      </c>
      <c r="N809" s="12">
        <v>2465838.31</v>
      </c>
      <c r="O809" s="12">
        <v>2512698.42</v>
      </c>
      <c r="P809" t="s">
        <v>255</v>
      </c>
    </row>
    <row r="810" spans="1:16" x14ac:dyDescent="0.25">
      <c r="A810" s="88">
        <v>1801</v>
      </c>
      <c r="B810" s="87">
        <v>45397</v>
      </c>
      <c r="C810">
        <v>2267</v>
      </c>
      <c r="D810" t="s">
        <v>229</v>
      </c>
      <c r="E810" t="s">
        <v>11</v>
      </c>
      <c r="F810" t="s">
        <v>250</v>
      </c>
      <c r="G810" t="s">
        <v>486</v>
      </c>
      <c r="H810">
        <v>51</v>
      </c>
      <c r="I810" t="s">
        <v>259</v>
      </c>
      <c r="J810" t="s">
        <v>253</v>
      </c>
      <c r="K810" t="s">
        <v>407</v>
      </c>
      <c r="L810" s="88">
        <v>1368296</v>
      </c>
      <c r="M810">
        <v>3.4005040000000002</v>
      </c>
      <c r="N810" s="12">
        <v>4634469.18</v>
      </c>
      <c r="O810" s="12">
        <v>4652896.0199999996</v>
      </c>
      <c r="P810" t="s">
        <v>255</v>
      </c>
    </row>
    <row r="811" spans="1:16" x14ac:dyDescent="0.25">
      <c r="A811" s="88">
        <v>1797</v>
      </c>
      <c r="B811" s="87">
        <v>45397</v>
      </c>
      <c r="C811">
        <v>2268</v>
      </c>
      <c r="D811" t="s">
        <v>500</v>
      </c>
      <c r="E811" t="s">
        <v>11</v>
      </c>
      <c r="F811" t="s">
        <v>250</v>
      </c>
      <c r="G811" t="s">
        <v>486</v>
      </c>
      <c r="H811">
        <v>51</v>
      </c>
      <c r="I811" t="s">
        <v>259</v>
      </c>
      <c r="J811" t="s">
        <v>253</v>
      </c>
      <c r="K811" t="s">
        <v>407</v>
      </c>
      <c r="L811" s="88">
        <v>654547</v>
      </c>
      <c r="M811">
        <v>3.4005040000000002</v>
      </c>
      <c r="N811" s="12">
        <v>2208280.62</v>
      </c>
      <c r="O811" s="12">
        <v>2225789.69</v>
      </c>
      <c r="P811" t="s">
        <v>255</v>
      </c>
    </row>
    <row r="812" spans="1:16" x14ac:dyDescent="0.25">
      <c r="A812" s="88">
        <v>1796</v>
      </c>
      <c r="B812" s="87">
        <v>45397</v>
      </c>
      <c r="C812">
        <v>2269</v>
      </c>
      <c r="D812" t="s">
        <v>501</v>
      </c>
      <c r="E812" t="s">
        <v>11</v>
      </c>
      <c r="F812" t="s">
        <v>250</v>
      </c>
      <c r="G812" t="s">
        <v>486</v>
      </c>
      <c r="H812">
        <v>51</v>
      </c>
      <c r="I812" t="s">
        <v>259</v>
      </c>
      <c r="J812" t="s">
        <v>253</v>
      </c>
      <c r="K812" t="s">
        <v>407</v>
      </c>
      <c r="L812" s="88">
        <v>2712865</v>
      </c>
      <c r="M812">
        <v>3.4005040000000002</v>
      </c>
      <c r="N812" s="12">
        <v>3245800.32</v>
      </c>
      <c r="O812" s="12">
        <v>9225108.2799999993</v>
      </c>
      <c r="P812" t="s">
        <v>255</v>
      </c>
    </row>
    <row r="813" spans="1:16" x14ac:dyDescent="0.25">
      <c r="A813" s="88">
        <v>1651</v>
      </c>
      <c r="B813" s="87">
        <v>45397</v>
      </c>
      <c r="C813">
        <v>2270</v>
      </c>
      <c r="D813" t="s">
        <v>233</v>
      </c>
      <c r="E813" t="s">
        <v>11</v>
      </c>
      <c r="F813" t="s">
        <v>250</v>
      </c>
      <c r="G813" t="s">
        <v>486</v>
      </c>
      <c r="H813">
        <v>51</v>
      </c>
      <c r="I813" t="s">
        <v>259</v>
      </c>
      <c r="J813" t="s">
        <v>257</v>
      </c>
      <c r="K813" t="s">
        <v>407</v>
      </c>
      <c r="L813" s="88">
        <v>11514638</v>
      </c>
      <c r="M813">
        <v>3.4985729999999999</v>
      </c>
      <c r="N813" s="12">
        <v>39613688.789999999</v>
      </c>
      <c r="O813" s="12">
        <v>40284801.609999999</v>
      </c>
      <c r="P813" t="s">
        <v>255</v>
      </c>
    </row>
    <row r="814" spans="1:16" x14ac:dyDescent="0.25">
      <c r="A814" s="88">
        <v>1683</v>
      </c>
      <c r="B814" s="87">
        <v>45397</v>
      </c>
      <c r="C814">
        <v>2272</v>
      </c>
      <c r="D814" t="s">
        <v>502</v>
      </c>
      <c r="E814" t="s">
        <v>11</v>
      </c>
      <c r="F814" t="s">
        <v>250</v>
      </c>
      <c r="G814" t="s">
        <v>433</v>
      </c>
      <c r="H814">
        <v>51</v>
      </c>
      <c r="I814" t="s">
        <v>259</v>
      </c>
      <c r="J814" t="s">
        <v>253</v>
      </c>
      <c r="K814" t="s">
        <v>407</v>
      </c>
      <c r="L814" s="88">
        <v>1795794</v>
      </c>
      <c r="M814">
        <v>3.4005040000000002</v>
      </c>
      <c r="N814" s="12">
        <v>6022360.6399999997</v>
      </c>
      <c r="O814" s="12">
        <v>6106604.6799999997</v>
      </c>
      <c r="P814" t="s">
        <v>255</v>
      </c>
    </row>
    <row r="815" spans="1:16" x14ac:dyDescent="0.25">
      <c r="A815" s="88">
        <v>1731</v>
      </c>
      <c r="B815" s="87">
        <v>45397</v>
      </c>
      <c r="C815">
        <v>2273</v>
      </c>
      <c r="D815" t="s">
        <v>503</v>
      </c>
      <c r="E815" t="s">
        <v>11</v>
      </c>
      <c r="F815" t="s">
        <v>250</v>
      </c>
      <c r="G815" t="s">
        <v>486</v>
      </c>
      <c r="H815">
        <v>51</v>
      </c>
      <c r="I815" t="s">
        <v>259</v>
      </c>
      <c r="J815" t="s">
        <v>314</v>
      </c>
      <c r="K815" t="s">
        <v>407</v>
      </c>
      <c r="L815" s="88">
        <v>223360555</v>
      </c>
      <c r="M815">
        <v>3.4588809999999999</v>
      </c>
      <c r="N815" s="12">
        <v>755664234.65999997</v>
      </c>
      <c r="O815" s="12">
        <v>772577579.84000003</v>
      </c>
      <c r="P815" t="s">
        <v>255</v>
      </c>
    </row>
    <row r="816" spans="1:16" x14ac:dyDescent="0.25">
      <c r="A816" s="88">
        <v>1672</v>
      </c>
      <c r="B816" s="87">
        <v>45397</v>
      </c>
      <c r="C816">
        <v>2274</v>
      </c>
      <c r="D816" t="s">
        <v>238</v>
      </c>
      <c r="E816" t="s">
        <v>11</v>
      </c>
      <c r="F816" t="s">
        <v>250</v>
      </c>
      <c r="G816" t="s">
        <v>486</v>
      </c>
      <c r="H816">
        <v>51</v>
      </c>
      <c r="I816" t="s">
        <v>259</v>
      </c>
      <c r="J816" t="s">
        <v>260</v>
      </c>
      <c r="K816" t="s">
        <v>407</v>
      </c>
      <c r="L816" s="88">
        <v>1774</v>
      </c>
      <c r="M816">
        <v>3.137273</v>
      </c>
      <c r="N816" s="12">
        <v>5550.08</v>
      </c>
      <c r="O816" s="12">
        <v>5565.52</v>
      </c>
      <c r="P816" t="s">
        <v>255</v>
      </c>
    </row>
    <row r="817" spans="1:16" x14ac:dyDescent="0.25">
      <c r="A817" s="88">
        <v>1670</v>
      </c>
      <c r="B817" s="87">
        <v>45397</v>
      </c>
      <c r="C817">
        <v>2274</v>
      </c>
      <c r="D817" t="s">
        <v>238</v>
      </c>
      <c r="E817" t="s">
        <v>11</v>
      </c>
      <c r="F817" t="s">
        <v>250</v>
      </c>
      <c r="G817" t="s">
        <v>486</v>
      </c>
      <c r="H817">
        <v>51</v>
      </c>
      <c r="I817" t="s">
        <v>354</v>
      </c>
      <c r="J817" t="s">
        <v>355</v>
      </c>
      <c r="K817" t="s">
        <v>407</v>
      </c>
      <c r="L817" s="88">
        <v>320882</v>
      </c>
      <c r="M817">
        <v>2.8149250000000001</v>
      </c>
      <c r="N817" s="12">
        <v>891322.8</v>
      </c>
      <c r="O817" s="12">
        <v>903258.76</v>
      </c>
      <c r="P817" t="s">
        <v>255</v>
      </c>
    </row>
    <row r="818" spans="1:16" x14ac:dyDescent="0.25">
      <c r="A818" s="88">
        <v>1666</v>
      </c>
      <c r="B818" s="87">
        <v>45397</v>
      </c>
      <c r="C818">
        <v>2274</v>
      </c>
      <c r="D818" t="s">
        <v>238</v>
      </c>
      <c r="E818" t="s">
        <v>11</v>
      </c>
      <c r="F818" t="s">
        <v>250</v>
      </c>
      <c r="G818" t="s">
        <v>486</v>
      </c>
      <c r="H818">
        <v>52</v>
      </c>
      <c r="I818" t="s">
        <v>369</v>
      </c>
      <c r="J818" t="s">
        <v>355</v>
      </c>
      <c r="K818" t="s">
        <v>407</v>
      </c>
      <c r="L818" s="88">
        <v>11583</v>
      </c>
      <c r="M818">
        <v>137.04691399999999</v>
      </c>
      <c r="N818" s="12">
        <v>1502681.73</v>
      </c>
      <c r="O818" s="12">
        <v>1587414.4</v>
      </c>
      <c r="P818" t="s">
        <v>255</v>
      </c>
    </row>
    <row r="819" spans="1:16" x14ac:dyDescent="0.25">
      <c r="A819" s="88">
        <v>1667</v>
      </c>
      <c r="B819" s="87">
        <v>45397</v>
      </c>
      <c r="C819">
        <v>2274</v>
      </c>
      <c r="D819" t="s">
        <v>238</v>
      </c>
      <c r="E819" t="s">
        <v>11</v>
      </c>
      <c r="F819" t="s">
        <v>250</v>
      </c>
      <c r="G819" t="s">
        <v>486</v>
      </c>
      <c r="H819">
        <v>52</v>
      </c>
      <c r="I819" t="s">
        <v>370</v>
      </c>
      <c r="J819" t="s">
        <v>355</v>
      </c>
      <c r="K819" t="s">
        <v>407</v>
      </c>
      <c r="L819" s="88">
        <v>775830</v>
      </c>
      <c r="M819">
        <v>3.6364960000000002</v>
      </c>
      <c r="N819" s="12">
        <v>2699553.87</v>
      </c>
      <c r="O819" s="12">
        <v>2821302.69</v>
      </c>
      <c r="P819" t="s">
        <v>255</v>
      </c>
    </row>
    <row r="820" spans="1:16" x14ac:dyDescent="0.25">
      <c r="A820" s="88">
        <v>1668</v>
      </c>
      <c r="B820" s="87">
        <v>45397</v>
      </c>
      <c r="C820">
        <v>2274</v>
      </c>
      <c r="D820" t="s">
        <v>238</v>
      </c>
      <c r="E820" t="s">
        <v>11</v>
      </c>
      <c r="F820" t="s">
        <v>250</v>
      </c>
      <c r="G820" t="s">
        <v>486</v>
      </c>
      <c r="H820">
        <v>52</v>
      </c>
      <c r="I820" t="s">
        <v>371</v>
      </c>
      <c r="J820" t="s">
        <v>355</v>
      </c>
      <c r="K820" t="s">
        <v>407</v>
      </c>
      <c r="L820" s="88">
        <v>510135</v>
      </c>
      <c r="M820">
        <v>2.1315040000000001</v>
      </c>
      <c r="N820" s="12">
        <v>1064226.67</v>
      </c>
      <c r="O820" s="12">
        <v>1087354.79</v>
      </c>
      <c r="P820" t="s">
        <v>255</v>
      </c>
    </row>
    <row r="821" spans="1:16" x14ac:dyDescent="0.25">
      <c r="A821" s="88">
        <v>1671</v>
      </c>
      <c r="B821" s="87">
        <v>45397</v>
      </c>
      <c r="C821">
        <v>2275</v>
      </c>
      <c r="D821" t="s">
        <v>237</v>
      </c>
      <c r="E821" t="s">
        <v>11</v>
      </c>
      <c r="F821" t="s">
        <v>250</v>
      </c>
      <c r="G821" t="s">
        <v>486</v>
      </c>
      <c r="H821">
        <v>51</v>
      </c>
      <c r="I821" t="s">
        <v>259</v>
      </c>
      <c r="J821" t="s">
        <v>260</v>
      </c>
      <c r="K821" t="s">
        <v>407</v>
      </c>
      <c r="L821" s="88">
        <v>1049</v>
      </c>
      <c r="M821">
        <v>3.137273</v>
      </c>
      <c r="N821" s="12">
        <v>3281.69</v>
      </c>
      <c r="O821" s="12">
        <v>3291</v>
      </c>
      <c r="P821" t="s">
        <v>255</v>
      </c>
    </row>
    <row r="822" spans="1:16" x14ac:dyDescent="0.25">
      <c r="A822" s="88">
        <v>1669</v>
      </c>
      <c r="B822" s="87">
        <v>45397</v>
      </c>
      <c r="C822">
        <v>2275</v>
      </c>
      <c r="D822" t="s">
        <v>237</v>
      </c>
      <c r="E822" t="s">
        <v>11</v>
      </c>
      <c r="F822" t="s">
        <v>250</v>
      </c>
      <c r="G822" t="s">
        <v>486</v>
      </c>
      <c r="H822">
        <v>51</v>
      </c>
      <c r="I822" t="s">
        <v>354</v>
      </c>
      <c r="J822" t="s">
        <v>355</v>
      </c>
      <c r="K822" t="s">
        <v>407</v>
      </c>
      <c r="L822" s="88">
        <v>116794</v>
      </c>
      <c r="M822">
        <v>2.8149250000000001</v>
      </c>
      <c r="N822" s="12">
        <v>324854.11</v>
      </c>
      <c r="O822" s="12">
        <v>328766.34999999998</v>
      </c>
      <c r="P822" t="s">
        <v>255</v>
      </c>
    </row>
    <row r="823" spans="1:16" x14ac:dyDescent="0.25">
      <c r="A823" s="88">
        <v>1663</v>
      </c>
      <c r="B823" s="87">
        <v>45397</v>
      </c>
      <c r="C823">
        <v>2275</v>
      </c>
      <c r="D823" t="s">
        <v>237</v>
      </c>
      <c r="E823" t="s">
        <v>11</v>
      </c>
      <c r="F823" t="s">
        <v>250</v>
      </c>
      <c r="G823" t="s">
        <v>486</v>
      </c>
      <c r="H823">
        <v>52</v>
      </c>
      <c r="I823" t="s">
        <v>369</v>
      </c>
      <c r="J823" t="s">
        <v>355</v>
      </c>
      <c r="K823" t="s">
        <v>407</v>
      </c>
      <c r="L823" s="88">
        <v>5339</v>
      </c>
      <c r="M823">
        <v>137.04691399999999</v>
      </c>
      <c r="N823" s="12">
        <v>692419.93</v>
      </c>
      <c r="O823" s="12">
        <v>731693.47</v>
      </c>
      <c r="P823" t="s">
        <v>255</v>
      </c>
    </row>
    <row r="824" spans="1:16" x14ac:dyDescent="0.25">
      <c r="A824" s="88">
        <v>1664</v>
      </c>
      <c r="B824" s="87">
        <v>45397</v>
      </c>
      <c r="C824">
        <v>2275</v>
      </c>
      <c r="D824" t="s">
        <v>237</v>
      </c>
      <c r="E824" t="s">
        <v>11</v>
      </c>
      <c r="F824" t="s">
        <v>250</v>
      </c>
      <c r="G824" t="s">
        <v>486</v>
      </c>
      <c r="H824">
        <v>52</v>
      </c>
      <c r="I824" t="s">
        <v>370</v>
      </c>
      <c r="J824" t="s">
        <v>355</v>
      </c>
      <c r="K824" t="s">
        <v>407</v>
      </c>
      <c r="L824" s="88">
        <v>252222</v>
      </c>
      <c r="M824">
        <v>3.6364960000000002</v>
      </c>
      <c r="N824" s="12">
        <v>878307.46</v>
      </c>
      <c r="O824" s="12">
        <v>917204.29</v>
      </c>
      <c r="P824" t="s">
        <v>255</v>
      </c>
    </row>
    <row r="825" spans="1:16" x14ac:dyDescent="0.25">
      <c r="A825" s="88">
        <v>1665</v>
      </c>
      <c r="B825" s="87">
        <v>45397</v>
      </c>
      <c r="C825">
        <v>2275</v>
      </c>
      <c r="D825" t="s">
        <v>237</v>
      </c>
      <c r="E825" t="s">
        <v>11</v>
      </c>
      <c r="F825" t="s">
        <v>250</v>
      </c>
      <c r="G825" t="s">
        <v>486</v>
      </c>
      <c r="H825">
        <v>52</v>
      </c>
      <c r="I825" t="s">
        <v>371</v>
      </c>
      <c r="J825" t="s">
        <v>355</v>
      </c>
      <c r="K825" t="s">
        <v>407</v>
      </c>
      <c r="L825" s="88">
        <v>185894</v>
      </c>
      <c r="M825">
        <v>2.1315040000000001</v>
      </c>
      <c r="N825" s="12">
        <v>388062.18</v>
      </c>
      <c r="O825" s="12">
        <v>396233.8</v>
      </c>
      <c r="P825" t="s">
        <v>255</v>
      </c>
    </row>
    <row r="826" spans="1:16" x14ac:dyDescent="0.25">
      <c r="A826" s="88">
        <v>1660</v>
      </c>
      <c r="B826" s="87">
        <v>45397</v>
      </c>
      <c r="C826">
        <v>2276</v>
      </c>
      <c r="D826" t="s">
        <v>235</v>
      </c>
      <c r="E826" t="s">
        <v>11</v>
      </c>
      <c r="F826" t="s">
        <v>250</v>
      </c>
      <c r="G826" t="s">
        <v>486</v>
      </c>
      <c r="H826">
        <v>51</v>
      </c>
      <c r="I826" t="s">
        <v>259</v>
      </c>
      <c r="J826" t="s">
        <v>260</v>
      </c>
      <c r="K826" t="s">
        <v>407</v>
      </c>
      <c r="L826" s="88">
        <v>1308627</v>
      </c>
      <c r="M826">
        <v>3.137273</v>
      </c>
      <c r="N826" s="12">
        <v>4034322.28</v>
      </c>
      <c r="O826" s="12">
        <v>4105520.15</v>
      </c>
      <c r="P826" t="s">
        <v>255</v>
      </c>
    </row>
    <row r="827" spans="1:16" x14ac:dyDescent="0.25">
      <c r="A827" s="88">
        <v>1677</v>
      </c>
      <c r="B827" s="87">
        <v>45397</v>
      </c>
      <c r="C827">
        <v>2276</v>
      </c>
      <c r="D827" t="s">
        <v>235</v>
      </c>
      <c r="E827" t="s">
        <v>11</v>
      </c>
      <c r="F827" t="s">
        <v>250</v>
      </c>
      <c r="G827" t="s">
        <v>486</v>
      </c>
      <c r="H827">
        <v>51</v>
      </c>
      <c r="I827" t="s">
        <v>259</v>
      </c>
      <c r="J827" t="s">
        <v>253</v>
      </c>
      <c r="K827" t="s">
        <v>407</v>
      </c>
      <c r="L827" s="88">
        <v>182080</v>
      </c>
      <c r="M827">
        <v>3.4005040000000002</v>
      </c>
      <c r="N827" s="12">
        <v>616977.96</v>
      </c>
      <c r="O827" s="12">
        <v>619163.77</v>
      </c>
      <c r="P827" t="s">
        <v>255</v>
      </c>
    </row>
    <row r="828" spans="1:16" x14ac:dyDescent="0.25">
      <c r="A828" s="88">
        <v>1788</v>
      </c>
      <c r="B828" s="87">
        <v>45397</v>
      </c>
      <c r="C828">
        <v>2277</v>
      </c>
      <c r="D828" t="s">
        <v>531</v>
      </c>
      <c r="E828" t="s">
        <v>11</v>
      </c>
      <c r="F828" t="s">
        <v>250</v>
      </c>
      <c r="G828" t="s">
        <v>486</v>
      </c>
      <c r="H828">
        <v>51</v>
      </c>
      <c r="I828" t="s">
        <v>259</v>
      </c>
      <c r="J828" t="s">
        <v>257</v>
      </c>
      <c r="K828" t="s">
        <v>407</v>
      </c>
      <c r="L828" s="88">
        <v>267448</v>
      </c>
      <c r="M828">
        <v>3.4985729999999999</v>
      </c>
      <c r="N828" s="12">
        <v>920860.66</v>
      </c>
      <c r="O828" s="12">
        <v>935686.35</v>
      </c>
      <c r="P828" t="s">
        <v>255</v>
      </c>
    </row>
    <row r="829" spans="1:16" x14ac:dyDescent="0.25">
      <c r="A829" s="88">
        <v>1679</v>
      </c>
      <c r="B829" s="87">
        <v>45397</v>
      </c>
      <c r="C829">
        <v>2279</v>
      </c>
      <c r="D829" t="s">
        <v>244</v>
      </c>
      <c r="E829" t="s">
        <v>11</v>
      </c>
      <c r="F829" t="s">
        <v>250</v>
      </c>
      <c r="G829" t="s">
        <v>486</v>
      </c>
      <c r="H829">
        <v>51</v>
      </c>
      <c r="I829" t="s">
        <v>259</v>
      </c>
      <c r="J829" t="s">
        <v>260</v>
      </c>
      <c r="K829" t="s">
        <v>407</v>
      </c>
      <c r="L829" s="88">
        <v>183213</v>
      </c>
      <c r="M829">
        <v>3.137273</v>
      </c>
      <c r="N829" s="12">
        <v>565798.54</v>
      </c>
      <c r="O829" s="12">
        <v>574789.19999999995</v>
      </c>
      <c r="P829" t="s">
        <v>255</v>
      </c>
    </row>
    <row r="830" spans="1:16" x14ac:dyDescent="0.25">
      <c r="A830" s="88">
        <v>1673</v>
      </c>
      <c r="B830" s="87">
        <v>45397</v>
      </c>
      <c r="C830">
        <v>2280</v>
      </c>
      <c r="D830" t="s">
        <v>239</v>
      </c>
      <c r="E830" t="s">
        <v>11</v>
      </c>
      <c r="F830" t="s">
        <v>250</v>
      </c>
      <c r="G830" t="s">
        <v>486</v>
      </c>
      <c r="H830">
        <v>51</v>
      </c>
      <c r="I830" t="s">
        <v>259</v>
      </c>
      <c r="J830" t="s">
        <v>260</v>
      </c>
      <c r="K830" t="s">
        <v>407</v>
      </c>
      <c r="L830" s="88">
        <v>932619</v>
      </c>
      <c r="M830">
        <v>3.137273</v>
      </c>
      <c r="N830" s="12">
        <v>2895920.87</v>
      </c>
      <c r="O830" s="12">
        <v>2925880.41</v>
      </c>
      <c r="P830" t="s">
        <v>255</v>
      </c>
    </row>
    <row r="831" spans="1:16" x14ac:dyDescent="0.25">
      <c r="A831" s="88">
        <v>1674</v>
      </c>
      <c r="B831" s="87">
        <v>45397</v>
      </c>
      <c r="C831">
        <v>2281</v>
      </c>
      <c r="D831" t="s">
        <v>504</v>
      </c>
      <c r="E831" t="s">
        <v>11</v>
      </c>
      <c r="F831" t="s">
        <v>250</v>
      </c>
      <c r="G831" t="s">
        <v>486</v>
      </c>
      <c r="H831">
        <v>51</v>
      </c>
      <c r="I831" t="s">
        <v>259</v>
      </c>
      <c r="J831" t="s">
        <v>260</v>
      </c>
      <c r="K831" t="s">
        <v>407</v>
      </c>
      <c r="L831" s="88">
        <v>879803</v>
      </c>
      <c r="M831">
        <v>3.137273</v>
      </c>
      <c r="N831" s="12">
        <v>2735405.91</v>
      </c>
      <c r="O831" s="12">
        <v>2760182.2</v>
      </c>
      <c r="P831" t="s">
        <v>255</v>
      </c>
    </row>
    <row r="832" spans="1:16" x14ac:dyDescent="0.25">
      <c r="A832" s="88">
        <v>1675</v>
      </c>
      <c r="B832" s="87">
        <v>45397</v>
      </c>
      <c r="C832">
        <v>2282</v>
      </c>
      <c r="D832" t="s">
        <v>241</v>
      </c>
      <c r="E832" t="s">
        <v>11</v>
      </c>
      <c r="F832" t="s">
        <v>250</v>
      </c>
      <c r="G832" t="s">
        <v>486</v>
      </c>
      <c r="H832">
        <v>51</v>
      </c>
      <c r="I832" t="s">
        <v>259</v>
      </c>
      <c r="J832" t="s">
        <v>260</v>
      </c>
      <c r="K832" t="s">
        <v>407</v>
      </c>
      <c r="L832" s="88">
        <v>4896</v>
      </c>
      <c r="M832">
        <v>3.137273</v>
      </c>
      <c r="N832" s="12">
        <v>15189.63</v>
      </c>
      <c r="O832" s="12">
        <v>15360.09</v>
      </c>
      <c r="P832" t="s">
        <v>255</v>
      </c>
    </row>
    <row r="833" spans="1:16" x14ac:dyDescent="0.25">
      <c r="A833" s="88">
        <v>1678</v>
      </c>
      <c r="B833" s="87">
        <v>45397</v>
      </c>
      <c r="C833">
        <v>2283</v>
      </c>
      <c r="D833" t="s">
        <v>505</v>
      </c>
      <c r="E833" t="s">
        <v>11</v>
      </c>
      <c r="F833" t="s">
        <v>250</v>
      </c>
      <c r="G833" t="s">
        <v>486</v>
      </c>
      <c r="H833">
        <v>51</v>
      </c>
      <c r="I833" t="s">
        <v>259</v>
      </c>
      <c r="J833" t="s">
        <v>260</v>
      </c>
      <c r="K833" t="s">
        <v>407</v>
      </c>
      <c r="L833" s="88">
        <v>595896</v>
      </c>
      <c r="M833">
        <v>3.137273</v>
      </c>
      <c r="N833" s="12">
        <v>1850441.74</v>
      </c>
      <c r="O833" s="12">
        <v>1869488.43</v>
      </c>
      <c r="P833" t="s">
        <v>255</v>
      </c>
    </row>
    <row r="834" spans="1:16" x14ac:dyDescent="0.25">
      <c r="A834" s="88">
        <v>1676</v>
      </c>
      <c r="B834" s="87">
        <v>45397</v>
      </c>
      <c r="C834">
        <v>2284</v>
      </c>
      <c r="D834" t="s">
        <v>506</v>
      </c>
      <c r="E834" t="s">
        <v>11</v>
      </c>
      <c r="F834" t="s">
        <v>250</v>
      </c>
      <c r="G834" t="s">
        <v>486</v>
      </c>
      <c r="H834">
        <v>51</v>
      </c>
      <c r="I834" t="s">
        <v>259</v>
      </c>
      <c r="J834" t="s">
        <v>260</v>
      </c>
      <c r="K834" t="s">
        <v>407</v>
      </c>
      <c r="L834" s="88">
        <v>793022</v>
      </c>
      <c r="M834">
        <v>3.137273</v>
      </c>
      <c r="N834" s="12">
        <v>2462333.69</v>
      </c>
      <c r="O834" s="12">
        <v>2487926.5099999998</v>
      </c>
      <c r="P834" t="s">
        <v>255</v>
      </c>
    </row>
    <row r="835" spans="1:16" x14ac:dyDescent="0.25">
      <c r="A835" s="88">
        <v>1686</v>
      </c>
      <c r="B835" s="87">
        <v>45397</v>
      </c>
      <c r="C835">
        <v>2291</v>
      </c>
      <c r="D835" t="s">
        <v>245</v>
      </c>
      <c r="E835" t="s">
        <v>11</v>
      </c>
      <c r="F835" t="s">
        <v>250</v>
      </c>
      <c r="G835" t="s">
        <v>433</v>
      </c>
      <c r="H835">
        <v>51</v>
      </c>
      <c r="I835" t="s">
        <v>259</v>
      </c>
      <c r="J835" t="s">
        <v>257</v>
      </c>
      <c r="K835" t="s">
        <v>407</v>
      </c>
      <c r="L835" s="88">
        <v>4534938</v>
      </c>
      <c r="M835">
        <v>3.4985729999999999</v>
      </c>
      <c r="N835" s="12">
        <v>15624609.369999999</v>
      </c>
      <c r="O835" s="12">
        <v>15865811.640000001</v>
      </c>
      <c r="P835" t="s">
        <v>255</v>
      </c>
    </row>
    <row r="836" spans="1:16" x14ac:dyDescent="0.25">
      <c r="A836" s="88">
        <v>1701</v>
      </c>
      <c r="B836" s="87">
        <v>45397</v>
      </c>
      <c r="C836">
        <v>2292</v>
      </c>
      <c r="D836" t="s">
        <v>507</v>
      </c>
      <c r="E836" t="s">
        <v>11</v>
      </c>
      <c r="F836" t="s">
        <v>250</v>
      </c>
      <c r="G836" t="s">
        <v>433</v>
      </c>
      <c r="H836">
        <v>51</v>
      </c>
      <c r="I836" t="s">
        <v>259</v>
      </c>
      <c r="J836" t="s">
        <v>260</v>
      </c>
      <c r="K836" t="s">
        <v>407</v>
      </c>
      <c r="L836" s="88">
        <v>159306</v>
      </c>
      <c r="M836">
        <v>3.137273</v>
      </c>
      <c r="N836" s="12">
        <v>486466.35</v>
      </c>
      <c r="O836" s="12">
        <v>499786.41</v>
      </c>
      <c r="P836" t="s">
        <v>255</v>
      </c>
    </row>
    <row r="837" spans="1:16" x14ac:dyDescent="0.25">
      <c r="A837" s="88">
        <v>1795</v>
      </c>
      <c r="B837" s="87">
        <v>45397</v>
      </c>
      <c r="C837">
        <v>2297</v>
      </c>
      <c r="D837" t="s">
        <v>538</v>
      </c>
      <c r="E837" t="s">
        <v>11</v>
      </c>
      <c r="F837" t="s">
        <v>250</v>
      </c>
      <c r="G837" t="s">
        <v>486</v>
      </c>
      <c r="H837">
        <v>51</v>
      </c>
      <c r="I837" t="s">
        <v>259</v>
      </c>
      <c r="J837" t="s">
        <v>260</v>
      </c>
      <c r="K837" t="s">
        <v>407</v>
      </c>
      <c r="L837" s="88">
        <v>1456664</v>
      </c>
      <c r="M837">
        <v>3.137273</v>
      </c>
      <c r="N837" s="12">
        <v>4547265.1399999997</v>
      </c>
      <c r="O837" s="12">
        <v>4569952.6399999997</v>
      </c>
      <c r="P837" t="s">
        <v>255</v>
      </c>
    </row>
    <row r="838" spans="1:16" x14ac:dyDescent="0.25">
      <c r="A838" s="88">
        <v>1774</v>
      </c>
      <c r="B838" s="87">
        <v>45397</v>
      </c>
      <c r="C838">
        <v>2298</v>
      </c>
      <c r="D838" t="s">
        <v>509</v>
      </c>
      <c r="E838" t="s">
        <v>11</v>
      </c>
      <c r="F838" t="s">
        <v>250</v>
      </c>
      <c r="G838" t="s">
        <v>486</v>
      </c>
      <c r="H838">
        <v>51</v>
      </c>
      <c r="I838" t="s">
        <v>259</v>
      </c>
      <c r="J838" t="s">
        <v>260</v>
      </c>
      <c r="K838" t="s">
        <v>407</v>
      </c>
      <c r="L838" s="88">
        <v>1275166</v>
      </c>
      <c r="M838">
        <v>3.137273</v>
      </c>
      <c r="N838" s="12">
        <v>3951051.91</v>
      </c>
      <c r="O838" s="12">
        <v>4000543.86</v>
      </c>
      <c r="P838" t="s">
        <v>255</v>
      </c>
    </row>
    <row r="839" spans="1:16" x14ac:dyDescent="0.25">
      <c r="A839" s="88">
        <v>1773</v>
      </c>
      <c r="B839" s="87">
        <v>45397</v>
      </c>
      <c r="C839">
        <v>2307</v>
      </c>
      <c r="D839" t="s">
        <v>523</v>
      </c>
      <c r="E839" t="s">
        <v>11</v>
      </c>
      <c r="F839" t="s">
        <v>250</v>
      </c>
      <c r="G839" t="s">
        <v>486</v>
      </c>
      <c r="H839">
        <v>51</v>
      </c>
      <c r="I839" t="s">
        <v>385</v>
      </c>
      <c r="J839" t="s">
        <v>431</v>
      </c>
      <c r="K839" t="s">
        <v>407</v>
      </c>
      <c r="L839" s="88">
        <v>30717463</v>
      </c>
      <c r="M839">
        <v>1.114309</v>
      </c>
      <c r="N839" s="12">
        <v>34999999.539999999</v>
      </c>
      <c r="O839" s="12">
        <v>34228745.479999997</v>
      </c>
      <c r="P839" t="s">
        <v>255</v>
      </c>
    </row>
    <row r="840" spans="1:16" x14ac:dyDescent="0.25">
      <c r="A840" s="88">
        <v>1290</v>
      </c>
      <c r="B840" s="87">
        <v>45397</v>
      </c>
      <c r="C840">
        <v>5000</v>
      </c>
      <c r="D840" t="s">
        <v>452</v>
      </c>
      <c r="E840" t="s">
        <v>11</v>
      </c>
      <c r="F840" t="s">
        <v>250</v>
      </c>
      <c r="G840" t="s">
        <v>251</v>
      </c>
      <c r="H840">
        <v>52</v>
      </c>
      <c r="I840" t="s">
        <v>388</v>
      </c>
      <c r="J840" t="s">
        <v>286</v>
      </c>
      <c r="K840" t="s">
        <v>407</v>
      </c>
      <c r="L840" s="88">
        <v>868509948</v>
      </c>
      <c r="M840">
        <v>1.2159599999999999</v>
      </c>
      <c r="N840" s="12">
        <v>1148642257.45</v>
      </c>
      <c r="O840" s="12">
        <v>1056073356.37</v>
      </c>
      <c r="P840" t="s">
        <v>255</v>
      </c>
    </row>
    <row r="841" spans="1:16" x14ac:dyDescent="0.25">
      <c r="A841" s="88">
        <v>1264</v>
      </c>
      <c r="B841" s="87">
        <v>45397</v>
      </c>
      <c r="C841">
        <v>5000</v>
      </c>
      <c r="D841" t="s">
        <v>452</v>
      </c>
      <c r="E841" t="s">
        <v>11</v>
      </c>
      <c r="F841" t="s">
        <v>250</v>
      </c>
      <c r="G841" t="s">
        <v>251</v>
      </c>
      <c r="H841">
        <v>52</v>
      </c>
      <c r="I841" t="s">
        <v>272</v>
      </c>
      <c r="J841" t="s">
        <v>253</v>
      </c>
      <c r="K841" t="s">
        <v>407</v>
      </c>
      <c r="L841">
        <v>1</v>
      </c>
      <c r="M841">
        <v>2.1100539999999999</v>
      </c>
      <c r="N841">
        <v>1.92</v>
      </c>
      <c r="O841">
        <v>2.11</v>
      </c>
      <c r="P841" t="s">
        <v>255</v>
      </c>
    </row>
    <row r="842" spans="1:16" x14ac:dyDescent="0.25">
      <c r="A842" s="88">
        <v>1442</v>
      </c>
      <c r="B842" s="87">
        <v>45397</v>
      </c>
      <c r="C842">
        <v>5001</v>
      </c>
      <c r="D842" t="s">
        <v>454</v>
      </c>
      <c r="E842" t="s">
        <v>11</v>
      </c>
      <c r="F842" t="s">
        <v>250</v>
      </c>
      <c r="G842" t="s">
        <v>251</v>
      </c>
      <c r="H842">
        <v>52</v>
      </c>
      <c r="I842" t="s">
        <v>280</v>
      </c>
      <c r="J842" t="s">
        <v>253</v>
      </c>
      <c r="K842" t="s">
        <v>407</v>
      </c>
      <c r="L842" s="88">
        <v>7244997</v>
      </c>
      <c r="M842">
        <v>3.2182539999999999</v>
      </c>
      <c r="N842" s="12">
        <v>31859697.609999999</v>
      </c>
      <c r="O842" s="12">
        <v>23316240.579999998</v>
      </c>
      <c r="P842" t="s">
        <v>255</v>
      </c>
    </row>
    <row r="843" spans="1:16" x14ac:dyDescent="0.25">
      <c r="A843" s="88">
        <v>1635</v>
      </c>
      <c r="B843" s="87">
        <v>45397</v>
      </c>
      <c r="C843">
        <v>5001</v>
      </c>
      <c r="D843" t="s">
        <v>454</v>
      </c>
      <c r="E843" t="s">
        <v>11</v>
      </c>
      <c r="F843" t="s">
        <v>250</v>
      </c>
      <c r="G843" t="s">
        <v>251</v>
      </c>
      <c r="H843">
        <v>52</v>
      </c>
      <c r="I843" t="s">
        <v>388</v>
      </c>
      <c r="J843" t="s">
        <v>286</v>
      </c>
      <c r="K843" t="s">
        <v>407</v>
      </c>
      <c r="L843" s="88">
        <v>980000</v>
      </c>
      <c r="M843">
        <v>1.2159599999999999</v>
      </c>
      <c r="N843" s="12">
        <v>1113508.3400000001</v>
      </c>
      <c r="O843" s="12">
        <v>1191640.8</v>
      </c>
      <c r="P843" t="s">
        <v>255</v>
      </c>
    </row>
    <row r="844" spans="1:16" x14ac:dyDescent="0.25">
      <c r="A844" s="88">
        <v>1531</v>
      </c>
      <c r="B844" s="87">
        <v>45397</v>
      </c>
      <c r="C844">
        <v>5002</v>
      </c>
      <c r="D844" t="s">
        <v>480</v>
      </c>
      <c r="E844" t="s">
        <v>11</v>
      </c>
      <c r="F844" t="s">
        <v>250</v>
      </c>
      <c r="G844" t="s">
        <v>251</v>
      </c>
      <c r="H844">
        <v>52</v>
      </c>
      <c r="I844" t="s">
        <v>280</v>
      </c>
      <c r="J844" t="s">
        <v>253</v>
      </c>
      <c r="K844" t="s">
        <v>481</v>
      </c>
      <c r="L844" s="88">
        <v>9701252</v>
      </c>
      <c r="M844">
        <v>3.2182539999999999</v>
      </c>
      <c r="N844" s="12">
        <v>33290720.530000001</v>
      </c>
      <c r="O844" s="12">
        <v>31221093.050000001</v>
      </c>
      <c r="P844" t="s">
        <v>255</v>
      </c>
    </row>
    <row r="845" spans="1:16" x14ac:dyDescent="0.25">
      <c r="A845" s="88">
        <v>1526</v>
      </c>
      <c r="B845" s="87">
        <v>45397</v>
      </c>
      <c r="C845">
        <v>5002</v>
      </c>
      <c r="D845" t="s">
        <v>480</v>
      </c>
      <c r="E845" t="s">
        <v>11</v>
      </c>
      <c r="F845" t="s">
        <v>250</v>
      </c>
      <c r="G845" t="s">
        <v>251</v>
      </c>
      <c r="H845">
        <v>52</v>
      </c>
      <c r="I845" t="s">
        <v>280</v>
      </c>
      <c r="J845" t="s">
        <v>277</v>
      </c>
      <c r="K845" t="s">
        <v>481</v>
      </c>
      <c r="L845" s="88">
        <v>309130715</v>
      </c>
      <c r="M845">
        <v>3.4719869999999999</v>
      </c>
      <c r="N845" s="12">
        <v>861900119.80999994</v>
      </c>
      <c r="O845" s="12">
        <v>1073297823.78</v>
      </c>
      <c r="P845" t="s">
        <v>255</v>
      </c>
    </row>
    <row r="846" spans="1:16" x14ac:dyDescent="0.25">
      <c r="A846" s="88">
        <v>1527</v>
      </c>
      <c r="B846" s="87">
        <v>45397</v>
      </c>
      <c r="C846">
        <v>5002</v>
      </c>
      <c r="D846" t="s">
        <v>480</v>
      </c>
      <c r="E846" t="s">
        <v>11</v>
      </c>
      <c r="F846" t="s">
        <v>250</v>
      </c>
      <c r="G846" t="s">
        <v>251</v>
      </c>
      <c r="H846">
        <v>52</v>
      </c>
      <c r="I846" t="s">
        <v>360</v>
      </c>
      <c r="J846" t="s">
        <v>260</v>
      </c>
      <c r="K846" t="s">
        <v>481</v>
      </c>
      <c r="L846" s="88">
        <v>1541192</v>
      </c>
      <c r="M846">
        <v>2.59565</v>
      </c>
      <c r="N846" s="12">
        <v>4335610.58</v>
      </c>
      <c r="O846" s="12">
        <v>4000395.01</v>
      </c>
      <c r="P846" t="s">
        <v>255</v>
      </c>
    </row>
    <row r="847" spans="1:16" x14ac:dyDescent="0.25">
      <c r="A847" s="88">
        <v>1530</v>
      </c>
      <c r="B847" s="87">
        <v>45397</v>
      </c>
      <c r="C847">
        <v>5002</v>
      </c>
      <c r="D847" t="s">
        <v>480</v>
      </c>
      <c r="E847" t="s">
        <v>11</v>
      </c>
      <c r="F847" t="s">
        <v>250</v>
      </c>
      <c r="G847" t="s">
        <v>251</v>
      </c>
      <c r="H847">
        <v>52</v>
      </c>
      <c r="I847" t="s">
        <v>360</v>
      </c>
      <c r="J847" t="s">
        <v>253</v>
      </c>
      <c r="K847" t="s">
        <v>481</v>
      </c>
      <c r="L847" s="88">
        <v>7568700</v>
      </c>
      <c r="M847">
        <v>2.7350750000000001</v>
      </c>
      <c r="N847" s="12">
        <v>23825721.329999998</v>
      </c>
      <c r="O847" s="12">
        <v>20700962.149999999</v>
      </c>
      <c r="P847" t="s">
        <v>255</v>
      </c>
    </row>
    <row r="848" spans="1:16" x14ac:dyDescent="0.25">
      <c r="A848" s="88">
        <v>1529</v>
      </c>
      <c r="B848" s="87">
        <v>45397</v>
      </c>
      <c r="C848">
        <v>5002</v>
      </c>
      <c r="D848" t="s">
        <v>480</v>
      </c>
      <c r="E848" t="s">
        <v>11</v>
      </c>
      <c r="F848" t="s">
        <v>250</v>
      </c>
      <c r="G848" t="s">
        <v>251</v>
      </c>
      <c r="H848">
        <v>52</v>
      </c>
      <c r="I848" t="s">
        <v>360</v>
      </c>
      <c r="J848" t="s">
        <v>257</v>
      </c>
      <c r="K848" t="s">
        <v>481</v>
      </c>
      <c r="L848" s="88">
        <v>41493375</v>
      </c>
      <c r="M848">
        <v>2.9198789999999999</v>
      </c>
      <c r="N848" s="12">
        <v>140730157.44999999</v>
      </c>
      <c r="O848" s="12">
        <v>121155634.3</v>
      </c>
      <c r="P848" t="s">
        <v>255</v>
      </c>
    </row>
    <row r="849" spans="1:16" x14ac:dyDescent="0.25">
      <c r="A849" s="88">
        <v>1528</v>
      </c>
      <c r="B849" s="87">
        <v>45397</v>
      </c>
      <c r="C849">
        <v>5002</v>
      </c>
      <c r="D849" t="s">
        <v>480</v>
      </c>
      <c r="E849" t="s">
        <v>11</v>
      </c>
      <c r="F849" t="s">
        <v>250</v>
      </c>
      <c r="G849" t="s">
        <v>251</v>
      </c>
      <c r="H849">
        <v>52</v>
      </c>
      <c r="I849" t="s">
        <v>360</v>
      </c>
      <c r="J849" t="s">
        <v>277</v>
      </c>
      <c r="K849" t="s">
        <v>481</v>
      </c>
      <c r="L849" s="88">
        <v>658938194</v>
      </c>
      <c r="M849">
        <v>2.9258449999999998</v>
      </c>
      <c r="N849" s="12">
        <v>1129283140.46</v>
      </c>
      <c r="O849" s="12">
        <v>1927951020.22</v>
      </c>
      <c r="P849" t="s">
        <v>255</v>
      </c>
    </row>
    <row r="850" spans="1:16" x14ac:dyDescent="0.25">
      <c r="A850" s="88">
        <v>1604</v>
      </c>
      <c r="B850" s="87">
        <v>45397</v>
      </c>
      <c r="C850">
        <v>5002</v>
      </c>
      <c r="D850" t="s">
        <v>480</v>
      </c>
      <c r="E850" t="s">
        <v>11</v>
      </c>
      <c r="F850" t="s">
        <v>250</v>
      </c>
      <c r="G850" t="s">
        <v>251</v>
      </c>
      <c r="H850">
        <v>52</v>
      </c>
      <c r="I850" t="s">
        <v>388</v>
      </c>
      <c r="J850" t="s">
        <v>286</v>
      </c>
      <c r="K850" t="s">
        <v>481</v>
      </c>
      <c r="L850" s="88">
        <v>30585939</v>
      </c>
      <c r="M850">
        <v>1.2159599999999999</v>
      </c>
      <c r="N850" s="12">
        <v>35979150.049999997</v>
      </c>
      <c r="O850" s="12">
        <v>37191278.390000001</v>
      </c>
      <c r="P850" t="s">
        <v>255</v>
      </c>
    </row>
    <row r="851" spans="1:16" x14ac:dyDescent="0.25">
      <c r="B851" s="87"/>
      <c r="L851" s="88"/>
      <c r="N851" s="12"/>
      <c r="O851" s="12"/>
    </row>
    <row r="852" spans="1:16" x14ac:dyDescent="0.25">
      <c r="B852" s="87"/>
      <c r="L852" s="88"/>
      <c r="N852" s="12"/>
      <c r="O852" s="12"/>
    </row>
    <row r="853" spans="1:16" x14ac:dyDescent="0.25">
      <c r="B853" s="87"/>
      <c r="L853" s="88"/>
      <c r="N853" s="12"/>
      <c r="O853" s="12"/>
    </row>
    <row r="854" spans="1:16" x14ac:dyDescent="0.25">
      <c r="B854" s="87"/>
      <c r="L854" s="88"/>
      <c r="N854" s="12"/>
      <c r="O854" s="12"/>
    </row>
    <row r="855" spans="1:16" x14ac:dyDescent="0.25">
      <c r="B855" s="87"/>
      <c r="L855" s="88"/>
      <c r="N855" s="12"/>
      <c r="O855" s="12"/>
    </row>
    <row r="856" spans="1:16" x14ac:dyDescent="0.25">
      <c r="B856" s="87"/>
      <c r="L856" s="88"/>
      <c r="N856" s="12"/>
      <c r="O856" s="12"/>
    </row>
    <row r="857" spans="1:16" x14ac:dyDescent="0.25">
      <c r="B857" s="87"/>
      <c r="L857" s="88"/>
      <c r="N857" s="12"/>
      <c r="O857" s="12"/>
    </row>
    <row r="858" spans="1:16" x14ac:dyDescent="0.25">
      <c r="B858" s="87"/>
      <c r="L858" s="88"/>
      <c r="N858" s="12"/>
      <c r="O858" s="12"/>
    </row>
    <row r="859" spans="1:16" x14ac:dyDescent="0.25">
      <c r="B859" s="87"/>
      <c r="L859" s="88"/>
      <c r="N859" s="12"/>
      <c r="O859" s="12"/>
    </row>
    <row r="860" spans="1:16" x14ac:dyDescent="0.25">
      <c r="B860" s="87"/>
      <c r="L860" s="88"/>
      <c r="N860" s="12"/>
      <c r="O860" s="12"/>
    </row>
    <row r="861" spans="1:16" x14ac:dyDescent="0.25">
      <c r="B861" s="87"/>
      <c r="L861" s="88"/>
      <c r="N861" s="12"/>
      <c r="O861" s="12"/>
    </row>
    <row r="862" spans="1:16" x14ac:dyDescent="0.25">
      <c r="B862" s="87"/>
      <c r="L862" s="88"/>
      <c r="N862" s="12"/>
      <c r="O862" s="12"/>
    </row>
    <row r="863" spans="1:16" x14ac:dyDescent="0.25">
      <c r="B863" s="87"/>
      <c r="L863" s="88"/>
      <c r="N863" s="12"/>
      <c r="O863" s="12"/>
    </row>
    <row r="864" spans="1:16" x14ac:dyDescent="0.25">
      <c r="B864" s="87"/>
      <c r="L864" s="88"/>
      <c r="N864" s="12"/>
      <c r="O864" s="12"/>
    </row>
    <row r="865" spans="2:15" x14ac:dyDescent="0.25">
      <c r="B865" s="87"/>
      <c r="L865" s="88"/>
      <c r="N865" s="12"/>
      <c r="O865" s="12"/>
    </row>
    <row r="866" spans="2:15" x14ac:dyDescent="0.25">
      <c r="B866" s="87"/>
      <c r="L866" s="88"/>
      <c r="N866" s="12"/>
      <c r="O866" s="12"/>
    </row>
    <row r="867" spans="2:15" x14ac:dyDescent="0.25">
      <c r="B867" s="87"/>
      <c r="L867" s="88"/>
      <c r="N867" s="12"/>
      <c r="O867" s="12"/>
    </row>
    <row r="868" spans="2:15" x14ac:dyDescent="0.25">
      <c r="B868" s="87"/>
      <c r="L868" s="88"/>
      <c r="N868" s="12"/>
      <c r="O868" s="12"/>
    </row>
    <row r="869" spans="2:15" x14ac:dyDescent="0.25">
      <c r="B869" s="87"/>
      <c r="L869" s="88"/>
      <c r="N869" s="12"/>
      <c r="O869" s="12"/>
    </row>
    <row r="870" spans="2:15" x14ac:dyDescent="0.25">
      <c r="B870" s="87"/>
      <c r="L870" s="88"/>
      <c r="N870" s="12"/>
      <c r="O870" s="12"/>
    </row>
    <row r="871" spans="2:15" x14ac:dyDescent="0.25">
      <c r="B871" s="87"/>
      <c r="L871" s="88"/>
      <c r="N871" s="12"/>
      <c r="O871" s="12"/>
    </row>
    <row r="872" spans="2:15" x14ac:dyDescent="0.25">
      <c r="B872" s="87"/>
      <c r="L872" s="88"/>
      <c r="N872" s="12"/>
      <c r="O872" s="12"/>
    </row>
    <row r="873" spans="2:15" x14ac:dyDescent="0.25">
      <c r="B873" s="87"/>
      <c r="L873" s="88"/>
      <c r="N873" s="12"/>
      <c r="O873" s="12"/>
    </row>
    <row r="874" spans="2:15" x14ac:dyDescent="0.25">
      <c r="B874" s="87"/>
      <c r="L874" s="88"/>
      <c r="N874" s="12"/>
      <c r="O874" s="12"/>
    </row>
    <row r="875" spans="2:15" x14ac:dyDescent="0.25">
      <c r="B875" s="87"/>
      <c r="L875" s="88"/>
      <c r="N875" s="12"/>
      <c r="O875" s="12"/>
    </row>
    <row r="876" spans="2:15" x14ac:dyDescent="0.25">
      <c r="B876" s="87"/>
      <c r="L876" s="88"/>
      <c r="N876" s="12"/>
      <c r="O876" s="12"/>
    </row>
    <row r="877" spans="2:15" x14ac:dyDescent="0.25">
      <c r="B877" s="87"/>
      <c r="L877" s="88"/>
      <c r="N877" s="12"/>
      <c r="O877" s="12"/>
    </row>
    <row r="878" spans="2:15" x14ac:dyDescent="0.25">
      <c r="B878" s="87"/>
      <c r="L878" s="88"/>
      <c r="N878" s="12"/>
      <c r="O878" s="12"/>
    </row>
    <row r="879" spans="2:15" x14ac:dyDescent="0.25">
      <c r="B879" s="87"/>
      <c r="L879" s="88"/>
      <c r="N879" s="12"/>
      <c r="O879" s="12"/>
    </row>
    <row r="880" spans="2:15" x14ac:dyDescent="0.25">
      <c r="B880" s="87"/>
      <c r="L880" s="88"/>
      <c r="N880" s="12"/>
      <c r="O880" s="12"/>
    </row>
    <row r="881" spans="2:15" x14ac:dyDescent="0.25">
      <c r="B881" s="87"/>
      <c r="L881" s="88"/>
      <c r="N881" s="12"/>
      <c r="O881" s="12"/>
    </row>
    <row r="882" spans="2:15" x14ac:dyDescent="0.25">
      <c r="B882" s="87"/>
      <c r="L882" s="88"/>
      <c r="N882" s="12"/>
      <c r="O882" s="12"/>
    </row>
    <row r="883" spans="2:15" x14ac:dyDescent="0.25">
      <c r="B883" s="87"/>
      <c r="L883" s="88"/>
      <c r="N883" s="12"/>
      <c r="O883" s="12"/>
    </row>
    <row r="884" spans="2:15" x14ac:dyDescent="0.25">
      <c r="B884" s="87"/>
      <c r="L884" s="88"/>
      <c r="N884" s="12"/>
      <c r="O884" s="12"/>
    </row>
    <row r="885" spans="2:15" x14ac:dyDescent="0.25">
      <c r="B885" s="87"/>
      <c r="L885" s="88"/>
      <c r="N885" s="12"/>
      <c r="O885" s="12"/>
    </row>
    <row r="886" spans="2:15" x14ac:dyDescent="0.25">
      <c r="B886" s="87"/>
      <c r="L886" s="88"/>
      <c r="N886" s="12"/>
      <c r="O886" s="12"/>
    </row>
    <row r="887" spans="2:15" x14ac:dyDescent="0.25">
      <c r="B887" s="87"/>
      <c r="L887" s="88"/>
      <c r="N887" s="12"/>
      <c r="O887" s="12"/>
    </row>
    <row r="888" spans="2:15" x14ac:dyDescent="0.25">
      <c r="B888" s="87"/>
      <c r="L888" s="88"/>
      <c r="N888" s="12"/>
      <c r="O888" s="12"/>
    </row>
    <row r="889" spans="2:15" x14ac:dyDescent="0.25">
      <c r="B889" s="87"/>
      <c r="L889" s="88"/>
      <c r="N889" s="12"/>
      <c r="O889" s="12"/>
    </row>
    <row r="890" spans="2:15" x14ac:dyDescent="0.25">
      <c r="B890" s="87"/>
      <c r="L890" s="88"/>
      <c r="N890" s="12"/>
      <c r="O890" s="12"/>
    </row>
    <row r="891" spans="2:15" x14ac:dyDescent="0.25">
      <c r="B891" s="87"/>
      <c r="L891" s="88"/>
      <c r="N891" s="12"/>
      <c r="O891" s="12"/>
    </row>
    <row r="892" spans="2:15" x14ac:dyDescent="0.25">
      <c r="B892" s="87"/>
      <c r="L892" s="88"/>
      <c r="N892" s="12"/>
      <c r="O892" s="12"/>
    </row>
    <row r="893" spans="2:15" x14ac:dyDescent="0.25">
      <c r="B893" s="87"/>
      <c r="L893" s="88"/>
      <c r="N893" s="12"/>
      <c r="O893" s="12"/>
    </row>
    <row r="894" spans="2:15" x14ac:dyDescent="0.25">
      <c r="B894" s="87"/>
      <c r="L894" s="88"/>
      <c r="N894" s="12"/>
      <c r="O894" s="12"/>
    </row>
    <row r="895" spans="2:15" x14ac:dyDescent="0.25">
      <c r="B895" s="87"/>
      <c r="L895" s="88"/>
      <c r="N895" s="12"/>
      <c r="O895" s="12"/>
    </row>
    <row r="896" spans="2:15" x14ac:dyDescent="0.25">
      <c r="B896" s="87"/>
      <c r="L896" s="88"/>
      <c r="N896" s="12"/>
      <c r="O896" s="12"/>
    </row>
    <row r="897" spans="2:15" x14ac:dyDescent="0.25">
      <c r="B897" s="87"/>
      <c r="L897" s="88"/>
      <c r="N897" s="12"/>
      <c r="O897" s="12"/>
    </row>
    <row r="898" spans="2:15" x14ac:dyDescent="0.25">
      <c r="B898" s="87"/>
      <c r="L898" s="88"/>
      <c r="N898" s="12"/>
      <c r="O898" s="12"/>
    </row>
    <row r="899" spans="2:15" x14ac:dyDescent="0.25">
      <c r="B899" s="87"/>
      <c r="L899" s="88"/>
      <c r="N899" s="12"/>
      <c r="O899" s="12"/>
    </row>
    <row r="900" spans="2:15" x14ac:dyDescent="0.25">
      <c r="B900" s="87"/>
      <c r="L900" s="88"/>
      <c r="N900" s="12"/>
      <c r="O900" s="12"/>
    </row>
    <row r="901" spans="2:15" x14ac:dyDescent="0.25">
      <c r="B901" s="87"/>
      <c r="L901" s="88"/>
      <c r="N901" s="12"/>
      <c r="O901" s="12"/>
    </row>
    <row r="902" spans="2:15" x14ac:dyDescent="0.25">
      <c r="B902" s="87"/>
      <c r="L902" s="88"/>
      <c r="N902" s="12"/>
      <c r="O902" s="12"/>
    </row>
    <row r="903" spans="2:15" x14ac:dyDescent="0.25">
      <c r="B903" s="87"/>
      <c r="L903" s="88"/>
      <c r="N903" s="12"/>
      <c r="O903" s="12"/>
    </row>
    <row r="904" spans="2:15" x14ac:dyDescent="0.25">
      <c r="B904" s="87"/>
      <c r="L904" s="88"/>
      <c r="N904" s="12"/>
      <c r="O904" s="12"/>
    </row>
    <row r="905" spans="2:15" x14ac:dyDescent="0.25">
      <c r="B905" s="87"/>
      <c r="L905" s="88"/>
      <c r="N905" s="12"/>
      <c r="O905" s="12"/>
    </row>
    <row r="906" spans="2:15" x14ac:dyDescent="0.25">
      <c r="B906" s="87"/>
      <c r="L906" s="88"/>
      <c r="N906" s="12"/>
      <c r="O906" s="12"/>
    </row>
    <row r="907" spans="2:15" x14ac:dyDescent="0.25">
      <c r="B907" s="87"/>
      <c r="L907" s="88"/>
      <c r="N907" s="12"/>
      <c r="O907" s="12"/>
    </row>
    <row r="908" spans="2:15" x14ac:dyDescent="0.25">
      <c r="B908" s="87"/>
      <c r="L908" s="88"/>
      <c r="N908" s="12"/>
      <c r="O908" s="12"/>
    </row>
    <row r="909" spans="2:15" x14ac:dyDescent="0.25">
      <c r="B909" s="87"/>
      <c r="L909" s="88"/>
      <c r="N909" s="12"/>
      <c r="O909" s="12"/>
    </row>
    <row r="910" spans="2:15" x14ac:dyDescent="0.25">
      <c r="B910" s="87"/>
      <c r="L910" s="88"/>
      <c r="N910" s="12"/>
      <c r="O910" s="12"/>
    </row>
    <row r="911" spans="2:15" x14ac:dyDescent="0.25">
      <c r="B911" s="87"/>
      <c r="L911" s="88"/>
      <c r="N911" s="12"/>
      <c r="O911" s="12"/>
    </row>
    <row r="912" spans="2:15" x14ac:dyDescent="0.25">
      <c r="B912" s="87"/>
      <c r="L912" s="88"/>
      <c r="N912" s="12"/>
      <c r="O912" s="12"/>
    </row>
    <row r="913" spans="2:15" x14ac:dyDescent="0.25">
      <c r="B913" s="87"/>
      <c r="L913" s="88"/>
      <c r="N913" s="12"/>
      <c r="O913" s="12"/>
    </row>
    <row r="914" spans="2:15" x14ac:dyDescent="0.25">
      <c r="B914" s="87"/>
      <c r="L914" s="88"/>
      <c r="N914" s="12"/>
      <c r="O914" s="12"/>
    </row>
    <row r="915" spans="2:15" x14ac:dyDescent="0.25">
      <c r="B915" s="87"/>
      <c r="L915" s="88"/>
      <c r="N915" s="12"/>
      <c r="O915" s="12"/>
    </row>
    <row r="916" spans="2:15" x14ac:dyDescent="0.25">
      <c r="B916" s="87"/>
      <c r="L916" s="88"/>
      <c r="N916" s="12"/>
      <c r="O916" s="12"/>
    </row>
    <row r="917" spans="2:15" x14ac:dyDescent="0.25">
      <c r="B917" s="87"/>
      <c r="L917" s="88"/>
      <c r="N917" s="12"/>
      <c r="O917" s="12"/>
    </row>
    <row r="918" spans="2:15" x14ac:dyDescent="0.25">
      <c r="B918" s="87"/>
      <c r="L918" s="88"/>
      <c r="N918" s="12"/>
      <c r="O918" s="12"/>
    </row>
    <row r="919" spans="2:15" x14ac:dyDescent="0.25">
      <c r="B919" s="87"/>
      <c r="L919" s="88"/>
      <c r="N919" s="12"/>
      <c r="O919" s="12"/>
    </row>
    <row r="920" spans="2:15" x14ac:dyDescent="0.25">
      <c r="B920" s="87"/>
      <c r="L920" s="88"/>
      <c r="N920" s="12"/>
      <c r="O920" s="12"/>
    </row>
    <row r="921" spans="2:15" x14ac:dyDescent="0.25">
      <c r="B921" s="87"/>
      <c r="L921" s="88"/>
      <c r="N921" s="12"/>
      <c r="O921" s="12"/>
    </row>
    <row r="922" spans="2:15" x14ac:dyDescent="0.25">
      <c r="B922" s="87"/>
      <c r="L922" s="88"/>
      <c r="N922" s="12"/>
      <c r="O922" s="12"/>
    </row>
    <row r="923" spans="2:15" x14ac:dyDescent="0.25">
      <c r="B923" s="87"/>
      <c r="L923" s="88"/>
      <c r="N923" s="12"/>
      <c r="O923" s="12"/>
    </row>
    <row r="924" spans="2:15" x14ac:dyDescent="0.25">
      <c r="B924" s="87"/>
      <c r="L924" s="88"/>
      <c r="N924" s="12"/>
      <c r="O924" s="12"/>
    </row>
    <row r="925" spans="2:15" x14ac:dyDescent="0.25">
      <c r="B925" s="87"/>
      <c r="L925" s="88"/>
      <c r="N925" s="12"/>
      <c r="O925" s="12"/>
    </row>
    <row r="926" spans="2:15" x14ac:dyDescent="0.25">
      <c r="B926" s="87"/>
      <c r="L926" s="88"/>
      <c r="N926" s="12"/>
      <c r="O926" s="12"/>
    </row>
    <row r="927" spans="2:15" x14ac:dyDescent="0.25">
      <c r="B927" s="87"/>
      <c r="L927" s="88"/>
      <c r="N927" s="12"/>
      <c r="O927" s="12"/>
    </row>
    <row r="928" spans="2:15" x14ac:dyDescent="0.25">
      <c r="B928" s="87"/>
      <c r="L928" s="88"/>
      <c r="N928" s="12"/>
      <c r="O928" s="12"/>
    </row>
    <row r="929" spans="2:15" x14ac:dyDescent="0.25">
      <c r="B929" s="87"/>
      <c r="L929" s="88"/>
      <c r="N929" s="12"/>
      <c r="O929" s="12"/>
    </row>
    <row r="930" spans="2:15" x14ac:dyDescent="0.25">
      <c r="B930" s="87"/>
      <c r="L930" s="88"/>
      <c r="N930" s="12"/>
      <c r="O930" s="12"/>
    </row>
    <row r="931" spans="2:15" x14ac:dyDescent="0.25">
      <c r="B931" s="87"/>
      <c r="L931" s="88"/>
      <c r="N931" s="12"/>
      <c r="O931" s="12"/>
    </row>
    <row r="932" spans="2:15" x14ac:dyDescent="0.25">
      <c r="B932" s="87"/>
      <c r="L932" s="88"/>
      <c r="N932" s="12"/>
      <c r="O932" s="12"/>
    </row>
    <row r="933" spans="2:15" x14ac:dyDescent="0.25">
      <c r="B933" s="87"/>
      <c r="L933" s="88"/>
      <c r="N933" s="12"/>
      <c r="O933" s="12"/>
    </row>
    <row r="934" spans="2:15" x14ac:dyDescent="0.25">
      <c r="B934" s="87"/>
      <c r="L934" s="88"/>
      <c r="N934" s="12"/>
      <c r="O934" s="12"/>
    </row>
    <row r="935" spans="2:15" x14ac:dyDescent="0.25">
      <c r="B935" s="87"/>
      <c r="L935" s="88"/>
      <c r="N935" s="12"/>
      <c r="O935" s="12"/>
    </row>
    <row r="936" spans="2:15" x14ac:dyDescent="0.25">
      <c r="B936" s="87"/>
      <c r="L936" s="88"/>
      <c r="N936" s="12"/>
      <c r="O936" s="12"/>
    </row>
    <row r="937" spans="2:15" x14ac:dyDescent="0.25">
      <c r="B937" s="87"/>
      <c r="L937" s="88"/>
      <c r="N937" s="12"/>
      <c r="O937" s="12"/>
    </row>
    <row r="938" spans="2:15" x14ac:dyDescent="0.25">
      <c r="B938" s="87"/>
      <c r="L938" s="88"/>
      <c r="N938" s="12"/>
      <c r="O938" s="12"/>
    </row>
    <row r="939" spans="2:15" x14ac:dyDescent="0.25">
      <c r="B939" s="87"/>
      <c r="L939" s="88"/>
      <c r="N939" s="12"/>
      <c r="O939" s="12"/>
    </row>
    <row r="940" spans="2:15" x14ac:dyDescent="0.25">
      <c r="B940" s="87"/>
      <c r="L940" s="88"/>
      <c r="N940" s="12"/>
      <c r="O940" s="12"/>
    </row>
    <row r="941" spans="2:15" x14ac:dyDescent="0.25">
      <c r="B941" s="87"/>
    </row>
    <row r="942" spans="2:15" x14ac:dyDescent="0.25">
      <c r="B942" s="87"/>
      <c r="L942" s="88"/>
      <c r="N942" s="12"/>
      <c r="O942" s="12"/>
    </row>
    <row r="943" spans="2:15" x14ac:dyDescent="0.25">
      <c r="B943" s="87"/>
      <c r="L943" s="88"/>
      <c r="N943" s="12"/>
      <c r="O943" s="12"/>
    </row>
    <row r="944" spans="2:15" x14ac:dyDescent="0.25">
      <c r="B944" s="87"/>
      <c r="L944" s="88"/>
      <c r="N944" s="12"/>
      <c r="O944" s="12"/>
    </row>
    <row r="945" spans="2:15" x14ac:dyDescent="0.25">
      <c r="B945" s="87"/>
      <c r="L945" s="88"/>
      <c r="N945" s="12"/>
      <c r="O945" s="12"/>
    </row>
    <row r="946" spans="2:15" x14ac:dyDescent="0.25">
      <c r="B946" s="87"/>
      <c r="L946" s="88"/>
      <c r="N946" s="12"/>
      <c r="O946" s="12"/>
    </row>
    <row r="947" spans="2:15" x14ac:dyDescent="0.25">
      <c r="B947" s="87"/>
      <c r="L947" s="88"/>
      <c r="N947" s="12"/>
      <c r="O947" s="12"/>
    </row>
    <row r="948" spans="2:15" x14ac:dyDescent="0.25">
      <c r="B948" s="87"/>
      <c r="L948" s="88"/>
      <c r="N948" s="12"/>
      <c r="O948" s="12"/>
    </row>
    <row r="949" spans="2:15" x14ac:dyDescent="0.25">
      <c r="B949" s="87"/>
      <c r="L949" s="88"/>
      <c r="N949" s="12"/>
      <c r="O949" s="12"/>
    </row>
    <row r="950" spans="2:15" x14ac:dyDescent="0.25">
      <c r="B950" s="87"/>
      <c r="L950" s="88"/>
      <c r="N950" s="12"/>
      <c r="O950" s="12"/>
    </row>
    <row r="951" spans="2:15" x14ac:dyDescent="0.25">
      <c r="B951" s="87"/>
      <c r="L951" s="88"/>
      <c r="N951" s="12"/>
      <c r="O951" s="12"/>
    </row>
    <row r="952" spans="2:15" x14ac:dyDescent="0.25">
      <c r="B952" s="87"/>
      <c r="L952" s="88"/>
      <c r="N952" s="12"/>
      <c r="O952" s="12"/>
    </row>
    <row r="953" spans="2:15" x14ac:dyDescent="0.25">
      <c r="B953" s="87"/>
      <c r="L953" s="88"/>
      <c r="N953" s="12"/>
      <c r="O953" s="12"/>
    </row>
    <row r="954" spans="2:15" x14ac:dyDescent="0.25">
      <c r="B954" s="87"/>
      <c r="N954" s="12"/>
      <c r="O954" s="12"/>
    </row>
    <row r="955" spans="2:15" x14ac:dyDescent="0.25">
      <c r="B955" s="87"/>
      <c r="L955" s="88"/>
      <c r="N955" s="12"/>
      <c r="O955" s="12"/>
    </row>
    <row r="956" spans="2:15" x14ac:dyDescent="0.25">
      <c r="B956" s="87"/>
      <c r="L956" s="88"/>
      <c r="N956" s="12"/>
      <c r="O956" s="12"/>
    </row>
    <row r="957" spans="2:15" x14ac:dyDescent="0.25">
      <c r="B957" s="87"/>
      <c r="L957" s="88"/>
      <c r="N957" s="12"/>
      <c r="O957" s="12"/>
    </row>
    <row r="958" spans="2:15" x14ac:dyDescent="0.25">
      <c r="B958" s="87"/>
      <c r="L958" s="88"/>
      <c r="N958" s="12"/>
      <c r="O958" s="12"/>
    </row>
    <row r="959" spans="2:15" x14ac:dyDescent="0.25">
      <c r="B959" s="87"/>
      <c r="L959" s="88"/>
      <c r="N959" s="12"/>
      <c r="O959" s="12"/>
    </row>
    <row r="960" spans="2:15" x14ac:dyDescent="0.25">
      <c r="B960" s="87"/>
      <c r="L960" s="88"/>
      <c r="N960" s="12"/>
      <c r="O960" s="12"/>
    </row>
    <row r="961" spans="2:15" x14ac:dyDescent="0.25">
      <c r="B961" s="87"/>
      <c r="L961" s="88"/>
      <c r="N961" s="12"/>
      <c r="O961" s="12"/>
    </row>
    <row r="962" spans="2:15" x14ac:dyDescent="0.25">
      <c r="B962" s="87"/>
      <c r="L962" s="88"/>
      <c r="N962" s="12"/>
      <c r="O962" s="12"/>
    </row>
    <row r="963" spans="2:15" x14ac:dyDescent="0.25">
      <c r="B963" s="87"/>
      <c r="L963" s="88"/>
      <c r="N963" s="12"/>
      <c r="O963" s="12"/>
    </row>
    <row r="964" spans="2:15" x14ac:dyDescent="0.25">
      <c r="B964" s="87"/>
      <c r="L964" s="88"/>
      <c r="N964" s="12"/>
      <c r="O964" s="12"/>
    </row>
    <row r="965" spans="2:15" x14ac:dyDescent="0.25">
      <c r="B965" s="87"/>
      <c r="L965" s="88"/>
      <c r="N965" s="12"/>
      <c r="O965" s="12"/>
    </row>
    <row r="966" spans="2:15" x14ac:dyDescent="0.25">
      <c r="B966" s="87"/>
      <c r="L966" s="88"/>
      <c r="N966" s="12"/>
      <c r="O966" s="12"/>
    </row>
    <row r="967" spans="2:15" x14ac:dyDescent="0.25">
      <c r="B967" s="87"/>
      <c r="L967" s="88"/>
      <c r="N967" s="12"/>
      <c r="O967" s="12"/>
    </row>
    <row r="968" spans="2:15" x14ac:dyDescent="0.25">
      <c r="B968" s="87"/>
      <c r="L968" s="88"/>
      <c r="N968" s="12"/>
      <c r="O968" s="12"/>
    </row>
    <row r="969" spans="2:15" x14ac:dyDescent="0.25">
      <c r="B969" s="87"/>
      <c r="L969" s="88"/>
      <c r="N969" s="12"/>
      <c r="O969" s="12"/>
    </row>
    <row r="970" spans="2:15" x14ac:dyDescent="0.25">
      <c r="B970" s="87"/>
      <c r="L970" s="88"/>
      <c r="N970" s="12"/>
      <c r="O970" s="12"/>
    </row>
    <row r="971" spans="2:15" x14ac:dyDescent="0.25">
      <c r="B971" s="87"/>
      <c r="L971" s="88"/>
      <c r="N971" s="12"/>
      <c r="O971" s="12"/>
    </row>
    <row r="972" spans="2:15" x14ac:dyDescent="0.25">
      <c r="B972" s="87"/>
      <c r="L972" s="88"/>
      <c r="N972" s="12"/>
      <c r="O972" s="12"/>
    </row>
    <row r="973" spans="2:15" x14ac:dyDescent="0.25">
      <c r="B973" s="87"/>
      <c r="L973" s="88"/>
      <c r="N973" s="12"/>
      <c r="O973" s="12"/>
    </row>
    <row r="974" spans="2:15" x14ac:dyDescent="0.25">
      <c r="B974" s="87"/>
      <c r="L974" s="88"/>
      <c r="N974" s="12"/>
      <c r="O974" s="12"/>
    </row>
    <row r="975" spans="2:15" x14ac:dyDescent="0.25">
      <c r="B975" s="87"/>
      <c r="L975" s="88"/>
      <c r="N975" s="12"/>
      <c r="O975" s="12"/>
    </row>
    <row r="976" spans="2:15" x14ac:dyDescent="0.25">
      <c r="B976" s="87"/>
      <c r="L976" s="88"/>
      <c r="N976" s="12"/>
      <c r="O976" s="12"/>
    </row>
    <row r="977" spans="2:15" x14ac:dyDescent="0.25">
      <c r="B977" s="87"/>
      <c r="L977" s="88"/>
      <c r="N977" s="12"/>
      <c r="O977" s="12"/>
    </row>
    <row r="978" spans="2:15" x14ac:dyDescent="0.25">
      <c r="B978" s="87"/>
      <c r="L978" s="88"/>
      <c r="N978" s="12"/>
      <c r="O978" s="12"/>
    </row>
    <row r="979" spans="2:15" x14ac:dyDescent="0.25">
      <c r="B979" s="87"/>
      <c r="L979" s="88"/>
      <c r="N979" s="12"/>
      <c r="O979" s="12"/>
    </row>
    <row r="980" spans="2:15" x14ac:dyDescent="0.25">
      <c r="B980" s="87"/>
      <c r="L980" s="88"/>
      <c r="N980" s="12"/>
      <c r="O980" s="12"/>
    </row>
    <row r="981" spans="2:15" x14ac:dyDescent="0.25">
      <c r="B981" s="87"/>
      <c r="L981" s="88"/>
      <c r="N981" s="12"/>
      <c r="O981" s="12"/>
    </row>
    <row r="982" spans="2:15" x14ac:dyDescent="0.25">
      <c r="B982" s="87"/>
      <c r="L982" s="88"/>
      <c r="N982" s="12"/>
      <c r="O982" s="12"/>
    </row>
    <row r="983" spans="2:15" x14ac:dyDescent="0.25">
      <c r="B983" s="87"/>
      <c r="L983" s="88"/>
      <c r="N983" s="12"/>
      <c r="O983" s="12"/>
    </row>
    <row r="984" spans="2:15" x14ac:dyDescent="0.25">
      <c r="B984" s="87"/>
      <c r="L984" s="88"/>
      <c r="N984" s="12"/>
      <c r="O984" s="12"/>
    </row>
    <row r="985" spans="2:15" x14ac:dyDescent="0.25">
      <c r="B985" s="87"/>
      <c r="L985" s="88"/>
      <c r="N985" s="12"/>
      <c r="O985" s="12"/>
    </row>
    <row r="986" spans="2:15" x14ac:dyDescent="0.25">
      <c r="B986" s="87"/>
      <c r="L986" s="88"/>
      <c r="N986" s="12"/>
      <c r="O986" s="12"/>
    </row>
    <row r="987" spans="2:15" x14ac:dyDescent="0.25">
      <c r="B987" s="87"/>
      <c r="L987" s="88"/>
      <c r="N987" s="12"/>
      <c r="O987" s="12"/>
    </row>
    <row r="988" spans="2:15" x14ac:dyDescent="0.25">
      <c r="B988" s="87"/>
      <c r="L988" s="88"/>
      <c r="N988" s="12"/>
      <c r="O988" s="12"/>
    </row>
    <row r="989" spans="2:15" x14ac:dyDescent="0.25">
      <c r="B989" s="87"/>
      <c r="L989" s="88"/>
      <c r="N989" s="12"/>
      <c r="O989" s="12"/>
    </row>
    <row r="990" spans="2:15" x14ac:dyDescent="0.25">
      <c r="B990" s="87"/>
      <c r="L990" s="88"/>
      <c r="N990" s="12"/>
      <c r="O990" s="12"/>
    </row>
    <row r="991" spans="2:15" x14ac:dyDescent="0.25">
      <c r="B991" s="87"/>
      <c r="L991" s="88"/>
      <c r="N991" s="12"/>
      <c r="O991" s="12"/>
    </row>
    <row r="992" spans="2:15" x14ac:dyDescent="0.25">
      <c r="B992" s="87"/>
      <c r="L992" s="88"/>
      <c r="N992" s="12"/>
      <c r="O992" s="12"/>
    </row>
    <row r="993" spans="2:15" x14ac:dyDescent="0.25">
      <c r="B993" s="87"/>
      <c r="L993" s="88"/>
      <c r="N993" s="12"/>
      <c r="O993" s="12"/>
    </row>
    <row r="994" spans="2:15" x14ac:dyDescent="0.25">
      <c r="B994" s="87"/>
      <c r="L994" s="88"/>
      <c r="N994" s="12"/>
      <c r="O994" s="12"/>
    </row>
    <row r="995" spans="2:15" x14ac:dyDescent="0.25">
      <c r="B995" s="87"/>
      <c r="L995" s="88"/>
      <c r="N995" s="12"/>
      <c r="O995" s="12"/>
    </row>
    <row r="996" spans="2:15" x14ac:dyDescent="0.25">
      <c r="B996" s="87"/>
      <c r="O996" s="12"/>
    </row>
    <row r="997" spans="2:15" x14ac:dyDescent="0.25">
      <c r="B997" s="87"/>
      <c r="L997" s="88"/>
      <c r="N997" s="12"/>
      <c r="O997" s="12"/>
    </row>
    <row r="998" spans="2:15" x14ac:dyDescent="0.25">
      <c r="B998" s="87"/>
      <c r="L998" s="88"/>
      <c r="N998" s="12"/>
      <c r="O998" s="12"/>
    </row>
    <row r="999" spans="2:15" x14ac:dyDescent="0.25">
      <c r="B999" s="87"/>
      <c r="L999" s="88"/>
      <c r="N999" s="12"/>
      <c r="O999" s="12"/>
    </row>
    <row r="1000" spans="2:15" x14ac:dyDescent="0.25">
      <c r="B1000" s="87"/>
      <c r="L1000" s="88"/>
      <c r="N1000" s="12"/>
      <c r="O1000" s="12"/>
    </row>
    <row r="1001" spans="2:15" x14ac:dyDescent="0.25">
      <c r="B1001" s="87"/>
      <c r="N1001" s="12"/>
      <c r="O1001" s="12"/>
    </row>
    <row r="1002" spans="2:15" x14ac:dyDescent="0.25">
      <c r="B1002" s="87"/>
      <c r="L1002" s="88"/>
      <c r="N1002" s="12"/>
      <c r="O1002" s="12"/>
    </row>
    <row r="1003" spans="2:15" x14ac:dyDescent="0.25">
      <c r="B1003" s="87"/>
      <c r="L1003" s="88"/>
      <c r="N1003" s="12"/>
      <c r="O1003" s="12"/>
    </row>
    <row r="1004" spans="2:15" x14ac:dyDescent="0.25">
      <c r="B1004" s="87"/>
    </row>
    <row r="1005" spans="2:15" x14ac:dyDescent="0.25">
      <c r="B1005" s="87"/>
      <c r="L1005" s="88"/>
      <c r="N1005" s="12"/>
      <c r="O1005" s="12"/>
    </row>
    <row r="1006" spans="2:15" x14ac:dyDescent="0.25">
      <c r="B1006" s="87"/>
      <c r="L1006" s="88"/>
      <c r="N1006" s="12"/>
      <c r="O1006" s="12"/>
    </row>
    <row r="1007" spans="2:15" x14ac:dyDescent="0.25">
      <c r="B1007" s="87"/>
      <c r="L1007" s="88"/>
      <c r="N1007" s="12"/>
      <c r="O1007" s="12"/>
    </row>
    <row r="1008" spans="2:15" x14ac:dyDescent="0.25">
      <c r="B1008" s="87"/>
      <c r="L1008" s="88"/>
      <c r="N1008" s="12"/>
      <c r="O1008" s="12"/>
    </row>
    <row r="1009" spans="2:15" x14ac:dyDescent="0.25">
      <c r="B1009" s="87"/>
      <c r="L1009" s="88"/>
      <c r="N1009" s="12"/>
      <c r="O1009" s="12"/>
    </row>
    <row r="1010" spans="2:15" x14ac:dyDescent="0.25">
      <c r="B1010" s="87"/>
      <c r="L1010" s="88"/>
      <c r="N1010" s="12"/>
      <c r="O1010" s="12"/>
    </row>
    <row r="1011" spans="2:15" x14ac:dyDescent="0.25">
      <c r="B1011" s="87"/>
      <c r="L1011" s="88"/>
      <c r="N1011" s="12"/>
      <c r="O1011" s="12"/>
    </row>
    <row r="1012" spans="2:15" x14ac:dyDescent="0.25">
      <c r="B1012" s="87"/>
      <c r="L1012" s="88"/>
      <c r="N1012" s="12"/>
      <c r="O1012" s="12"/>
    </row>
    <row r="1013" spans="2:15" x14ac:dyDescent="0.25">
      <c r="B1013" s="87"/>
      <c r="L1013" s="88"/>
      <c r="N1013" s="12"/>
      <c r="O1013" s="12"/>
    </row>
    <row r="1014" spans="2:15" x14ac:dyDescent="0.25">
      <c r="B1014" s="87"/>
      <c r="L1014" s="88"/>
      <c r="N1014" s="12"/>
      <c r="O1014" s="12"/>
    </row>
    <row r="1015" spans="2:15" x14ac:dyDescent="0.25">
      <c r="B1015" s="87"/>
      <c r="L1015" s="88"/>
      <c r="N1015" s="12"/>
      <c r="O1015" s="12"/>
    </row>
    <row r="1016" spans="2:15" x14ac:dyDescent="0.25">
      <c r="B1016" s="87"/>
      <c r="L1016" s="88"/>
      <c r="N1016" s="12"/>
      <c r="O1016" s="12"/>
    </row>
    <row r="1017" spans="2:15" x14ac:dyDescent="0.25">
      <c r="B1017" s="87"/>
      <c r="L1017" s="88"/>
      <c r="N1017" s="12"/>
      <c r="O1017" s="12"/>
    </row>
    <row r="1018" spans="2:15" x14ac:dyDescent="0.25">
      <c r="B1018" s="87"/>
      <c r="L1018" s="88"/>
      <c r="N1018" s="12"/>
      <c r="O1018" s="12"/>
    </row>
    <row r="1019" spans="2:15" x14ac:dyDescent="0.25">
      <c r="B1019" s="87"/>
      <c r="L1019" s="88"/>
      <c r="N1019" s="12"/>
      <c r="O1019" s="12"/>
    </row>
    <row r="1020" spans="2:15" x14ac:dyDescent="0.25">
      <c r="B1020" s="87"/>
      <c r="L1020" s="88"/>
      <c r="N1020" s="12"/>
      <c r="O1020" s="12"/>
    </row>
    <row r="1021" spans="2:15" x14ac:dyDescent="0.25">
      <c r="B1021" s="87"/>
      <c r="L1021" s="88"/>
      <c r="N1021" s="12"/>
      <c r="O1021" s="12"/>
    </row>
    <row r="1022" spans="2:15" x14ac:dyDescent="0.25">
      <c r="B1022" s="87"/>
      <c r="L1022" s="88"/>
      <c r="N1022" s="12"/>
      <c r="O1022" s="12"/>
    </row>
    <row r="1023" spans="2:15" x14ac:dyDescent="0.25">
      <c r="B1023" s="87"/>
      <c r="L1023" s="88"/>
      <c r="N1023" s="12"/>
      <c r="O1023" s="12"/>
    </row>
    <row r="1024" spans="2:15" x14ac:dyDescent="0.25">
      <c r="B1024" s="87"/>
      <c r="L1024" s="88"/>
      <c r="N1024" s="12"/>
      <c r="O1024" s="12"/>
    </row>
    <row r="1025" spans="2:15" x14ac:dyDescent="0.25">
      <c r="B1025" s="87"/>
      <c r="L1025" s="88"/>
      <c r="N1025" s="12"/>
      <c r="O1025" s="12"/>
    </row>
    <row r="1026" spans="2:15" x14ac:dyDescent="0.25">
      <c r="B1026" s="87"/>
      <c r="L1026" s="88"/>
      <c r="N1026" s="12"/>
      <c r="O1026" s="12"/>
    </row>
    <row r="1027" spans="2:15" x14ac:dyDescent="0.25">
      <c r="B1027" s="87"/>
      <c r="L1027" s="88"/>
      <c r="N1027" s="12"/>
      <c r="O1027" s="12"/>
    </row>
    <row r="1028" spans="2:15" x14ac:dyDescent="0.25">
      <c r="B1028" s="87"/>
      <c r="L1028" s="88"/>
      <c r="N1028" s="12"/>
      <c r="O1028" s="12"/>
    </row>
    <row r="1029" spans="2:15" x14ac:dyDescent="0.25">
      <c r="B1029" s="87"/>
      <c r="L1029" s="88"/>
      <c r="N1029" s="12"/>
      <c r="O1029" s="12"/>
    </row>
    <row r="1030" spans="2:15" x14ac:dyDescent="0.25">
      <c r="B1030" s="87"/>
      <c r="L1030" s="88"/>
      <c r="N1030" s="12"/>
      <c r="O1030" s="12"/>
    </row>
    <row r="1031" spans="2:15" x14ac:dyDescent="0.25">
      <c r="B1031" s="87"/>
      <c r="L1031" s="88"/>
      <c r="N1031" s="12"/>
      <c r="O1031" s="12"/>
    </row>
    <row r="1032" spans="2:15" x14ac:dyDescent="0.25">
      <c r="B1032" s="87"/>
      <c r="L1032" s="88"/>
      <c r="N1032" s="12"/>
      <c r="O1032" s="12"/>
    </row>
    <row r="1033" spans="2:15" x14ac:dyDescent="0.25">
      <c r="B1033" s="87"/>
      <c r="L1033" s="88"/>
      <c r="N1033" s="12"/>
      <c r="O1033" s="12"/>
    </row>
    <row r="1034" spans="2:15" x14ac:dyDescent="0.25">
      <c r="B1034" s="87"/>
      <c r="L1034" s="88"/>
      <c r="N1034" s="12"/>
      <c r="O1034" s="12"/>
    </row>
    <row r="1035" spans="2:15" x14ac:dyDescent="0.25">
      <c r="B1035" s="87"/>
      <c r="L1035" s="88"/>
      <c r="N1035" s="12"/>
      <c r="O1035" s="12"/>
    </row>
    <row r="1036" spans="2:15" x14ac:dyDescent="0.25">
      <c r="B1036" s="87"/>
      <c r="L1036" s="88"/>
      <c r="N1036" s="12"/>
      <c r="O1036" s="12"/>
    </row>
    <row r="1037" spans="2:15" x14ac:dyDescent="0.25">
      <c r="B1037" s="87"/>
      <c r="L1037" s="88"/>
      <c r="N1037" s="12"/>
      <c r="O1037" s="12"/>
    </row>
    <row r="1038" spans="2:15" x14ac:dyDescent="0.25">
      <c r="B1038" s="87"/>
      <c r="L1038" s="88"/>
      <c r="N1038" s="12"/>
      <c r="O1038" s="12"/>
    </row>
    <row r="1039" spans="2:15" x14ac:dyDescent="0.25">
      <c r="B1039" s="87"/>
      <c r="L1039" s="88"/>
      <c r="N1039" s="12"/>
      <c r="O1039" s="12"/>
    </row>
    <row r="1040" spans="2:15" x14ac:dyDescent="0.25">
      <c r="B1040" s="87"/>
      <c r="L1040" s="88"/>
      <c r="N1040" s="12"/>
      <c r="O1040" s="12"/>
    </row>
    <row r="1041" spans="2:15" x14ac:dyDescent="0.25">
      <c r="B1041" s="87"/>
      <c r="L1041" s="88"/>
      <c r="N1041" s="12"/>
      <c r="O1041" s="12"/>
    </row>
    <row r="1042" spans="2:15" x14ac:dyDescent="0.25">
      <c r="B1042" s="87"/>
      <c r="L1042" s="88"/>
      <c r="N1042" s="12"/>
      <c r="O1042" s="12"/>
    </row>
    <row r="1043" spans="2:15" x14ac:dyDescent="0.25">
      <c r="B1043" s="87"/>
      <c r="L1043" s="88"/>
      <c r="N1043" s="12"/>
      <c r="O1043" s="12"/>
    </row>
    <row r="1044" spans="2:15" x14ac:dyDescent="0.25">
      <c r="B1044" s="87"/>
      <c r="L1044" s="88"/>
      <c r="N1044" s="12"/>
      <c r="O1044" s="12"/>
    </row>
    <row r="1045" spans="2:15" x14ac:dyDescent="0.25">
      <c r="B1045" s="87"/>
      <c r="L1045" s="88"/>
      <c r="N1045" s="12"/>
      <c r="O1045" s="12"/>
    </row>
    <row r="1046" spans="2:15" x14ac:dyDescent="0.25">
      <c r="B1046" s="87"/>
      <c r="L1046" s="88"/>
      <c r="N1046" s="12"/>
      <c r="O1046" s="12"/>
    </row>
    <row r="1047" spans="2:15" x14ac:dyDescent="0.25">
      <c r="B1047" s="87"/>
      <c r="L1047" s="88"/>
      <c r="N1047" s="12"/>
      <c r="O1047" s="12"/>
    </row>
    <row r="1048" spans="2:15" x14ac:dyDescent="0.25">
      <c r="B1048" s="87"/>
      <c r="L1048" s="88"/>
      <c r="N1048" s="12"/>
      <c r="O1048" s="12"/>
    </row>
    <row r="1049" spans="2:15" x14ac:dyDescent="0.25">
      <c r="B1049" s="87"/>
      <c r="L1049" s="88"/>
      <c r="N1049" s="12"/>
      <c r="O1049" s="12"/>
    </row>
    <row r="1050" spans="2:15" x14ac:dyDescent="0.25">
      <c r="B1050" s="87"/>
      <c r="L1050" s="88"/>
      <c r="N1050" s="12"/>
      <c r="O1050" s="12"/>
    </row>
    <row r="1051" spans="2:15" x14ac:dyDescent="0.25">
      <c r="B1051" s="87"/>
      <c r="L1051" s="88"/>
      <c r="N1051" s="12"/>
      <c r="O1051" s="12"/>
    </row>
    <row r="1052" spans="2:15" x14ac:dyDescent="0.25">
      <c r="B1052" s="87"/>
      <c r="L1052" s="88"/>
      <c r="N1052" s="12"/>
      <c r="O1052" s="12"/>
    </row>
    <row r="1053" spans="2:15" x14ac:dyDescent="0.25">
      <c r="B1053" s="87"/>
      <c r="L1053" s="88"/>
      <c r="N1053" s="12"/>
      <c r="O1053" s="12"/>
    </row>
    <row r="1054" spans="2:15" x14ac:dyDescent="0.25">
      <c r="B1054" s="87"/>
      <c r="L1054" s="88"/>
      <c r="N1054" s="12"/>
      <c r="O1054" s="12"/>
    </row>
    <row r="1055" spans="2:15" x14ac:dyDescent="0.25">
      <c r="B1055" s="87"/>
      <c r="L1055" s="88"/>
      <c r="N1055" s="12"/>
      <c r="O1055" s="12"/>
    </row>
    <row r="1056" spans="2:15" x14ac:dyDescent="0.25">
      <c r="B1056" s="87"/>
      <c r="L1056" s="88"/>
      <c r="N1056" s="12"/>
      <c r="O1056" s="12"/>
    </row>
    <row r="1057" spans="1:15" x14ac:dyDescent="0.25">
      <c r="B1057" s="87"/>
      <c r="L1057" s="88"/>
      <c r="N1057" s="12"/>
      <c r="O1057" s="12"/>
    </row>
    <row r="1058" spans="1:15" x14ac:dyDescent="0.25">
      <c r="B1058" s="87"/>
      <c r="L1058" s="88"/>
      <c r="N1058" s="12"/>
      <c r="O1058" s="12"/>
    </row>
    <row r="1059" spans="1:15" x14ac:dyDescent="0.25">
      <c r="B1059" s="87"/>
      <c r="L1059" s="88"/>
      <c r="N1059" s="12"/>
      <c r="O1059" s="12"/>
    </row>
    <row r="1060" spans="1:15" x14ac:dyDescent="0.25">
      <c r="B1060" s="87"/>
      <c r="L1060" s="88"/>
      <c r="N1060" s="12"/>
      <c r="O1060" s="12"/>
    </row>
    <row r="1061" spans="1:15" x14ac:dyDescent="0.25">
      <c r="B1061" s="87"/>
      <c r="L1061" s="88"/>
      <c r="N1061" s="12"/>
      <c r="O1061" s="12"/>
    </row>
    <row r="1062" spans="1:15" x14ac:dyDescent="0.25">
      <c r="B1062" s="87"/>
      <c r="L1062" s="88"/>
      <c r="N1062" s="12"/>
      <c r="O1062" s="12"/>
    </row>
    <row r="1063" spans="1:15" x14ac:dyDescent="0.25">
      <c r="B1063" s="87"/>
      <c r="L1063" s="88"/>
      <c r="N1063" s="12"/>
      <c r="O1063" s="12"/>
    </row>
    <row r="1064" spans="1:15" x14ac:dyDescent="0.25">
      <c r="B1064" s="87"/>
      <c r="L1064" s="88"/>
      <c r="N1064" s="12"/>
      <c r="O1064" s="12"/>
    </row>
    <row r="1065" spans="1:15" x14ac:dyDescent="0.25">
      <c r="B1065" s="87"/>
      <c r="L1065" s="88"/>
      <c r="N1065" s="12"/>
      <c r="O1065" s="12"/>
    </row>
    <row r="1066" spans="1:15" x14ac:dyDescent="0.25">
      <c r="B1066" s="87"/>
      <c r="L1066" s="88"/>
      <c r="N1066" s="12"/>
      <c r="O1066" s="12"/>
    </row>
    <row r="1067" spans="1:15" x14ac:dyDescent="0.25">
      <c r="B1067" s="87"/>
      <c r="L1067" s="88"/>
      <c r="N1067" s="12"/>
      <c r="O1067" s="12"/>
    </row>
    <row r="1068" spans="1:15" x14ac:dyDescent="0.25">
      <c r="A1068" s="88"/>
      <c r="B1068" s="87"/>
      <c r="L1068" s="88"/>
      <c r="N1068" s="12"/>
      <c r="O1068" s="12"/>
    </row>
    <row r="1069" spans="1:15" x14ac:dyDescent="0.25">
      <c r="A1069" s="88"/>
      <c r="B1069" s="87"/>
      <c r="O1069" s="12"/>
    </row>
    <row r="1070" spans="1:15" x14ac:dyDescent="0.25">
      <c r="A1070" s="88"/>
      <c r="B1070" s="87"/>
      <c r="L1070" s="88"/>
      <c r="N1070" s="12"/>
      <c r="O1070" s="12"/>
    </row>
    <row r="1071" spans="1:15" x14ac:dyDescent="0.25">
      <c r="A1071" s="88"/>
      <c r="B1071" s="87"/>
      <c r="L1071" s="88"/>
      <c r="N1071" s="12"/>
      <c r="O1071" s="12"/>
    </row>
    <row r="1072" spans="1:15" x14ac:dyDescent="0.25">
      <c r="A1072" s="88"/>
      <c r="B1072" s="87"/>
      <c r="L1072" s="88"/>
      <c r="N1072" s="12"/>
      <c r="O1072" s="12"/>
    </row>
    <row r="1073" spans="1:15" x14ac:dyDescent="0.25">
      <c r="A1073" s="88"/>
      <c r="B1073" s="87"/>
      <c r="L1073" s="88"/>
      <c r="N1073" s="12"/>
      <c r="O1073" s="12"/>
    </row>
    <row r="1074" spans="1:15" x14ac:dyDescent="0.25">
      <c r="A1074" s="88"/>
      <c r="B1074" s="87"/>
      <c r="L1074" s="88"/>
      <c r="N1074" s="12"/>
      <c r="O1074" s="12"/>
    </row>
    <row r="1075" spans="1:15" x14ac:dyDescent="0.25">
      <c r="A1075" s="88"/>
      <c r="B1075" s="87"/>
      <c r="L1075" s="88"/>
      <c r="N1075" s="12"/>
      <c r="O1075" s="12"/>
    </row>
    <row r="1076" spans="1:15" x14ac:dyDescent="0.25">
      <c r="A1076" s="88"/>
      <c r="B1076" s="87"/>
      <c r="L1076" s="88"/>
      <c r="N1076" s="12"/>
      <c r="O1076" s="12"/>
    </row>
    <row r="1077" spans="1:15" x14ac:dyDescent="0.25">
      <c r="A1077" s="88"/>
      <c r="B1077" s="87"/>
      <c r="L1077" s="88"/>
      <c r="N1077" s="12"/>
      <c r="O1077" s="12"/>
    </row>
    <row r="1078" spans="1:15" x14ac:dyDescent="0.25">
      <c r="A1078" s="88"/>
      <c r="B1078" s="87"/>
      <c r="L1078" s="88"/>
      <c r="N1078" s="12"/>
      <c r="O1078" s="12"/>
    </row>
    <row r="1079" spans="1:15" x14ac:dyDescent="0.25">
      <c r="A1079" s="88"/>
      <c r="B1079" s="87"/>
      <c r="L1079" s="88"/>
      <c r="N1079" s="12"/>
      <c r="O1079" s="12"/>
    </row>
    <row r="1080" spans="1:15" x14ac:dyDescent="0.25">
      <c r="A1080" s="88"/>
      <c r="B1080" s="87"/>
      <c r="L1080" s="88"/>
      <c r="N1080" s="12"/>
      <c r="O1080" s="12"/>
    </row>
    <row r="1081" spans="1:15" x14ac:dyDescent="0.25">
      <c r="A1081" s="88"/>
      <c r="B1081" s="87"/>
      <c r="L1081" s="88"/>
      <c r="N1081" s="12"/>
      <c r="O1081" s="12"/>
    </row>
    <row r="1082" spans="1:15" x14ac:dyDescent="0.25">
      <c r="A1082" s="88"/>
      <c r="B1082" s="87"/>
      <c r="L1082" s="88"/>
      <c r="N1082" s="12"/>
      <c r="O1082" s="12"/>
    </row>
    <row r="1083" spans="1:15" x14ac:dyDescent="0.25">
      <c r="A1083" s="88"/>
      <c r="B1083" s="87"/>
      <c r="L1083" s="88"/>
      <c r="N1083" s="12"/>
      <c r="O1083" s="12"/>
    </row>
    <row r="1084" spans="1:15" x14ac:dyDescent="0.25">
      <c r="A1084" s="88"/>
      <c r="B1084" s="87"/>
      <c r="L1084" s="88"/>
      <c r="N1084" s="12"/>
      <c r="O1084" s="12"/>
    </row>
    <row r="1085" spans="1:15" x14ac:dyDescent="0.25">
      <c r="A1085" s="88"/>
      <c r="B1085" s="87"/>
      <c r="L1085" s="88"/>
      <c r="N1085" s="12"/>
      <c r="O1085" s="12"/>
    </row>
    <row r="1086" spans="1:15" x14ac:dyDescent="0.25">
      <c r="A1086" s="88"/>
      <c r="B1086" s="87"/>
      <c r="L1086" s="88"/>
      <c r="N1086" s="12"/>
      <c r="O1086" s="12"/>
    </row>
    <row r="1087" spans="1:15" x14ac:dyDescent="0.25">
      <c r="A1087" s="88"/>
      <c r="B1087" s="87"/>
      <c r="L1087" s="88"/>
      <c r="N1087" s="12"/>
      <c r="O1087" s="12"/>
    </row>
    <row r="1088" spans="1:15" x14ac:dyDescent="0.25">
      <c r="A1088" s="88"/>
      <c r="B1088" s="87"/>
      <c r="L1088" s="88"/>
      <c r="N1088" s="12"/>
      <c r="O1088" s="12"/>
    </row>
    <row r="1089" spans="1:15" x14ac:dyDescent="0.25">
      <c r="A1089" s="88"/>
      <c r="B1089" s="87"/>
      <c r="L1089" s="88"/>
      <c r="N1089" s="12"/>
      <c r="O1089" s="12"/>
    </row>
    <row r="1090" spans="1:15" x14ac:dyDescent="0.25">
      <c r="A1090" s="88"/>
      <c r="B1090" s="87"/>
      <c r="L1090" s="88"/>
      <c r="N1090" s="12"/>
      <c r="O1090" s="12"/>
    </row>
    <row r="1091" spans="1:15" x14ac:dyDescent="0.25">
      <c r="A1091" s="88"/>
      <c r="B1091" s="87"/>
      <c r="L1091" s="88"/>
      <c r="N1091" s="12"/>
      <c r="O1091" s="12"/>
    </row>
    <row r="1092" spans="1:15" x14ac:dyDescent="0.25">
      <c r="A1092" s="88"/>
      <c r="B1092" s="87"/>
      <c r="L1092" s="88"/>
      <c r="N1092" s="12"/>
      <c r="O1092" s="12"/>
    </row>
    <row r="1093" spans="1:15" x14ac:dyDescent="0.25">
      <c r="A1093" s="88"/>
      <c r="B1093" s="87"/>
      <c r="L1093" s="88"/>
      <c r="N1093" s="12"/>
      <c r="O1093" s="12"/>
    </row>
    <row r="1094" spans="1:15" x14ac:dyDescent="0.25">
      <c r="A1094" s="88"/>
      <c r="B1094" s="87"/>
      <c r="L1094" s="88"/>
      <c r="N1094" s="12"/>
      <c r="O1094" s="12"/>
    </row>
    <row r="1095" spans="1:15" x14ac:dyDescent="0.25">
      <c r="A1095" s="88"/>
      <c r="B1095" s="87"/>
      <c r="L1095" s="88"/>
      <c r="N1095" s="12"/>
      <c r="O1095" s="12"/>
    </row>
    <row r="1096" spans="1:15" x14ac:dyDescent="0.25">
      <c r="A1096" s="88"/>
      <c r="B1096" s="87"/>
      <c r="L1096" s="88"/>
      <c r="N1096" s="12"/>
      <c r="O1096" s="12"/>
    </row>
    <row r="1097" spans="1:15" x14ac:dyDescent="0.25">
      <c r="A1097" s="88"/>
      <c r="B1097" s="87"/>
      <c r="L1097" s="88"/>
      <c r="N1097" s="12"/>
      <c r="O1097" s="12"/>
    </row>
    <row r="1098" spans="1:15" x14ac:dyDescent="0.25">
      <c r="A1098" s="88"/>
      <c r="B1098" s="87"/>
      <c r="L1098" s="88"/>
      <c r="N1098" s="12"/>
      <c r="O1098" s="12"/>
    </row>
    <row r="1099" spans="1:15" x14ac:dyDescent="0.25">
      <c r="A1099" s="88"/>
      <c r="B1099" s="87"/>
      <c r="L1099" s="88"/>
      <c r="N1099" s="12"/>
      <c r="O1099" s="12"/>
    </row>
    <row r="1100" spans="1:15" x14ac:dyDescent="0.25">
      <c r="A1100" s="88"/>
      <c r="B1100" s="87"/>
      <c r="L1100" s="88"/>
      <c r="N1100" s="12"/>
      <c r="O1100" s="12"/>
    </row>
    <row r="1101" spans="1:15" x14ac:dyDescent="0.25">
      <c r="A1101" s="88"/>
      <c r="B1101" s="87"/>
      <c r="L1101" s="88"/>
      <c r="N1101" s="12"/>
      <c r="O1101" s="12"/>
    </row>
    <row r="1102" spans="1:15" x14ac:dyDescent="0.25">
      <c r="A1102" s="88"/>
      <c r="B1102" s="87"/>
      <c r="L1102" s="88"/>
      <c r="N1102" s="12"/>
      <c r="O1102" s="12"/>
    </row>
    <row r="1103" spans="1:15" x14ac:dyDescent="0.25">
      <c r="A1103" s="88"/>
      <c r="B1103" s="87"/>
      <c r="N1103" s="12"/>
      <c r="O1103" s="12"/>
    </row>
    <row r="1104" spans="1:15" x14ac:dyDescent="0.25">
      <c r="A1104" s="88"/>
      <c r="B1104" s="87"/>
      <c r="L1104" s="88"/>
      <c r="N1104" s="12"/>
      <c r="O1104" s="12"/>
    </row>
    <row r="1105" spans="1:15" x14ac:dyDescent="0.25">
      <c r="A1105" s="88"/>
      <c r="B1105" s="87"/>
      <c r="L1105" s="88"/>
      <c r="N1105" s="12"/>
      <c r="O1105" s="12"/>
    </row>
    <row r="1106" spans="1:15" x14ac:dyDescent="0.25">
      <c r="A1106" s="88"/>
      <c r="B1106" s="87"/>
      <c r="L1106" s="88"/>
      <c r="N1106" s="12"/>
      <c r="O1106" s="12"/>
    </row>
    <row r="1107" spans="1:15" x14ac:dyDescent="0.25">
      <c r="A1107" s="88"/>
      <c r="B1107" s="87"/>
      <c r="L1107" s="88"/>
      <c r="N1107" s="12"/>
      <c r="O1107" s="12"/>
    </row>
    <row r="1108" spans="1:15" x14ac:dyDescent="0.25">
      <c r="A1108" s="88"/>
      <c r="B1108" s="87"/>
    </row>
    <row r="1109" spans="1:15" x14ac:dyDescent="0.25">
      <c r="A1109" s="88"/>
      <c r="B1109" s="87"/>
      <c r="L1109" s="88"/>
      <c r="N1109" s="12"/>
      <c r="O1109" s="12"/>
    </row>
    <row r="1110" spans="1:15" x14ac:dyDescent="0.25">
      <c r="A1110" s="88"/>
      <c r="B1110" s="87"/>
      <c r="L1110" s="88"/>
      <c r="N1110" s="12"/>
      <c r="O1110" s="12"/>
    </row>
    <row r="1111" spans="1:15" x14ac:dyDescent="0.25">
      <c r="A1111" s="88"/>
      <c r="B1111" s="87"/>
      <c r="L1111" s="88"/>
      <c r="N1111" s="12"/>
      <c r="O1111" s="12"/>
    </row>
    <row r="1112" spans="1:15" x14ac:dyDescent="0.25">
      <c r="A1112" s="88"/>
      <c r="B1112" s="87"/>
      <c r="L1112" s="88"/>
      <c r="N1112" s="12"/>
      <c r="O1112" s="12"/>
    </row>
    <row r="1113" spans="1:15" x14ac:dyDescent="0.25">
      <c r="A1113" s="88"/>
      <c r="B1113" s="87"/>
      <c r="L1113" s="88"/>
      <c r="N1113" s="12"/>
      <c r="O1113" s="12"/>
    </row>
    <row r="1114" spans="1:15" x14ac:dyDescent="0.25">
      <c r="A1114" s="88"/>
      <c r="B1114" s="87"/>
      <c r="L1114" s="88"/>
      <c r="N1114" s="12"/>
      <c r="O1114" s="12"/>
    </row>
    <row r="1115" spans="1:15" x14ac:dyDescent="0.25">
      <c r="A1115" s="88"/>
      <c r="B1115" s="87"/>
      <c r="L1115" s="88"/>
      <c r="N1115" s="12"/>
      <c r="O1115" s="12"/>
    </row>
    <row r="1116" spans="1:15" x14ac:dyDescent="0.25">
      <c r="A1116" s="88"/>
      <c r="B1116" s="87"/>
      <c r="L1116" s="88"/>
      <c r="N1116" s="12"/>
      <c r="O1116" s="12"/>
    </row>
    <row r="1117" spans="1:15" x14ac:dyDescent="0.25">
      <c r="A1117" s="88"/>
      <c r="B1117" s="87"/>
      <c r="L1117" s="88"/>
      <c r="N1117" s="12"/>
      <c r="O1117" s="12"/>
    </row>
    <row r="1118" spans="1:15" x14ac:dyDescent="0.25">
      <c r="A1118" s="88"/>
      <c r="B1118" s="87"/>
      <c r="L1118" s="88"/>
      <c r="N1118" s="12"/>
      <c r="O1118" s="12"/>
    </row>
    <row r="1119" spans="1:15" x14ac:dyDescent="0.25">
      <c r="A1119" s="88"/>
      <c r="B1119" s="87"/>
      <c r="L1119" s="88"/>
      <c r="N1119" s="12"/>
      <c r="O1119" s="12"/>
    </row>
    <row r="1120" spans="1:15" x14ac:dyDescent="0.25">
      <c r="A1120" s="88"/>
      <c r="B1120" s="87"/>
    </row>
    <row r="1121" spans="1:15" x14ac:dyDescent="0.25">
      <c r="A1121" s="88"/>
      <c r="B1121" s="87"/>
      <c r="L1121" s="88"/>
      <c r="N1121" s="12"/>
      <c r="O1121" s="12"/>
    </row>
    <row r="1122" spans="1:15" x14ac:dyDescent="0.25">
      <c r="A1122" s="88"/>
      <c r="B1122" s="87"/>
      <c r="L1122" s="88"/>
      <c r="N1122" s="12"/>
      <c r="O1122" s="12"/>
    </row>
    <row r="1123" spans="1:15" x14ac:dyDescent="0.25">
      <c r="A1123" s="88"/>
      <c r="B1123" s="87"/>
      <c r="L1123" s="88"/>
      <c r="N1123" s="12"/>
      <c r="O1123" s="12"/>
    </row>
    <row r="1124" spans="1:15" x14ac:dyDescent="0.25">
      <c r="A1124" s="88"/>
      <c r="B1124" s="87"/>
    </row>
    <row r="1125" spans="1:15" x14ac:dyDescent="0.25">
      <c r="A1125" s="88"/>
      <c r="B1125" s="87"/>
      <c r="L1125" s="88"/>
      <c r="N1125" s="12"/>
      <c r="O1125" s="12"/>
    </row>
    <row r="1126" spans="1:15" x14ac:dyDescent="0.25">
      <c r="A1126" s="88"/>
      <c r="B1126" s="87"/>
      <c r="L1126" s="88"/>
      <c r="N1126" s="12"/>
      <c r="O1126" s="12"/>
    </row>
    <row r="1127" spans="1:15" x14ac:dyDescent="0.25">
      <c r="A1127" s="88"/>
      <c r="B1127" s="87"/>
      <c r="L1127" s="88"/>
      <c r="N1127" s="12"/>
      <c r="O1127" s="12"/>
    </row>
    <row r="1128" spans="1:15" x14ac:dyDescent="0.25">
      <c r="A1128" s="88"/>
      <c r="B1128" s="87"/>
      <c r="L1128" s="88"/>
      <c r="N1128" s="12"/>
      <c r="O1128" s="12"/>
    </row>
    <row r="1129" spans="1:15" x14ac:dyDescent="0.25">
      <c r="A1129" s="88"/>
      <c r="B1129" s="87"/>
      <c r="L1129" s="88"/>
      <c r="N1129" s="12"/>
      <c r="O1129" s="12"/>
    </row>
    <row r="1130" spans="1:15" x14ac:dyDescent="0.25">
      <c r="A1130" s="88"/>
      <c r="B1130" s="87"/>
      <c r="L1130" s="88"/>
      <c r="N1130" s="12"/>
      <c r="O1130" s="12"/>
    </row>
    <row r="1131" spans="1:15" x14ac:dyDescent="0.25">
      <c r="A1131" s="88"/>
      <c r="B1131" s="87"/>
      <c r="L1131" s="88"/>
      <c r="N1131" s="12"/>
      <c r="O1131" s="12"/>
    </row>
    <row r="1132" spans="1:15" x14ac:dyDescent="0.25">
      <c r="A1132" s="88"/>
      <c r="B1132" s="87"/>
      <c r="L1132" s="88"/>
      <c r="N1132" s="12"/>
      <c r="O1132" s="12"/>
    </row>
    <row r="1133" spans="1:15" x14ac:dyDescent="0.25">
      <c r="A1133" s="88"/>
      <c r="B1133" s="87"/>
      <c r="L1133" s="88"/>
      <c r="N1133" s="12"/>
      <c r="O1133" s="12"/>
    </row>
    <row r="1134" spans="1:15" x14ac:dyDescent="0.25">
      <c r="A1134" s="88"/>
      <c r="B1134" s="87"/>
      <c r="L1134" s="88"/>
      <c r="N1134" s="12"/>
      <c r="O1134" s="12"/>
    </row>
    <row r="1135" spans="1:15" x14ac:dyDescent="0.25">
      <c r="A1135" s="88"/>
      <c r="B1135" s="87"/>
      <c r="L1135" s="88"/>
      <c r="N1135" s="12"/>
      <c r="O1135" s="12"/>
    </row>
    <row r="1136" spans="1:15" x14ac:dyDescent="0.25">
      <c r="A1136" s="88"/>
      <c r="B1136" s="87"/>
      <c r="L1136" s="88"/>
      <c r="N1136" s="12"/>
      <c r="O1136" s="12"/>
    </row>
    <row r="1137" spans="1:15" x14ac:dyDescent="0.25">
      <c r="A1137" s="88"/>
      <c r="B1137" s="87"/>
      <c r="L1137" s="88"/>
      <c r="N1137" s="12"/>
      <c r="O1137" s="12"/>
    </row>
    <row r="1138" spans="1:15" x14ac:dyDescent="0.25">
      <c r="A1138" s="88"/>
      <c r="B1138" s="87"/>
      <c r="L1138" s="88"/>
      <c r="N1138" s="12"/>
      <c r="O1138" s="12"/>
    </row>
    <row r="1139" spans="1:15" x14ac:dyDescent="0.25">
      <c r="A1139" s="88"/>
      <c r="B1139" s="87"/>
      <c r="L1139" s="88"/>
      <c r="N1139" s="12"/>
      <c r="O1139" s="12"/>
    </row>
    <row r="1140" spans="1:15" x14ac:dyDescent="0.25">
      <c r="A1140" s="88"/>
      <c r="B1140" s="87"/>
      <c r="L1140" s="88"/>
      <c r="N1140" s="12"/>
      <c r="O1140" s="12"/>
    </row>
    <row r="1141" spans="1:15" x14ac:dyDescent="0.25">
      <c r="A1141" s="88"/>
      <c r="B1141" s="87"/>
      <c r="L1141" s="88"/>
      <c r="N1141" s="12"/>
      <c r="O1141" s="12"/>
    </row>
    <row r="1142" spans="1:15" x14ac:dyDescent="0.25">
      <c r="A1142" s="88"/>
      <c r="B1142" s="87"/>
    </row>
    <row r="1143" spans="1:15" x14ac:dyDescent="0.25">
      <c r="A1143" s="88"/>
      <c r="B1143" s="87"/>
      <c r="L1143" s="88"/>
      <c r="N1143" s="12"/>
      <c r="O1143" s="12"/>
    </row>
    <row r="1144" spans="1:15" x14ac:dyDescent="0.25">
      <c r="A1144" s="88"/>
      <c r="B1144" s="87"/>
      <c r="L1144" s="88"/>
      <c r="N1144" s="12"/>
      <c r="O1144" s="12"/>
    </row>
    <row r="1145" spans="1:15" x14ac:dyDescent="0.25">
      <c r="A1145" s="88"/>
      <c r="B1145" s="87"/>
      <c r="N1145" s="12"/>
      <c r="O1145" s="12"/>
    </row>
    <row r="1146" spans="1:15" x14ac:dyDescent="0.25">
      <c r="A1146" s="88"/>
      <c r="B1146" s="87"/>
      <c r="L1146" s="88"/>
      <c r="N1146" s="12"/>
      <c r="O1146" s="12"/>
    </row>
    <row r="1147" spans="1:15" x14ac:dyDescent="0.25">
      <c r="A1147" s="88"/>
      <c r="B1147" s="87"/>
      <c r="L1147" s="88"/>
      <c r="N1147" s="12"/>
      <c r="O1147" s="12"/>
    </row>
    <row r="1148" spans="1:15" x14ac:dyDescent="0.25">
      <c r="A1148" s="88"/>
      <c r="B1148" s="87"/>
      <c r="L1148" s="88"/>
      <c r="N1148" s="12"/>
      <c r="O1148" s="12"/>
    </row>
    <row r="1149" spans="1:15" x14ac:dyDescent="0.25">
      <c r="A1149" s="88"/>
      <c r="B1149" s="87"/>
      <c r="N1149" s="12"/>
      <c r="O1149" s="12"/>
    </row>
    <row r="1150" spans="1:15" x14ac:dyDescent="0.25">
      <c r="A1150" s="88"/>
      <c r="B1150" s="87"/>
    </row>
    <row r="1151" spans="1:15" x14ac:dyDescent="0.25">
      <c r="A1151" s="88"/>
      <c r="B1151" s="87"/>
      <c r="L1151" s="88"/>
      <c r="N1151" s="12"/>
      <c r="O1151" s="12"/>
    </row>
    <row r="1152" spans="1:15" x14ac:dyDescent="0.25">
      <c r="A1152" s="88"/>
      <c r="B1152" s="87"/>
      <c r="L1152" s="88"/>
      <c r="N1152" s="12"/>
      <c r="O1152" s="12"/>
    </row>
    <row r="1153" spans="1:15" x14ac:dyDescent="0.25">
      <c r="A1153" s="88"/>
      <c r="B1153" s="87"/>
      <c r="L1153" s="88"/>
      <c r="N1153" s="12"/>
      <c r="O1153" s="12"/>
    </row>
    <row r="1154" spans="1:15" x14ac:dyDescent="0.25">
      <c r="A1154" s="88"/>
      <c r="B1154" s="87"/>
      <c r="L1154" s="88"/>
      <c r="N1154" s="12"/>
      <c r="O1154" s="12"/>
    </row>
    <row r="1155" spans="1:15" x14ac:dyDescent="0.25">
      <c r="A1155" s="88"/>
      <c r="B1155" s="87"/>
      <c r="L1155" s="88"/>
      <c r="N1155" s="12"/>
      <c r="O1155" s="12"/>
    </row>
    <row r="1156" spans="1:15" x14ac:dyDescent="0.25">
      <c r="A1156" s="88"/>
      <c r="B1156" s="87"/>
      <c r="L1156" s="88"/>
      <c r="N1156" s="12"/>
      <c r="O1156" s="12"/>
    </row>
    <row r="1157" spans="1:15" x14ac:dyDescent="0.25">
      <c r="A1157" s="88"/>
      <c r="B1157" s="87"/>
      <c r="L1157" s="88"/>
      <c r="N1157" s="12"/>
      <c r="O1157" s="12"/>
    </row>
    <row r="1158" spans="1:15" x14ac:dyDescent="0.25">
      <c r="A1158" s="88"/>
      <c r="B1158" s="87"/>
      <c r="L1158" s="88"/>
      <c r="N1158" s="12"/>
      <c r="O1158" s="12"/>
    </row>
    <row r="1159" spans="1:15" x14ac:dyDescent="0.25">
      <c r="A1159" s="88"/>
      <c r="B1159" s="87"/>
      <c r="L1159" s="88"/>
      <c r="N1159" s="12"/>
      <c r="O1159" s="12"/>
    </row>
    <row r="1160" spans="1:15" x14ac:dyDescent="0.25">
      <c r="A1160" s="88"/>
      <c r="B1160" s="87"/>
      <c r="L1160" s="88"/>
      <c r="N1160" s="12"/>
      <c r="O1160" s="12"/>
    </row>
    <row r="1161" spans="1:15" x14ac:dyDescent="0.25">
      <c r="A1161" s="88"/>
      <c r="B1161" s="87"/>
      <c r="L1161" s="88"/>
      <c r="N1161" s="12"/>
      <c r="O1161" s="12"/>
    </row>
    <row r="1162" spans="1:15" x14ac:dyDescent="0.25">
      <c r="A1162" s="88"/>
      <c r="B1162" s="87"/>
      <c r="L1162" s="88"/>
      <c r="N1162" s="12"/>
      <c r="O1162" s="12"/>
    </row>
    <row r="1163" spans="1:15" x14ac:dyDescent="0.25">
      <c r="A1163" s="88"/>
      <c r="B1163" s="87"/>
      <c r="L1163" s="88"/>
      <c r="N1163" s="12"/>
      <c r="O1163" s="12"/>
    </row>
    <row r="1164" spans="1:15" x14ac:dyDescent="0.25">
      <c r="A1164" s="88"/>
      <c r="B1164" s="87"/>
      <c r="L1164" s="88"/>
      <c r="N1164" s="12"/>
      <c r="O1164" s="12"/>
    </row>
    <row r="1165" spans="1:15" x14ac:dyDescent="0.25">
      <c r="A1165" s="88"/>
      <c r="B1165" s="87"/>
      <c r="L1165" s="88"/>
      <c r="N1165" s="12"/>
      <c r="O1165" s="12"/>
    </row>
    <row r="1166" spans="1:15" x14ac:dyDescent="0.25">
      <c r="A1166" s="88"/>
      <c r="B1166" s="87"/>
      <c r="L1166" s="88"/>
      <c r="N1166" s="12"/>
      <c r="O1166" s="12"/>
    </row>
    <row r="1167" spans="1:15" x14ac:dyDescent="0.25">
      <c r="A1167" s="88"/>
      <c r="B1167" s="87"/>
      <c r="L1167" s="88"/>
      <c r="N1167" s="12"/>
      <c r="O1167" s="12"/>
    </row>
    <row r="1168" spans="1:15" x14ac:dyDescent="0.25">
      <c r="A1168" s="88"/>
      <c r="B1168" s="87"/>
      <c r="L1168" s="88"/>
      <c r="N1168" s="12"/>
      <c r="O1168" s="12"/>
    </row>
    <row r="1169" spans="1:15" x14ac:dyDescent="0.25">
      <c r="A1169" s="88"/>
      <c r="B1169" s="87"/>
      <c r="L1169" s="88"/>
      <c r="N1169" s="12"/>
      <c r="O1169" s="12"/>
    </row>
    <row r="1170" spans="1:15" x14ac:dyDescent="0.25">
      <c r="A1170" s="88"/>
      <c r="B1170" s="87"/>
      <c r="L1170" s="88"/>
      <c r="N1170" s="12"/>
      <c r="O1170" s="12"/>
    </row>
    <row r="1171" spans="1:15" x14ac:dyDescent="0.25">
      <c r="A1171" s="88"/>
      <c r="B1171" s="87"/>
      <c r="L1171" s="88"/>
      <c r="N1171" s="12"/>
      <c r="O1171" s="12"/>
    </row>
    <row r="1172" spans="1:15" x14ac:dyDescent="0.25">
      <c r="A1172" s="88"/>
      <c r="B1172" s="87"/>
      <c r="L1172" s="88"/>
      <c r="N1172" s="12"/>
      <c r="O1172" s="12"/>
    </row>
    <row r="1173" spans="1:15" x14ac:dyDescent="0.25">
      <c r="A1173" s="88"/>
      <c r="B1173" s="87"/>
      <c r="L1173" s="88"/>
      <c r="N1173" s="12"/>
      <c r="O1173" s="12"/>
    </row>
    <row r="1174" spans="1:15" x14ac:dyDescent="0.25">
      <c r="A1174" s="88"/>
      <c r="B1174" s="87"/>
      <c r="L1174" s="88"/>
      <c r="N1174" s="12"/>
      <c r="O1174" s="12"/>
    </row>
    <row r="1175" spans="1:15" x14ac:dyDescent="0.25">
      <c r="A1175" s="88"/>
      <c r="B1175" s="87"/>
      <c r="L1175" s="88"/>
      <c r="N1175" s="12"/>
      <c r="O1175" s="12"/>
    </row>
    <row r="1176" spans="1:15" x14ac:dyDescent="0.25">
      <c r="A1176" s="88"/>
      <c r="B1176" s="87"/>
      <c r="L1176" s="88"/>
      <c r="N1176" s="12"/>
      <c r="O1176" s="12"/>
    </row>
    <row r="1177" spans="1:15" x14ac:dyDescent="0.25">
      <c r="A1177" s="88"/>
      <c r="B1177" s="87"/>
      <c r="L1177" s="88"/>
      <c r="N1177" s="12"/>
      <c r="O1177" s="12"/>
    </row>
    <row r="1178" spans="1:15" x14ac:dyDescent="0.25">
      <c r="A1178" s="88"/>
      <c r="B1178" s="87"/>
      <c r="L1178" s="88"/>
      <c r="N1178" s="12"/>
      <c r="O1178" s="12"/>
    </row>
    <row r="1179" spans="1:15" x14ac:dyDescent="0.25">
      <c r="A1179" s="88"/>
      <c r="B1179" s="87"/>
      <c r="L1179" s="88"/>
      <c r="N1179" s="12"/>
      <c r="O1179" s="12"/>
    </row>
    <row r="1180" spans="1:15" x14ac:dyDescent="0.25">
      <c r="A1180" s="88"/>
      <c r="B1180" s="87"/>
      <c r="L1180" s="88"/>
      <c r="N1180" s="12"/>
      <c r="O1180" s="12"/>
    </row>
    <row r="1181" spans="1:15" x14ac:dyDescent="0.25">
      <c r="A1181" s="88"/>
      <c r="B1181" s="87"/>
      <c r="L1181" s="88"/>
      <c r="N1181" s="12"/>
      <c r="O1181" s="12"/>
    </row>
    <row r="1182" spans="1:15" x14ac:dyDescent="0.25">
      <c r="A1182" s="88"/>
      <c r="B1182" s="87"/>
      <c r="L1182" s="88"/>
      <c r="N1182" s="12"/>
      <c r="O1182" s="12"/>
    </row>
    <row r="1183" spans="1:15" x14ac:dyDescent="0.25">
      <c r="A1183" s="88"/>
      <c r="B1183" s="87"/>
      <c r="L1183" s="88"/>
      <c r="N1183" s="12"/>
      <c r="O1183" s="12"/>
    </row>
    <row r="1184" spans="1:15" x14ac:dyDescent="0.25">
      <c r="A1184" s="88"/>
      <c r="B1184" s="87"/>
      <c r="L1184" s="88"/>
      <c r="N1184" s="12"/>
      <c r="O1184" s="12"/>
    </row>
    <row r="1185" spans="1:15" x14ac:dyDescent="0.25">
      <c r="A1185" s="88"/>
      <c r="B1185" s="87"/>
      <c r="L1185" s="88"/>
      <c r="N1185" s="12"/>
      <c r="O1185" s="12"/>
    </row>
    <row r="1186" spans="1:15" x14ac:dyDescent="0.25">
      <c r="A1186" s="88"/>
      <c r="B1186" s="87"/>
      <c r="L1186" s="88"/>
      <c r="N1186" s="12"/>
      <c r="O1186" s="12"/>
    </row>
    <row r="1187" spans="1:15" x14ac:dyDescent="0.25">
      <c r="A1187" s="88"/>
      <c r="B1187" s="87"/>
      <c r="L1187" s="88"/>
      <c r="N1187" s="12"/>
      <c r="O1187" s="12"/>
    </row>
    <row r="1188" spans="1:15" x14ac:dyDescent="0.25">
      <c r="A1188" s="88"/>
      <c r="B1188" s="87"/>
      <c r="L1188" s="88"/>
      <c r="N1188" s="12"/>
      <c r="O1188" s="12"/>
    </row>
    <row r="1189" spans="1:15" x14ac:dyDescent="0.25">
      <c r="A1189" s="88"/>
      <c r="B1189" s="87"/>
      <c r="L1189" s="88"/>
      <c r="N1189" s="12"/>
      <c r="O1189" s="12"/>
    </row>
    <row r="1190" spans="1:15" x14ac:dyDescent="0.25">
      <c r="A1190" s="88"/>
      <c r="B1190" s="87"/>
      <c r="L1190" s="88"/>
      <c r="N1190" s="12"/>
      <c r="O1190" s="12"/>
    </row>
    <row r="1191" spans="1:15" x14ac:dyDescent="0.25">
      <c r="A1191" s="88"/>
      <c r="B1191" s="87"/>
      <c r="L1191" s="88"/>
      <c r="N1191" s="12"/>
      <c r="O1191" s="12"/>
    </row>
    <row r="1192" spans="1:15" x14ac:dyDescent="0.25">
      <c r="A1192" s="88"/>
      <c r="B1192" s="87"/>
      <c r="L1192" s="88"/>
      <c r="N1192" s="12"/>
      <c r="O1192" s="12"/>
    </row>
    <row r="1193" spans="1:15" x14ac:dyDescent="0.25">
      <c r="A1193" s="88"/>
      <c r="B1193" s="87"/>
      <c r="L1193" s="88"/>
      <c r="N1193" s="12"/>
      <c r="O1193" s="12"/>
    </row>
    <row r="1194" spans="1:15" x14ac:dyDescent="0.25">
      <c r="A1194" s="88"/>
      <c r="B1194" s="87"/>
      <c r="L1194" s="88"/>
      <c r="N1194" s="12"/>
      <c r="O1194" s="12"/>
    </row>
    <row r="1195" spans="1:15" x14ac:dyDescent="0.25">
      <c r="A1195" s="88"/>
      <c r="B1195" s="87"/>
      <c r="L1195" s="88"/>
      <c r="N1195" s="12"/>
      <c r="O1195" s="12"/>
    </row>
    <row r="1196" spans="1:15" x14ac:dyDescent="0.25">
      <c r="A1196" s="88"/>
      <c r="B1196" s="87"/>
      <c r="L1196" s="88"/>
      <c r="N1196" s="12"/>
      <c r="O1196" s="12"/>
    </row>
    <row r="1197" spans="1:15" x14ac:dyDescent="0.25">
      <c r="A1197" s="88"/>
      <c r="B1197" s="87"/>
      <c r="L1197" s="88"/>
      <c r="N1197" s="12"/>
      <c r="O1197" s="12"/>
    </row>
    <row r="1198" spans="1:15" x14ac:dyDescent="0.25">
      <c r="A1198" s="88"/>
      <c r="B1198" s="87"/>
      <c r="L1198" s="88"/>
      <c r="N1198" s="12"/>
      <c r="O1198" s="12"/>
    </row>
    <row r="1199" spans="1:15" x14ac:dyDescent="0.25">
      <c r="A1199" s="88"/>
      <c r="B1199" s="87"/>
      <c r="L1199" s="88"/>
      <c r="N1199" s="12"/>
      <c r="O1199" s="12"/>
    </row>
    <row r="1200" spans="1:15" x14ac:dyDescent="0.25">
      <c r="A1200" s="88"/>
      <c r="B1200" s="87"/>
    </row>
    <row r="1201" spans="1:15" x14ac:dyDescent="0.25">
      <c r="A1201" s="88"/>
      <c r="B1201" s="87"/>
    </row>
    <row r="1202" spans="1:15" x14ac:dyDescent="0.25">
      <c r="A1202" s="88"/>
      <c r="B1202" s="87"/>
      <c r="L1202" s="88"/>
      <c r="N1202" s="12"/>
      <c r="O1202" s="12"/>
    </row>
    <row r="1203" spans="1:15" x14ac:dyDescent="0.25">
      <c r="A1203" s="88"/>
      <c r="B1203" s="87"/>
      <c r="L1203" s="88"/>
      <c r="N1203" s="12"/>
      <c r="O1203" s="12"/>
    </row>
    <row r="1204" spans="1:15" x14ac:dyDescent="0.25">
      <c r="A1204" s="88"/>
      <c r="B1204" s="87"/>
      <c r="L1204" s="88"/>
      <c r="N1204" s="12"/>
      <c r="O1204" s="12"/>
    </row>
    <row r="1205" spans="1:15" x14ac:dyDescent="0.25">
      <c r="A1205" s="88"/>
      <c r="B1205" s="87"/>
      <c r="L1205" s="88"/>
      <c r="N1205" s="12"/>
      <c r="O1205" s="12"/>
    </row>
    <row r="1206" spans="1:15" x14ac:dyDescent="0.25">
      <c r="A1206" s="88"/>
      <c r="B1206" s="87"/>
      <c r="L1206" s="88"/>
      <c r="N1206" s="12"/>
      <c r="O1206" s="12"/>
    </row>
    <row r="1207" spans="1:15" x14ac:dyDescent="0.25">
      <c r="A1207" s="88"/>
      <c r="B1207" s="87"/>
      <c r="L1207" s="88"/>
      <c r="N1207" s="12"/>
      <c r="O1207" s="12"/>
    </row>
    <row r="1208" spans="1:15" x14ac:dyDescent="0.25">
      <c r="A1208" s="88"/>
      <c r="B1208" s="87"/>
      <c r="L1208" s="88"/>
      <c r="N1208" s="12"/>
      <c r="O1208" s="12"/>
    </row>
    <row r="1209" spans="1:15" x14ac:dyDescent="0.25">
      <c r="A1209" s="88"/>
      <c r="B1209" s="87"/>
      <c r="L1209" s="88"/>
      <c r="N1209" s="12"/>
      <c r="O1209" s="12"/>
    </row>
    <row r="1210" spans="1:15" x14ac:dyDescent="0.25">
      <c r="A1210" s="88"/>
      <c r="B1210" s="87"/>
      <c r="L1210" s="88"/>
      <c r="N1210" s="12"/>
      <c r="O1210" s="12"/>
    </row>
    <row r="1211" spans="1:15" x14ac:dyDescent="0.25">
      <c r="A1211" s="88"/>
      <c r="B1211" s="87"/>
      <c r="L1211" s="88"/>
      <c r="N1211" s="12"/>
      <c r="O1211" s="12"/>
    </row>
    <row r="1212" spans="1:15" x14ac:dyDescent="0.25">
      <c r="A1212" s="88"/>
      <c r="B1212" s="87"/>
      <c r="L1212" s="88"/>
      <c r="N1212" s="12"/>
      <c r="O1212" s="12"/>
    </row>
    <row r="1213" spans="1:15" x14ac:dyDescent="0.25">
      <c r="A1213" s="88"/>
      <c r="B1213" s="87"/>
      <c r="L1213" s="88"/>
      <c r="N1213" s="12"/>
      <c r="O1213" s="12"/>
    </row>
    <row r="1214" spans="1:15" x14ac:dyDescent="0.25">
      <c r="A1214" s="88"/>
      <c r="B1214" s="87"/>
    </row>
    <row r="1215" spans="1:15" x14ac:dyDescent="0.25">
      <c r="A1215" s="88"/>
      <c r="B1215" s="87"/>
      <c r="L1215" s="88"/>
      <c r="N1215" s="12"/>
      <c r="O1215" s="12"/>
    </row>
    <row r="1216" spans="1:15" x14ac:dyDescent="0.25">
      <c r="A1216" s="88"/>
      <c r="B1216" s="87"/>
      <c r="L1216" s="88"/>
      <c r="N1216" s="12"/>
      <c r="O1216" s="12"/>
    </row>
    <row r="1217" spans="1:15" x14ac:dyDescent="0.25">
      <c r="A1217" s="88"/>
      <c r="B1217" s="87"/>
      <c r="L1217" s="88"/>
      <c r="N1217" s="12"/>
      <c r="O1217" s="12"/>
    </row>
    <row r="1218" spans="1:15" x14ac:dyDescent="0.25">
      <c r="A1218" s="88"/>
      <c r="B1218" s="87"/>
      <c r="L1218" s="88"/>
      <c r="N1218" s="12"/>
      <c r="O1218" s="12"/>
    </row>
    <row r="1219" spans="1:15" x14ac:dyDescent="0.25">
      <c r="A1219" s="88"/>
      <c r="B1219" s="87"/>
      <c r="L1219" s="88"/>
      <c r="N1219" s="12"/>
      <c r="O1219" s="12"/>
    </row>
    <row r="1220" spans="1:15" x14ac:dyDescent="0.25">
      <c r="A1220" s="88"/>
      <c r="B1220" s="87"/>
      <c r="L1220" s="88"/>
      <c r="N1220" s="12"/>
      <c r="O1220" s="12"/>
    </row>
    <row r="1221" spans="1:15" x14ac:dyDescent="0.25">
      <c r="A1221" s="88"/>
      <c r="B1221" s="87"/>
      <c r="L1221" s="88"/>
      <c r="N1221" s="12"/>
      <c r="O1221" s="12"/>
    </row>
    <row r="1222" spans="1:15" x14ac:dyDescent="0.25">
      <c r="A1222" s="88"/>
      <c r="B1222" s="87"/>
      <c r="L1222" s="88"/>
      <c r="N1222" s="12"/>
      <c r="O1222" s="12"/>
    </row>
    <row r="1223" spans="1:15" x14ac:dyDescent="0.25">
      <c r="A1223" s="88"/>
      <c r="B1223" s="87"/>
      <c r="L1223" s="88"/>
      <c r="N1223" s="12"/>
      <c r="O1223" s="12"/>
    </row>
    <row r="1224" spans="1:15" x14ac:dyDescent="0.25">
      <c r="A1224" s="88"/>
      <c r="B1224" s="87"/>
      <c r="L1224" s="88"/>
      <c r="N1224" s="12"/>
      <c r="O1224" s="12"/>
    </row>
    <row r="1225" spans="1:15" x14ac:dyDescent="0.25">
      <c r="A1225" s="88"/>
      <c r="B1225" s="87"/>
      <c r="L1225" s="88"/>
      <c r="N1225" s="12"/>
      <c r="O1225" s="12"/>
    </row>
    <row r="1226" spans="1:15" x14ac:dyDescent="0.25">
      <c r="A1226" s="88"/>
      <c r="B1226" s="87"/>
      <c r="L1226" s="88"/>
      <c r="N1226" s="12"/>
      <c r="O1226" s="12"/>
    </row>
    <row r="1227" spans="1:15" x14ac:dyDescent="0.25">
      <c r="A1227" s="88"/>
      <c r="B1227" s="87"/>
      <c r="L1227" s="88"/>
      <c r="N1227" s="12"/>
      <c r="O1227" s="12"/>
    </row>
    <row r="1228" spans="1:15" x14ac:dyDescent="0.25">
      <c r="A1228" s="88"/>
      <c r="B1228" s="87"/>
      <c r="L1228" s="88"/>
      <c r="N1228" s="12"/>
      <c r="O1228" s="12"/>
    </row>
    <row r="1229" spans="1:15" x14ac:dyDescent="0.25">
      <c r="A1229" s="88"/>
      <c r="B1229" s="87"/>
      <c r="L1229" s="88"/>
      <c r="N1229" s="12"/>
      <c r="O1229" s="12"/>
    </row>
    <row r="1230" spans="1:15" x14ac:dyDescent="0.25">
      <c r="A1230" s="88"/>
      <c r="B1230" s="87"/>
      <c r="L1230" s="88"/>
      <c r="N1230" s="12"/>
      <c r="O1230" s="12"/>
    </row>
    <row r="1231" spans="1:15" x14ac:dyDescent="0.25">
      <c r="A1231" s="88"/>
      <c r="B1231" s="87"/>
      <c r="L1231" s="88"/>
      <c r="N1231" s="12"/>
      <c r="O1231" s="12"/>
    </row>
    <row r="1232" spans="1:15" x14ac:dyDescent="0.25">
      <c r="A1232" s="88"/>
      <c r="B1232" s="87"/>
      <c r="L1232" s="88"/>
      <c r="N1232" s="12"/>
      <c r="O1232" s="12"/>
    </row>
    <row r="1233" spans="1:15" x14ac:dyDescent="0.25">
      <c r="A1233" s="88"/>
      <c r="B1233" s="87"/>
      <c r="L1233" s="88"/>
      <c r="N1233" s="12"/>
      <c r="O1233" s="12"/>
    </row>
    <row r="1234" spans="1:15" x14ac:dyDescent="0.25">
      <c r="A1234" s="88"/>
      <c r="B1234" s="87"/>
      <c r="L1234" s="88"/>
      <c r="N1234" s="12"/>
      <c r="O1234" s="12"/>
    </row>
    <row r="1235" spans="1:15" x14ac:dyDescent="0.25">
      <c r="A1235" s="88"/>
      <c r="B1235" s="87"/>
      <c r="L1235" s="88"/>
      <c r="N1235" s="12"/>
      <c r="O1235" s="12"/>
    </row>
    <row r="1236" spans="1:15" x14ac:dyDescent="0.25">
      <c r="A1236" s="88"/>
      <c r="B1236" s="87"/>
      <c r="L1236" s="88"/>
      <c r="N1236" s="12"/>
      <c r="O1236" s="12"/>
    </row>
    <row r="1237" spans="1:15" x14ac:dyDescent="0.25">
      <c r="A1237" s="88"/>
      <c r="B1237" s="87"/>
      <c r="L1237" s="88"/>
      <c r="N1237" s="12"/>
      <c r="O1237" s="12"/>
    </row>
    <row r="1238" spans="1:15" x14ac:dyDescent="0.25">
      <c r="A1238" s="88"/>
      <c r="B1238" s="87"/>
      <c r="L1238" s="88"/>
      <c r="N1238" s="12"/>
      <c r="O1238" s="12"/>
    </row>
    <row r="1239" spans="1:15" x14ac:dyDescent="0.25">
      <c r="A1239" s="88"/>
      <c r="B1239" s="87"/>
      <c r="L1239" s="88"/>
      <c r="N1239" s="12"/>
      <c r="O1239" s="12"/>
    </row>
    <row r="1240" spans="1:15" x14ac:dyDescent="0.25">
      <c r="A1240" s="88"/>
      <c r="B1240" s="87"/>
      <c r="L1240" s="88"/>
      <c r="N1240" s="12"/>
      <c r="O1240" s="12"/>
    </row>
    <row r="1241" spans="1:15" x14ac:dyDescent="0.25">
      <c r="A1241" s="88"/>
      <c r="B1241" s="87"/>
      <c r="L1241" s="88"/>
      <c r="N1241" s="12"/>
      <c r="O1241" s="12"/>
    </row>
    <row r="1242" spans="1:15" x14ac:dyDescent="0.25">
      <c r="A1242" s="88"/>
      <c r="B1242" s="87"/>
      <c r="L1242" s="88"/>
      <c r="N1242" s="12"/>
      <c r="O1242" s="12"/>
    </row>
    <row r="1243" spans="1:15" x14ac:dyDescent="0.25">
      <c r="A1243" s="88"/>
      <c r="B1243" s="87"/>
      <c r="L1243" s="88"/>
      <c r="N1243" s="12"/>
      <c r="O1243" s="12"/>
    </row>
    <row r="1244" spans="1:15" x14ac:dyDescent="0.25">
      <c r="A1244" s="88"/>
      <c r="B1244" s="87"/>
      <c r="L1244" s="88"/>
      <c r="N1244" s="12"/>
      <c r="O1244" s="12"/>
    </row>
    <row r="1245" spans="1:15" x14ac:dyDescent="0.25">
      <c r="A1245" s="88"/>
      <c r="B1245" s="87"/>
      <c r="L1245" s="88"/>
      <c r="N1245" s="12"/>
      <c r="O1245" s="12"/>
    </row>
    <row r="1246" spans="1:15" x14ac:dyDescent="0.25">
      <c r="A1246" s="88"/>
      <c r="B1246" s="87"/>
      <c r="L1246" s="88"/>
      <c r="N1246" s="12"/>
      <c r="O1246" s="12"/>
    </row>
    <row r="1247" spans="1:15" x14ac:dyDescent="0.25">
      <c r="A1247" s="88"/>
      <c r="B1247" s="87"/>
      <c r="L1247" s="88"/>
      <c r="N1247" s="12"/>
      <c r="O1247" s="12"/>
    </row>
    <row r="1248" spans="1:15" x14ac:dyDescent="0.25">
      <c r="A1248" s="88"/>
      <c r="B1248" s="87"/>
      <c r="L1248" s="88"/>
      <c r="N1248" s="12"/>
      <c r="O1248" s="12"/>
    </row>
    <row r="1249" spans="1:15" x14ac:dyDescent="0.25">
      <c r="A1249" s="88"/>
      <c r="B1249" s="87"/>
      <c r="L1249" s="88"/>
      <c r="N1249" s="12"/>
      <c r="O1249" s="12"/>
    </row>
    <row r="1250" spans="1:15" x14ac:dyDescent="0.25">
      <c r="A1250" s="88"/>
      <c r="B1250" s="87"/>
      <c r="L1250" s="88"/>
      <c r="N1250" s="12"/>
      <c r="O1250" s="12"/>
    </row>
    <row r="1251" spans="1:15" x14ac:dyDescent="0.25">
      <c r="A1251" s="88"/>
      <c r="B1251" s="87"/>
      <c r="L1251" s="88"/>
      <c r="N1251" s="12"/>
      <c r="O1251" s="12"/>
    </row>
    <row r="1252" spans="1:15" x14ac:dyDescent="0.25">
      <c r="A1252" s="88"/>
      <c r="B1252" s="87"/>
      <c r="L1252" s="88"/>
      <c r="N1252" s="12"/>
      <c r="O1252" s="12"/>
    </row>
    <row r="1253" spans="1:15" x14ac:dyDescent="0.25">
      <c r="A1253" s="88"/>
      <c r="B1253" s="87"/>
      <c r="L1253" s="88"/>
      <c r="N1253" s="12"/>
      <c r="O1253" s="12"/>
    </row>
    <row r="1254" spans="1:15" x14ac:dyDescent="0.25">
      <c r="A1254" s="88"/>
      <c r="B1254" s="87"/>
      <c r="L1254" s="88"/>
      <c r="N1254" s="12"/>
      <c r="O1254" s="12"/>
    </row>
    <row r="1255" spans="1:15" x14ac:dyDescent="0.25">
      <c r="A1255" s="88"/>
      <c r="B1255" s="87"/>
      <c r="L1255" s="88"/>
      <c r="N1255" s="12"/>
      <c r="O1255" s="12"/>
    </row>
    <row r="1256" spans="1:15" x14ac:dyDescent="0.25">
      <c r="A1256" s="88"/>
      <c r="B1256" s="87"/>
      <c r="L1256" s="88"/>
      <c r="N1256" s="12"/>
      <c r="O1256" s="12"/>
    </row>
    <row r="1257" spans="1:15" x14ac:dyDescent="0.25">
      <c r="A1257" s="88"/>
      <c r="B1257" s="87"/>
      <c r="L1257" s="88"/>
      <c r="N1257" s="12"/>
      <c r="O1257" s="12"/>
    </row>
    <row r="1258" spans="1:15" x14ac:dyDescent="0.25">
      <c r="A1258" s="88"/>
      <c r="B1258" s="87"/>
      <c r="L1258" s="88"/>
      <c r="N1258" s="12"/>
      <c r="O1258" s="12"/>
    </row>
    <row r="1259" spans="1:15" x14ac:dyDescent="0.25">
      <c r="A1259" s="88"/>
      <c r="B1259" s="87"/>
      <c r="L1259" s="88"/>
      <c r="N1259" s="12"/>
      <c r="O1259" s="12"/>
    </row>
    <row r="1260" spans="1:15" x14ac:dyDescent="0.25">
      <c r="A1260" s="88"/>
      <c r="B1260" s="87"/>
      <c r="L1260" s="88"/>
      <c r="N1260" s="12"/>
      <c r="O1260" s="12"/>
    </row>
    <row r="1261" spans="1:15" x14ac:dyDescent="0.25">
      <c r="A1261" s="88"/>
      <c r="B1261" s="87"/>
      <c r="L1261" s="88"/>
      <c r="N1261" s="12"/>
      <c r="O1261" s="12"/>
    </row>
    <row r="1262" spans="1:15" x14ac:dyDescent="0.25">
      <c r="A1262" s="88"/>
      <c r="B1262" s="87"/>
      <c r="L1262" s="88"/>
      <c r="N1262" s="12"/>
      <c r="O1262" s="12"/>
    </row>
    <row r="1263" spans="1:15" x14ac:dyDescent="0.25">
      <c r="A1263" s="88"/>
      <c r="B1263" s="87"/>
      <c r="L1263" s="88"/>
      <c r="N1263" s="12"/>
      <c r="O1263" s="12"/>
    </row>
    <row r="1264" spans="1:15" x14ac:dyDescent="0.25">
      <c r="A1264" s="88"/>
      <c r="B1264" s="87"/>
      <c r="L1264" s="88"/>
      <c r="N1264" s="12"/>
      <c r="O1264" s="12"/>
    </row>
    <row r="1265" spans="1:15" x14ac:dyDescent="0.25">
      <c r="A1265" s="88"/>
      <c r="B1265" s="87"/>
      <c r="L1265" s="88"/>
      <c r="N1265" s="12"/>
      <c r="O1265" s="12"/>
    </row>
    <row r="1266" spans="1:15" x14ac:dyDescent="0.25">
      <c r="A1266" s="88"/>
      <c r="B1266" s="87"/>
      <c r="L1266" s="88"/>
      <c r="N1266" s="12"/>
      <c r="O1266" s="12"/>
    </row>
    <row r="1267" spans="1:15" x14ac:dyDescent="0.25">
      <c r="A1267" s="88"/>
      <c r="B1267" s="87"/>
      <c r="L1267" s="88"/>
      <c r="N1267" s="12"/>
      <c r="O1267" s="12"/>
    </row>
    <row r="1268" spans="1:15" x14ac:dyDescent="0.25">
      <c r="A1268" s="88"/>
      <c r="B1268" s="87"/>
      <c r="L1268" s="88"/>
      <c r="N1268" s="12"/>
      <c r="O1268" s="12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2"/>
  <dimension ref="A2:M184"/>
  <sheetViews>
    <sheetView topLeftCell="E1" zoomScale="85" zoomScaleNormal="85" workbookViewId="0">
      <selection activeCell="L5" sqref="L5"/>
    </sheetView>
  </sheetViews>
  <sheetFormatPr baseColWidth="10" defaultRowHeight="15" x14ac:dyDescent="0.25"/>
  <cols>
    <col min="1" max="1" width="15.5703125" customWidth="1"/>
    <col min="3" max="3" width="17.42578125" customWidth="1"/>
    <col min="4" max="4" width="59.42578125" customWidth="1"/>
    <col min="5" max="5" width="22.140625" customWidth="1"/>
    <col min="6" max="6" width="13.28515625" bestFit="1" customWidth="1"/>
    <col min="7" max="7" width="14.42578125" customWidth="1"/>
    <col min="8" max="8" width="12.5703125" customWidth="1"/>
    <col min="12" max="12" width="12.5703125" bestFit="1" customWidth="1"/>
    <col min="13" max="13" width="18.28515625" bestFit="1" customWidth="1"/>
  </cols>
  <sheetData>
    <row r="2" spans="1:13" ht="15.75" x14ac:dyDescent="0.25">
      <c r="A2" s="7" t="s">
        <v>9</v>
      </c>
      <c r="B2" s="8" t="s">
        <v>10</v>
      </c>
      <c r="C2" s="7" t="s">
        <v>0</v>
      </c>
      <c r="D2" s="7" t="s">
        <v>11</v>
      </c>
      <c r="E2" s="7" t="s">
        <v>27</v>
      </c>
      <c r="F2" s="7" t="s">
        <v>12</v>
      </c>
      <c r="G2" s="7" t="s">
        <v>13</v>
      </c>
      <c r="H2" s="7" t="s">
        <v>14</v>
      </c>
      <c r="I2" s="7" t="s">
        <v>28</v>
      </c>
    </row>
    <row r="3" spans="1:13" ht="25.5" x14ac:dyDescent="0.25">
      <c r="A3" s="99" t="s">
        <v>186</v>
      </c>
      <c r="B3" s="100" t="s">
        <v>78</v>
      </c>
      <c r="C3" s="101">
        <v>2122</v>
      </c>
      <c r="D3" s="101" t="s">
        <v>117</v>
      </c>
      <c r="E3" s="102">
        <v>-3125036.02</v>
      </c>
      <c r="F3" s="78">
        <v>-3125036.02</v>
      </c>
      <c r="G3" s="79">
        <v>0</v>
      </c>
      <c r="H3" s="103" t="s">
        <v>539</v>
      </c>
      <c r="I3" s="104">
        <v>44957.708368055559</v>
      </c>
    </row>
    <row r="4" spans="1:13" ht="63.75" x14ac:dyDescent="0.25">
      <c r="A4" s="99" t="s">
        <v>540</v>
      </c>
      <c r="B4" s="100" t="s">
        <v>78</v>
      </c>
      <c r="C4" s="105">
        <v>2278</v>
      </c>
      <c r="D4" s="100" t="s">
        <v>246</v>
      </c>
      <c r="E4" s="106">
        <v>900000</v>
      </c>
      <c r="F4" s="78">
        <v>0</v>
      </c>
      <c r="G4" s="86">
        <v>900000</v>
      </c>
      <c r="H4" s="103" t="s">
        <v>541</v>
      </c>
      <c r="I4" s="104">
        <v>45247.306620370371</v>
      </c>
    </row>
    <row r="5" spans="1:13" ht="63.75" x14ac:dyDescent="0.25">
      <c r="A5" s="99" t="s">
        <v>118</v>
      </c>
      <c r="B5" s="100" t="s">
        <v>78</v>
      </c>
      <c r="C5" s="105">
        <v>2278</v>
      </c>
      <c r="D5" s="100" t="s">
        <v>246</v>
      </c>
      <c r="E5" s="106">
        <v>900000</v>
      </c>
      <c r="F5" s="78">
        <v>0</v>
      </c>
      <c r="G5" s="86">
        <v>900000</v>
      </c>
      <c r="H5" s="103" t="s">
        <v>541</v>
      </c>
      <c r="I5" s="104">
        <v>45261.738344907404</v>
      </c>
      <c r="L5" s="2" t="s">
        <v>185</v>
      </c>
      <c r="M5" t="s">
        <v>24</v>
      </c>
    </row>
    <row r="6" spans="1:13" ht="63.75" x14ac:dyDescent="0.25">
      <c r="A6" s="99" t="s">
        <v>118</v>
      </c>
      <c r="B6" s="100" t="s">
        <v>78</v>
      </c>
      <c r="C6" s="105">
        <v>2278</v>
      </c>
      <c r="D6" s="107" t="s">
        <v>246</v>
      </c>
      <c r="E6" s="106">
        <v>900000</v>
      </c>
      <c r="F6" s="85">
        <v>0</v>
      </c>
      <c r="G6" s="79">
        <v>900000</v>
      </c>
      <c r="H6" s="103" t="s">
        <v>541</v>
      </c>
      <c r="I6" s="104">
        <v>45279.741990740738</v>
      </c>
      <c r="L6" s="3" t="s">
        <v>5</v>
      </c>
      <c r="M6" s="120"/>
    </row>
    <row r="7" spans="1:13" x14ac:dyDescent="0.25">
      <c r="A7" s="105" t="s">
        <v>118</v>
      </c>
      <c r="B7" s="105" t="s">
        <v>61</v>
      </c>
      <c r="C7" s="105">
        <v>2142</v>
      </c>
      <c r="D7" s="105" t="s">
        <v>120</v>
      </c>
      <c r="E7" s="106">
        <v>-726.04</v>
      </c>
      <c r="F7" s="85">
        <v>0</v>
      </c>
      <c r="G7" s="79">
        <v>-726.04</v>
      </c>
      <c r="H7" s="103" t="s">
        <v>539</v>
      </c>
      <c r="I7" s="104">
        <v>45282.712766203702</v>
      </c>
      <c r="L7" s="3">
        <v>2099</v>
      </c>
      <c r="M7" s="120">
        <v>1</v>
      </c>
    </row>
    <row r="8" spans="1:13" ht="63.75" x14ac:dyDescent="0.25">
      <c r="A8" s="105" t="s">
        <v>118</v>
      </c>
      <c r="B8" s="105" t="s">
        <v>78</v>
      </c>
      <c r="C8" s="105">
        <v>2278</v>
      </c>
      <c r="D8" s="105" t="s">
        <v>246</v>
      </c>
      <c r="E8" s="106">
        <v>900000</v>
      </c>
      <c r="F8" s="85">
        <v>0</v>
      </c>
      <c r="G8" s="79">
        <v>900000</v>
      </c>
      <c r="H8" s="103" t="s">
        <v>541</v>
      </c>
      <c r="I8" s="104">
        <v>45294.746377314812</v>
      </c>
      <c r="L8" s="3">
        <v>2129</v>
      </c>
      <c r="M8" s="120">
        <v>1</v>
      </c>
    </row>
    <row r="9" spans="1:13" ht="63.75" x14ac:dyDescent="0.25">
      <c r="A9" s="99" t="s">
        <v>118</v>
      </c>
      <c r="B9" s="100" t="s">
        <v>78</v>
      </c>
      <c r="C9" s="105">
        <v>2278</v>
      </c>
      <c r="D9" s="100" t="s">
        <v>246</v>
      </c>
      <c r="E9" s="106">
        <v>1000000</v>
      </c>
      <c r="F9" s="78">
        <v>0</v>
      </c>
      <c r="G9" s="86">
        <v>1000000</v>
      </c>
      <c r="H9" s="103" t="s">
        <v>541</v>
      </c>
      <c r="I9" s="104">
        <v>45310</v>
      </c>
      <c r="L9" s="3">
        <v>2114</v>
      </c>
      <c r="M9" s="120">
        <v>10</v>
      </c>
    </row>
    <row r="10" spans="1:13" ht="63.75" x14ac:dyDescent="0.25">
      <c r="A10" s="99" t="s">
        <v>118</v>
      </c>
      <c r="B10" s="100" t="s">
        <v>78</v>
      </c>
      <c r="C10" s="105">
        <v>2278</v>
      </c>
      <c r="D10" s="100" t="s">
        <v>246</v>
      </c>
      <c r="E10" s="106">
        <v>900000</v>
      </c>
      <c r="F10" s="78">
        <v>0</v>
      </c>
      <c r="G10" s="86">
        <v>900000</v>
      </c>
      <c r="H10" s="103" t="s">
        <v>541</v>
      </c>
      <c r="I10" s="104">
        <v>45323.321782407409</v>
      </c>
      <c r="L10" s="3">
        <v>2139</v>
      </c>
      <c r="M10" s="120">
        <v>1</v>
      </c>
    </row>
    <row r="11" spans="1:13" ht="63.75" x14ac:dyDescent="0.25">
      <c r="A11" s="99" t="s">
        <v>118</v>
      </c>
      <c r="B11" s="100" t="s">
        <v>78</v>
      </c>
      <c r="C11" s="105">
        <v>2079</v>
      </c>
      <c r="D11" s="100" t="s">
        <v>171</v>
      </c>
      <c r="E11" s="106">
        <v>1763.39</v>
      </c>
      <c r="F11" s="78">
        <v>0</v>
      </c>
      <c r="G11" s="86">
        <v>1763.39</v>
      </c>
      <c r="H11" s="103" t="s">
        <v>541</v>
      </c>
      <c r="I11" s="104">
        <v>45345.331111111111</v>
      </c>
      <c r="L11" s="3">
        <v>2017</v>
      </c>
      <c r="M11" s="120">
        <v>1</v>
      </c>
    </row>
    <row r="12" spans="1:13" ht="25.5" x14ac:dyDescent="0.25">
      <c r="A12" s="99" t="s">
        <v>109</v>
      </c>
      <c r="B12" s="100" t="s">
        <v>78</v>
      </c>
      <c r="C12" s="105">
        <v>2223</v>
      </c>
      <c r="D12" s="100" t="s">
        <v>202</v>
      </c>
      <c r="E12" s="106">
        <v>-35977993.420000002</v>
      </c>
      <c r="F12" s="78">
        <v>0</v>
      </c>
      <c r="G12" s="86">
        <v>-35977993.420000002</v>
      </c>
      <c r="H12" s="103" t="s">
        <v>539</v>
      </c>
      <c r="I12" s="104">
        <v>45330.308668981481</v>
      </c>
      <c r="L12" s="3">
        <v>2126</v>
      </c>
      <c r="M12" s="120">
        <v>1</v>
      </c>
    </row>
    <row r="13" spans="1:13" ht="63.75" x14ac:dyDescent="0.25">
      <c r="A13" s="99" t="s">
        <v>540</v>
      </c>
      <c r="B13" s="100" t="s">
        <v>78</v>
      </c>
      <c r="C13" s="105">
        <v>2278</v>
      </c>
      <c r="D13" s="100" t="s">
        <v>246</v>
      </c>
      <c r="E13" s="106">
        <v>900000</v>
      </c>
      <c r="F13" s="78">
        <v>0</v>
      </c>
      <c r="G13" s="86">
        <v>900000</v>
      </c>
      <c r="H13" s="103" t="s">
        <v>541</v>
      </c>
      <c r="I13" s="104">
        <v>45341.31763888889</v>
      </c>
      <c r="L13" s="3">
        <v>2074</v>
      </c>
      <c r="M13" s="120">
        <v>1</v>
      </c>
    </row>
    <row r="14" spans="1:13" ht="63.75" x14ac:dyDescent="0.25">
      <c r="A14" s="99" t="s">
        <v>109</v>
      </c>
      <c r="B14" s="100" t="s">
        <v>78</v>
      </c>
      <c r="C14" s="105">
        <v>2114</v>
      </c>
      <c r="D14" s="100" t="s">
        <v>115</v>
      </c>
      <c r="E14" s="106">
        <v>21905.919999999998</v>
      </c>
      <c r="F14" s="78">
        <v>0</v>
      </c>
      <c r="G14" s="86">
        <v>21905.919999999998</v>
      </c>
      <c r="H14" s="103" t="s">
        <v>541</v>
      </c>
      <c r="I14" s="104">
        <v>45331.710821759261</v>
      </c>
      <c r="L14" s="3">
        <v>2162</v>
      </c>
      <c r="M14" s="120">
        <v>3</v>
      </c>
    </row>
    <row r="15" spans="1:13" ht="63.75" x14ac:dyDescent="0.25">
      <c r="A15" s="99" t="s">
        <v>109</v>
      </c>
      <c r="B15" s="100" t="s">
        <v>78</v>
      </c>
      <c r="C15" s="105">
        <v>2114</v>
      </c>
      <c r="D15" s="100" t="s">
        <v>115</v>
      </c>
      <c r="E15" s="106">
        <v>20844.3</v>
      </c>
      <c r="F15" s="78">
        <v>0</v>
      </c>
      <c r="G15" s="86">
        <v>20844.3</v>
      </c>
      <c r="H15" s="103" t="s">
        <v>541</v>
      </c>
      <c r="I15" s="104">
        <v>45337.312152777777</v>
      </c>
      <c r="L15" s="3">
        <v>2079</v>
      </c>
      <c r="M15" s="120">
        <v>8</v>
      </c>
    </row>
    <row r="16" spans="1:13" ht="63.75" x14ac:dyDescent="0.25">
      <c r="A16" s="99" t="s">
        <v>109</v>
      </c>
      <c r="B16" s="100" t="s">
        <v>78</v>
      </c>
      <c r="C16" s="105">
        <v>2114</v>
      </c>
      <c r="D16" s="100" t="s">
        <v>115</v>
      </c>
      <c r="E16" s="106">
        <v>20012.82</v>
      </c>
      <c r="F16" s="78">
        <v>0</v>
      </c>
      <c r="G16" s="86">
        <v>20012.82</v>
      </c>
      <c r="H16" s="103" t="s">
        <v>541</v>
      </c>
      <c r="I16" s="104">
        <v>45345.331111111111</v>
      </c>
      <c r="L16" s="3">
        <v>2128</v>
      </c>
      <c r="M16" s="120">
        <v>1</v>
      </c>
    </row>
    <row r="17" spans="1:13" ht="63.75" x14ac:dyDescent="0.25">
      <c r="A17" s="99" t="s">
        <v>118</v>
      </c>
      <c r="B17" s="100" t="s">
        <v>78</v>
      </c>
      <c r="C17" s="105">
        <v>2079</v>
      </c>
      <c r="D17" s="100" t="s">
        <v>171</v>
      </c>
      <c r="E17" s="106">
        <v>1529.01</v>
      </c>
      <c r="F17" s="78">
        <v>0</v>
      </c>
      <c r="G17" s="86">
        <v>1529.01</v>
      </c>
      <c r="H17" s="103" t="s">
        <v>541</v>
      </c>
      <c r="I17" s="104">
        <v>45352.66609953704</v>
      </c>
      <c r="L17" s="3">
        <v>2076</v>
      </c>
      <c r="M17" s="120">
        <v>1</v>
      </c>
    </row>
    <row r="18" spans="1:13" ht="63.75" x14ac:dyDescent="0.25">
      <c r="A18" s="99" t="s">
        <v>73</v>
      </c>
      <c r="B18" s="100" t="s">
        <v>61</v>
      </c>
      <c r="C18" s="105">
        <v>2081</v>
      </c>
      <c r="D18" s="100" t="s">
        <v>101</v>
      </c>
      <c r="E18" s="106">
        <v>63511.66</v>
      </c>
      <c r="F18" s="78">
        <v>0</v>
      </c>
      <c r="G18" s="86">
        <v>63511.66</v>
      </c>
      <c r="H18" s="103" t="s">
        <v>541</v>
      </c>
      <c r="I18" s="104">
        <v>45352.66609953704</v>
      </c>
      <c r="L18" s="3">
        <v>2082</v>
      </c>
      <c r="M18" s="120">
        <v>3</v>
      </c>
    </row>
    <row r="19" spans="1:13" ht="63.75" x14ac:dyDescent="0.25">
      <c r="A19" s="99" t="s">
        <v>109</v>
      </c>
      <c r="B19" s="100" t="s">
        <v>78</v>
      </c>
      <c r="C19" s="105">
        <v>2113</v>
      </c>
      <c r="D19" s="100" t="s">
        <v>113</v>
      </c>
      <c r="E19" s="106">
        <v>407717.28</v>
      </c>
      <c r="F19" s="78">
        <v>0</v>
      </c>
      <c r="G19" s="86">
        <v>407717.28</v>
      </c>
      <c r="H19" s="103" t="s">
        <v>541</v>
      </c>
      <c r="I19" s="104">
        <v>45352.66609953704</v>
      </c>
      <c r="L19" s="3">
        <v>2137</v>
      </c>
      <c r="M19" s="120">
        <v>1</v>
      </c>
    </row>
    <row r="20" spans="1:13" ht="63.75" x14ac:dyDescent="0.25">
      <c r="A20" s="99" t="s">
        <v>109</v>
      </c>
      <c r="B20" s="100" t="s">
        <v>78</v>
      </c>
      <c r="C20" s="105">
        <v>2114</v>
      </c>
      <c r="D20" s="100" t="s">
        <v>115</v>
      </c>
      <c r="E20" s="106">
        <v>19943.38</v>
      </c>
      <c r="F20" s="78">
        <v>0</v>
      </c>
      <c r="G20" s="86">
        <v>19943.38</v>
      </c>
      <c r="H20" s="103" t="s">
        <v>541</v>
      </c>
      <c r="I20" s="104">
        <v>45352.66609953704</v>
      </c>
      <c r="L20" s="3">
        <v>2081</v>
      </c>
      <c r="M20" s="120">
        <v>6</v>
      </c>
    </row>
    <row r="21" spans="1:13" ht="63.75" x14ac:dyDescent="0.25">
      <c r="A21" s="99" t="s">
        <v>118</v>
      </c>
      <c r="B21" s="100" t="s">
        <v>78</v>
      </c>
      <c r="C21" s="105">
        <v>2278</v>
      </c>
      <c r="D21" s="100" t="s">
        <v>246</v>
      </c>
      <c r="E21" s="106">
        <v>900000</v>
      </c>
      <c r="F21" s="78">
        <v>0</v>
      </c>
      <c r="G21" s="86">
        <v>900000</v>
      </c>
      <c r="H21" s="103" t="s">
        <v>541</v>
      </c>
      <c r="I21" s="104">
        <v>45352.66611111111</v>
      </c>
      <c r="L21" s="3">
        <v>2124</v>
      </c>
      <c r="M21" s="120">
        <v>1</v>
      </c>
    </row>
    <row r="22" spans="1:13" ht="63.75" x14ac:dyDescent="0.25">
      <c r="A22" s="99" t="s">
        <v>118</v>
      </c>
      <c r="B22" s="100" t="s">
        <v>78</v>
      </c>
      <c r="C22" s="105">
        <v>2079</v>
      </c>
      <c r="D22" s="100" t="s">
        <v>171</v>
      </c>
      <c r="E22" s="106">
        <v>1344.29</v>
      </c>
      <c r="F22" s="78">
        <v>0</v>
      </c>
      <c r="G22" s="86">
        <v>1344.29</v>
      </c>
      <c r="H22" s="103" t="s">
        <v>541</v>
      </c>
      <c r="I22" s="104">
        <v>45359.604907407411</v>
      </c>
      <c r="L22" s="3">
        <v>2146</v>
      </c>
      <c r="M22" s="120">
        <v>1</v>
      </c>
    </row>
    <row r="23" spans="1:13" ht="63.75" x14ac:dyDescent="0.25">
      <c r="A23" s="99" t="s">
        <v>73</v>
      </c>
      <c r="B23" s="100" t="s">
        <v>61</v>
      </c>
      <c r="C23" s="105">
        <v>2081</v>
      </c>
      <c r="D23" s="100" t="s">
        <v>101</v>
      </c>
      <c r="E23" s="106">
        <v>61836.01</v>
      </c>
      <c r="F23" s="78">
        <v>0</v>
      </c>
      <c r="G23" s="86">
        <v>61836.01</v>
      </c>
      <c r="H23" s="103" t="s">
        <v>541</v>
      </c>
      <c r="I23" s="104">
        <v>45359.604907407411</v>
      </c>
      <c r="L23" s="3">
        <v>2125</v>
      </c>
      <c r="M23" s="120">
        <v>1</v>
      </c>
    </row>
    <row r="24" spans="1:13" ht="63.75" x14ac:dyDescent="0.25">
      <c r="A24" s="99" t="s">
        <v>109</v>
      </c>
      <c r="B24" s="100" t="s">
        <v>78</v>
      </c>
      <c r="C24" s="105">
        <v>2114</v>
      </c>
      <c r="D24" s="100" t="s">
        <v>115</v>
      </c>
      <c r="E24" s="106">
        <v>20043.099999999999</v>
      </c>
      <c r="F24" s="78">
        <v>0</v>
      </c>
      <c r="G24" s="86">
        <v>20043.099999999999</v>
      </c>
      <c r="H24" s="103" t="s">
        <v>541</v>
      </c>
      <c r="I24" s="104">
        <v>45362.705520833333</v>
      </c>
      <c r="L24" s="3">
        <v>2122</v>
      </c>
      <c r="M24" s="120">
        <v>1</v>
      </c>
    </row>
    <row r="25" spans="1:13" ht="63.75" x14ac:dyDescent="0.25">
      <c r="A25" s="99" t="s">
        <v>109</v>
      </c>
      <c r="B25" s="100" t="s">
        <v>78</v>
      </c>
      <c r="C25" s="105">
        <v>2113</v>
      </c>
      <c r="D25" s="100" t="s">
        <v>113</v>
      </c>
      <c r="E25" s="106">
        <v>400763.96</v>
      </c>
      <c r="F25" s="78">
        <v>0</v>
      </c>
      <c r="G25" s="86">
        <v>400763.96</v>
      </c>
      <c r="H25" s="103" t="s">
        <v>541</v>
      </c>
      <c r="I25" s="104">
        <v>45363.720324074071</v>
      </c>
      <c r="L25" s="3">
        <v>2088</v>
      </c>
      <c r="M25" s="120">
        <v>4</v>
      </c>
    </row>
    <row r="26" spans="1:13" ht="63.75" x14ac:dyDescent="0.25">
      <c r="A26" s="99" t="s">
        <v>109</v>
      </c>
      <c r="B26" s="100" t="s">
        <v>78</v>
      </c>
      <c r="C26" s="105">
        <v>2114</v>
      </c>
      <c r="D26" s="100" t="s">
        <v>115</v>
      </c>
      <c r="E26" s="106">
        <v>20240.7</v>
      </c>
      <c r="F26" s="78">
        <v>0</v>
      </c>
      <c r="G26" s="86">
        <v>20240.7</v>
      </c>
      <c r="H26" s="103" t="s">
        <v>541</v>
      </c>
      <c r="I26" s="104">
        <v>45365.690567129626</v>
      </c>
      <c r="L26" s="3">
        <v>2043</v>
      </c>
      <c r="M26" s="120">
        <v>2</v>
      </c>
    </row>
    <row r="27" spans="1:13" ht="63.75" x14ac:dyDescent="0.25">
      <c r="A27" s="99" t="s">
        <v>73</v>
      </c>
      <c r="B27" s="100" t="s">
        <v>61</v>
      </c>
      <c r="C27" s="105">
        <v>2080</v>
      </c>
      <c r="D27" s="100" t="s">
        <v>99</v>
      </c>
      <c r="E27" s="106">
        <v>56471.8</v>
      </c>
      <c r="F27" s="78">
        <v>0</v>
      </c>
      <c r="G27" s="86">
        <v>56471.8</v>
      </c>
      <c r="H27" s="103" t="s">
        <v>541</v>
      </c>
      <c r="I27" s="104">
        <v>45373.664756944447</v>
      </c>
      <c r="L27" s="3">
        <v>2080</v>
      </c>
      <c r="M27" s="120">
        <v>3</v>
      </c>
    </row>
    <row r="28" spans="1:13" ht="63.75" x14ac:dyDescent="0.25">
      <c r="A28" s="99" t="s">
        <v>73</v>
      </c>
      <c r="B28" s="100" t="s">
        <v>61</v>
      </c>
      <c r="C28" s="105">
        <v>2081</v>
      </c>
      <c r="D28" s="100" t="s">
        <v>101</v>
      </c>
      <c r="E28" s="106">
        <v>59130.34</v>
      </c>
      <c r="F28" s="78">
        <v>0</v>
      </c>
      <c r="G28" s="86">
        <v>59130.34</v>
      </c>
      <c r="H28" s="103" t="s">
        <v>541</v>
      </c>
      <c r="I28" s="104">
        <v>45373.664756944447</v>
      </c>
      <c r="L28" s="3">
        <v>2084</v>
      </c>
      <c r="M28" s="120">
        <v>4</v>
      </c>
    </row>
    <row r="29" spans="1:13" ht="63.75" x14ac:dyDescent="0.25">
      <c r="A29" s="99" t="s">
        <v>73</v>
      </c>
      <c r="B29" s="100" t="s">
        <v>61</v>
      </c>
      <c r="C29" s="105">
        <v>2084</v>
      </c>
      <c r="D29" s="100" t="s">
        <v>104</v>
      </c>
      <c r="E29" s="106">
        <v>36868.959999999999</v>
      </c>
      <c r="F29" s="78">
        <v>0</v>
      </c>
      <c r="G29" s="86">
        <v>36868.959999999999</v>
      </c>
      <c r="H29" s="103" t="s">
        <v>541</v>
      </c>
      <c r="I29" s="104">
        <v>45373.664756944447</v>
      </c>
      <c r="L29" s="3">
        <v>2142</v>
      </c>
      <c r="M29" s="120">
        <v>1</v>
      </c>
    </row>
    <row r="30" spans="1:13" ht="63.75" x14ac:dyDescent="0.25">
      <c r="A30" s="99" t="s">
        <v>73</v>
      </c>
      <c r="B30" s="100" t="s">
        <v>78</v>
      </c>
      <c r="C30" s="105">
        <v>2088</v>
      </c>
      <c r="D30" s="100" t="s">
        <v>56</v>
      </c>
      <c r="E30" s="106">
        <v>23898.61</v>
      </c>
      <c r="F30" s="78">
        <v>0</v>
      </c>
      <c r="G30" s="86">
        <v>23898.61</v>
      </c>
      <c r="H30" s="103" t="s">
        <v>541</v>
      </c>
      <c r="I30" s="104">
        <v>45373.664756944447</v>
      </c>
      <c r="L30" s="3">
        <v>2033</v>
      </c>
      <c r="M30" s="120">
        <v>3</v>
      </c>
    </row>
    <row r="31" spans="1:13" ht="63.75" x14ac:dyDescent="0.25">
      <c r="A31" s="99" t="s">
        <v>109</v>
      </c>
      <c r="B31" s="100" t="s">
        <v>78</v>
      </c>
      <c r="C31" s="105">
        <v>2113</v>
      </c>
      <c r="D31" s="100" t="s">
        <v>113</v>
      </c>
      <c r="E31" s="106">
        <v>391218</v>
      </c>
      <c r="F31" s="78">
        <v>0</v>
      </c>
      <c r="G31" s="86">
        <v>391218</v>
      </c>
      <c r="H31" s="103" t="s">
        <v>541</v>
      </c>
      <c r="I31" s="104">
        <v>45373.664756944447</v>
      </c>
      <c r="L31" s="3">
        <v>2113</v>
      </c>
      <c r="M31" s="120">
        <v>7</v>
      </c>
    </row>
    <row r="32" spans="1:13" ht="63.75" x14ac:dyDescent="0.25">
      <c r="A32" s="99" t="s">
        <v>118</v>
      </c>
      <c r="B32" s="100" t="s">
        <v>78</v>
      </c>
      <c r="C32" s="105">
        <v>2255</v>
      </c>
      <c r="D32" s="100" t="s">
        <v>221</v>
      </c>
      <c r="E32" s="106">
        <v>432693.46</v>
      </c>
      <c r="F32" s="78">
        <v>0</v>
      </c>
      <c r="G32" s="86">
        <v>432693.46</v>
      </c>
      <c r="H32" s="103" t="s">
        <v>541</v>
      </c>
      <c r="I32" s="104">
        <v>45373.664756944447</v>
      </c>
      <c r="L32" s="3">
        <v>2100</v>
      </c>
      <c r="M32" s="120">
        <v>1</v>
      </c>
    </row>
    <row r="33" spans="1:13" ht="63.75" x14ac:dyDescent="0.25">
      <c r="A33" s="99" t="s">
        <v>118</v>
      </c>
      <c r="B33" s="100" t="s">
        <v>78</v>
      </c>
      <c r="C33" s="105">
        <v>2269</v>
      </c>
      <c r="D33" s="100" t="s">
        <v>231</v>
      </c>
      <c r="E33" s="106">
        <v>5881220.4400000004</v>
      </c>
      <c r="F33" s="78">
        <v>0</v>
      </c>
      <c r="G33" s="86">
        <v>5881220.4400000004</v>
      </c>
      <c r="H33" s="103" t="s">
        <v>541</v>
      </c>
      <c r="I33" s="104">
        <v>45373.664768518516</v>
      </c>
      <c r="L33" s="3">
        <v>2195</v>
      </c>
      <c r="M33" s="120">
        <v>1</v>
      </c>
    </row>
    <row r="34" spans="1:13" ht="25.5" x14ac:dyDescent="0.25">
      <c r="A34" s="99" t="s">
        <v>29</v>
      </c>
      <c r="B34" s="100" t="s">
        <v>78</v>
      </c>
      <c r="C34" s="105">
        <v>2274</v>
      </c>
      <c r="D34" s="100" t="s">
        <v>238</v>
      </c>
      <c r="E34" s="106">
        <v>136600</v>
      </c>
      <c r="F34" s="78">
        <v>0</v>
      </c>
      <c r="G34" s="86">
        <v>136600</v>
      </c>
      <c r="H34" s="103" t="s">
        <v>542</v>
      </c>
      <c r="I34" s="104">
        <v>45373.664768518516</v>
      </c>
      <c r="L34" s="3">
        <v>2251</v>
      </c>
      <c r="M34" s="120">
        <v>1</v>
      </c>
    </row>
    <row r="35" spans="1:13" ht="25.5" x14ac:dyDescent="0.25">
      <c r="A35" s="99" t="s">
        <v>186</v>
      </c>
      <c r="B35" s="100" t="s">
        <v>78</v>
      </c>
      <c r="C35" s="105">
        <v>2275</v>
      </c>
      <c r="D35" s="100" t="s">
        <v>237</v>
      </c>
      <c r="E35" s="106">
        <v>57626.21</v>
      </c>
      <c r="F35" s="78">
        <v>0</v>
      </c>
      <c r="G35" s="86">
        <v>57626.21</v>
      </c>
      <c r="H35" s="103" t="s">
        <v>542</v>
      </c>
      <c r="I35" s="104">
        <v>45373.664768518516</v>
      </c>
      <c r="L35" s="3">
        <v>2256</v>
      </c>
      <c r="M35" s="120">
        <v>2</v>
      </c>
    </row>
    <row r="36" spans="1:13" ht="63.75" x14ac:dyDescent="0.25">
      <c r="A36" s="99" t="s">
        <v>118</v>
      </c>
      <c r="B36" s="100" t="s">
        <v>78</v>
      </c>
      <c r="C36" s="105">
        <v>2079</v>
      </c>
      <c r="D36" s="100" t="s">
        <v>171</v>
      </c>
      <c r="E36" s="106">
        <v>1653.15</v>
      </c>
      <c r="F36" s="78">
        <v>0</v>
      </c>
      <c r="G36" s="86">
        <v>1653.15</v>
      </c>
      <c r="H36" s="103" t="s">
        <v>541</v>
      </c>
      <c r="I36" s="104">
        <v>45366.644930555558</v>
      </c>
      <c r="L36" s="3">
        <v>2255</v>
      </c>
      <c r="M36" s="120">
        <v>4</v>
      </c>
    </row>
    <row r="37" spans="1:13" ht="63.75" x14ac:dyDescent="0.25">
      <c r="A37" s="99" t="s">
        <v>73</v>
      </c>
      <c r="B37" s="100" t="s">
        <v>61</v>
      </c>
      <c r="C37" s="105">
        <v>2081</v>
      </c>
      <c r="D37" s="100" t="s">
        <v>101</v>
      </c>
      <c r="E37" s="106">
        <v>61924.87</v>
      </c>
      <c r="F37" s="78">
        <v>0</v>
      </c>
      <c r="G37" s="86">
        <v>61924.87</v>
      </c>
      <c r="H37" s="103" t="s">
        <v>541</v>
      </c>
      <c r="I37" s="104">
        <v>45366.644930555558</v>
      </c>
      <c r="L37" s="3">
        <v>2273</v>
      </c>
      <c r="M37" s="120">
        <v>2</v>
      </c>
    </row>
    <row r="38" spans="1:13" ht="63.75" x14ac:dyDescent="0.25">
      <c r="A38" s="99" t="s">
        <v>109</v>
      </c>
      <c r="B38" s="100" t="s">
        <v>78</v>
      </c>
      <c r="C38" s="105">
        <v>2113</v>
      </c>
      <c r="D38" s="100" t="s">
        <v>113</v>
      </c>
      <c r="E38" s="106">
        <v>398583.9</v>
      </c>
      <c r="F38" s="78">
        <v>0</v>
      </c>
      <c r="G38" s="86">
        <v>398583.9</v>
      </c>
      <c r="H38" s="103" t="s">
        <v>541</v>
      </c>
      <c r="I38" s="104">
        <v>45370.722071759257</v>
      </c>
      <c r="L38" s="3">
        <v>2254</v>
      </c>
      <c r="M38" s="120">
        <v>1</v>
      </c>
    </row>
    <row r="39" spans="1:13" ht="63.75" x14ac:dyDescent="0.25">
      <c r="A39" s="99" t="s">
        <v>118</v>
      </c>
      <c r="B39" s="100" t="s">
        <v>78</v>
      </c>
      <c r="C39" s="105">
        <v>2124</v>
      </c>
      <c r="D39" s="100" t="s">
        <v>146</v>
      </c>
      <c r="E39" s="106">
        <v>1415131.4</v>
      </c>
      <c r="F39" s="78">
        <v>0</v>
      </c>
      <c r="G39" s="86">
        <v>1415131.4</v>
      </c>
      <c r="H39" s="103" t="s">
        <v>541</v>
      </c>
      <c r="I39" s="104">
        <v>45370.722071759257</v>
      </c>
      <c r="L39" s="3">
        <v>2278</v>
      </c>
      <c r="M39" s="120">
        <v>11</v>
      </c>
    </row>
    <row r="40" spans="1:13" ht="63.75" x14ac:dyDescent="0.25">
      <c r="A40" s="99" t="s">
        <v>118</v>
      </c>
      <c r="B40" s="100" t="s">
        <v>78</v>
      </c>
      <c r="C40" s="105">
        <v>2255</v>
      </c>
      <c r="D40" s="100" t="s">
        <v>221</v>
      </c>
      <c r="E40" s="106">
        <v>95776.74</v>
      </c>
      <c r="F40" s="78">
        <v>0</v>
      </c>
      <c r="G40" s="86">
        <v>95776.74</v>
      </c>
      <c r="H40" s="103" t="s">
        <v>541</v>
      </c>
      <c r="I40" s="104">
        <v>45370.722071759257</v>
      </c>
      <c r="L40" s="3">
        <v>2274</v>
      </c>
      <c r="M40" s="120">
        <v>3</v>
      </c>
    </row>
    <row r="41" spans="1:13" ht="63.75" x14ac:dyDescent="0.25">
      <c r="A41" s="99" t="s">
        <v>118</v>
      </c>
      <c r="B41" s="100" t="s">
        <v>78</v>
      </c>
      <c r="C41" s="105">
        <v>2278</v>
      </c>
      <c r="D41" s="100" t="s">
        <v>246</v>
      </c>
      <c r="E41" s="106">
        <v>900000</v>
      </c>
      <c r="F41" s="78">
        <v>0</v>
      </c>
      <c r="G41" s="86">
        <v>900000</v>
      </c>
      <c r="H41" s="103" t="s">
        <v>541</v>
      </c>
      <c r="I41" s="104">
        <v>45371.741446759261</v>
      </c>
      <c r="L41" s="3">
        <v>2275</v>
      </c>
      <c r="M41" s="120">
        <v>3</v>
      </c>
    </row>
    <row r="42" spans="1:13" ht="63.75" x14ac:dyDescent="0.25">
      <c r="A42" s="99" t="s">
        <v>118</v>
      </c>
      <c r="B42" s="100" t="s">
        <v>78</v>
      </c>
      <c r="C42" s="105">
        <v>2079</v>
      </c>
      <c r="D42" s="100" t="s">
        <v>171</v>
      </c>
      <c r="E42" s="106">
        <v>1762.59</v>
      </c>
      <c r="F42" s="78">
        <v>0</v>
      </c>
      <c r="G42" s="86">
        <v>1762.59</v>
      </c>
      <c r="H42" s="103" t="s">
        <v>541</v>
      </c>
      <c r="I42" s="104">
        <v>45372.713148148148</v>
      </c>
      <c r="L42" s="3">
        <v>2269</v>
      </c>
      <c r="M42" s="120">
        <v>1</v>
      </c>
    </row>
    <row r="43" spans="1:13" ht="63.75" x14ac:dyDescent="0.25">
      <c r="A43" s="99" t="s">
        <v>109</v>
      </c>
      <c r="B43" s="100" t="s">
        <v>78</v>
      </c>
      <c r="C43" s="105">
        <v>2114</v>
      </c>
      <c r="D43" s="100" t="s">
        <v>115</v>
      </c>
      <c r="E43" s="106">
        <v>20566.3</v>
      </c>
      <c r="F43" s="78">
        <v>0</v>
      </c>
      <c r="G43" s="86">
        <v>20566.3</v>
      </c>
      <c r="H43" s="103" t="s">
        <v>541</v>
      </c>
      <c r="I43" s="104">
        <v>45372.713159722225</v>
      </c>
      <c r="L43" s="3">
        <v>2223</v>
      </c>
      <c r="M43" s="120">
        <v>1</v>
      </c>
    </row>
    <row r="44" spans="1:13" ht="63.75" x14ac:dyDescent="0.25">
      <c r="A44" s="99" t="s">
        <v>73</v>
      </c>
      <c r="B44" s="100" t="s">
        <v>61</v>
      </c>
      <c r="C44" s="105">
        <v>2082</v>
      </c>
      <c r="D44" s="100" t="s">
        <v>37</v>
      </c>
      <c r="E44" s="106">
        <v>22900.38</v>
      </c>
      <c r="F44" s="78">
        <v>0</v>
      </c>
      <c r="G44" s="86">
        <v>22900.38</v>
      </c>
      <c r="H44" s="103" t="s">
        <v>541</v>
      </c>
      <c r="I44" s="104">
        <v>45376.734340277777</v>
      </c>
      <c r="L44" s="3">
        <v>2267</v>
      </c>
      <c r="M44" s="120">
        <v>1</v>
      </c>
    </row>
    <row r="45" spans="1:13" ht="63.75" x14ac:dyDescent="0.25">
      <c r="A45" s="99" t="s">
        <v>73</v>
      </c>
      <c r="B45" s="100" t="s">
        <v>61</v>
      </c>
      <c r="C45" s="105">
        <v>2076</v>
      </c>
      <c r="D45" s="100" t="s">
        <v>98</v>
      </c>
      <c r="E45" s="106">
        <v>326809.7</v>
      </c>
      <c r="F45" s="78">
        <v>325804.09999999998</v>
      </c>
      <c r="G45" s="86">
        <v>1005.60000000015</v>
      </c>
      <c r="H45" s="103" t="s">
        <v>541</v>
      </c>
      <c r="I45" s="104">
        <v>45377.712337962963</v>
      </c>
      <c r="L45" s="3">
        <v>2268</v>
      </c>
      <c r="M45" s="120">
        <v>1</v>
      </c>
    </row>
    <row r="46" spans="1:13" ht="63.75" x14ac:dyDescent="0.25">
      <c r="A46" s="99" t="s">
        <v>109</v>
      </c>
      <c r="B46" s="100" t="s">
        <v>78</v>
      </c>
      <c r="C46" s="105">
        <v>2114</v>
      </c>
      <c r="D46" s="100" t="s">
        <v>115</v>
      </c>
      <c r="E46" s="106">
        <v>20809.560000000001</v>
      </c>
      <c r="F46" s="78">
        <v>0</v>
      </c>
      <c r="G46" s="86">
        <v>20809.560000000001</v>
      </c>
      <c r="H46" s="103" t="s">
        <v>541</v>
      </c>
      <c r="I46" s="104">
        <v>45378.714895833335</v>
      </c>
      <c r="L46" s="3" t="s">
        <v>6</v>
      </c>
      <c r="M46" s="120">
        <v>100</v>
      </c>
    </row>
    <row r="47" spans="1:13" ht="63.75" x14ac:dyDescent="0.25">
      <c r="A47" s="99" t="s">
        <v>118</v>
      </c>
      <c r="B47" s="100" t="s">
        <v>78</v>
      </c>
      <c r="C47" s="105">
        <v>2162</v>
      </c>
      <c r="D47" s="100" t="s">
        <v>169</v>
      </c>
      <c r="E47" s="106">
        <v>4290.68</v>
      </c>
      <c r="F47" s="78">
        <v>0</v>
      </c>
      <c r="G47" s="86">
        <v>4290.68</v>
      </c>
      <c r="H47" s="103" t="s">
        <v>541</v>
      </c>
      <c r="I47" s="104">
        <v>45378.714907407404</v>
      </c>
    </row>
    <row r="48" spans="1:13" ht="63.75" x14ac:dyDescent="0.25">
      <c r="A48" s="99" t="s">
        <v>118</v>
      </c>
      <c r="B48" s="100" t="s">
        <v>78</v>
      </c>
      <c r="C48" s="105">
        <v>2256</v>
      </c>
      <c r="D48" s="100" t="s">
        <v>222</v>
      </c>
      <c r="E48" s="106">
        <v>335982.36</v>
      </c>
      <c r="F48" s="78">
        <v>0</v>
      </c>
      <c r="G48" s="86">
        <v>335982.36</v>
      </c>
      <c r="H48" s="103" t="s">
        <v>541</v>
      </c>
      <c r="I48" s="104">
        <v>45378.714907407404</v>
      </c>
    </row>
    <row r="49" spans="1:9" ht="63.75" x14ac:dyDescent="0.25">
      <c r="A49" s="99" t="s">
        <v>118</v>
      </c>
      <c r="B49" s="100" t="s">
        <v>78</v>
      </c>
      <c r="C49" s="105">
        <v>2079</v>
      </c>
      <c r="D49" s="100" t="s">
        <v>171</v>
      </c>
      <c r="E49" s="106">
        <v>1762.59</v>
      </c>
      <c r="F49" s="78">
        <v>0</v>
      </c>
      <c r="G49" s="86">
        <v>1762.59</v>
      </c>
      <c r="H49" s="103" t="s">
        <v>541</v>
      </c>
      <c r="I49" s="104">
        <v>45383.724050925928</v>
      </c>
    </row>
    <row r="50" spans="1:9" ht="63.75" x14ac:dyDescent="0.25">
      <c r="A50" s="99" t="s">
        <v>73</v>
      </c>
      <c r="B50" s="100" t="s">
        <v>61</v>
      </c>
      <c r="C50" s="105">
        <v>2080</v>
      </c>
      <c r="D50" s="100" t="s">
        <v>99</v>
      </c>
      <c r="E50" s="106">
        <v>56557.16</v>
      </c>
      <c r="F50" s="78">
        <v>0</v>
      </c>
      <c r="G50" s="86">
        <v>56557.16</v>
      </c>
      <c r="H50" s="103" t="s">
        <v>541</v>
      </c>
      <c r="I50" s="104">
        <v>45383.724050925928</v>
      </c>
    </row>
    <row r="51" spans="1:9" ht="63.75" x14ac:dyDescent="0.25">
      <c r="A51" s="99" t="s">
        <v>73</v>
      </c>
      <c r="B51" s="100" t="s">
        <v>61</v>
      </c>
      <c r="C51" s="105">
        <v>2081</v>
      </c>
      <c r="D51" s="100" t="s">
        <v>101</v>
      </c>
      <c r="E51" s="106">
        <v>55932.66</v>
      </c>
      <c r="F51" s="78">
        <v>0</v>
      </c>
      <c r="G51" s="86">
        <v>55932.66</v>
      </c>
      <c r="H51" s="103" t="s">
        <v>541</v>
      </c>
      <c r="I51" s="104">
        <v>45383.724050925928</v>
      </c>
    </row>
    <row r="52" spans="1:9" ht="63.75" x14ac:dyDescent="0.25">
      <c r="A52" s="99" t="s">
        <v>73</v>
      </c>
      <c r="B52" s="100" t="s">
        <v>61</v>
      </c>
      <c r="C52" s="105">
        <v>2082</v>
      </c>
      <c r="D52" s="100" t="s">
        <v>37</v>
      </c>
      <c r="E52" s="106">
        <v>23095.759999999998</v>
      </c>
      <c r="F52" s="78">
        <v>0</v>
      </c>
      <c r="G52" s="86">
        <v>23095.759999999998</v>
      </c>
      <c r="H52" s="103" t="s">
        <v>541</v>
      </c>
      <c r="I52" s="104">
        <v>45383.724050925928</v>
      </c>
    </row>
    <row r="53" spans="1:9" ht="63.75" x14ac:dyDescent="0.25">
      <c r="A53" s="99" t="s">
        <v>73</v>
      </c>
      <c r="B53" s="100" t="s">
        <v>61</v>
      </c>
      <c r="C53" s="105">
        <v>2084</v>
      </c>
      <c r="D53" s="100" t="s">
        <v>104</v>
      </c>
      <c r="E53" s="106">
        <v>35350.92</v>
      </c>
      <c r="F53" s="78">
        <v>0</v>
      </c>
      <c r="G53" s="86">
        <v>35350.92</v>
      </c>
      <c r="H53" s="103" t="s">
        <v>541</v>
      </c>
      <c r="I53" s="104">
        <v>45383.724050925928</v>
      </c>
    </row>
    <row r="54" spans="1:9" ht="63.75" x14ac:dyDescent="0.25">
      <c r="A54" s="99" t="s">
        <v>73</v>
      </c>
      <c r="B54" s="100" t="s">
        <v>78</v>
      </c>
      <c r="C54" s="105">
        <v>2088</v>
      </c>
      <c r="D54" s="100" t="s">
        <v>56</v>
      </c>
      <c r="E54" s="106">
        <v>24791.15</v>
      </c>
      <c r="F54" s="78">
        <v>0</v>
      </c>
      <c r="G54" s="86">
        <v>24791.15</v>
      </c>
      <c r="H54" s="103" t="s">
        <v>541</v>
      </c>
      <c r="I54" s="104">
        <v>45383.724050925928</v>
      </c>
    </row>
    <row r="55" spans="1:9" ht="63.75" x14ac:dyDescent="0.25">
      <c r="A55" s="99" t="s">
        <v>109</v>
      </c>
      <c r="B55" s="100" t="s">
        <v>78</v>
      </c>
      <c r="C55" s="105">
        <v>2113</v>
      </c>
      <c r="D55" s="100" t="s">
        <v>113</v>
      </c>
      <c r="E55" s="106">
        <v>392566.66</v>
      </c>
      <c r="F55" s="78">
        <v>0</v>
      </c>
      <c r="G55" s="86">
        <v>392566.66</v>
      </c>
      <c r="H55" s="103" t="s">
        <v>541</v>
      </c>
      <c r="I55" s="104">
        <v>45383.724050925928</v>
      </c>
    </row>
    <row r="56" spans="1:9" ht="63.75" x14ac:dyDescent="0.25">
      <c r="A56" s="99" t="s">
        <v>118</v>
      </c>
      <c r="B56" s="100" t="s">
        <v>78</v>
      </c>
      <c r="C56" s="105">
        <v>2267</v>
      </c>
      <c r="D56" s="100" t="s">
        <v>229</v>
      </c>
      <c r="E56" s="106">
        <v>4634470.5199999996</v>
      </c>
      <c r="F56" s="78">
        <v>0</v>
      </c>
      <c r="G56" s="86">
        <v>4634470.5199999996</v>
      </c>
      <c r="H56" s="103" t="s">
        <v>541</v>
      </c>
      <c r="I56" s="104">
        <v>45383.724050925928</v>
      </c>
    </row>
    <row r="57" spans="1:9" ht="63.75" x14ac:dyDescent="0.25">
      <c r="A57" s="99" t="s">
        <v>118</v>
      </c>
      <c r="B57" s="100" t="s">
        <v>78</v>
      </c>
      <c r="C57" s="105">
        <v>2278</v>
      </c>
      <c r="D57" s="100" t="s">
        <v>246</v>
      </c>
      <c r="E57" s="106">
        <v>950000</v>
      </c>
      <c r="F57" s="78">
        <v>0</v>
      </c>
      <c r="G57" s="86">
        <v>950000</v>
      </c>
      <c r="H57" s="103" t="s">
        <v>541</v>
      </c>
      <c r="I57" s="104">
        <v>45383.724050925928</v>
      </c>
    </row>
    <row r="58" spans="1:9" ht="63.75" x14ac:dyDescent="0.25">
      <c r="A58" s="99" t="s">
        <v>73</v>
      </c>
      <c r="B58" s="100" t="s">
        <v>78</v>
      </c>
      <c r="C58" s="105">
        <v>2033</v>
      </c>
      <c r="D58" s="100" t="s">
        <v>80</v>
      </c>
      <c r="E58" s="106">
        <v>67015.820000000007</v>
      </c>
      <c r="F58" s="78">
        <v>0</v>
      </c>
      <c r="G58" s="86">
        <v>67015.820000000007</v>
      </c>
      <c r="H58" s="103" t="s">
        <v>541</v>
      </c>
      <c r="I58" s="104">
        <v>45384.77957175926</v>
      </c>
    </row>
    <row r="59" spans="1:9" ht="63.75" x14ac:dyDescent="0.25">
      <c r="A59" s="99" t="s">
        <v>109</v>
      </c>
      <c r="B59" s="100" t="s">
        <v>78</v>
      </c>
      <c r="C59" s="105">
        <v>2114</v>
      </c>
      <c r="D59" s="100" t="s">
        <v>115</v>
      </c>
      <c r="E59" s="106">
        <v>20926.759999999998</v>
      </c>
      <c r="F59" s="78">
        <v>0</v>
      </c>
      <c r="G59" s="86">
        <v>20926.759999999998</v>
      </c>
      <c r="H59" s="103" t="s">
        <v>541</v>
      </c>
      <c r="I59" s="104">
        <v>45386.688750000001</v>
      </c>
    </row>
    <row r="60" spans="1:9" ht="63.75" x14ac:dyDescent="0.25">
      <c r="A60" s="99" t="s">
        <v>118</v>
      </c>
      <c r="B60" s="100" t="s">
        <v>61</v>
      </c>
      <c r="C60" s="105">
        <v>2139</v>
      </c>
      <c r="D60" s="100" t="s">
        <v>154</v>
      </c>
      <c r="E60" s="106">
        <v>248833.06</v>
      </c>
      <c r="F60" s="78">
        <v>0</v>
      </c>
      <c r="G60" s="86">
        <v>248833.06</v>
      </c>
      <c r="H60" s="103" t="s">
        <v>541</v>
      </c>
      <c r="I60" s="104">
        <v>45386.688750000001</v>
      </c>
    </row>
    <row r="61" spans="1:9" ht="63.75" x14ac:dyDescent="0.25">
      <c r="A61" s="99" t="s">
        <v>118</v>
      </c>
      <c r="B61" s="100" t="s">
        <v>78</v>
      </c>
      <c r="C61" s="105">
        <v>2278</v>
      </c>
      <c r="D61" s="100" t="s">
        <v>246</v>
      </c>
      <c r="E61" s="106">
        <v>-22760192.890000001</v>
      </c>
      <c r="F61" s="78">
        <v>0</v>
      </c>
      <c r="G61" s="86">
        <v>-22760192.890000001</v>
      </c>
      <c r="H61" s="103" t="s">
        <v>541</v>
      </c>
      <c r="I61" s="104">
        <v>45386.688750000001</v>
      </c>
    </row>
    <row r="62" spans="1:9" ht="63.75" x14ac:dyDescent="0.25">
      <c r="A62" s="99" t="s">
        <v>73</v>
      </c>
      <c r="B62" s="100" t="s">
        <v>78</v>
      </c>
      <c r="C62" s="105">
        <v>2033</v>
      </c>
      <c r="D62" s="100" t="s">
        <v>80</v>
      </c>
      <c r="E62" s="106">
        <v>66512.7</v>
      </c>
      <c r="F62" s="78">
        <v>0</v>
      </c>
      <c r="G62" s="86">
        <v>66512.7</v>
      </c>
      <c r="H62" s="103" t="s">
        <v>541</v>
      </c>
      <c r="I62" s="104">
        <v>45387.660312499997</v>
      </c>
    </row>
    <row r="63" spans="1:9" ht="63.75" x14ac:dyDescent="0.25">
      <c r="A63" s="99" t="s">
        <v>73</v>
      </c>
      <c r="B63" s="100" t="s">
        <v>61</v>
      </c>
      <c r="C63" s="105">
        <v>2043</v>
      </c>
      <c r="D63" s="100" t="s">
        <v>89</v>
      </c>
      <c r="E63" s="106">
        <v>2114692.9700000002</v>
      </c>
      <c r="F63" s="78">
        <v>2114692.96</v>
      </c>
      <c r="G63" s="86">
        <v>1.0000000242143901E-2</v>
      </c>
      <c r="H63" s="103" t="s">
        <v>541</v>
      </c>
      <c r="I63" s="104">
        <v>45387.660312499997</v>
      </c>
    </row>
    <row r="64" spans="1:9" ht="63.75" x14ac:dyDescent="0.25">
      <c r="A64" s="99" t="s">
        <v>118</v>
      </c>
      <c r="B64" s="100" t="s">
        <v>78</v>
      </c>
      <c r="C64" s="105">
        <v>2079</v>
      </c>
      <c r="D64" s="100" t="s">
        <v>171</v>
      </c>
      <c r="E64" s="106">
        <v>1817.32</v>
      </c>
      <c r="F64" s="78">
        <v>0</v>
      </c>
      <c r="G64" s="86">
        <v>1817.32</v>
      </c>
      <c r="H64" s="103" t="s">
        <v>541</v>
      </c>
      <c r="I64" s="104">
        <v>45387.660312499997</v>
      </c>
    </row>
    <row r="65" spans="1:9" ht="63.75" x14ac:dyDescent="0.25">
      <c r="A65" s="99" t="s">
        <v>73</v>
      </c>
      <c r="B65" s="100" t="s">
        <v>78</v>
      </c>
      <c r="C65" s="105">
        <v>2088</v>
      </c>
      <c r="D65" s="100" t="s">
        <v>56</v>
      </c>
      <c r="E65" s="106">
        <v>24419.18</v>
      </c>
      <c r="F65" s="78">
        <v>0</v>
      </c>
      <c r="G65" s="86">
        <v>24419.18</v>
      </c>
      <c r="H65" s="103" t="s">
        <v>541</v>
      </c>
      <c r="I65" s="104">
        <v>45387.660312499997</v>
      </c>
    </row>
    <row r="66" spans="1:9" ht="63.75" x14ac:dyDescent="0.25">
      <c r="A66" s="99" t="s">
        <v>109</v>
      </c>
      <c r="B66" s="100" t="s">
        <v>78</v>
      </c>
      <c r="C66" s="105">
        <v>2113</v>
      </c>
      <c r="D66" s="100" t="s">
        <v>113</v>
      </c>
      <c r="E66" s="106">
        <v>395481.84</v>
      </c>
      <c r="F66" s="78">
        <v>0</v>
      </c>
      <c r="G66" s="86">
        <v>395481.84</v>
      </c>
      <c r="H66" s="103" t="s">
        <v>541</v>
      </c>
      <c r="I66" s="104">
        <v>45387.660312499997</v>
      </c>
    </row>
    <row r="67" spans="1:9" ht="25.5" x14ac:dyDescent="0.25">
      <c r="A67" s="99" t="s">
        <v>29</v>
      </c>
      <c r="B67" s="100" t="s">
        <v>78</v>
      </c>
      <c r="C67" s="105">
        <v>2274</v>
      </c>
      <c r="D67" s="100" t="s">
        <v>238</v>
      </c>
      <c r="E67" s="106">
        <v>154944.75</v>
      </c>
      <c r="F67" s="78">
        <v>0</v>
      </c>
      <c r="G67" s="86">
        <v>154944.75</v>
      </c>
      <c r="H67" s="103" t="s">
        <v>542</v>
      </c>
      <c r="I67" s="104">
        <v>45387.660324074073</v>
      </c>
    </row>
    <row r="68" spans="1:9" ht="25.5" x14ac:dyDescent="0.25">
      <c r="A68" s="99" t="s">
        <v>186</v>
      </c>
      <c r="B68" s="100" t="s">
        <v>78</v>
      </c>
      <c r="C68" s="105">
        <v>2275</v>
      </c>
      <c r="D68" s="100" t="s">
        <v>237</v>
      </c>
      <c r="E68" s="106">
        <v>64761</v>
      </c>
      <c r="F68" s="78">
        <v>0</v>
      </c>
      <c r="G68" s="86">
        <v>64761</v>
      </c>
      <c r="H68" s="103" t="s">
        <v>542</v>
      </c>
      <c r="I68" s="104">
        <v>45387.660324074073</v>
      </c>
    </row>
    <row r="69" spans="1:9" ht="63.75" x14ac:dyDescent="0.25">
      <c r="A69" s="99" t="s">
        <v>73</v>
      </c>
      <c r="B69" s="100" t="s">
        <v>61</v>
      </c>
      <c r="C69" s="105">
        <v>2080</v>
      </c>
      <c r="D69" s="100" t="s">
        <v>99</v>
      </c>
      <c r="E69" s="106">
        <v>53107.6</v>
      </c>
      <c r="F69" s="78">
        <v>0</v>
      </c>
      <c r="G69" s="86">
        <v>53107.6</v>
      </c>
      <c r="H69" s="103" t="s">
        <v>541</v>
      </c>
      <c r="I69" s="104">
        <v>45390.724930555552</v>
      </c>
    </row>
    <row r="70" spans="1:9" ht="63.75" x14ac:dyDescent="0.25">
      <c r="A70" s="99" t="s">
        <v>73</v>
      </c>
      <c r="B70" s="100" t="s">
        <v>61</v>
      </c>
      <c r="C70" s="105">
        <v>2081</v>
      </c>
      <c r="D70" s="100" t="s">
        <v>101</v>
      </c>
      <c r="E70" s="106">
        <v>51319.99</v>
      </c>
      <c r="F70" s="78">
        <v>0</v>
      </c>
      <c r="G70" s="86">
        <v>51319.99</v>
      </c>
      <c r="H70" s="103" t="s">
        <v>541</v>
      </c>
      <c r="I70" s="104">
        <v>45390.724930555552</v>
      </c>
    </row>
    <row r="71" spans="1:9" ht="63.75" x14ac:dyDescent="0.25">
      <c r="A71" s="99" t="s">
        <v>73</v>
      </c>
      <c r="B71" s="100" t="s">
        <v>61</v>
      </c>
      <c r="C71" s="105">
        <v>2082</v>
      </c>
      <c r="D71" s="100" t="s">
        <v>37</v>
      </c>
      <c r="E71" s="106">
        <v>22851.360000000001</v>
      </c>
      <c r="F71" s="78">
        <v>0</v>
      </c>
      <c r="G71" s="86">
        <v>22851.360000000001</v>
      </c>
      <c r="H71" s="103" t="s">
        <v>541</v>
      </c>
      <c r="I71" s="104">
        <v>45390.724930555552</v>
      </c>
    </row>
    <row r="72" spans="1:9" ht="63.75" x14ac:dyDescent="0.25">
      <c r="A72" s="99" t="s">
        <v>73</v>
      </c>
      <c r="B72" s="100" t="s">
        <v>61</v>
      </c>
      <c r="C72" s="105">
        <v>2084</v>
      </c>
      <c r="D72" s="100" t="s">
        <v>104</v>
      </c>
      <c r="E72" s="106">
        <v>32290.34</v>
      </c>
      <c r="F72" s="78">
        <v>0</v>
      </c>
      <c r="G72" s="86">
        <v>32290.34</v>
      </c>
      <c r="H72" s="103" t="s">
        <v>541</v>
      </c>
      <c r="I72" s="104">
        <v>45390.724930555552</v>
      </c>
    </row>
    <row r="73" spans="1:9" ht="63.75" x14ac:dyDescent="0.25">
      <c r="A73" s="99" t="s">
        <v>118</v>
      </c>
      <c r="B73" s="100" t="s">
        <v>78</v>
      </c>
      <c r="C73" s="105">
        <v>2255</v>
      </c>
      <c r="D73" s="100" t="s">
        <v>221</v>
      </c>
      <c r="E73" s="106">
        <v>570626.24</v>
      </c>
      <c r="F73" s="78">
        <v>0</v>
      </c>
      <c r="G73" s="86">
        <v>570626.24</v>
      </c>
      <c r="H73" s="103" t="s">
        <v>541</v>
      </c>
      <c r="I73" s="104">
        <v>45390.724930555552</v>
      </c>
    </row>
    <row r="74" spans="1:9" ht="63.75" x14ac:dyDescent="0.25">
      <c r="A74" s="99" t="s">
        <v>118</v>
      </c>
      <c r="B74" s="100" t="s">
        <v>78</v>
      </c>
      <c r="C74" s="105">
        <v>2256</v>
      </c>
      <c r="D74" s="100" t="s">
        <v>222</v>
      </c>
      <c r="E74" s="106">
        <v>249303.28</v>
      </c>
      <c r="F74" s="78">
        <v>0</v>
      </c>
      <c r="G74" s="86">
        <v>249303.28</v>
      </c>
      <c r="H74" s="103" t="s">
        <v>541</v>
      </c>
      <c r="I74" s="104">
        <v>45390.724930555552</v>
      </c>
    </row>
    <row r="75" spans="1:9" ht="63.75" x14ac:dyDescent="0.25">
      <c r="A75" s="99" t="s">
        <v>118</v>
      </c>
      <c r="B75" s="100" t="s">
        <v>78</v>
      </c>
      <c r="C75" s="105">
        <v>2268</v>
      </c>
      <c r="D75" s="100" t="s">
        <v>230</v>
      </c>
      <c r="E75" s="106">
        <v>1451467.3</v>
      </c>
      <c r="F75" s="78">
        <v>0</v>
      </c>
      <c r="G75" s="86">
        <v>1451467.3</v>
      </c>
      <c r="H75" s="103" t="s">
        <v>541</v>
      </c>
      <c r="I75" s="104">
        <v>45390.724930555552</v>
      </c>
    </row>
    <row r="76" spans="1:9" ht="63.75" x14ac:dyDescent="0.25">
      <c r="A76" s="99" t="s">
        <v>118</v>
      </c>
      <c r="B76" s="100" t="s">
        <v>78</v>
      </c>
      <c r="C76" s="105">
        <v>2254</v>
      </c>
      <c r="D76" s="100" t="s">
        <v>220</v>
      </c>
      <c r="E76" s="106">
        <v>11855.82</v>
      </c>
      <c r="F76" s="78">
        <v>0</v>
      </c>
      <c r="G76" s="86">
        <v>11855.82</v>
      </c>
      <c r="H76" s="103" t="s">
        <v>541</v>
      </c>
      <c r="I76" s="104">
        <v>45391.73196759259</v>
      </c>
    </row>
    <row r="77" spans="1:9" ht="63.75" x14ac:dyDescent="0.25">
      <c r="A77" s="99" t="s">
        <v>118</v>
      </c>
      <c r="B77" s="100" t="s">
        <v>78</v>
      </c>
      <c r="C77" s="105">
        <v>2162</v>
      </c>
      <c r="D77" s="100" t="s">
        <v>169</v>
      </c>
      <c r="E77" s="106">
        <v>7855040.1399999997</v>
      </c>
      <c r="F77" s="78">
        <v>0</v>
      </c>
      <c r="G77" s="86">
        <v>7855040.1399999997</v>
      </c>
      <c r="H77" s="103" t="s">
        <v>541</v>
      </c>
      <c r="I77" s="104">
        <v>45392.716481481482</v>
      </c>
    </row>
    <row r="78" spans="1:9" ht="63.75" x14ac:dyDescent="0.25">
      <c r="A78" s="99" t="s">
        <v>118</v>
      </c>
      <c r="B78" s="100" t="s">
        <v>78</v>
      </c>
      <c r="C78" s="105">
        <v>2273</v>
      </c>
      <c r="D78" s="100" t="s">
        <v>232</v>
      </c>
      <c r="E78" s="106">
        <v>10768574.539999999</v>
      </c>
      <c r="F78" s="78">
        <v>10707097.800000001</v>
      </c>
      <c r="G78" s="86">
        <v>61476.739999963</v>
      </c>
      <c r="H78" s="103" t="s">
        <v>541</v>
      </c>
      <c r="I78" s="104">
        <v>45392.716481481482</v>
      </c>
    </row>
    <row r="79" spans="1:9" ht="63.75" x14ac:dyDescent="0.25">
      <c r="A79" s="99" t="s">
        <v>73</v>
      </c>
      <c r="B79" s="100" t="s">
        <v>61</v>
      </c>
      <c r="C79" s="105">
        <v>2017</v>
      </c>
      <c r="D79" s="100" t="s">
        <v>54</v>
      </c>
      <c r="E79" s="106">
        <v>288205.5</v>
      </c>
      <c r="F79" s="78">
        <v>-37668.879999999997</v>
      </c>
      <c r="G79" s="86">
        <v>325874.38</v>
      </c>
      <c r="H79" s="103" t="s">
        <v>541</v>
      </c>
      <c r="I79" s="104">
        <v>45394.658935185187</v>
      </c>
    </row>
    <row r="80" spans="1:9" ht="63.75" x14ac:dyDescent="0.25">
      <c r="A80" s="99" t="s">
        <v>73</v>
      </c>
      <c r="B80" s="100" t="s">
        <v>78</v>
      </c>
      <c r="C80" s="105">
        <v>2033</v>
      </c>
      <c r="D80" s="100" t="s">
        <v>80</v>
      </c>
      <c r="E80" s="106">
        <v>65162.98</v>
      </c>
      <c r="F80" s="78">
        <v>0</v>
      </c>
      <c r="G80" s="86">
        <v>65162.98</v>
      </c>
      <c r="H80" s="103" t="s">
        <v>541</v>
      </c>
      <c r="I80" s="104">
        <v>45394.658935185187</v>
      </c>
    </row>
    <row r="81" spans="1:9" ht="63.75" x14ac:dyDescent="0.25">
      <c r="A81" s="99" t="s">
        <v>73</v>
      </c>
      <c r="B81" s="100" t="s">
        <v>61</v>
      </c>
      <c r="C81" s="105">
        <v>2043</v>
      </c>
      <c r="D81" s="100" t="s">
        <v>89</v>
      </c>
      <c r="E81" s="106">
        <v>2204055.3199999998</v>
      </c>
      <c r="F81" s="78">
        <v>0</v>
      </c>
      <c r="G81" s="86">
        <v>2204055.3199999998</v>
      </c>
      <c r="H81" s="103" t="s">
        <v>541</v>
      </c>
      <c r="I81" s="104">
        <v>45394.658935185187</v>
      </c>
    </row>
    <row r="82" spans="1:9" ht="63.75" x14ac:dyDescent="0.25">
      <c r="A82" s="99" t="s">
        <v>30</v>
      </c>
      <c r="B82" s="100" t="s">
        <v>61</v>
      </c>
      <c r="C82" s="105">
        <v>2074</v>
      </c>
      <c r="D82" s="100" t="s">
        <v>176</v>
      </c>
      <c r="E82" s="106">
        <v>398653</v>
      </c>
      <c r="F82" s="78">
        <v>0</v>
      </c>
      <c r="G82" s="86">
        <v>398653</v>
      </c>
      <c r="H82" s="103" t="s">
        <v>541</v>
      </c>
      <c r="I82" s="104">
        <v>45394.658935185187</v>
      </c>
    </row>
    <row r="83" spans="1:9" ht="63.75" x14ac:dyDescent="0.25">
      <c r="A83" s="99" t="s">
        <v>118</v>
      </c>
      <c r="B83" s="100" t="s">
        <v>78</v>
      </c>
      <c r="C83" s="105">
        <v>2079</v>
      </c>
      <c r="D83" s="100" t="s">
        <v>171</v>
      </c>
      <c r="E83" s="106">
        <v>1785.55</v>
      </c>
      <c r="F83" s="78">
        <v>0</v>
      </c>
      <c r="G83" s="86">
        <v>1785.55</v>
      </c>
      <c r="H83" s="103" t="s">
        <v>541</v>
      </c>
      <c r="I83" s="104">
        <v>45394.658935185187</v>
      </c>
    </row>
    <row r="84" spans="1:9" ht="63.75" x14ac:dyDescent="0.25">
      <c r="A84" s="99" t="s">
        <v>73</v>
      </c>
      <c r="B84" s="100" t="s">
        <v>61</v>
      </c>
      <c r="C84" s="105">
        <v>2084</v>
      </c>
      <c r="D84" s="100" t="s">
        <v>104</v>
      </c>
      <c r="E84" s="106">
        <v>36005.49</v>
      </c>
      <c r="F84" s="78">
        <v>0</v>
      </c>
      <c r="G84" s="86">
        <v>36005.49</v>
      </c>
      <c r="H84" s="103" t="s">
        <v>541</v>
      </c>
      <c r="I84" s="104">
        <v>45394.658935185187</v>
      </c>
    </row>
    <row r="85" spans="1:9" ht="63.75" x14ac:dyDescent="0.25">
      <c r="A85" s="99" t="s">
        <v>73</v>
      </c>
      <c r="B85" s="100" t="s">
        <v>78</v>
      </c>
      <c r="C85" s="105">
        <v>2088</v>
      </c>
      <c r="D85" s="100" t="s">
        <v>56</v>
      </c>
      <c r="E85" s="106">
        <v>24104.84</v>
      </c>
      <c r="F85" s="78">
        <v>0</v>
      </c>
      <c r="G85" s="86">
        <v>24104.84</v>
      </c>
      <c r="H85" s="103" t="s">
        <v>541</v>
      </c>
      <c r="I85" s="104">
        <v>45394.658935185187</v>
      </c>
    </row>
    <row r="86" spans="1:9" ht="25.5" x14ac:dyDescent="0.25">
      <c r="A86" s="99" t="s">
        <v>29</v>
      </c>
      <c r="B86" s="100" t="s">
        <v>78</v>
      </c>
      <c r="C86" s="105">
        <v>2099</v>
      </c>
      <c r="D86" s="100" t="s">
        <v>107</v>
      </c>
      <c r="E86" s="106">
        <v>628029.81999999995</v>
      </c>
      <c r="F86" s="78">
        <v>0</v>
      </c>
      <c r="G86" s="86">
        <v>628029.81999999995</v>
      </c>
      <c r="H86" s="103" t="s">
        <v>542</v>
      </c>
      <c r="I86" s="104">
        <v>45394.658935185187</v>
      </c>
    </row>
    <row r="87" spans="1:9" ht="63.75" x14ac:dyDescent="0.25">
      <c r="A87" s="99" t="s">
        <v>109</v>
      </c>
      <c r="B87" s="100" t="s">
        <v>106</v>
      </c>
      <c r="C87" s="105">
        <v>2100</v>
      </c>
      <c r="D87" s="100" t="s">
        <v>107</v>
      </c>
      <c r="E87" s="106">
        <v>1352928</v>
      </c>
      <c r="F87" s="78">
        <v>889578.8</v>
      </c>
      <c r="G87" s="86">
        <v>463349.2</v>
      </c>
      <c r="H87" s="103" t="s">
        <v>541</v>
      </c>
      <c r="I87" s="104">
        <v>45394.658935185187</v>
      </c>
    </row>
    <row r="88" spans="1:9" ht="63.75" x14ac:dyDescent="0.25">
      <c r="A88" s="99" t="s">
        <v>109</v>
      </c>
      <c r="B88" s="100" t="s">
        <v>78</v>
      </c>
      <c r="C88" s="105">
        <v>2113</v>
      </c>
      <c r="D88" s="100" t="s">
        <v>113</v>
      </c>
      <c r="E88" s="106">
        <v>395641.94</v>
      </c>
      <c r="F88" s="78">
        <v>0</v>
      </c>
      <c r="G88" s="86">
        <v>395641.94</v>
      </c>
      <c r="H88" s="103" t="s">
        <v>541</v>
      </c>
      <c r="I88" s="104">
        <v>45394.658935185187</v>
      </c>
    </row>
    <row r="89" spans="1:9" ht="63.75" x14ac:dyDescent="0.25">
      <c r="A89" s="99" t="s">
        <v>109</v>
      </c>
      <c r="B89" s="100" t="s">
        <v>78</v>
      </c>
      <c r="C89" s="105">
        <v>2114</v>
      </c>
      <c r="D89" s="100" t="s">
        <v>115</v>
      </c>
      <c r="E89" s="106">
        <v>20766.3</v>
      </c>
      <c r="F89" s="78">
        <v>0</v>
      </c>
      <c r="G89" s="86">
        <v>20766.3</v>
      </c>
      <c r="H89" s="103" t="s">
        <v>541</v>
      </c>
      <c r="I89" s="104">
        <v>45394.658935185187</v>
      </c>
    </row>
    <row r="90" spans="1:9" ht="63.75" x14ac:dyDescent="0.25">
      <c r="A90" s="99" t="s">
        <v>73</v>
      </c>
      <c r="B90" s="100" t="s">
        <v>61</v>
      </c>
      <c r="C90" s="105">
        <v>2125</v>
      </c>
      <c r="D90" s="100" t="s">
        <v>153</v>
      </c>
      <c r="E90" s="106">
        <v>582639.24</v>
      </c>
      <c r="F90" s="78">
        <v>0</v>
      </c>
      <c r="G90" s="86">
        <v>582639.24</v>
      </c>
      <c r="H90" s="103" t="s">
        <v>541</v>
      </c>
      <c r="I90" s="104">
        <v>45394.658935185187</v>
      </c>
    </row>
    <row r="91" spans="1:9" ht="25.5" x14ac:dyDescent="0.25">
      <c r="A91" s="99" t="s">
        <v>29</v>
      </c>
      <c r="B91" s="100" t="s">
        <v>78</v>
      </c>
      <c r="C91" s="105">
        <v>2126</v>
      </c>
      <c r="D91" s="100" t="s">
        <v>55</v>
      </c>
      <c r="E91" s="106">
        <v>369101.44</v>
      </c>
      <c r="F91" s="78">
        <v>0</v>
      </c>
      <c r="G91" s="86">
        <v>369101.44</v>
      </c>
      <c r="H91" s="103" t="s">
        <v>542</v>
      </c>
      <c r="I91" s="104">
        <v>45394.658935185187</v>
      </c>
    </row>
    <row r="92" spans="1:9" ht="63.75" x14ac:dyDescent="0.25">
      <c r="A92" s="99" t="s">
        <v>118</v>
      </c>
      <c r="B92" s="100" t="s">
        <v>78</v>
      </c>
      <c r="C92" s="105">
        <v>2128</v>
      </c>
      <c r="D92" s="100" t="s">
        <v>121</v>
      </c>
      <c r="E92" s="106">
        <v>270990.71999999997</v>
      </c>
      <c r="F92" s="78">
        <v>0</v>
      </c>
      <c r="G92" s="86">
        <v>270990.71999999997</v>
      </c>
      <c r="H92" s="103" t="s">
        <v>541</v>
      </c>
      <c r="I92" s="104">
        <v>45394.658935185187</v>
      </c>
    </row>
    <row r="93" spans="1:9" ht="25.5" x14ac:dyDescent="0.25">
      <c r="A93" s="99" t="s">
        <v>29</v>
      </c>
      <c r="B93" s="100" t="s">
        <v>78</v>
      </c>
      <c r="C93" s="105">
        <v>2129</v>
      </c>
      <c r="D93" s="100" t="s">
        <v>121</v>
      </c>
      <c r="E93" s="106">
        <v>274088.03999999998</v>
      </c>
      <c r="F93" s="78">
        <v>0</v>
      </c>
      <c r="G93" s="86">
        <v>274088.03999999998</v>
      </c>
      <c r="H93" s="103" t="s">
        <v>542</v>
      </c>
      <c r="I93" s="104">
        <v>45394.658935185187</v>
      </c>
    </row>
    <row r="94" spans="1:9" ht="63.75" x14ac:dyDescent="0.25">
      <c r="A94" s="99" t="s">
        <v>118</v>
      </c>
      <c r="B94" s="100" t="s">
        <v>78</v>
      </c>
      <c r="C94" s="105">
        <v>2137</v>
      </c>
      <c r="D94" s="100" t="s">
        <v>148</v>
      </c>
      <c r="E94" s="106">
        <v>15328.36</v>
      </c>
      <c r="F94" s="78">
        <v>0</v>
      </c>
      <c r="G94" s="86">
        <v>15328.36</v>
      </c>
      <c r="H94" s="103" t="s">
        <v>541</v>
      </c>
      <c r="I94" s="104">
        <v>45394.658946759257</v>
      </c>
    </row>
    <row r="95" spans="1:9" ht="63.75" x14ac:dyDescent="0.25">
      <c r="A95" s="99" t="s">
        <v>118</v>
      </c>
      <c r="B95" s="100" t="s">
        <v>78</v>
      </c>
      <c r="C95" s="105">
        <v>2146</v>
      </c>
      <c r="D95" s="100" t="s">
        <v>180</v>
      </c>
      <c r="E95" s="106">
        <v>195121.36</v>
      </c>
      <c r="F95" s="78">
        <v>0</v>
      </c>
      <c r="G95" s="86">
        <v>195121.36</v>
      </c>
      <c r="H95" s="103" t="s">
        <v>541</v>
      </c>
      <c r="I95" s="104">
        <v>45394.658946759257</v>
      </c>
    </row>
    <row r="96" spans="1:9" ht="63.75" x14ac:dyDescent="0.25">
      <c r="A96" s="99" t="s">
        <v>118</v>
      </c>
      <c r="B96" s="100" t="s">
        <v>78</v>
      </c>
      <c r="C96" s="105">
        <v>2162</v>
      </c>
      <c r="D96" s="100" t="s">
        <v>169</v>
      </c>
      <c r="E96" s="106">
        <v>1716.3</v>
      </c>
      <c r="F96" s="78">
        <v>0</v>
      </c>
      <c r="G96" s="86">
        <v>1716.3</v>
      </c>
      <c r="H96" s="103" t="s">
        <v>541</v>
      </c>
      <c r="I96" s="104">
        <v>45394.658946759257</v>
      </c>
    </row>
    <row r="97" spans="1:9" ht="63.75" x14ac:dyDescent="0.25">
      <c r="A97" s="99" t="s">
        <v>186</v>
      </c>
      <c r="B97" s="100" t="s">
        <v>78</v>
      </c>
      <c r="C97" s="105">
        <v>2195</v>
      </c>
      <c r="D97" s="100" t="s">
        <v>188</v>
      </c>
      <c r="E97" s="106">
        <v>5350</v>
      </c>
      <c r="F97" s="78">
        <v>0</v>
      </c>
      <c r="G97" s="86">
        <v>5350</v>
      </c>
      <c r="H97" s="103" t="s">
        <v>541</v>
      </c>
      <c r="I97" s="104">
        <v>45394.658946759257</v>
      </c>
    </row>
    <row r="98" spans="1:9" ht="63.75" x14ac:dyDescent="0.25">
      <c r="A98" s="99" t="s">
        <v>118</v>
      </c>
      <c r="B98" s="100" t="s">
        <v>78</v>
      </c>
      <c r="C98" s="105">
        <v>2251</v>
      </c>
      <c r="D98" s="100" t="s">
        <v>217</v>
      </c>
      <c r="E98" s="106">
        <v>76241.7</v>
      </c>
      <c r="F98" s="78">
        <v>0</v>
      </c>
      <c r="G98" s="86">
        <v>76241.7</v>
      </c>
      <c r="H98" s="103" t="s">
        <v>541</v>
      </c>
      <c r="I98" s="104">
        <v>45394.658946759257</v>
      </c>
    </row>
    <row r="99" spans="1:9" ht="63.75" x14ac:dyDescent="0.25">
      <c r="A99" s="99" t="s">
        <v>118</v>
      </c>
      <c r="B99" s="100" t="s">
        <v>78</v>
      </c>
      <c r="C99" s="105">
        <v>2255</v>
      </c>
      <c r="D99" s="100" t="s">
        <v>221</v>
      </c>
      <c r="E99" s="106">
        <v>94505.44</v>
      </c>
      <c r="F99" s="78">
        <v>0</v>
      </c>
      <c r="G99" s="86">
        <v>94505.44</v>
      </c>
      <c r="H99" s="103" t="s">
        <v>541</v>
      </c>
      <c r="I99" s="104">
        <v>45394.658946759257</v>
      </c>
    </row>
    <row r="100" spans="1:9" ht="63.75" x14ac:dyDescent="0.25">
      <c r="A100" s="99" t="s">
        <v>118</v>
      </c>
      <c r="B100" s="100" t="s">
        <v>78</v>
      </c>
      <c r="C100" s="105">
        <v>2273</v>
      </c>
      <c r="D100" s="100" t="s">
        <v>232</v>
      </c>
      <c r="E100" s="106">
        <v>12827265.800000001</v>
      </c>
      <c r="F100" s="78">
        <v>0</v>
      </c>
      <c r="G100" s="86">
        <v>12827265.800000001</v>
      </c>
      <c r="H100" s="103" t="s">
        <v>541</v>
      </c>
      <c r="I100" s="104">
        <v>45394.658946759257</v>
      </c>
    </row>
    <row r="101" spans="1:9" ht="25.5" x14ac:dyDescent="0.25">
      <c r="A101" s="99" t="s">
        <v>29</v>
      </c>
      <c r="B101" s="100" t="s">
        <v>78</v>
      </c>
      <c r="C101" s="105">
        <v>2274</v>
      </c>
      <c r="D101" s="100" t="s">
        <v>238</v>
      </c>
      <c r="E101" s="106">
        <v>29008.84</v>
      </c>
      <c r="F101" s="78">
        <v>0</v>
      </c>
      <c r="G101" s="86">
        <v>29008.84</v>
      </c>
      <c r="H101" s="103" t="s">
        <v>542</v>
      </c>
      <c r="I101" s="104">
        <v>45394.658946759257</v>
      </c>
    </row>
    <row r="102" spans="1:9" ht="25.5" x14ac:dyDescent="0.25">
      <c r="A102" s="99" t="s">
        <v>186</v>
      </c>
      <c r="B102" s="100" t="s">
        <v>78</v>
      </c>
      <c r="C102" s="105">
        <v>2275</v>
      </c>
      <c r="D102" s="100" t="s">
        <v>237</v>
      </c>
      <c r="E102" s="106">
        <v>-3655.27</v>
      </c>
      <c r="F102" s="78">
        <v>0</v>
      </c>
      <c r="G102" s="86">
        <v>-3655.27</v>
      </c>
      <c r="H102" s="103" t="s">
        <v>542</v>
      </c>
      <c r="I102" s="104">
        <v>45394.658946759257</v>
      </c>
    </row>
    <row r="103" spans="1:9" x14ac:dyDescent="0.25">
      <c r="A103" s="29"/>
      <c r="B103" s="34"/>
      <c r="C103" s="29"/>
      <c r="D103" s="31"/>
      <c r="E103" s="30"/>
      <c r="F103" s="32"/>
      <c r="G103" s="32"/>
      <c r="H103" s="33"/>
      <c r="I103" s="35"/>
    </row>
    <row r="104" spans="1:9" x14ac:dyDescent="0.25">
      <c r="A104" s="29"/>
      <c r="B104" s="34"/>
      <c r="C104" s="29"/>
      <c r="D104" s="31"/>
      <c r="E104" s="30"/>
      <c r="F104" s="32"/>
      <c r="G104" s="32"/>
      <c r="H104" s="33"/>
      <c r="I104" s="35"/>
    </row>
    <row r="105" spans="1:9" x14ac:dyDescent="0.25">
      <c r="A105" s="29"/>
      <c r="B105" s="34"/>
      <c r="C105" s="29"/>
      <c r="D105" s="31"/>
      <c r="E105" s="30"/>
      <c r="F105" s="32"/>
      <c r="G105" s="32"/>
      <c r="H105" s="33"/>
      <c r="I105" s="35"/>
    </row>
    <row r="106" spans="1:9" x14ac:dyDescent="0.25">
      <c r="A106" s="29"/>
      <c r="B106" s="34"/>
      <c r="C106" s="29"/>
      <c r="D106" s="31"/>
      <c r="E106" s="30"/>
      <c r="F106" s="32"/>
      <c r="G106" s="32"/>
      <c r="H106" s="33"/>
      <c r="I106" s="35"/>
    </row>
    <row r="107" spans="1:9" x14ac:dyDescent="0.25">
      <c r="A107" s="29"/>
      <c r="B107" s="34"/>
      <c r="C107" s="29"/>
      <c r="D107" s="31"/>
      <c r="E107" s="30"/>
      <c r="F107" s="32"/>
      <c r="G107" s="32"/>
      <c r="H107" s="33"/>
      <c r="I107" s="35"/>
    </row>
    <row r="108" spans="1:9" x14ac:dyDescent="0.25">
      <c r="A108" s="29"/>
      <c r="B108" s="34"/>
      <c r="C108" s="29"/>
      <c r="D108" s="31"/>
      <c r="E108" s="30"/>
      <c r="F108" s="32"/>
      <c r="G108" s="32"/>
      <c r="H108" s="33"/>
      <c r="I108" s="35"/>
    </row>
    <row r="109" spans="1:9" x14ac:dyDescent="0.25">
      <c r="A109" s="29"/>
      <c r="B109" s="34"/>
      <c r="C109" s="29"/>
      <c r="D109" s="31"/>
      <c r="E109" s="30"/>
      <c r="F109" s="32"/>
      <c r="G109" s="32"/>
      <c r="H109" s="33"/>
      <c r="I109" s="35"/>
    </row>
    <row r="110" spans="1:9" x14ac:dyDescent="0.25">
      <c r="A110" s="29"/>
      <c r="B110" s="34"/>
      <c r="C110" s="29"/>
      <c r="D110" s="31"/>
      <c r="E110" s="30"/>
      <c r="F110" s="32"/>
      <c r="G110" s="32"/>
      <c r="H110" s="33"/>
      <c r="I110" s="35"/>
    </row>
    <row r="111" spans="1:9" x14ac:dyDescent="0.25">
      <c r="A111" s="29"/>
      <c r="B111" s="34"/>
      <c r="C111" s="29"/>
      <c r="D111" s="31"/>
      <c r="E111" s="30"/>
      <c r="F111" s="32"/>
      <c r="G111" s="32"/>
      <c r="H111" s="33"/>
      <c r="I111" s="35"/>
    </row>
    <row r="112" spans="1:9" x14ac:dyDescent="0.25">
      <c r="A112" s="29"/>
      <c r="B112" s="34"/>
      <c r="C112" s="29"/>
      <c r="D112" s="31"/>
      <c r="E112" s="30"/>
      <c r="F112" s="32"/>
      <c r="G112" s="32"/>
      <c r="H112" s="33"/>
      <c r="I112" s="35"/>
    </row>
    <row r="113" spans="1:9" x14ac:dyDescent="0.25">
      <c r="A113" s="29"/>
      <c r="B113" s="34"/>
      <c r="C113" s="29"/>
      <c r="D113" s="31"/>
      <c r="E113" s="30"/>
      <c r="F113" s="32"/>
      <c r="G113" s="32"/>
      <c r="H113" s="33"/>
      <c r="I113" s="35"/>
    </row>
    <row r="114" spans="1:9" x14ac:dyDescent="0.25">
      <c r="A114" s="29"/>
      <c r="B114" s="34"/>
      <c r="C114" s="29"/>
      <c r="D114" s="31"/>
      <c r="E114" s="30"/>
      <c r="F114" s="32"/>
      <c r="G114" s="32"/>
      <c r="H114" s="33"/>
      <c r="I114" s="35"/>
    </row>
    <row r="115" spans="1:9" x14ac:dyDescent="0.25">
      <c r="A115" s="29"/>
      <c r="B115" s="34"/>
      <c r="C115" s="29"/>
      <c r="D115" s="31"/>
      <c r="E115" s="30"/>
      <c r="F115" s="32"/>
      <c r="G115" s="32"/>
      <c r="H115" s="33"/>
      <c r="I115" s="35"/>
    </row>
    <row r="116" spans="1:9" x14ac:dyDescent="0.25">
      <c r="A116" s="29"/>
      <c r="B116" s="34"/>
      <c r="C116" s="29"/>
      <c r="D116" s="31"/>
      <c r="E116" s="30"/>
      <c r="F116" s="32"/>
      <c r="G116" s="32"/>
      <c r="H116" s="33"/>
      <c r="I116" s="35"/>
    </row>
    <row r="117" spans="1:9" x14ac:dyDescent="0.25">
      <c r="A117" s="18"/>
      <c r="B117" s="9"/>
      <c r="C117" s="18"/>
      <c r="D117" s="19"/>
      <c r="E117" s="20"/>
      <c r="F117" s="11"/>
      <c r="G117" s="11"/>
      <c r="H117" s="21"/>
      <c r="I117" s="28"/>
    </row>
    <row r="118" spans="1:9" x14ac:dyDescent="0.25">
      <c r="A118" s="18"/>
      <c r="B118" s="9"/>
      <c r="C118" s="18"/>
      <c r="D118" s="19"/>
      <c r="E118" s="20"/>
      <c r="F118" s="11"/>
      <c r="G118" s="11"/>
      <c r="H118" s="21"/>
      <c r="I118" s="28"/>
    </row>
    <row r="119" spans="1:9" x14ac:dyDescent="0.25">
      <c r="A119" s="18"/>
      <c r="B119" s="9"/>
      <c r="C119" s="18"/>
      <c r="D119" s="19"/>
      <c r="E119" s="20"/>
      <c r="F119" s="11"/>
      <c r="G119" s="11"/>
      <c r="H119" s="21"/>
      <c r="I119" s="28"/>
    </row>
    <row r="120" spans="1:9" x14ac:dyDescent="0.25">
      <c r="A120" s="18"/>
      <c r="B120" s="9"/>
      <c r="C120" s="18"/>
      <c r="D120" s="19"/>
      <c r="E120" s="20"/>
      <c r="F120" s="11"/>
      <c r="G120" s="11"/>
      <c r="H120" s="21"/>
      <c r="I120" s="28"/>
    </row>
    <row r="121" spans="1:9" x14ac:dyDescent="0.25">
      <c r="A121" s="18"/>
      <c r="B121" s="9"/>
      <c r="C121" s="18"/>
      <c r="D121" s="19"/>
      <c r="E121" s="20"/>
      <c r="F121" s="11"/>
      <c r="G121" s="11"/>
      <c r="H121" s="21"/>
      <c r="I121" s="28"/>
    </row>
    <row r="122" spans="1:9" x14ac:dyDescent="0.25">
      <c r="A122" s="18"/>
      <c r="B122" s="9"/>
      <c r="C122" s="18"/>
      <c r="D122" s="19"/>
      <c r="E122" s="20"/>
      <c r="F122" s="11"/>
      <c r="G122" s="11"/>
      <c r="H122" s="21"/>
      <c r="I122" s="28"/>
    </row>
    <row r="123" spans="1:9" x14ac:dyDescent="0.25">
      <c r="A123" s="18"/>
      <c r="B123" s="9"/>
      <c r="C123" s="18"/>
      <c r="D123" s="19"/>
      <c r="E123" s="20"/>
      <c r="F123" s="11"/>
      <c r="G123" s="11"/>
      <c r="H123" s="21"/>
      <c r="I123" s="28"/>
    </row>
    <row r="124" spans="1:9" x14ac:dyDescent="0.25">
      <c r="A124" s="18"/>
      <c r="B124" s="9"/>
      <c r="C124" s="18"/>
      <c r="D124" s="19"/>
      <c r="E124" s="20"/>
      <c r="F124" s="11"/>
      <c r="G124" s="11"/>
      <c r="H124" s="21"/>
      <c r="I124" s="28"/>
    </row>
    <row r="125" spans="1:9" x14ac:dyDescent="0.25">
      <c r="A125" s="18"/>
      <c r="B125" s="9"/>
      <c r="C125" s="18"/>
      <c r="D125" s="19"/>
      <c r="E125" s="20"/>
      <c r="F125" s="11"/>
      <c r="G125" s="11"/>
      <c r="H125" s="21"/>
      <c r="I125" s="28"/>
    </row>
    <row r="126" spans="1:9" x14ac:dyDescent="0.25">
      <c r="A126" s="18"/>
      <c r="B126" s="9"/>
      <c r="C126" s="18"/>
      <c r="D126" s="19"/>
      <c r="E126" s="20"/>
      <c r="F126" s="11"/>
      <c r="G126" s="11"/>
      <c r="H126" s="21"/>
      <c r="I126" s="28"/>
    </row>
    <row r="127" spans="1:9" x14ac:dyDescent="0.25">
      <c r="A127" s="18"/>
      <c r="B127" s="9"/>
      <c r="C127" s="18"/>
      <c r="D127" s="19"/>
      <c r="E127" s="20"/>
      <c r="F127" s="11"/>
      <c r="G127" s="11"/>
      <c r="H127" s="21"/>
      <c r="I127" s="28"/>
    </row>
    <row r="128" spans="1:9" x14ac:dyDescent="0.25">
      <c r="A128" s="18"/>
      <c r="B128" s="9"/>
      <c r="C128" s="18"/>
      <c r="D128" s="19"/>
      <c r="E128" s="20"/>
      <c r="F128" s="11"/>
      <c r="G128" s="11"/>
      <c r="H128" s="21"/>
      <c r="I128" s="28"/>
    </row>
    <row r="129" spans="1:9" x14ac:dyDescent="0.25">
      <c r="A129" s="18"/>
      <c r="B129" s="9"/>
      <c r="C129" s="18"/>
      <c r="D129" s="19"/>
      <c r="E129" s="20"/>
      <c r="F129" s="11"/>
      <c r="G129" s="11"/>
      <c r="H129" s="21"/>
      <c r="I129" s="28"/>
    </row>
    <row r="130" spans="1:9" x14ac:dyDescent="0.25">
      <c r="A130" s="18"/>
      <c r="B130" s="9"/>
      <c r="C130" s="18"/>
      <c r="D130" s="19"/>
      <c r="E130" s="20"/>
      <c r="F130" s="11"/>
      <c r="G130" s="11"/>
      <c r="H130" s="21"/>
      <c r="I130" s="28"/>
    </row>
    <row r="131" spans="1:9" x14ac:dyDescent="0.25">
      <c r="A131" s="18"/>
      <c r="B131" s="9"/>
      <c r="C131" s="18"/>
      <c r="D131" s="19"/>
      <c r="E131" s="20"/>
      <c r="F131" s="11"/>
      <c r="G131" s="11"/>
      <c r="H131" s="21"/>
      <c r="I131" s="28"/>
    </row>
    <row r="132" spans="1:9" x14ac:dyDescent="0.25">
      <c r="A132" s="18"/>
      <c r="B132" s="9"/>
      <c r="C132" s="18"/>
      <c r="D132" s="19"/>
      <c r="E132" s="20"/>
      <c r="F132" s="11"/>
      <c r="G132" s="11"/>
      <c r="H132" s="21"/>
      <c r="I132" s="28"/>
    </row>
    <row r="133" spans="1:9" x14ac:dyDescent="0.25">
      <c r="A133" s="18"/>
      <c r="B133" s="9"/>
      <c r="C133" s="18"/>
      <c r="D133" s="19"/>
      <c r="E133" s="20"/>
      <c r="F133" s="11"/>
      <c r="G133" s="11"/>
      <c r="H133" s="21"/>
      <c r="I133" s="28"/>
    </row>
    <row r="134" spans="1:9" x14ac:dyDescent="0.25">
      <c r="A134" s="18"/>
      <c r="B134" s="9"/>
      <c r="C134" s="18"/>
      <c r="D134" s="19"/>
      <c r="E134" s="20"/>
      <c r="F134" s="11"/>
      <c r="G134" s="11"/>
      <c r="H134" s="21"/>
      <c r="I134" s="28"/>
    </row>
    <row r="135" spans="1:9" x14ac:dyDescent="0.25">
      <c r="A135" s="18"/>
      <c r="B135" s="9"/>
      <c r="C135" s="18"/>
      <c r="D135" s="19"/>
      <c r="E135" s="20"/>
      <c r="F135" s="11"/>
      <c r="G135" s="11"/>
      <c r="H135" s="21"/>
      <c r="I135" s="28"/>
    </row>
    <row r="136" spans="1:9" x14ac:dyDescent="0.25">
      <c r="A136" s="18"/>
      <c r="B136" s="9"/>
      <c r="C136" s="18"/>
      <c r="D136" s="19"/>
      <c r="E136" s="20"/>
      <c r="F136" s="11"/>
      <c r="G136" s="11"/>
      <c r="H136" s="21"/>
      <c r="I136" s="28"/>
    </row>
    <row r="137" spans="1:9" x14ac:dyDescent="0.25">
      <c r="A137" s="18"/>
      <c r="B137" s="9"/>
      <c r="C137" s="18"/>
      <c r="D137" s="19"/>
      <c r="E137" s="20"/>
      <c r="F137" s="11"/>
      <c r="G137" s="11"/>
      <c r="H137" s="21"/>
      <c r="I137" s="28"/>
    </row>
    <row r="138" spans="1:9" x14ac:dyDescent="0.25">
      <c r="A138" s="18"/>
      <c r="B138" s="9"/>
      <c r="C138" s="18"/>
      <c r="D138" s="19"/>
      <c r="E138" s="20"/>
      <c r="F138" s="11"/>
      <c r="G138" s="11"/>
      <c r="H138" s="21"/>
      <c r="I138" s="28"/>
    </row>
    <row r="139" spans="1:9" x14ac:dyDescent="0.25">
      <c r="A139" s="18"/>
      <c r="B139" s="9"/>
      <c r="C139" s="18"/>
      <c r="D139" s="19"/>
      <c r="E139" s="20"/>
      <c r="F139" s="11"/>
      <c r="G139" s="11"/>
      <c r="H139" s="21"/>
      <c r="I139" s="28"/>
    </row>
    <row r="140" spans="1:9" x14ac:dyDescent="0.25">
      <c r="A140" s="18"/>
      <c r="B140" s="9"/>
      <c r="C140" s="18"/>
      <c r="D140" s="19"/>
      <c r="E140" s="20"/>
      <c r="F140" s="11"/>
      <c r="G140" s="11"/>
      <c r="H140" s="21"/>
      <c r="I140" s="28"/>
    </row>
    <row r="141" spans="1:9" x14ac:dyDescent="0.25">
      <c r="A141" s="18"/>
      <c r="B141" s="9"/>
      <c r="C141" s="18"/>
      <c r="D141" s="19"/>
      <c r="E141" s="20"/>
      <c r="F141" s="11"/>
      <c r="G141" s="11"/>
      <c r="H141" s="21"/>
      <c r="I141" s="28"/>
    </row>
    <row r="142" spans="1:9" x14ac:dyDescent="0.25">
      <c r="A142" s="18"/>
      <c r="B142" s="9"/>
      <c r="C142" s="18"/>
      <c r="D142" s="19"/>
      <c r="E142" s="20"/>
      <c r="F142" s="11"/>
      <c r="G142" s="11"/>
      <c r="H142" s="21"/>
      <c r="I142" s="28"/>
    </row>
    <row r="143" spans="1:9" x14ac:dyDescent="0.25">
      <c r="A143" s="18"/>
      <c r="B143" s="9"/>
      <c r="C143" s="18"/>
      <c r="D143" s="19"/>
      <c r="E143" s="20"/>
      <c r="F143" s="11"/>
      <c r="G143" s="11"/>
      <c r="H143" s="21"/>
      <c r="I143" s="28"/>
    </row>
    <row r="144" spans="1:9" x14ac:dyDescent="0.25">
      <c r="A144" s="18"/>
      <c r="B144" s="9"/>
      <c r="C144" s="18"/>
      <c r="D144" s="19"/>
      <c r="E144" s="20"/>
      <c r="F144" s="11"/>
      <c r="G144" s="11"/>
      <c r="H144" s="21"/>
      <c r="I144" s="28"/>
    </row>
    <row r="145" spans="1:9" x14ac:dyDescent="0.25">
      <c r="A145" s="18"/>
      <c r="B145" s="9"/>
      <c r="C145" s="18"/>
      <c r="D145" s="19"/>
      <c r="E145" s="20"/>
      <c r="F145" s="11"/>
      <c r="G145" s="11"/>
      <c r="H145" s="21"/>
      <c r="I145" s="28"/>
    </row>
    <row r="146" spans="1:9" x14ac:dyDescent="0.25">
      <c r="A146" s="18"/>
      <c r="B146" s="9"/>
      <c r="C146" s="18"/>
      <c r="D146" s="19"/>
      <c r="E146" s="20"/>
      <c r="F146" s="11"/>
      <c r="G146" s="11"/>
      <c r="H146" s="21"/>
      <c r="I146" s="28"/>
    </row>
    <row r="147" spans="1:9" x14ac:dyDescent="0.25">
      <c r="A147" s="18"/>
      <c r="B147" s="9"/>
      <c r="C147" s="18"/>
      <c r="D147" s="19"/>
      <c r="E147" s="20"/>
      <c r="F147" s="11"/>
      <c r="G147" s="11"/>
      <c r="H147" s="21"/>
      <c r="I147" s="28"/>
    </row>
    <row r="148" spans="1:9" x14ac:dyDescent="0.25">
      <c r="A148" s="18"/>
      <c r="B148" s="9"/>
      <c r="C148" s="18"/>
      <c r="D148" s="19"/>
      <c r="E148" s="20"/>
      <c r="F148" s="11"/>
      <c r="G148" s="11"/>
      <c r="H148" s="21"/>
      <c r="I148" s="28"/>
    </row>
    <row r="149" spans="1:9" x14ac:dyDescent="0.25">
      <c r="A149" s="18"/>
      <c r="B149" s="9"/>
      <c r="C149" s="18"/>
      <c r="D149" s="19"/>
      <c r="E149" s="20"/>
      <c r="F149" s="11"/>
      <c r="G149" s="11"/>
      <c r="H149" s="21"/>
      <c r="I149" s="28"/>
    </row>
    <row r="150" spans="1:9" x14ac:dyDescent="0.25">
      <c r="A150" s="18"/>
      <c r="B150" s="9"/>
      <c r="C150" s="18"/>
      <c r="D150" s="19"/>
      <c r="E150" s="20"/>
      <c r="F150" s="11"/>
      <c r="G150" s="11"/>
      <c r="H150" s="21"/>
      <c r="I150" s="28"/>
    </row>
    <row r="151" spans="1:9" x14ac:dyDescent="0.25">
      <c r="A151" s="18"/>
      <c r="B151" s="9"/>
      <c r="C151" s="18"/>
      <c r="D151" s="19"/>
      <c r="E151" s="20"/>
      <c r="F151" s="11"/>
      <c r="G151" s="11"/>
      <c r="H151" s="21"/>
      <c r="I151" s="28"/>
    </row>
    <row r="152" spans="1:9" x14ac:dyDescent="0.25">
      <c r="A152" s="18"/>
      <c r="B152" s="9"/>
      <c r="C152" s="18"/>
      <c r="D152" s="19"/>
      <c r="E152" s="20"/>
      <c r="F152" s="11"/>
      <c r="G152" s="11"/>
      <c r="H152" s="21"/>
      <c r="I152" s="28"/>
    </row>
    <row r="153" spans="1:9" x14ac:dyDescent="0.25">
      <c r="A153" s="18"/>
      <c r="B153" s="9"/>
      <c r="C153" s="18"/>
      <c r="D153" s="19"/>
      <c r="E153" s="20"/>
      <c r="F153" s="11"/>
      <c r="G153" s="11"/>
      <c r="H153" s="21"/>
      <c r="I153" s="28"/>
    </row>
    <row r="154" spans="1:9" x14ac:dyDescent="0.25">
      <c r="A154" s="18"/>
      <c r="B154" s="9"/>
      <c r="C154" s="18"/>
      <c r="D154" s="19"/>
      <c r="E154" s="20"/>
      <c r="F154" s="11"/>
      <c r="G154" s="11"/>
      <c r="H154" s="21"/>
      <c r="I154" s="28"/>
    </row>
    <row r="155" spans="1:9" x14ac:dyDescent="0.25">
      <c r="A155" s="18"/>
      <c r="B155" s="9"/>
      <c r="C155" s="18"/>
      <c r="D155" s="19"/>
      <c r="E155" s="20"/>
      <c r="F155" s="11"/>
      <c r="G155" s="11"/>
      <c r="H155" s="21"/>
      <c r="I155" s="28"/>
    </row>
    <row r="156" spans="1:9" x14ac:dyDescent="0.25">
      <c r="A156" s="18"/>
      <c r="B156" s="9"/>
      <c r="C156" s="18"/>
      <c r="D156" s="19"/>
      <c r="E156" s="20"/>
      <c r="F156" s="11"/>
      <c r="G156" s="11"/>
      <c r="H156" s="21"/>
      <c r="I156" s="28"/>
    </row>
    <row r="157" spans="1:9" x14ac:dyDescent="0.25">
      <c r="A157" s="18"/>
      <c r="B157" s="9"/>
      <c r="C157" s="18"/>
      <c r="D157" s="19"/>
      <c r="E157" s="20"/>
      <c r="F157" s="11"/>
      <c r="G157" s="11"/>
      <c r="H157" s="21"/>
      <c r="I157" s="28"/>
    </row>
    <row r="158" spans="1:9" x14ac:dyDescent="0.25">
      <c r="A158" s="18"/>
      <c r="B158" s="9"/>
      <c r="C158" s="18"/>
      <c r="D158" s="19"/>
      <c r="E158" s="20"/>
      <c r="F158" s="11"/>
      <c r="G158" s="11"/>
      <c r="H158" s="21"/>
      <c r="I158" s="28"/>
    </row>
    <row r="159" spans="1:9" x14ac:dyDescent="0.25">
      <c r="A159" s="18"/>
      <c r="B159" s="9"/>
      <c r="C159" s="18"/>
      <c r="D159" s="19"/>
      <c r="E159" s="20"/>
      <c r="F159" s="11"/>
      <c r="G159" s="11"/>
      <c r="H159" s="21"/>
      <c r="I159" s="28"/>
    </row>
    <row r="160" spans="1:9" x14ac:dyDescent="0.25">
      <c r="A160" s="18"/>
      <c r="B160" s="9"/>
      <c r="C160" s="18"/>
      <c r="D160" s="19"/>
      <c r="E160" s="20"/>
      <c r="F160" s="11"/>
      <c r="G160" s="11"/>
      <c r="H160" s="21"/>
      <c r="I160" s="28"/>
    </row>
    <row r="161" spans="1:9" x14ac:dyDescent="0.25">
      <c r="A161" s="18"/>
      <c r="B161" s="9"/>
      <c r="C161" s="18"/>
      <c r="D161" s="19"/>
      <c r="E161" s="20"/>
      <c r="F161" s="11"/>
      <c r="G161" s="11"/>
      <c r="H161" s="21"/>
      <c r="I161" s="28"/>
    </row>
    <row r="162" spans="1:9" x14ac:dyDescent="0.25">
      <c r="A162" s="18"/>
      <c r="B162" s="9"/>
      <c r="C162" s="18"/>
      <c r="D162" s="19"/>
      <c r="E162" s="20"/>
      <c r="F162" s="11"/>
      <c r="G162" s="11"/>
      <c r="H162" s="21"/>
      <c r="I162" s="28"/>
    </row>
    <row r="163" spans="1:9" x14ac:dyDescent="0.25">
      <c r="A163" s="18"/>
      <c r="B163" s="9"/>
      <c r="C163" s="18"/>
      <c r="D163" s="19"/>
      <c r="E163" s="20"/>
      <c r="F163" s="11"/>
      <c r="G163" s="11"/>
      <c r="H163" s="21"/>
      <c r="I163" s="28"/>
    </row>
    <row r="164" spans="1:9" x14ac:dyDescent="0.25">
      <c r="A164" s="18"/>
      <c r="B164" s="9"/>
      <c r="C164" s="18"/>
      <c r="D164" s="19"/>
      <c r="E164" s="20"/>
      <c r="F164" s="11"/>
      <c r="G164" s="11"/>
      <c r="H164" s="21"/>
      <c r="I164" s="28"/>
    </row>
    <row r="165" spans="1:9" x14ac:dyDescent="0.25">
      <c r="A165" s="18"/>
      <c r="B165" s="9"/>
      <c r="C165" s="18"/>
      <c r="D165" s="19"/>
      <c r="E165" s="20"/>
      <c r="F165" s="11"/>
      <c r="G165" s="11"/>
      <c r="H165" s="21"/>
      <c r="I165" s="28"/>
    </row>
    <row r="166" spans="1:9" x14ac:dyDescent="0.25">
      <c r="A166" s="18"/>
      <c r="B166" s="9"/>
      <c r="C166" s="18"/>
      <c r="D166" s="19"/>
      <c r="E166" s="20"/>
      <c r="F166" s="11"/>
      <c r="G166" s="11"/>
      <c r="H166" s="21"/>
      <c r="I166" s="28"/>
    </row>
    <row r="167" spans="1:9" x14ac:dyDescent="0.25">
      <c r="A167" s="18"/>
      <c r="B167" s="9"/>
      <c r="C167" s="18"/>
      <c r="D167" s="19"/>
      <c r="E167" s="20"/>
      <c r="F167" s="11"/>
      <c r="G167" s="11"/>
      <c r="H167" s="21"/>
      <c r="I167" s="28"/>
    </row>
    <row r="168" spans="1:9" x14ac:dyDescent="0.25">
      <c r="A168" s="18"/>
      <c r="B168" s="9"/>
      <c r="C168" s="18"/>
      <c r="D168" s="19"/>
      <c r="E168" s="20"/>
      <c r="F168" s="11"/>
      <c r="G168" s="11"/>
      <c r="H168" s="21"/>
      <c r="I168" s="10"/>
    </row>
    <row r="169" spans="1:9" x14ac:dyDescent="0.25">
      <c r="A169" s="18"/>
      <c r="B169" s="9"/>
      <c r="C169" s="18"/>
      <c r="D169" s="19"/>
      <c r="E169" s="20"/>
      <c r="F169" s="11"/>
      <c r="G169" s="11"/>
      <c r="H169" s="21"/>
      <c r="I169" s="10"/>
    </row>
    <row r="170" spans="1:9" x14ac:dyDescent="0.25">
      <c r="A170" s="18"/>
      <c r="B170" s="9"/>
      <c r="C170" s="18"/>
      <c r="D170" s="19"/>
      <c r="E170" s="20"/>
      <c r="F170" s="11"/>
      <c r="G170" s="11"/>
      <c r="H170" s="21"/>
      <c r="I170" s="10"/>
    </row>
    <row r="171" spans="1:9" x14ac:dyDescent="0.25">
      <c r="A171" s="18"/>
      <c r="B171" s="9"/>
      <c r="C171" s="18"/>
      <c r="D171" s="19"/>
      <c r="E171" s="20"/>
      <c r="F171" s="11"/>
      <c r="G171" s="11"/>
      <c r="H171" s="21"/>
      <c r="I171" s="10"/>
    </row>
    <row r="172" spans="1:9" x14ac:dyDescent="0.25">
      <c r="A172" s="18"/>
      <c r="B172" s="9"/>
      <c r="C172" s="18"/>
      <c r="D172" s="19"/>
      <c r="E172" s="20"/>
      <c r="F172" s="11"/>
      <c r="G172" s="11"/>
      <c r="H172" s="21"/>
      <c r="I172" s="10"/>
    </row>
    <row r="173" spans="1:9" x14ac:dyDescent="0.25">
      <c r="A173" s="18"/>
      <c r="B173" s="9"/>
      <c r="C173" s="18"/>
      <c r="D173" s="19"/>
      <c r="E173" s="20"/>
      <c r="F173" s="11"/>
      <c r="G173" s="11"/>
      <c r="H173" s="21"/>
      <c r="I173" s="10"/>
    </row>
    <row r="174" spans="1:9" x14ac:dyDescent="0.25">
      <c r="A174" s="18"/>
      <c r="B174" s="9"/>
      <c r="C174" s="18"/>
      <c r="D174" s="19"/>
      <c r="E174" s="20"/>
      <c r="F174" s="11"/>
      <c r="G174" s="11"/>
      <c r="H174" s="21"/>
      <c r="I174" s="10"/>
    </row>
    <row r="175" spans="1:9" x14ac:dyDescent="0.25">
      <c r="A175" s="18"/>
      <c r="B175" s="9"/>
      <c r="C175" s="18"/>
      <c r="D175" s="19"/>
      <c r="E175" s="20"/>
      <c r="F175" s="11"/>
      <c r="G175" s="11"/>
      <c r="H175" s="21"/>
      <c r="I175" s="10"/>
    </row>
    <row r="176" spans="1:9" x14ac:dyDescent="0.25">
      <c r="A176" s="18"/>
      <c r="B176" s="9"/>
      <c r="C176" s="18"/>
      <c r="D176" s="19"/>
      <c r="E176" s="20"/>
      <c r="F176" s="11"/>
      <c r="G176" s="11"/>
      <c r="H176" s="21"/>
      <c r="I176" s="10"/>
    </row>
    <row r="177" spans="1:9" x14ac:dyDescent="0.25">
      <c r="A177" s="18"/>
      <c r="B177" s="9"/>
      <c r="C177" s="18"/>
      <c r="D177" s="19"/>
      <c r="E177" s="20"/>
      <c r="F177" s="11"/>
      <c r="G177" s="11"/>
      <c r="H177" s="21"/>
      <c r="I177" s="10"/>
    </row>
    <row r="178" spans="1:9" x14ac:dyDescent="0.25">
      <c r="A178" s="18"/>
      <c r="B178" s="9"/>
      <c r="C178" s="18"/>
      <c r="D178" s="19"/>
      <c r="E178" s="20"/>
      <c r="F178" s="11"/>
      <c r="G178" s="11"/>
      <c r="H178" s="21"/>
      <c r="I178" s="10"/>
    </row>
    <row r="179" spans="1:9" x14ac:dyDescent="0.25">
      <c r="A179" s="18"/>
      <c r="B179" s="9"/>
      <c r="C179" s="18"/>
      <c r="D179" s="19"/>
      <c r="E179" s="20"/>
      <c r="F179" s="11"/>
      <c r="G179" s="11"/>
      <c r="H179" s="21"/>
      <c r="I179" s="10"/>
    </row>
    <row r="180" spans="1:9" x14ac:dyDescent="0.25">
      <c r="A180" s="18"/>
      <c r="B180" s="9"/>
      <c r="C180" s="18"/>
      <c r="D180" s="19"/>
      <c r="E180" s="20"/>
      <c r="F180" s="11"/>
      <c r="G180" s="11"/>
      <c r="H180" s="21"/>
      <c r="I180" s="10"/>
    </row>
    <row r="181" spans="1:9" x14ac:dyDescent="0.25">
      <c r="A181" s="18"/>
      <c r="B181" s="9"/>
      <c r="C181" s="18"/>
      <c r="D181" s="19"/>
      <c r="E181" s="20"/>
      <c r="F181" s="11"/>
      <c r="G181" s="11"/>
      <c r="H181" s="21"/>
      <c r="I181" s="10"/>
    </row>
    <row r="182" spans="1:9" x14ac:dyDescent="0.25">
      <c r="A182" s="18"/>
      <c r="B182" s="9"/>
      <c r="C182" s="18"/>
      <c r="D182" s="19"/>
      <c r="E182" s="20"/>
      <c r="F182" s="11"/>
      <c r="G182" s="11"/>
      <c r="H182" s="21"/>
      <c r="I182" s="10"/>
    </row>
    <row r="183" spans="1:9" x14ac:dyDescent="0.25">
      <c r="A183" s="18"/>
      <c r="B183" s="9"/>
      <c r="C183" s="18"/>
      <c r="D183" s="19"/>
      <c r="E183" s="20"/>
      <c r="F183" s="11"/>
      <c r="G183" s="11"/>
      <c r="H183" s="21"/>
      <c r="I183" s="10"/>
    </row>
    <row r="184" spans="1:9" x14ac:dyDescent="0.25">
      <c r="A184" s="18"/>
      <c r="B184" s="9"/>
      <c r="C184" s="18"/>
      <c r="D184" s="19"/>
      <c r="E184" s="20"/>
      <c r="F184" s="11"/>
      <c r="G184" s="11"/>
      <c r="H184" s="21"/>
      <c r="I184" s="10"/>
    </row>
  </sheetData>
  <conditionalFormatting sqref="G178:G184">
    <cfRule type="cellIs" dxfId="67" priority="16188" stopIfTrue="1" operator="notBetween">
      <formula>0</formula>
      <formula>0</formula>
    </cfRule>
  </conditionalFormatting>
  <conditionalFormatting sqref="B178:B184">
    <cfRule type="cellIs" dxfId="66" priority="16187" stopIfTrue="1" operator="equal">
      <formula>"INSTITUCIONAL"</formula>
    </cfRule>
  </conditionalFormatting>
  <conditionalFormatting sqref="B178:B184">
    <cfRule type="cellIs" dxfId="65" priority="16186" stopIfTrue="1" operator="equal">
      <formula>"GESTION"</formula>
    </cfRule>
  </conditionalFormatting>
  <conditionalFormatting sqref="G168:G177">
    <cfRule type="cellIs" dxfId="64" priority="14172" stopIfTrue="1" operator="notBetween">
      <formula>0</formula>
      <formula>0</formula>
    </cfRule>
  </conditionalFormatting>
  <conditionalFormatting sqref="B168:B177">
    <cfRule type="cellIs" dxfId="63" priority="14171" stopIfTrue="1" operator="equal">
      <formula>"INSTITUCIONAL"</formula>
    </cfRule>
  </conditionalFormatting>
  <conditionalFormatting sqref="B168:B177">
    <cfRule type="cellIs" dxfId="62" priority="14170" stopIfTrue="1" operator="equal">
      <formula>"GESTION"</formula>
    </cfRule>
  </conditionalFormatting>
  <conditionalFormatting sqref="G167">
    <cfRule type="cellIs" dxfId="61" priority="7012" stopIfTrue="1" operator="notBetween">
      <formula>0</formula>
      <formula>0</formula>
    </cfRule>
  </conditionalFormatting>
  <conditionalFormatting sqref="B167">
    <cfRule type="cellIs" dxfId="60" priority="7011" stopIfTrue="1" operator="equal">
      <formula>"INSTITUCIONAL"</formula>
    </cfRule>
  </conditionalFormatting>
  <conditionalFormatting sqref="B167">
    <cfRule type="cellIs" dxfId="59" priority="7010" stopIfTrue="1" operator="equal">
      <formula>"GESTION"</formula>
    </cfRule>
  </conditionalFormatting>
  <conditionalFormatting sqref="G159:G166">
    <cfRule type="cellIs" dxfId="58" priority="3659" stopIfTrue="1" operator="notBetween">
      <formula>0</formula>
      <formula>0</formula>
    </cfRule>
  </conditionalFormatting>
  <conditionalFormatting sqref="B159:B166">
    <cfRule type="cellIs" dxfId="57" priority="3658" stopIfTrue="1" operator="equal">
      <formula>"INSTITUCIONAL"</formula>
    </cfRule>
  </conditionalFormatting>
  <conditionalFormatting sqref="B159:B166">
    <cfRule type="cellIs" dxfId="56" priority="3657" stopIfTrue="1" operator="equal">
      <formula>"GESTION"</formula>
    </cfRule>
  </conditionalFormatting>
  <conditionalFormatting sqref="G151:G155">
    <cfRule type="cellIs" dxfId="55" priority="3607" stopIfTrue="1" operator="notBetween">
      <formula>0</formula>
      <formula>0</formula>
    </cfRule>
  </conditionalFormatting>
  <conditionalFormatting sqref="B151:B155">
    <cfRule type="cellIs" dxfId="54" priority="3606" stopIfTrue="1" operator="equal">
      <formula>"INSTITUCIONAL"</formula>
    </cfRule>
  </conditionalFormatting>
  <conditionalFormatting sqref="B151:B155">
    <cfRule type="cellIs" dxfId="53" priority="3605" stopIfTrue="1" operator="equal">
      <formula>"GESTION"</formula>
    </cfRule>
  </conditionalFormatting>
  <conditionalFormatting sqref="G156:G158">
    <cfRule type="cellIs" dxfId="52" priority="3558" stopIfTrue="1" operator="notBetween">
      <formula>0</formula>
      <formula>0</formula>
    </cfRule>
  </conditionalFormatting>
  <conditionalFormatting sqref="B156:B158">
    <cfRule type="cellIs" dxfId="51" priority="3557" stopIfTrue="1" operator="equal">
      <formula>"INSTITUCIONAL"</formula>
    </cfRule>
  </conditionalFormatting>
  <conditionalFormatting sqref="B156:B158">
    <cfRule type="cellIs" dxfId="50" priority="3556" stopIfTrue="1" operator="equal">
      <formula>"GESTION"</formula>
    </cfRule>
  </conditionalFormatting>
  <conditionalFormatting sqref="G143:G144 G149:G150">
    <cfRule type="cellIs" dxfId="49" priority="3506" stopIfTrue="1" operator="notBetween">
      <formula>0</formula>
      <formula>0</formula>
    </cfRule>
  </conditionalFormatting>
  <conditionalFormatting sqref="B143:B144 B149:B150">
    <cfRule type="cellIs" dxfId="48" priority="3505" stopIfTrue="1" operator="equal">
      <formula>"INSTITUCIONAL"</formula>
    </cfRule>
  </conditionalFormatting>
  <conditionalFormatting sqref="B143:B144 B149:B150">
    <cfRule type="cellIs" dxfId="47" priority="3504" stopIfTrue="1" operator="equal">
      <formula>"GESTION"</formula>
    </cfRule>
  </conditionalFormatting>
  <conditionalFormatting sqref="G145:G148">
    <cfRule type="cellIs" dxfId="46" priority="3460" stopIfTrue="1" operator="notBetween">
      <formula>0</formula>
      <formula>0</formula>
    </cfRule>
  </conditionalFormatting>
  <conditionalFormatting sqref="B145:B148">
    <cfRule type="cellIs" dxfId="45" priority="3459" stopIfTrue="1" operator="equal">
      <formula>"INSTITUCIONAL"</formula>
    </cfRule>
  </conditionalFormatting>
  <conditionalFormatting sqref="B145:B148">
    <cfRule type="cellIs" dxfId="44" priority="3458" stopIfTrue="1" operator="equal">
      <formula>"GESTION"</formula>
    </cfRule>
  </conditionalFormatting>
  <conditionalFormatting sqref="G133:G142">
    <cfRule type="cellIs" dxfId="43" priority="3356" stopIfTrue="1" operator="notBetween">
      <formula>0</formula>
      <formula>0</formula>
    </cfRule>
  </conditionalFormatting>
  <conditionalFormatting sqref="B133:B142">
    <cfRule type="cellIs" dxfId="42" priority="3355" stopIfTrue="1" operator="equal">
      <formula>"INSTITUCIONAL"</formula>
    </cfRule>
  </conditionalFormatting>
  <conditionalFormatting sqref="B133:B142">
    <cfRule type="cellIs" dxfId="41" priority="3354" stopIfTrue="1" operator="equal">
      <formula>"GESTION"</formula>
    </cfRule>
  </conditionalFormatting>
  <conditionalFormatting sqref="G130:G132">
    <cfRule type="cellIs" dxfId="40" priority="3310" stopIfTrue="1" operator="notBetween">
      <formula>0</formula>
      <formula>0</formula>
    </cfRule>
  </conditionalFormatting>
  <conditionalFormatting sqref="B130:B132">
    <cfRule type="cellIs" dxfId="39" priority="3309" stopIfTrue="1" operator="equal">
      <formula>"INSTITUCIONAL"</formula>
    </cfRule>
  </conditionalFormatting>
  <conditionalFormatting sqref="B130:B132">
    <cfRule type="cellIs" dxfId="38" priority="3308" stopIfTrue="1" operator="equal">
      <formula>"GESTION"</formula>
    </cfRule>
  </conditionalFormatting>
  <conditionalFormatting sqref="G129">
    <cfRule type="cellIs" dxfId="37" priority="2183" stopIfTrue="1" operator="notBetween">
      <formula>0</formula>
      <formula>0</formula>
    </cfRule>
  </conditionalFormatting>
  <conditionalFormatting sqref="B129">
    <cfRule type="cellIs" dxfId="36" priority="2182" stopIfTrue="1" operator="equal">
      <formula>"INSTITUCIONAL"</formula>
    </cfRule>
  </conditionalFormatting>
  <conditionalFormatting sqref="B129">
    <cfRule type="cellIs" dxfId="35" priority="2181" stopIfTrue="1" operator="equal">
      <formula>"GESTION"</formula>
    </cfRule>
  </conditionalFormatting>
  <conditionalFormatting sqref="G117:G128">
    <cfRule type="cellIs" dxfId="34" priority="2128" stopIfTrue="1" operator="notBetween">
      <formula>0</formula>
      <formula>0</formula>
    </cfRule>
  </conditionalFormatting>
  <conditionalFormatting sqref="B117:B128">
    <cfRule type="cellIs" dxfId="33" priority="2127" stopIfTrue="1" operator="equal">
      <formula>"INSTITUCIONAL"</formula>
    </cfRule>
  </conditionalFormatting>
  <conditionalFormatting sqref="B117:B128">
    <cfRule type="cellIs" dxfId="32" priority="2126" stopIfTrue="1" operator="equal">
      <formula>"GESTION"</formula>
    </cfRule>
  </conditionalFormatting>
  <conditionalFormatting sqref="G105:G116">
    <cfRule type="cellIs" dxfId="31" priority="1423" stopIfTrue="1" operator="notBetween">
      <formula>0</formula>
      <formula>0</formula>
    </cfRule>
  </conditionalFormatting>
  <conditionalFormatting sqref="B105:B116">
    <cfRule type="cellIs" dxfId="30" priority="1422" stopIfTrue="1" operator="equal">
      <formula>"INSTITUCIONAL"</formula>
    </cfRule>
  </conditionalFormatting>
  <conditionalFormatting sqref="B105:B116">
    <cfRule type="cellIs" dxfId="29" priority="1421" stopIfTrue="1" operator="equal">
      <formula>"GESTION"</formula>
    </cfRule>
  </conditionalFormatting>
  <conditionalFormatting sqref="G103:G104">
    <cfRule type="cellIs" dxfId="28" priority="1034" stopIfTrue="1" operator="notBetween">
      <formula>0</formula>
      <formula>0</formula>
    </cfRule>
  </conditionalFormatting>
  <conditionalFormatting sqref="B103:B104">
    <cfRule type="cellIs" dxfId="27" priority="1033" stopIfTrue="1" operator="equal">
      <formula>"INSTITUCIONAL"</formula>
    </cfRule>
  </conditionalFormatting>
  <conditionalFormatting sqref="B103:B104">
    <cfRule type="cellIs" dxfId="26" priority="1032" stopIfTrue="1" operator="equal">
      <formula>"GESTION"</formula>
    </cfRule>
  </conditionalFormatting>
  <conditionalFormatting sqref="G3:G102">
    <cfRule type="cellIs" dxfId="25" priority="4" stopIfTrue="1" operator="notBetween">
      <formula>0</formula>
      <formula>0</formula>
    </cfRule>
  </conditionalFormatting>
  <conditionalFormatting sqref="B3:B102">
    <cfRule type="cellIs" dxfId="24" priority="3" stopIfTrue="1" operator="equal">
      <formula>"INSTITUCIONAL"</formula>
    </cfRule>
  </conditionalFormatting>
  <conditionalFormatting sqref="B3:B102">
    <cfRule type="cellIs" dxfId="23" priority="2" stopIfTrue="1" operator="equal">
      <formula>"GESTION"</formula>
    </cfRule>
  </conditionalFormatting>
  <conditionalFormatting sqref="G3:G102">
    <cfRule type="cellIs" dxfId="22" priority="1" operator="lessThan">
      <formula>0</formula>
    </cfRule>
  </conditionalFormatting>
  <dataValidations count="1">
    <dataValidation type="list" allowBlank="1" showInputMessage="1" showErrorMessage="1" sqref="H3:H102" xr:uid="{81F9D4B5-3960-4037-8DFD-5967F34384CA}">
      <formula1>$K$6:$K$16</formula1>
    </dataValidation>
  </dataValidations>
  <pageMargins left="0.7" right="0.7" top="0.75" bottom="0.75" header="0.3" footer="0.3"/>
  <pageSetup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4" filterMode="1"/>
  <dimension ref="B1:G1000"/>
  <sheetViews>
    <sheetView workbookViewId="0">
      <selection activeCell="A2" sqref="A2"/>
    </sheetView>
  </sheetViews>
  <sheetFormatPr baseColWidth="10" defaultRowHeight="15" x14ac:dyDescent="0.25"/>
  <cols>
    <col min="1" max="1" width="0.140625" customWidth="1"/>
    <col min="4" max="4" width="33.140625" bestFit="1" customWidth="1"/>
    <col min="6" max="6" width="15.140625" style="48" bestFit="1" customWidth="1"/>
  </cols>
  <sheetData>
    <row r="1" spans="2:7" ht="19.5" x14ac:dyDescent="0.25">
      <c r="B1" s="1" t="s">
        <v>7</v>
      </c>
      <c r="C1" s="1" t="s">
        <v>20</v>
      </c>
      <c r="D1" s="1" t="s">
        <v>21</v>
      </c>
      <c r="E1" s="1" t="s">
        <v>143</v>
      </c>
      <c r="F1" s="50" t="s">
        <v>19</v>
      </c>
      <c r="G1" s="6" t="s">
        <v>157</v>
      </c>
    </row>
    <row r="2" spans="2:7" hidden="1" x14ac:dyDescent="0.25">
      <c r="B2" s="47" t="s">
        <v>72</v>
      </c>
      <c r="F2"/>
    </row>
    <row r="3" spans="2:7" x14ac:dyDescent="0.25">
      <c r="B3">
        <v>2054</v>
      </c>
      <c r="C3">
        <v>2054</v>
      </c>
      <c r="D3" t="s">
        <v>95</v>
      </c>
      <c r="E3" t="s">
        <v>259</v>
      </c>
      <c r="F3">
        <v>68684.320000000007</v>
      </c>
      <c r="G3">
        <f>IFERROR((VLOOKUP(B3,PENDIENTES!$L$5:$M$955,2,0)),0)</f>
        <v>0</v>
      </c>
    </row>
    <row r="4" spans="2:7" x14ac:dyDescent="0.25">
      <c r="B4">
        <v>2054</v>
      </c>
      <c r="C4">
        <v>2054</v>
      </c>
      <c r="D4" t="s">
        <v>95</v>
      </c>
      <c r="E4" t="s">
        <v>354</v>
      </c>
      <c r="F4">
        <v>938326.91</v>
      </c>
      <c r="G4">
        <f>IFERROR((VLOOKUP(B4,PENDIENTES!$L$5:$M$955,2,0)),0)</f>
        <v>0</v>
      </c>
    </row>
    <row r="5" spans="2:7" x14ac:dyDescent="0.25">
      <c r="B5">
        <v>2054</v>
      </c>
      <c r="C5">
        <v>2054</v>
      </c>
      <c r="D5" t="s">
        <v>95</v>
      </c>
      <c r="E5" t="s">
        <v>369</v>
      </c>
      <c r="F5">
        <v>338422</v>
      </c>
      <c r="G5">
        <f>IFERROR((VLOOKUP(B5,PENDIENTES!$L$5:$M$955,2,0)),0)</f>
        <v>0</v>
      </c>
    </row>
    <row r="6" spans="2:7" x14ac:dyDescent="0.25">
      <c r="B6">
        <v>2054</v>
      </c>
      <c r="C6">
        <v>2054</v>
      </c>
      <c r="D6" t="s">
        <v>95</v>
      </c>
      <c r="E6" t="s">
        <v>370</v>
      </c>
      <c r="F6">
        <v>5155995.99</v>
      </c>
      <c r="G6">
        <f>IFERROR((VLOOKUP(B6,PENDIENTES!$L$5:$M$955,2,0)),0)</f>
        <v>0</v>
      </c>
    </row>
    <row r="7" spans="2:7" x14ac:dyDescent="0.25">
      <c r="B7">
        <v>2054</v>
      </c>
      <c r="C7">
        <v>2054</v>
      </c>
      <c r="D7" t="s">
        <v>95</v>
      </c>
      <c r="E7" t="s">
        <v>371</v>
      </c>
      <c r="F7">
        <v>2020745.37</v>
      </c>
      <c r="G7">
        <f>IFERROR((VLOOKUP(B7,PENDIENTES!$L$5:$M$955,2,0)),0)</f>
        <v>0</v>
      </c>
    </row>
    <row r="8" spans="2:7" hidden="1" x14ac:dyDescent="0.25">
      <c r="B8">
        <v>2099</v>
      </c>
      <c r="C8">
        <v>2099</v>
      </c>
      <c r="D8" t="s">
        <v>107</v>
      </c>
      <c r="E8" t="s">
        <v>259</v>
      </c>
      <c r="F8">
        <v>4705230.83</v>
      </c>
      <c r="G8">
        <f>IFERROR((VLOOKUP(B8,PENDIENTES!$L$5:$M$955,2,0)),0)</f>
        <v>1</v>
      </c>
    </row>
    <row r="9" spans="2:7" hidden="1" x14ac:dyDescent="0.25">
      <c r="B9">
        <v>2099</v>
      </c>
      <c r="C9">
        <v>2099</v>
      </c>
      <c r="D9" t="s">
        <v>107</v>
      </c>
      <c r="E9" t="s">
        <v>354</v>
      </c>
      <c r="F9">
        <v>1246061.1200000001</v>
      </c>
      <c r="G9">
        <f>IFERROR((VLOOKUP(B9,PENDIENTES!$L$5:$M$955,2,0)),0)</f>
        <v>1</v>
      </c>
    </row>
    <row r="10" spans="2:7" hidden="1" x14ac:dyDescent="0.25">
      <c r="B10">
        <v>2099</v>
      </c>
      <c r="C10">
        <v>2099</v>
      </c>
      <c r="D10" t="s">
        <v>107</v>
      </c>
      <c r="E10" t="s">
        <v>369</v>
      </c>
      <c r="F10">
        <v>20202056.989999998</v>
      </c>
      <c r="G10">
        <f>IFERROR((VLOOKUP(B10,PENDIENTES!$L$5:$M$955,2,0)),0)</f>
        <v>1</v>
      </c>
    </row>
    <row r="11" spans="2:7" hidden="1" x14ac:dyDescent="0.25">
      <c r="B11">
        <v>2099</v>
      </c>
      <c r="C11">
        <v>2099</v>
      </c>
      <c r="D11" t="s">
        <v>107</v>
      </c>
      <c r="E11" t="s">
        <v>370</v>
      </c>
      <c r="F11">
        <v>40901421.82</v>
      </c>
      <c r="G11">
        <f>IFERROR((VLOOKUP(B11,PENDIENTES!$L$5:$M$955,2,0)),0)</f>
        <v>1</v>
      </c>
    </row>
    <row r="12" spans="2:7" hidden="1" x14ac:dyDescent="0.25">
      <c r="B12">
        <v>2099</v>
      </c>
      <c r="C12">
        <v>2099</v>
      </c>
      <c r="D12" t="s">
        <v>107</v>
      </c>
      <c r="E12" t="s">
        <v>371</v>
      </c>
      <c r="F12">
        <v>9643609.4399999995</v>
      </c>
      <c r="G12">
        <f>IFERROR((VLOOKUP(B12,PENDIENTES!$L$5:$M$955,2,0)),0)</f>
        <v>1</v>
      </c>
    </row>
    <row r="13" spans="2:7" hidden="1" x14ac:dyDescent="0.25">
      <c r="B13">
        <v>2126</v>
      </c>
      <c r="C13">
        <v>2126</v>
      </c>
      <c r="D13" t="s">
        <v>55</v>
      </c>
      <c r="E13" t="s">
        <v>259</v>
      </c>
      <c r="F13">
        <v>1668772.1</v>
      </c>
      <c r="G13">
        <f>IFERROR((VLOOKUP(B13,PENDIENTES!$L$5:$M$955,2,0)),0)</f>
        <v>1</v>
      </c>
    </row>
    <row r="14" spans="2:7" hidden="1" x14ac:dyDescent="0.25">
      <c r="B14">
        <v>2126</v>
      </c>
      <c r="C14">
        <v>2126</v>
      </c>
      <c r="D14" t="s">
        <v>55</v>
      </c>
      <c r="E14" t="s">
        <v>354</v>
      </c>
      <c r="F14">
        <v>103082.83</v>
      </c>
      <c r="G14">
        <f>IFERROR((VLOOKUP(B14,PENDIENTES!$L$5:$M$955,2,0)),0)</f>
        <v>1</v>
      </c>
    </row>
    <row r="15" spans="2:7" hidden="1" x14ac:dyDescent="0.25">
      <c r="B15">
        <v>2126</v>
      </c>
      <c r="C15">
        <v>2126</v>
      </c>
      <c r="D15" t="s">
        <v>55</v>
      </c>
      <c r="E15" t="s">
        <v>369</v>
      </c>
      <c r="F15">
        <v>5453491.8899999997</v>
      </c>
      <c r="G15">
        <f>IFERROR((VLOOKUP(B15,PENDIENTES!$L$5:$M$955,2,0)),0)</f>
        <v>1</v>
      </c>
    </row>
    <row r="16" spans="2:7" hidden="1" x14ac:dyDescent="0.25">
      <c r="B16">
        <v>2126</v>
      </c>
      <c r="C16">
        <v>2126</v>
      </c>
      <c r="D16" t="s">
        <v>55</v>
      </c>
      <c r="E16" t="s">
        <v>370</v>
      </c>
      <c r="F16">
        <v>20541135.109999999</v>
      </c>
      <c r="G16">
        <f>IFERROR((VLOOKUP(B16,PENDIENTES!$L$5:$M$955,2,0)),0)</f>
        <v>1</v>
      </c>
    </row>
    <row r="17" spans="2:7" hidden="1" x14ac:dyDescent="0.25">
      <c r="B17">
        <v>2126</v>
      </c>
      <c r="C17">
        <v>2126</v>
      </c>
      <c r="D17" t="s">
        <v>55</v>
      </c>
      <c r="E17" t="s">
        <v>371</v>
      </c>
      <c r="F17">
        <v>56682.98</v>
      </c>
      <c r="G17">
        <f>IFERROR((VLOOKUP(B17,PENDIENTES!$L$5:$M$955,2,0)),0)</f>
        <v>1</v>
      </c>
    </row>
    <row r="18" spans="2:7" hidden="1" x14ac:dyDescent="0.25">
      <c r="B18">
        <v>2129</v>
      </c>
      <c r="C18">
        <v>2129</v>
      </c>
      <c r="D18" t="s">
        <v>121</v>
      </c>
      <c r="E18" t="s">
        <v>259</v>
      </c>
      <c r="F18">
        <v>296255.83</v>
      </c>
      <c r="G18">
        <f>IFERROR((VLOOKUP(B18,PENDIENTES!$L$5:$M$955,2,0)),0)</f>
        <v>1</v>
      </c>
    </row>
    <row r="19" spans="2:7" hidden="1" x14ac:dyDescent="0.25">
      <c r="B19">
        <v>2129</v>
      </c>
      <c r="C19">
        <v>2129</v>
      </c>
      <c r="D19" t="s">
        <v>121</v>
      </c>
      <c r="E19" t="s">
        <v>354</v>
      </c>
      <c r="F19">
        <v>2498796.0299999998</v>
      </c>
      <c r="G19">
        <f>IFERROR((VLOOKUP(B19,PENDIENTES!$L$5:$M$955,2,0)),0)</f>
        <v>1</v>
      </c>
    </row>
    <row r="20" spans="2:7" hidden="1" x14ac:dyDescent="0.25">
      <c r="B20">
        <v>2129</v>
      </c>
      <c r="C20">
        <v>2129</v>
      </c>
      <c r="D20" t="s">
        <v>121</v>
      </c>
      <c r="E20" t="s">
        <v>369</v>
      </c>
      <c r="F20">
        <v>5849255.5899999999</v>
      </c>
      <c r="G20">
        <f>IFERROR((VLOOKUP(B20,PENDIENTES!$L$5:$M$955,2,0)),0)</f>
        <v>1</v>
      </c>
    </row>
    <row r="21" spans="2:7" hidden="1" x14ac:dyDescent="0.25">
      <c r="B21">
        <v>2129</v>
      </c>
      <c r="C21">
        <v>2129</v>
      </c>
      <c r="D21" t="s">
        <v>121</v>
      </c>
      <c r="E21" t="s">
        <v>370</v>
      </c>
      <c r="F21">
        <v>13445208.93</v>
      </c>
      <c r="G21">
        <f>IFERROR((VLOOKUP(B21,PENDIENTES!$L$5:$M$955,2,0)),0)</f>
        <v>1</v>
      </c>
    </row>
    <row r="22" spans="2:7" hidden="1" x14ac:dyDescent="0.25">
      <c r="B22">
        <v>2129</v>
      </c>
      <c r="C22">
        <v>2129</v>
      </c>
      <c r="D22" t="s">
        <v>121</v>
      </c>
      <c r="E22" t="s">
        <v>371</v>
      </c>
      <c r="F22">
        <v>11941007.91</v>
      </c>
      <c r="G22">
        <f>IFERROR((VLOOKUP(B22,PENDIENTES!$L$5:$M$955,2,0)),0)</f>
        <v>1</v>
      </c>
    </row>
    <row r="23" spans="2:7" x14ac:dyDescent="0.25">
      <c r="B23">
        <v>2132</v>
      </c>
      <c r="C23">
        <v>2132</v>
      </c>
      <c r="D23" t="s">
        <v>123</v>
      </c>
      <c r="E23" t="s">
        <v>259</v>
      </c>
      <c r="F23">
        <v>1142419.72</v>
      </c>
      <c r="G23">
        <f>IFERROR((VLOOKUP(B23,PENDIENTES!$L$5:$M$955,2,0)),0)</f>
        <v>0</v>
      </c>
    </row>
    <row r="24" spans="2:7" x14ac:dyDescent="0.25">
      <c r="B24">
        <v>2132</v>
      </c>
      <c r="C24">
        <v>2132</v>
      </c>
      <c r="D24" t="s">
        <v>123</v>
      </c>
      <c r="E24" t="s">
        <v>354</v>
      </c>
      <c r="F24">
        <v>8805938.4800000004</v>
      </c>
      <c r="G24">
        <f>IFERROR((VLOOKUP(B24,PENDIENTES!$L$5:$M$955,2,0)),0)</f>
        <v>0</v>
      </c>
    </row>
    <row r="25" spans="2:7" x14ac:dyDescent="0.25">
      <c r="B25">
        <v>2132</v>
      </c>
      <c r="C25">
        <v>2132</v>
      </c>
      <c r="D25" t="s">
        <v>123</v>
      </c>
      <c r="E25" t="s">
        <v>369</v>
      </c>
      <c r="F25">
        <v>7750189.2599999998</v>
      </c>
      <c r="G25">
        <f>IFERROR((VLOOKUP(B25,PENDIENTES!$L$5:$M$955,2,0)),0)</f>
        <v>0</v>
      </c>
    </row>
    <row r="26" spans="2:7" x14ac:dyDescent="0.25">
      <c r="B26">
        <v>2132</v>
      </c>
      <c r="C26">
        <v>2132</v>
      </c>
      <c r="D26" t="s">
        <v>123</v>
      </c>
      <c r="E26" t="s">
        <v>370</v>
      </c>
      <c r="F26">
        <v>46420885.109999999</v>
      </c>
      <c r="G26">
        <f>IFERROR((VLOOKUP(B26,PENDIENTES!$L$5:$M$955,2,0)),0)</f>
        <v>0</v>
      </c>
    </row>
    <row r="27" spans="2:7" x14ac:dyDescent="0.25">
      <c r="B27">
        <v>2132</v>
      </c>
      <c r="C27">
        <v>2132</v>
      </c>
      <c r="D27" t="s">
        <v>123</v>
      </c>
      <c r="E27" t="s">
        <v>371</v>
      </c>
      <c r="F27">
        <v>48910134.259999998</v>
      </c>
      <c r="G27">
        <f>IFERROR((VLOOKUP(B27,PENDIENTES!$L$5:$M$955,2,0)),0)</f>
        <v>0</v>
      </c>
    </row>
    <row r="28" spans="2:7" x14ac:dyDescent="0.25">
      <c r="B28">
        <v>2059</v>
      </c>
      <c r="C28">
        <v>2059</v>
      </c>
      <c r="D28" t="s">
        <v>199</v>
      </c>
      <c r="E28" t="s">
        <v>259</v>
      </c>
      <c r="F28">
        <v>10321.629999999999</v>
      </c>
      <c r="G28">
        <f>IFERROR((VLOOKUP(B28,PENDIENTES!$L$5:$M$955,2,0)),0)</f>
        <v>0</v>
      </c>
    </row>
    <row r="29" spans="2:7" x14ac:dyDescent="0.25">
      <c r="B29">
        <v>2059</v>
      </c>
      <c r="C29">
        <v>2059</v>
      </c>
      <c r="D29" t="s">
        <v>199</v>
      </c>
      <c r="E29" t="s">
        <v>354</v>
      </c>
      <c r="F29">
        <v>134782.65</v>
      </c>
      <c r="G29">
        <f>IFERROR((VLOOKUP(B29,PENDIENTES!$L$5:$M$955,2,0)),0)</f>
        <v>0</v>
      </c>
    </row>
    <row r="30" spans="2:7" x14ac:dyDescent="0.25">
      <c r="B30">
        <v>2059</v>
      </c>
      <c r="C30">
        <v>2059</v>
      </c>
      <c r="D30" t="s">
        <v>199</v>
      </c>
      <c r="E30" t="s">
        <v>369</v>
      </c>
      <c r="F30">
        <v>1735714.12</v>
      </c>
      <c r="G30">
        <f>IFERROR((VLOOKUP(B30,PENDIENTES!$L$5:$M$955,2,0)),0)</f>
        <v>0</v>
      </c>
    </row>
    <row r="31" spans="2:7" x14ac:dyDescent="0.25">
      <c r="B31">
        <v>2059</v>
      </c>
      <c r="C31">
        <v>2059</v>
      </c>
      <c r="D31" t="s">
        <v>199</v>
      </c>
      <c r="E31" t="s">
        <v>370</v>
      </c>
      <c r="F31">
        <v>928877.86</v>
      </c>
      <c r="G31">
        <f>IFERROR((VLOOKUP(B31,PENDIENTES!$L$5:$M$955,2,0)),0)</f>
        <v>0</v>
      </c>
    </row>
    <row r="32" spans="2:7" x14ac:dyDescent="0.25">
      <c r="B32">
        <v>2059</v>
      </c>
      <c r="C32">
        <v>2059</v>
      </c>
      <c r="D32" t="s">
        <v>199</v>
      </c>
      <c r="E32" t="s">
        <v>371</v>
      </c>
      <c r="F32">
        <v>1050995.1299999999</v>
      </c>
      <c r="G32">
        <f>IFERROR((VLOOKUP(B32,PENDIENTES!$L$5:$M$955,2,0)),0)</f>
        <v>0</v>
      </c>
    </row>
    <row r="33" spans="2:7" x14ac:dyDescent="0.25">
      <c r="B33">
        <v>2260</v>
      </c>
      <c r="C33">
        <v>2260</v>
      </c>
      <c r="D33" t="s">
        <v>247</v>
      </c>
      <c r="E33" t="s">
        <v>259</v>
      </c>
      <c r="F33">
        <v>1098.05</v>
      </c>
      <c r="G33">
        <f>IFERROR((VLOOKUP(B33,PENDIENTES!$L$5:$M$955,2,0)),0)</f>
        <v>0</v>
      </c>
    </row>
    <row r="34" spans="2:7" x14ac:dyDescent="0.25">
      <c r="B34">
        <v>2260</v>
      </c>
      <c r="C34">
        <v>2260</v>
      </c>
      <c r="D34" t="s">
        <v>247</v>
      </c>
      <c r="E34" t="s">
        <v>369</v>
      </c>
      <c r="F34">
        <v>229411.65</v>
      </c>
      <c r="G34">
        <f>IFERROR((VLOOKUP(B34,PENDIENTES!$L$5:$M$955,2,0)),0)</f>
        <v>0</v>
      </c>
    </row>
    <row r="35" spans="2:7" x14ac:dyDescent="0.25">
      <c r="B35">
        <v>2260</v>
      </c>
      <c r="C35">
        <v>2260</v>
      </c>
      <c r="D35" t="s">
        <v>247</v>
      </c>
      <c r="E35" t="s">
        <v>370</v>
      </c>
      <c r="F35">
        <v>187625.59</v>
      </c>
      <c r="G35">
        <f>IFERROR((VLOOKUP(B35,PENDIENTES!$L$5:$M$955,2,0)),0)</f>
        <v>0</v>
      </c>
    </row>
    <row r="36" spans="2:7" x14ac:dyDescent="0.25">
      <c r="F36"/>
    </row>
    <row r="37" spans="2:7" x14ac:dyDescent="0.25">
      <c r="F37"/>
    </row>
    <row r="38" spans="2:7" x14ac:dyDescent="0.25">
      <c r="F38"/>
    </row>
    <row r="39" spans="2:7" x14ac:dyDescent="0.25">
      <c r="F39"/>
    </row>
    <row r="40" spans="2:7" x14ac:dyDescent="0.25">
      <c r="F40"/>
    </row>
    <row r="41" spans="2:7" x14ac:dyDescent="0.25">
      <c r="F41"/>
    </row>
    <row r="42" spans="2:7" x14ac:dyDescent="0.25">
      <c r="F42"/>
    </row>
    <row r="43" spans="2:7" x14ac:dyDescent="0.25">
      <c r="F43"/>
    </row>
    <row r="44" spans="2:7" x14ac:dyDescent="0.25">
      <c r="F44"/>
    </row>
    <row r="45" spans="2:7" x14ac:dyDescent="0.25">
      <c r="F45"/>
    </row>
    <row r="46" spans="2:7" x14ac:dyDescent="0.25">
      <c r="F46"/>
    </row>
    <row r="47" spans="2:7" x14ac:dyDescent="0.25">
      <c r="F47"/>
    </row>
    <row r="48" spans="2:7" x14ac:dyDescent="0.25">
      <c r="F48"/>
    </row>
    <row r="49" spans="6:6" x14ac:dyDescent="0.25">
      <c r="F49"/>
    </row>
    <row r="50" spans="6:6" x14ac:dyDescent="0.25">
      <c r="F50"/>
    </row>
    <row r="51" spans="6:6" x14ac:dyDescent="0.25">
      <c r="F51"/>
    </row>
    <row r="52" spans="6:6" x14ac:dyDescent="0.25">
      <c r="F52"/>
    </row>
    <row r="53" spans="6:6" x14ac:dyDescent="0.25">
      <c r="F53"/>
    </row>
    <row r="54" spans="6:6" x14ac:dyDescent="0.25">
      <c r="F54"/>
    </row>
    <row r="55" spans="6:6" x14ac:dyDescent="0.25">
      <c r="F55"/>
    </row>
    <row r="56" spans="6:6" x14ac:dyDescent="0.25">
      <c r="F56"/>
    </row>
    <row r="57" spans="6:6" x14ac:dyDescent="0.25">
      <c r="F57"/>
    </row>
    <row r="58" spans="6:6" x14ac:dyDescent="0.25">
      <c r="F58"/>
    </row>
    <row r="59" spans="6:6" x14ac:dyDescent="0.25">
      <c r="F59"/>
    </row>
    <row r="60" spans="6:6" x14ac:dyDescent="0.25">
      <c r="F60"/>
    </row>
    <row r="61" spans="6:6" x14ac:dyDescent="0.25">
      <c r="F61"/>
    </row>
    <row r="62" spans="6:6" x14ac:dyDescent="0.25">
      <c r="F62"/>
    </row>
    <row r="63" spans="6:6" x14ac:dyDescent="0.25">
      <c r="F63"/>
    </row>
    <row r="64" spans="6:6" x14ac:dyDescent="0.25">
      <c r="F64"/>
    </row>
    <row r="65" spans="6:6" x14ac:dyDescent="0.25">
      <c r="F65"/>
    </row>
    <row r="66" spans="6:6" x14ac:dyDescent="0.25">
      <c r="F66"/>
    </row>
    <row r="67" spans="6:6" x14ac:dyDescent="0.25">
      <c r="F67"/>
    </row>
    <row r="68" spans="6:6" x14ac:dyDescent="0.25">
      <c r="F68"/>
    </row>
    <row r="69" spans="6:6" x14ac:dyDescent="0.25">
      <c r="F69"/>
    </row>
    <row r="70" spans="6:6" x14ac:dyDescent="0.25">
      <c r="F70"/>
    </row>
    <row r="71" spans="6:6" x14ac:dyDescent="0.25">
      <c r="F71"/>
    </row>
    <row r="72" spans="6:6" x14ac:dyDescent="0.25">
      <c r="F72"/>
    </row>
    <row r="73" spans="6:6" x14ac:dyDescent="0.25">
      <c r="F73"/>
    </row>
    <row r="74" spans="6:6" x14ac:dyDescent="0.25">
      <c r="F74"/>
    </row>
    <row r="75" spans="6:6" x14ac:dyDescent="0.25">
      <c r="F75"/>
    </row>
    <row r="76" spans="6:6" x14ac:dyDescent="0.25">
      <c r="F76"/>
    </row>
    <row r="77" spans="6:6" x14ac:dyDescent="0.25">
      <c r="F77"/>
    </row>
    <row r="78" spans="6:6" x14ac:dyDescent="0.25">
      <c r="F78"/>
    </row>
    <row r="79" spans="6:6" x14ac:dyDescent="0.25">
      <c r="F79"/>
    </row>
    <row r="80" spans="6:6" x14ac:dyDescent="0.25">
      <c r="F80"/>
    </row>
    <row r="81" spans="6:6" x14ac:dyDescent="0.25">
      <c r="F81"/>
    </row>
    <row r="82" spans="6:6" x14ac:dyDescent="0.25">
      <c r="F82"/>
    </row>
    <row r="83" spans="6:6" x14ac:dyDescent="0.25">
      <c r="F83"/>
    </row>
    <row r="84" spans="6:6" x14ac:dyDescent="0.25">
      <c r="F84"/>
    </row>
    <row r="85" spans="6:6" x14ac:dyDescent="0.25">
      <c r="F85"/>
    </row>
    <row r="86" spans="6:6" x14ac:dyDescent="0.25">
      <c r="F86"/>
    </row>
    <row r="87" spans="6:6" x14ac:dyDescent="0.25">
      <c r="F87"/>
    </row>
    <row r="88" spans="6:6" x14ac:dyDescent="0.25">
      <c r="F88"/>
    </row>
    <row r="89" spans="6:6" x14ac:dyDescent="0.25">
      <c r="F89"/>
    </row>
    <row r="90" spans="6:6" x14ac:dyDescent="0.25">
      <c r="F90"/>
    </row>
    <row r="91" spans="6:6" x14ac:dyDescent="0.25">
      <c r="F91"/>
    </row>
    <row r="92" spans="6:6" x14ac:dyDescent="0.25">
      <c r="F92"/>
    </row>
    <row r="93" spans="6:6" x14ac:dyDescent="0.25">
      <c r="F93"/>
    </row>
    <row r="94" spans="6:6" x14ac:dyDescent="0.25">
      <c r="F94"/>
    </row>
    <row r="95" spans="6:6" x14ac:dyDescent="0.25">
      <c r="F95"/>
    </row>
    <row r="96" spans="6:6" x14ac:dyDescent="0.25">
      <c r="F96"/>
    </row>
    <row r="97" spans="6:6" x14ac:dyDescent="0.25">
      <c r="F97"/>
    </row>
    <row r="98" spans="6:6" x14ac:dyDescent="0.25">
      <c r="F98"/>
    </row>
    <row r="99" spans="6:6" x14ac:dyDescent="0.25">
      <c r="F99"/>
    </row>
    <row r="100" spans="6:6" x14ac:dyDescent="0.25">
      <c r="F100"/>
    </row>
    <row r="101" spans="6:6" x14ac:dyDescent="0.25">
      <c r="F101"/>
    </row>
    <row r="102" spans="6:6" x14ac:dyDescent="0.25">
      <c r="F102"/>
    </row>
    <row r="103" spans="6:6" x14ac:dyDescent="0.25">
      <c r="F103"/>
    </row>
    <row r="104" spans="6:6" x14ac:dyDescent="0.25">
      <c r="F104"/>
    </row>
    <row r="105" spans="6:6" x14ac:dyDescent="0.25">
      <c r="F105"/>
    </row>
    <row r="106" spans="6:6" x14ac:dyDescent="0.25">
      <c r="F106"/>
    </row>
    <row r="107" spans="6:6" x14ac:dyDescent="0.25">
      <c r="F107"/>
    </row>
    <row r="108" spans="6:6" x14ac:dyDescent="0.25">
      <c r="F108"/>
    </row>
    <row r="109" spans="6:6" x14ac:dyDescent="0.25">
      <c r="F109"/>
    </row>
    <row r="110" spans="6:6" x14ac:dyDescent="0.25">
      <c r="F110"/>
    </row>
    <row r="111" spans="6:6" x14ac:dyDescent="0.25">
      <c r="F111"/>
    </row>
    <row r="112" spans="6:6" x14ac:dyDescent="0.25">
      <c r="F112"/>
    </row>
    <row r="113" spans="6:6" x14ac:dyDescent="0.25">
      <c r="F113"/>
    </row>
    <row r="114" spans="6:6" x14ac:dyDescent="0.25">
      <c r="F114"/>
    </row>
    <row r="115" spans="6:6" x14ac:dyDescent="0.25">
      <c r="F115"/>
    </row>
    <row r="116" spans="6:6" x14ac:dyDescent="0.25">
      <c r="F116"/>
    </row>
    <row r="117" spans="6:6" x14ac:dyDescent="0.25">
      <c r="F117"/>
    </row>
    <row r="118" spans="6:6" x14ac:dyDescent="0.25">
      <c r="F118"/>
    </row>
    <row r="119" spans="6:6" x14ac:dyDescent="0.25">
      <c r="F119"/>
    </row>
    <row r="120" spans="6:6" x14ac:dyDescent="0.25">
      <c r="F120"/>
    </row>
    <row r="121" spans="6:6" x14ac:dyDescent="0.25">
      <c r="F121"/>
    </row>
    <row r="122" spans="6:6" x14ac:dyDescent="0.25">
      <c r="F122"/>
    </row>
    <row r="123" spans="6:6" x14ac:dyDescent="0.25">
      <c r="F123"/>
    </row>
    <row r="124" spans="6:6" x14ac:dyDescent="0.25">
      <c r="F124"/>
    </row>
    <row r="125" spans="6:6" x14ac:dyDescent="0.25">
      <c r="F125"/>
    </row>
    <row r="126" spans="6:6" x14ac:dyDescent="0.25">
      <c r="F126"/>
    </row>
    <row r="127" spans="6:6" x14ac:dyDescent="0.25">
      <c r="F127"/>
    </row>
    <row r="128" spans="6:6" x14ac:dyDescent="0.25">
      <c r="F128"/>
    </row>
    <row r="129" spans="6:6" x14ac:dyDescent="0.25">
      <c r="F129"/>
    </row>
    <row r="130" spans="6:6" x14ac:dyDescent="0.25">
      <c r="F130"/>
    </row>
    <row r="131" spans="6:6" x14ac:dyDescent="0.25">
      <c r="F131"/>
    </row>
    <row r="132" spans="6:6" x14ac:dyDescent="0.25">
      <c r="F132"/>
    </row>
    <row r="133" spans="6:6" x14ac:dyDescent="0.25">
      <c r="F133"/>
    </row>
    <row r="134" spans="6:6" x14ac:dyDescent="0.25">
      <c r="F134"/>
    </row>
    <row r="135" spans="6:6" x14ac:dyDescent="0.25">
      <c r="F135"/>
    </row>
    <row r="136" spans="6:6" x14ac:dyDescent="0.25">
      <c r="F136"/>
    </row>
    <row r="137" spans="6:6" x14ac:dyDescent="0.25">
      <c r="F137"/>
    </row>
    <row r="138" spans="6:6" x14ac:dyDescent="0.25">
      <c r="F138"/>
    </row>
    <row r="139" spans="6:6" x14ac:dyDescent="0.25">
      <c r="F139"/>
    </row>
    <row r="140" spans="6:6" x14ac:dyDescent="0.25">
      <c r="F140"/>
    </row>
    <row r="141" spans="6:6" x14ac:dyDescent="0.25">
      <c r="F141"/>
    </row>
    <row r="142" spans="6:6" x14ac:dyDescent="0.25">
      <c r="F142"/>
    </row>
    <row r="143" spans="6:6" x14ac:dyDescent="0.25">
      <c r="F143"/>
    </row>
    <row r="144" spans="6:6" x14ac:dyDescent="0.25">
      <c r="F144"/>
    </row>
    <row r="145" spans="6:6" x14ac:dyDescent="0.25">
      <c r="F145"/>
    </row>
    <row r="146" spans="6:6" x14ac:dyDescent="0.25">
      <c r="F146"/>
    </row>
    <row r="147" spans="6:6" x14ac:dyDescent="0.25">
      <c r="F147"/>
    </row>
    <row r="148" spans="6:6" x14ac:dyDescent="0.25">
      <c r="F148"/>
    </row>
    <row r="149" spans="6:6" x14ac:dyDescent="0.25">
      <c r="F149"/>
    </row>
    <row r="150" spans="6:6" x14ac:dyDescent="0.25">
      <c r="F150"/>
    </row>
    <row r="151" spans="6:6" x14ac:dyDescent="0.25">
      <c r="F151"/>
    </row>
    <row r="152" spans="6:6" x14ac:dyDescent="0.25">
      <c r="F152"/>
    </row>
    <row r="153" spans="6:6" x14ac:dyDescent="0.25">
      <c r="F153"/>
    </row>
    <row r="154" spans="6:6" x14ac:dyDescent="0.25">
      <c r="F154"/>
    </row>
    <row r="155" spans="6:6" x14ac:dyDescent="0.25">
      <c r="F155"/>
    </row>
    <row r="156" spans="6:6" x14ac:dyDescent="0.25">
      <c r="F156"/>
    </row>
    <row r="157" spans="6:6" x14ac:dyDescent="0.25">
      <c r="F157"/>
    </row>
    <row r="158" spans="6:6" x14ac:dyDescent="0.25">
      <c r="F158"/>
    </row>
    <row r="159" spans="6:6" x14ac:dyDescent="0.25">
      <c r="F159"/>
    </row>
    <row r="160" spans="6:6" x14ac:dyDescent="0.25">
      <c r="F160"/>
    </row>
    <row r="161" spans="6:6" x14ac:dyDescent="0.25">
      <c r="F161"/>
    </row>
    <row r="162" spans="6:6" x14ac:dyDescent="0.25">
      <c r="F162"/>
    </row>
    <row r="163" spans="6:6" x14ac:dyDescent="0.25">
      <c r="F163"/>
    </row>
    <row r="164" spans="6:6" x14ac:dyDescent="0.25">
      <c r="F164"/>
    </row>
    <row r="165" spans="6:6" x14ac:dyDescent="0.25">
      <c r="F165"/>
    </row>
    <row r="166" spans="6:6" x14ac:dyDescent="0.25">
      <c r="F166"/>
    </row>
    <row r="167" spans="6:6" x14ac:dyDescent="0.25">
      <c r="F167"/>
    </row>
    <row r="168" spans="6:6" x14ac:dyDescent="0.25">
      <c r="F168"/>
    </row>
    <row r="169" spans="6:6" x14ac:dyDescent="0.25">
      <c r="F169"/>
    </row>
    <row r="170" spans="6:6" x14ac:dyDescent="0.25">
      <c r="F170"/>
    </row>
    <row r="171" spans="6:6" x14ac:dyDescent="0.25">
      <c r="F171"/>
    </row>
    <row r="172" spans="6:6" x14ac:dyDescent="0.25">
      <c r="F172"/>
    </row>
    <row r="173" spans="6:6" x14ac:dyDescent="0.25">
      <c r="F173"/>
    </row>
    <row r="174" spans="6:6" x14ac:dyDescent="0.25">
      <c r="F174"/>
    </row>
    <row r="175" spans="6:6" x14ac:dyDescent="0.25">
      <c r="F175"/>
    </row>
    <row r="176" spans="6:6" x14ac:dyDescent="0.25">
      <c r="F176"/>
    </row>
    <row r="177" spans="6:6" x14ac:dyDescent="0.25">
      <c r="F177"/>
    </row>
    <row r="178" spans="6:6" x14ac:dyDescent="0.25">
      <c r="F178"/>
    </row>
    <row r="179" spans="6:6" x14ac:dyDescent="0.25">
      <c r="F179"/>
    </row>
    <row r="180" spans="6:6" x14ac:dyDescent="0.25">
      <c r="F180"/>
    </row>
    <row r="181" spans="6:6" x14ac:dyDescent="0.25">
      <c r="F181"/>
    </row>
    <row r="182" spans="6:6" x14ac:dyDescent="0.25">
      <c r="F182"/>
    </row>
    <row r="183" spans="6:6" x14ac:dyDescent="0.25">
      <c r="F183"/>
    </row>
    <row r="184" spans="6:6" x14ac:dyDescent="0.25">
      <c r="F184"/>
    </row>
    <row r="185" spans="6:6" x14ac:dyDescent="0.25">
      <c r="F185"/>
    </row>
    <row r="186" spans="6:6" x14ac:dyDescent="0.25">
      <c r="F186"/>
    </row>
    <row r="187" spans="6:6" x14ac:dyDescent="0.25">
      <c r="F187"/>
    </row>
    <row r="188" spans="6:6" x14ac:dyDescent="0.25">
      <c r="F188"/>
    </row>
    <row r="189" spans="6:6" x14ac:dyDescent="0.25">
      <c r="F189"/>
    </row>
    <row r="190" spans="6:6" x14ac:dyDescent="0.25">
      <c r="F190"/>
    </row>
    <row r="191" spans="6:6" x14ac:dyDescent="0.25">
      <c r="F191"/>
    </row>
    <row r="192" spans="6:6" x14ac:dyDescent="0.25">
      <c r="F192"/>
    </row>
    <row r="193" spans="6:6" x14ac:dyDescent="0.25">
      <c r="F193"/>
    </row>
    <row r="194" spans="6:6" x14ac:dyDescent="0.25">
      <c r="F194"/>
    </row>
    <row r="195" spans="6:6" x14ac:dyDescent="0.25">
      <c r="F195"/>
    </row>
    <row r="196" spans="6:6" x14ac:dyDescent="0.25">
      <c r="F196"/>
    </row>
    <row r="197" spans="6:6" x14ac:dyDescent="0.25">
      <c r="F197"/>
    </row>
    <row r="198" spans="6:6" x14ac:dyDescent="0.25">
      <c r="F198"/>
    </row>
    <row r="199" spans="6:6" x14ac:dyDescent="0.25">
      <c r="F199"/>
    </row>
    <row r="200" spans="6:6" x14ac:dyDescent="0.25">
      <c r="F200"/>
    </row>
    <row r="201" spans="6:6" x14ac:dyDescent="0.25">
      <c r="F201"/>
    </row>
    <row r="202" spans="6:6" x14ac:dyDescent="0.25">
      <c r="F202"/>
    </row>
    <row r="203" spans="6:6" x14ac:dyDescent="0.25">
      <c r="F203"/>
    </row>
    <row r="204" spans="6:6" x14ac:dyDescent="0.25">
      <c r="F204"/>
    </row>
    <row r="205" spans="6:6" x14ac:dyDescent="0.25">
      <c r="F205"/>
    </row>
    <row r="206" spans="6:6" x14ac:dyDescent="0.25">
      <c r="F206"/>
    </row>
    <row r="207" spans="6:6" x14ac:dyDescent="0.25">
      <c r="F207"/>
    </row>
    <row r="208" spans="6:6" x14ac:dyDescent="0.25">
      <c r="F208"/>
    </row>
    <row r="209" spans="6:6" x14ac:dyDescent="0.25">
      <c r="F209"/>
    </row>
    <row r="210" spans="6:6" x14ac:dyDescent="0.25">
      <c r="F210"/>
    </row>
    <row r="211" spans="6:6" x14ac:dyDescent="0.25">
      <c r="F211"/>
    </row>
    <row r="212" spans="6:6" x14ac:dyDescent="0.25">
      <c r="F212"/>
    </row>
    <row r="213" spans="6:6" x14ac:dyDescent="0.25">
      <c r="F213"/>
    </row>
    <row r="214" spans="6:6" x14ac:dyDescent="0.25">
      <c r="F214"/>
    </row>
    <row r="215" spans="6:6" x14ac:dyDescent="0.25">
      <c r="F215"/>
    </row>
    <row r="216" spans="6:6" x14ac:dyDescent="0.25">
      <c r="F216"/>
    </row>
    <row r="217" spans="6:6" x14ac:dyDescent="0.25">
      <c r="F217"/>
    </row>
    <row r="218" spans="6:6" x14ac:dyDescent="0.25">
      <c r="F218"/>
    </row>
    <row r="219" spans="6:6" x14ac:dyDescent="0.25">
      <c r="F219"/>
    </row>
    <row r="220" spans="6:6" x14ac:dyDescent="0.25">
      <c r="F220"/>
    </row>
    <row r="221" spans="6:6" x14ac:dyDescent="0.25">
      <c r="F221"/>
    </row>
    <row r="222" spans="6:6" x14ac:dyDescent="0.25">
      <c r="F222"/>
    </row>
    <row r="223" spans="6:6" x14ac:dyDescent="0.25">
      <c r="F223"/>
    </row>
    <row r="224" spans="6:6" x14ac:dyDescent="0.25">
      <c r="F224"/>
    </row>
    <row r="225" spans="6:6" x14ac:dyDescent="0.25">
      <c r="F225"/>
    </row>
    <row r="226" spans="6:6" x14ac:dyDescent="0.25">
      <c r="F226"/>
    </row>
    <row r="227" spans="6:6" x14ac:dyDescent="0.25">
      <c r="F227"/>
    </row>
    <row r="228" spans="6:6" x14ac:dyDescent="0.25">
      <c r="F228"/>
    </row>
    <row r="229" spans="6:6" x14ac:dyDescent="0.25">
      <c r="F229"/>
    </row>
    <row r="230" spans="6:6" x14ac:dyDescent="0.25">
      <c r="F230"/>
    </row>
    <row r="231" spans="6:6" x14ac:dyDescent="0.25">
      <c r="F231"/>
    </row>
    <row r="232" spans="6:6" x14ac:dyDescent="0.25">
      <c r="F232"/>
    </row>
    <row r="233" spans="6:6" x14ac:dyDescent="0.25">
      <c r="F233"/>
    </row>
    <row r="234" spans="6:6" x14ac:dyDescent="0.25">
      <c r="F234"/>
    </row>
    <row r="235" spans="6:6" x14ac:dyDescent="0.25">
      <c r="F235"/>
    </row>
    <row r="236" spans="6:6" x14ac:dyDescent="0.25">
      <c r="F236"/>
    </row>
    <row r="237" spans="6:6" x14ac:dyDescent="0.25">
      <c r="F237"/>
    </row>
    <row r="238" spans="6:6" x14ac:dyDescent="0.25">
      <c r="F238"/>
    </row>
    <row r="239" spans="6:6" x14ac:dyDescent="0.25">
      <c r="F239"/>
    </row>
    <row r="240" spans="6:6" x14ac:dyDescent="0.25">
      <c r="F240"/>
    </row>
    <row r="241" spans="6:6" x14ac:dyDescent="0.25">
      <c r="F241"/>
    </row>
    <row r="242" spans="6:6" x14ac:dyDescent="0.25">
      <c r="F242"/>
    </row>
    <row r="243" spans="6:6" x14ac:dyDescent="0.25">
      <c r="F243"/>
    </row>
    <row r="244" spans="6:6" x14ac:dyDescent="0.25">
      <c r="F244"/>
    </row>
    <row r="245" spans="6:6" x14ac:dyDescent="0.25">
      <c r="F245"/>
    </row>
    <row r="246" spans="6:6" x14ac:dyDescent="0.25">
      <c r="F246"/>
    </row>
    <row r="247" spans="6:6" x14ac:dyDescent="0.25">
      <c r="F247"/>
    </row>
    <row r="248" spans="6:6" x14ac:dyDescent="0.25">
      <c r="F248"/>
    </row>
    <row r="249" spans="6:6" x14ac:dyDescent="0.25">
      <c r="F249"/>
    </row>
    <row r="250" spans="6:6" x14ac:dyDescent="0.25">
      <c r="F250"/>
    </row>
    <row r="251" spans="6:6" x14ac:dyDescent="0.25">
      <c r="F251"/>
    </row>
    <row r="252" spans="6:6" x14ac:dyDescent="0.25">
      <c r="F252"/>
    </row>
    <row r="253" spans="6:6" x14ac:dyDescent="0.25">
      <c r="F253"/>
    </row>
    <row r="254" spans="6:6" x14ac:dyDescent="0.25">
      <c r="F254"/>
    </row>
    <row r="255" spans="6:6" x14ac:dyDescent="0.25">
      <c r="F255"/>
    </row>
    <row r="256" spans="6:6" x14ac:dyDescent="0.25">
      <c r="F256"/>
    </row>
    <row r="257" spans="6:6" x14ac:dyDescent="0.25">
      <c r="F257"/>
    </row>
    <row r="258" spans="6:6" x14ac:dyDescent="0.25">
      <c r="F258"/>
    </row>
    <row r="259" spans="6:6" x14ac:dyDescent="0.25">
      <c r="F259"/>
    </row>
    <row r="260" spans="6:6" x14ac:dyDescent="0.25">
      <c r="F260"/>
    </row>
    <row r="261" spans="6:6" x14ac:dyDescent="0.25">
      <c r="F261"/>
    </row>
    <row r="262" spans="6:6" x14ac:dyDescent="0.25">
      <c r="F262"/>
    </row>
    <row r="263" spans="6:6" x14ac:dyDescent="0.25">
      <c r="F263"/>
    </row>
    <row r="264" spans="6:6" x14ac:dyDescent="0.25">
      <c r="F264"/>
    </row>
    <row r="265" spans="6:6" x14ac:dyDescent="0.25">
      <c r="F265"/>
    </row>
    <row r="266" spans="6:6" x14ac:dyDescent="0.25">
      <c r="F266"/>
    </row>
    <row r="267" spans="6:6" x14ac:dyDescent="0.25">
      <c r="F267"/>
    </row>
    <row r="268" spans="6:6" x14ac:dyDescent="0.25">
      <c r="F268"/>
    </row>
    <row r="269" spans="6:6" x14ac:dyDescent="0.25">
      <c r="F269"/>
    </row>
    <row r="270" spans="6:6" x14ac:dyDescent="0.25">
      <c r="F270"/>
    </row>
    <row r="271" spans="6:6" x14ac:dyDescent="0.25">
      <c r="F271"/>
    </row>
    <row r="272" spans="6:6" x14ac:dyDescent="0.25">
      <c r="F272"/>
    </row>
    <row r="273" spans="6:6" x14ac:dyDescent="0.25">
      <c r="F273"/>
    </row>
    <row r="274" spans="6:6" x14ac:dyDescent="0.25">
      <c r="F274"/>
    </row>
    <row r="275" spans="6:6" x14ac:dyDescent="0.25">
      <c r="F275"/>
    </row>
    <row r="276" spans="6:6" x14ac:dyDescent="0.25">
      <c r="F276"/>
    </row>
    <row r="277" spans="6:6" x14ac:dyDescent="0.25">
      <c r="F277"/>
    </row>
    <row r="278" spans="6:6" x14ac:dyDescent="0.25">
      <c r="F278"/>
    </row>
    <row r="279" spans="6:6" x14ac:dyDescent="0.25">
      <c r="F279"/>
    </row>
    <row r="280" spans="6:6" x14ac:dyDescent="0.25">
      <c r="F280"/>
    </row>
    <row r="281" spans="6:6" x14ac:dyDescent="0.25">
      <c r="F281"/>
    </row>
    <row r="282" spans="6:6" x14ac:dyDescent="0.25">
      <c r="F282"/>
    </row>
    <row r="283" spans="6:6" x14ac:dyDescent="0.25">
      <c r="F283"/>
    </row>
    <row r="284" spans="6:6" x14ac:dyDescent="0.25">
      <c r="F284"/>
    </row>
    <row r="285" spans="6:6" x14ac:dyDescent="0.25">
      <c r="F285"/>
    </row>
    <row r="286" spans="6:6" x14ac:dyDescent="0.25">
      <c r="F286"/>
    </row>
    <row r="287" spans="6:6" x14ac:dyDescent="0.25">
      <c r="F287"/>
    </row>
    <row r="288" spans="6:6" x14ac:dyDescent="0.25">
      <c r="F288"/>
    </row>
    <row r="289" spans="6:6" x14ac:dyDescent="0.25">
      <c r="F289"/>
    </row>
    <row r="290" spans="6:6" x14ac:dyDescent="0.25">
      <c r="F290"/>
    </row>
    <row r="291" spans="6:6" x14ac:dyDescent="0.25">
      <c r="F291"/>
    </row>
    <row r="292" spans="6:6" x14ac:dyDescent="0.25">
      <c r="F292"/>
    </row>
    <row r="293" spans="6:6" x14ac:dyDescent="0.25">
      <c r="F293"/>
    </row>
    <row r="294" spans="6:6" x14ac:dyDescent="0.25">
      <c r="F294"/>
    </row>
    <row r="295" spans="6:6" x14ac:dyDescent="0.25">
      <c r="F295"/>
    </row>
    <row r="296" spans="6:6" x14ac:dyDescent="0.25">
      <c r="F296"/>
    </row>
    <row r="297" spans="6:6" x14ac:dyDescent="0.25">
      <c r="F297"/>
    </row>
    <row r="298" spans="6:6" x14ac:dyDescent="0.25">
      <c r="F298"/>
    </row>
    <row r="299" spans="6:6" x14ac:dyDescent="0.25">
      <c r="F299"/>
    </row>
    <row r="300" spans="6:6" x14ac:dyDescent="0.25">
      <c r="F300"/>
    </row>
    <row r="301" spans="6:6" x14ac:dyDescent="0.25">
      <c r="F301"/>
    </row>
    <row r="302" spans="6:6" x14ac:dyDescent="0.25">
      <c r="F302"/>
    </row>
    <row r="303" spans="6:6" x14ac:dyDescent="0.25">
      <c r="F303"/>
    </row>
    <row r="304" spans="6:6" x14ac:dyDescent="0.25">
      <c r="F304"/>
    </row>
    <row r="305" spans="6:6" x14ac:dyDescent="0.25">
      <c r="F305"/>
    </row>
    <row r="306" spans="6:6" x14ac:dyDescent="0.25">
      <c r="F306"/>
    </row>
    <row r="307" spans="6:6" x14ac:dyDescent="0.25">
      <c r="F307"/>
    </row>
    <row r="308" spans="6:6" x14ac:dyDescent="0.25">
      <c r="F308"/>
    </row>
    <row r="309" spans="6:6" x14ac:dyDescent="0.25">
      <c r="F309"/>
    </row>
    <row r="310" spans="6:6" x14ac:dyDescent="0.25">
      <c r="F310"/>
    </row>
    <row r="311" spans="6:6" x14ac:dyDescent="0.25">
      <c r="F311"/>
    </row>
    <row r="312" spans="6:6" x14ac:dyDescent="0.25">
      <c r="F312"/>
    </row>
    <row r="313" spans="6:6" x14ac:dyDescent="0.25">
      <c r="F313"/>
    </row>
    <row r="314" spans="6:6" x14ac:dyDescent="0.25">
      <c r="F314"/>
    </row>
    <row r="315" spans="6:6" x14ac:dyDescent="0.25">
      <c r="F315"/>
    </row>
    <row r="316" spans="6:6" x14ac:dyDescent="0.25">
      <c r="F316"/>
    </row>
    <row r="317" spans="6:6" x14ac:dyDescent="0.25">
      <c r="F317"/>
    </row>
    <row r="318" spans="6:6" x14ac:dyDescent="0.25">
      <c r="F318"/>
    </row>
    <row r="319" spans="6:6" x14ac:dyDescent="0.25">
      <c r="F319"/>
    </row>
    <row r="320" spans="6:6" x14ac:dyDescent="0.25">
      <c r="F320"/>
    </row>
    <row r="321" spans="6:6" x14ac:dyDescent="0.25">
      <c r="F321"/>
    </row>
    <row r="322" spans="6:6" x14ac:dyDescent="0.25">
      <c r="F322"/>
    </row>
    <row r="323" spans="6:6" x14ac:dyDescent="0.25">
      <c r="F323"/>
    </row>
    <row r="324" spans="6:6" x14ac:dyDescent="0.25">
      <c r="F324"/>
    </row>
    <row r="325" spans="6:6" x14ac:dyDescent="0.25">
      <c r="F325"/>
    </row>
    <row r="326" spans="6:6" x14ac:dyDescent="0.25">
      <c r="F326"/>
    </row>
    <row r="327" spans="6:6" x14ac:dyDescent="0.25">
      <c r="F327"/>
    </row>
    <row r="328" spans="6:6" x14ac:dyDescent="0.25">
      <c r="F328"/>
    </row>
    <row r="329" spans="6:6" x14ac:dyDescent="0.25">
      <c r="F329"/>
    </row>
    <row r="330" spans="6:6" x14ac:dyDescent="0.25">
      <c r="F330"/>
    </row>
    <row r="331" spans="6:6" x14ac:dyDescent="0.25">
      <c r="F331"/>
    </row>
    <row r="332" spans="6:6" x14ac:dyDescent="0.25">
      <c r="F332"/>
    </row>
    <row r="333" spans="6:6" x14ac:dyDescent="0.25">
      <c r="F333"/>
    </row>
    <row r="334" spans="6:6" x14ac:dyDescent="0.25">
      <c r="F334"/>
    </row>
    <row r="335" spans="6:6" x14ac:dyDescent="0.25">
      <c r="F335"/>
    </row>
    <row r="336" spans="6:6" x14ac:dyDescent="0.25">
      <c r="F336"/>
    </row>
    <row r="337" spans="6:6" x14ac:dyDescent="0.25">
      <c r="F337"/>
    </row>
    <row r="338" spans="6:6" x14ac:dyDescent="0.25">
      <c r="F338"/>
    </row>
    <row r="339" spans="6:6" x14ac:dyDescent="0.25">
      <c r="F339"/>
    </row>
    <row r="340" spans="6:6" x14ac:dyDescent="0.25">
      <c r="F340"/>
    </row>
    <row r="341" spans="6:6" x14ac:dyDescent="0.25">
      <c r="F341"/>
    </row>
    <row r="342" spans="6:6" x14ac:dyDescent="0.25">
      <c r="F342"/>
    </row>
    <row r="343" spans="6:6" x14ac:dyDescent="0.25">
      <c r="F343"/>
    </row>
    <row r="344" spans="6:6" x14ac:dyDescent="0.25">
      <c r="F344"/>
    </row>
    <row r="345" spans="6:6" x14ac:dyDescent="0.25">
      <c r="F345"/>
    </row>
    <row r="346" spans="6:6" x14ac:dyDescent="0.25">
      <c r="F346"/>
    </row>
    <row r="347" spans="6:6" x14ac:dyDescent="0.25">
      <c r="F347"/>
    </row>
    <row r="348" spans="6:6" x14ac:dyDescent="0.25">
      <c r="F348"/>
    </row>
    <row r="349" spans="6:6" x14ac:dyDescent="0.25">
      <c r="F349"/>
    </row>
    <row r="350" spans="6:6" x14ac:dyDescent="0.25">
      <c r="F350"/>
    </row>
    <row r="351" spans="6:6" x14ac:dyDescent="0.25">
      <c r="F351"/>
    </row>
    <row r="352" spans="6:6" x14ac:dyDescent="0.25">
      <c r="F352"/>
    </row>
    <row r="353" spans="6:6" x14ac:dyDescent="0.25">
      <c r="F353"/>
    </row>
    <row r="354" spans="6:6" x14ac:dyDescent="0.25">
      <c r="F354"/>
    </row>
    <row r="355" spans="6:6" x14ac:dyDescent="0.25">
      <c r="F355"/>
    </row>
    <row r="356" spans="6:6" x14ac:dyDescent="0.25">
      <c r="F356"/>
    </row>
    <row r="357" spans="6:6" x14ac:dyDescent="0.25">
      <c r="F357"/>
    </row>
    <row r="358" spans="6:6" x14ac:dyDescent="0.25">
      <c r="F358"/>
    </row>
    <row r="359" spans="6:6" x14ac:dyDescent="0.25">
      <c r="F359"/>
    </row>
    <row r="360" spans="6:6" x14ac:dyDescent="0.25">
      <c r="F360"/>
    </row>
    <row r="361" spans="6:6" x14ac:dyDescent="0.25">
      <c r="F361"/>
    </row>
    <row r="362" spans="6:6" x14ac:dyDescent="0.25">
      <c r="F362"/>
    </row>
    <row r="363" spans="6:6" x14ac:dyDescent="0.25">
      <c r="F363"/>
    </row>
    <row r="364" spans="6:6" x14ac:dyDescent="0.25">
      <c r="F364"/>
    </row>
    <row r="365" spans="6:6" x14ac:dyDescent="0.25">
      <c r="F365"/>
    </row>
    <row r="366" spans="6:6" x14ac:dyDescent="0.25">
      <c r="F366"/>
    </row>
    <row r="367" spans="6:6" x14ac:dyDescent="0.25">
      <c r="F367"/>
    </row>
    <row r="368" spans="6:6" x14ac:dyDescent="0.25">
      <c r="F368"/>
    </row>
    <row r="369" spans="6:6" x14ac:dyDescent="0.25">
      <c r="F369"/>
    </row>
    <row r="370" spans="6:6" x14ac:dyDescent="0.25">
      <c r="F370"/>
    </row>
    <row r="371" spans="6:6" x14ac:dyDescent="0.25">
      <c r="F371"/>
    </row>
    <row r="372" spans="6:6" x14ac:dyDescent="0.25">
      <c r="F372"/>
    </row>
    <row r="373" spans="6:6" x14ac:dyDescent="0.25">
      <c r="F373"/>
    </row>
    <row r="374" spans="6:6" x14ac:dyDescent="0.25">
      <c r="F374"/>
    </row>
    <row r="375" spans="6:6" x14ac:dyDescent="0.25">
      <c r="F375"/>
    </row>
    <row r="376" spans="6:6" x14ac:dyDescent="0.25">
      <c r="F376"/>
    </row>
    <row r="377" spans="6:6" x14ac:dyDescent="0.25">
      <c r="F377"/>
    </row>
    <row r="378" spans="6:6" x14ac:dyDescent="0.25">
      <c r="F378"/>
    </row>
    <row r="379" spans="6:6" x14ac:dyDescent="0.25">
      <c r="F379"/>
    </row>
    <row r="380" spans="6:6" x14ac:dyDescent="0.25">
      <c r="F380"/>
    </row>
    <row r="381" spans="6:6" x14ac:dyDescent="0.25">
      <c r="F381"/>
    </row>
    <row r="382" spans="6:6" x14ac:dyDescent="0.25">
      <c r="F382"/>
    </row>
    <row r="383" spans="6:6" x14ac:dyDescent="0.25">
      <c r="F383"/>
    </row>
    <row r="384" spans="6:6" x14ac:dyDescent="0.25">
      <c r="F384"/>
    </row>
    <row r="385" spans="6:6" x14ac:dyDescent="0.25">
      <c r="F385"/>
    </row>
    <row r="386" spans="6:6" x14ac:dyDescent="0.25">
      <c r="F386"/>
    </row>
    <row r="387" spans="6:6" x14ac:dyDescent="0.25">
      <c r="F387"/>
    </row>
    <row r="388" spans="6:6" x14ac:dyDescent="0.25">
      <c r="F388"/>
    </row>
    <row r="389" spans="6:6" x14ac:dyDescent="0.25">
      <c r="F389"/>
    </row>
    <row r="390" spans="6:6" x14ac:dyDescent="0.25">
      <c r="F390"/>
    </row>
    <row r="391" spans="6:6" x14ac:dyDescent="0.25">
      <c r="F391"/>
    </row>
    <row r="392" spans="6:6" x14ac:dyDescent="0.25">
      <c r="F392"/>
    </row>
    <row r="393" spans="6:6" x14ac:dyDescent="0.25">
      <c r="F393"/>
    </row>
    <row r="394" spans="6:6" x14ac:dyDescent="0.25">
      <c r="F394"/>
    </row>
    <row r="395" spans="6:6" x14ac:dyDescent="0.25">
      <c r="F395"/>
    </row>
    <row r="396" spans="6:6" x14ac:dyDescent="0.25">
      <c r="F396"/>
    </row>
    <row r="397" spans="6:6" x14ac:dyDescent="0.25">
      <c r="F397"/>
    </row>
    <row r="398" spans="6:6" x14ac:dyDescent="0.25">
      <c r="F398"/>
    </row>
    <row r="399" spans="6:6" x14ac:dyDescent="0.25">
      <c r="F399"/>
    </row>
    <row r="400" spans="6:6" x14ac:dyDescent="0.25">
      <c r="F400"/>
    </row>
    <row r="401" spans="6:6" x14ac:dyDescent="0.25">
      <c r="F401"/>
    </row>
    <row r="402" spans="6:6" x14ac:dyDescent="0.25">
      <c r="F402"/>
    </row>
    <row r="403" spans="6:6" x14ac:dyDescent="0.25">
      <c r="F403"/>
    </row>
    <row r="404" spans="6:6" x14ac:dyDescent="0.25">
      <c r="F404"/>
    </row>
    <row r="405" spans="6:6" x14ac:dyDescent="0.25">
      <c r="F405"/>
    </row>
    <row r="406" spans="6:6" x14ac:dyDescent="0.25">
      <c r="F406"/>
    </row>
    <row r="407" spans="6:6" x14ac:dyDescent="0.25">
      <c r="F407"/>
    </row>
    <row r="408" spans="6:6" x14ac:dyDescent="0.25">
      <c r="F408"/>
    </row>
    <row r="409" spans="6:6" x14ac:dyDescent="0.25">
      <c r="F409"/>
    </row>
    <row r="410" spans="6:6" x14ac:dyDescent="0.25">
      <c r="F410"/>
    </row>
    <row r="411" spans="6:6" x14ac:dyDescent="0.25">
      <c r="F411"/>
    </row>
    <row r="412" spans="6:6" x14ac:dyDescent="0.25">
      <c r="F412"/>
    </row>
    <row r="413" spans="6:6" x14ac:dyDescent="0.25">
      <c r="F413"/>
    </row>
    <row r="414" spans="6:6" x14ac:dyDescent="0.25">
      <c r="F414"/>
    </row>
    <row r="415" spans="6:6" x14ac:dyDescent="0.25">
      <c r="F415"/>
    </row>
    <row r="416" spans="6:6" x14ac:dyDescent="0.25">
      <c r="F416"/>
    </row>
    <row r="417" spans="6:6" x14ac:dyDescent="0.25">
      <c r="F417"/>
    </row>
    <row r="418" spans="6:6" x14ac:dyDescent="0.25">
      <c r="F418"/>
    </row>
    <row r="419" spans="6:6" x14ac:dyDescent="0.25">
      <c r="F419"/>
    </row>
    <row r="420" spans="6:6" x14ac:dyDescent="0.25">
      <c r="F420"/>
    </row>
    <row r="421" spans="6:6" x14ac:dyDescent="0.25">
      <c r="F421"/>
    </row>
    <row r="422" spans="6:6" x14ac:dyDescent="0.25">
      <c r="F422"/>
    </row>
    <row r="423" spans="6:6" x14ac:dyDescent="0.25">
      <c r="F423"/>
    </row>
    <row r="424" spans="6:6" x14ac:dyDescent="0.25">
      <c r="F424"/>
    </row>
    <row r="425" spans="6:6" x14ac:dyDescent="0.25">
      <c r="F425"/>
    </row>
    <row r="426" spans="6:6" x14ac:dyDescent="0.25">
      <c r="F426"/>
    </row>
    <row r="427" spans="6:6" x14ac:dyDescent="0.25">
      <c r="F427"/>
    </row>
    <row r="428" spans="6:6" x14ac:dyDescent="0.25">
      <c r="F428"/>
    </row>
    <row r="429" spans="6:6" x14ac:dyDescent="0.25">
      <c r="F429"/>
    </row>
    <row r="430" spans="6:6" x14ac:dyDescent="0.25">
      <c r="F430"/>
    </row>
    <row r="431" spans="6:6" x14ac:dyDescent="0.25">
      <c r="F431"/>
    </row>
    <row r="432" spans="6:6" x14ac:dyDescent="0.25">
      <c r="F432"/>
    </row>
    <row r="433" spans="6:6" x14ac:dyDescent="0.25">
      <c r="F433"/>
    </row>
    <row r="434" spans="6:6" x14ac:dyDescent="0.25">
      <c r="F434"/>
    </row>
    <row r="435" spans="6:6" x14ac:dyDescent="0.25">
      <c r="F435"/>
    </row>
    <row r="436" spans="6:6" x14ac:dyDescent="0.25">
      <c r="F436"/>
    </row>
    <row r="437" spans="6:6" x14ac:dyDescent="0.25">
      <c r="F437"/>
    </row>
    <row r="438" spans="6:6" x14ac:dyDescent="0.25">
      <c r="F438"/>
    </row>
    <row r="439" spans="6:6" x14ac:dyDescent="0.25">
      <c r="F439"/>
    </row>
    <row r="440" spans="6:6" x14ac:dyDescent="0.25">
      <c r="F440"/>
    </row>
    <row r="441" spans="6:6" x14ac:dyDescent="0.25">
      <c r="F441"/>
    </row>
    <row r="442" spans="6:6" x14ac:dyDescent="0.25">
      <c r="F442"/>
    </row>
    <row r="443" spans="6:6" x14ac:dyDescent="0.25">
      <c r="F443"/>
    </row>
    <row r="444" spans="6:6" x14ac:dyDescent="0.25">
      <c r="F444"/>
    </row>
    <row r="445" spans="6:6" x14ac:dyDescent="0.25">
      <c r="F445"/>
    </row>
    <row r="446" spans="6:6" x14ac:dyDescent="0.25">
      <c r="F446"/>
    </row>
    <row r="447" spans="6:6" x14ac:dyDescent="0.25">
      <c r="F447"/>
    </row>
    <row r="448" spans="6:6" x14ac:dyDescent="0.25">
      <c r="F448"/>
    </row>
    <row r="449" spans="6:6" x14ac:dyDescent="0.25">
      <c r="F449"/>
    </row>
    <row r="450" spans="6:6" x14ac:dyDescent="0.25">
      <c r="F450"/>
    </row>
    <row r="451" spans="6:6" x14ac:dyDescent="0.25">
      <c r="F451"/>
    </row>
    <row r="452" spans="6:6" x14ac:dyDescent="0.25">
      <c r="F452"/>
    </row>
    <row r="453" spans="6:6" x14ac:dyDescent="0.25">
      <c r="F453"/>
    </row>
    <row r="454" spans="6:6" x14ac:dyDescent="0.25">
      <c r="F454"/>
    </row>
    <row r="455" spans="6:6" x14ac:dyDescent="0.25">
      <c r="F455"/>
    </row>
    <row r="456" spans="6:6" x14ac:dyDescent="0.25">
      <c r="F456"/>
    </row>
    <row r="457" spans="6:6" x14ac:dyDescent="0.25">
      <c r="F457"/>
    </row>
    <row r="458" spans="6:6" x14ac:dyDescent="0.25">
      <c r="F458"/>
    </row>
    <row r="459" spans="6:6" x14ac:dyDescent="0.25">
      <c r="F459"/>
    </row>
    <row r="460" spans="6:6" x14ac:dyDescent="0.25">
      <c r="F460"/>
    </row>
    <row r="461" spans="6:6" x14ac:dyDescent="0.25">
      <c r="F461"/>
    </row>
    <row r="462" spans="6:6" x14ac:dyDescent="0.25">
      <c r="F462"/>
    </row>
    <row r="463" spans="6:6" x14ac:dyDescent="0.25">
      <c r="F463"/>
    </row>
    <row r="464" spans="6:6" x14ac:dyDescent="0.25">
      <c r="F464"/>
    </row>
    <row r="465" spans="6:6" x14ac:dyDescent="0.25">
      <c r="F465"/>
    </row>
    <row r="466" spans="6:6" x14ac:dyDescent="0.25">
      <c r="F466"/>
    </row>
    <row r="467" spans="6:6" x14ac:dyDescent="0.25">
      <c r="F467"/>
    </row>
    <row r="468" spans="6:6" x14ac:dyDescent="0.25">
      <c r="F468"/>
    </row>
    <row r="469" spans="6:6" x14ac:dyDescent="0.25">
      <c r="F469"/>
    </row>
    <row r="470" spans="6:6" x14ac:dyDescent="0.25">
      <c r="F470"/>
    </row>
    <row r="471" spans="6:6" x14ac:dyDescent="0.25">
      <c r="F471"/>
    </row>
    <row r="472" spans="6:6" x14ac:dyDescent="0.25">
      <c r="F472"/>
    </row>
    <row r="473" spans="6:6" x14ac:dyDescent="0.25">
      <c r="F473"/>
    </row>
    <row r="474" spans="6:6" x14ac:dyDescent="0.25">
      <c r="F474"/>
    </row>
    <row r="475" spans="6:6" x14ac:dyDescent="0.25">
      <c r="F475"/>
    </row>
    <row r="476" spans="6:6" x14ac:dyDescent="0.25">
      <c r="F476"/>
    </row>
    <row r="477" spans="6:6" x14ac:dyDescent="0.25">
      <c r="F477"/>
    </row>
    <row r="478" spans="6:6" x14ac:dyDescent="0.25">
      <c r="F478"/>
    </row>
    <row r="479" spans="6:6" x14ac:dyDescent="0.25">
      <c r="F479"/>
    </row>
    <row r="480" spans="6:6" x14ac:dyDescent="0.25">
      <c r="F480"/>
    </row>
    <row r="481" spans="6:6" x14ac:dyDescent="0.25">
      <c r="F481"/>
    </row>
    <row r="482" spans="6:6" x14ac:dyDescent="0.25">
      <c r="F482"/>
    </row>
    <row r="483" spans="6:6" x14ac:dyDescent="0.25">
      <c r="F483"/>
    </row>
    <row r="484" spans="6:6" x14ac:dyDescent="0.25">
      <c r="F484"/>
    </row>
    <row r="485" spans="6:6" x14ac:dyDescent="0.25">
      <c r="F485"/>
    </row>
    <row r="486" spans="6:6" x14ac:dyDescent="0.25">
      <c r="F486"/>
    </row>
    <row r="487" spans="6:6" x14ac:dyDescent="0.25">
      <c r="F487"/>
    </row>
    <row r="488" spans="6:6" x14ac:dyDescent="0.25">
      <c r="F488"/>
    </row>
    <row r="489" spans="6:6" x14ac:dyDescent="0.25">
      <c r="F489"/>
    </row>
    <row r="490" spans="6:6" x14ac:dyDescent="0.25">
      <c r="F490"/>
    </row>
    <row r="491" spans="6:6" x14ac:dyDescent="0.25">
      <c r="F491"/>
    </row>
    <row r="492" spans="6:6" x14ac:dyDescent="0.25">
      <c r="F492"/>
    </row>
    <row r="493" spans="6:6" x14ac:dyDescent="0.25">
      <c r="F493"/>
    </row>
    <row r="494" spans="6:6" x14ac:dyDescent="0.25">
      <c r="F494"/>
    </row>
    <row r="495" spans="6:6" x14ac:dyDescent="0.25">
      <c r="F495"/>
    </row>
    <row r="496" spans="6:6" x14ac:dyDescent="0.25">
      <c r="F496"/>
    </row>
    <row r="497" spans="6:6" x14ac:dyDescent="0.25">
      <c r="F497"/>
    </row>
    <row r="498" spans="6:6" x14ac:dyDescent="0.25">
      <c r="F498"/>
    </row>
    <row r="499" spans="6:6" x14ac:dyDescent="0.25">
      <c r="F499"/>
    </row>
    <row r="500" spans="6:6" x14ac:dyDescent="0.25">
      <c r="F500"/>
    </row>
    <row r="501" spans="6:6" x14ac:dyDescent="0.25">
      <c r="F501"/>
    </row>
    <row r="502" spans="6:6" x14ac:dyDescent="0.25">
      <c r="F502"/>
    </row>
    <row r="503" spans="6:6" x14ac:dyDescent="0.25">
      <c r="F503"/>
    </row>
    <row r="504" spans="6:6" x14ac:dyDescent="0.25">
      <c r="F504"/>
    </row>
    <row r="505" spans="6:6" x14ac:dyDescent="0.25">
      <c r="F505"/>
    </row>
    <row r="506" spans="6:6" x14ac:dyDescent="0.25">
      <c r="F506"/>
    </row>
    <row r="507" spans="6:6" x14ac:dyDescent="0.25">
      <c r="F507"/>
    </row>
    <row r="508" spans="6:6" x14ac:dyDescent="0.25">
      <c r="F508"/>
    </row>
    <row r="509" spans="6:6" x14ac:dyDescent="0.25">
      <c r="F509"/>
    </row>
    <row r="510" spans="6:6" x14ac:dyDescent="0.25">
      <c r="F510"/>
    </row>
    <row r="511" spans="6:6" x14ac:dyDescent="0.25">
      <c r="F511"/>
    </row>
    <row r="512" spans="6:6" x14ac:dyDescent="0.25">
      <c r="F512"/>
    </row>
    <row r="513" spans="6:6" x14ac:dyDescent="0.25">
      <c r="F513"/>
    </row>
    <row r="514" spans="6:6" x14ac:dyDescent="0.25">
      <c r="F514"/>
    </row>
    <row r="515" spans="6:6" x14ac:dyDescent="0.25">
      <c r="F515"/>
    </row>
    <row r="516" spans="6:6" x14ac:dyDescent="0.25">
      <c r="F516"/>
    </row>
    <row r="517" spans="6:6" x14ac:dyDescent="0.25">
      <c r="F517"/>
    </row>
    <row r="518" spans="6:6" x14ac:dyDescent="0.25">
      <c r="F518"/>
    </row>
    <row r="519" spans="6:6" x14ac:dyDescent="0.25">
      <c r="F519"/>
    </row>
    <row r="520" spans="6:6" x14ac:dyDescent="0.25">
      <c r="F520"/>
    </row>
    <row r="521" spans="6:6" x14ac:dyDescent="0.25">
      <c r="F521"/>
    </row>
    <row r="522" spans="6:6" x14ac:dyDescent="0.25">
      <c r="F522"/>
    </row>
    <row r="523" spans="6:6" x14ac:dyDescent="0.25">
      <c r="F523"/>
    </row>
    <row r="524" spans="6:6" x14ac:dyDescent="0.25">
      <c r="F524"/>
    </row>
    <row r="525" spans="6:6" x14ac:dyDescent="0.25">
      <c r="F525"/>
    </row>
    <row r="526" spans="6:6" x14ac:dyDescent="0.25">
      <c r="F526"/>
    </row>
    <row r="527" spans="6:6" x14ac:dyDescent="0.25">
      <c r="F527"/>
    </row>
    <row r="528" spans="6:6" x14ac:dyDescent="0.25">
      <c r="F528"/>
    </row>
    <row r="529" spans="6:6" x14ac:dyDescent="0.25">
      <c r="F529"/>
    </row>
    <row r="530" spans="6:6" x14ac:dyDescent="0.25">
      <c r="F530"/>
    </row>
    <row r="531" spans="6:6" x14ac:dyDescent="0.25">
      <c r="F531"/>
    </row>
    <row r="532" spans="6:6" x14ac:dyDescent="0.25">
      <c r="F532"/>
    </row>
    <row r="533" spans="6:6" x14ac:dyDescent="0.25">
      <c r="F533"/>
    </row>
    <row r="534" spans="6:6" x14ac:dyDescent="0.25">
      <c r="F534"/>
    </row>
    <row r="535" spans="6:6" x14ac:dyDescent="0.25">
      <c r="F535"/>
    </row>
    <row r="536" spans="6:6" x14ac:dyDescent="0.25">
      <c r="F536"/>
    </row>
    <row r="537" spans="6:6" x14ac:dyDescent="0.25">
      <c r="F537"/>
    </row>
    <row r="538" spans="6:6" x14ac:dyDescent="0.25">
      <c r="F538"/>
    </row>
    <row r="539" spans="6:6" x14ac:dyDescent="0.25">
      <c r="F539"/>
    </row>
    <row r="540" spans="6:6" x14ac:dyDescent="0.25">
      <c r="F540"/>
    </row>
    <row r="541" spans="6:6" x14ac:dyDescent="0.25">
      <c r="F541"/>
    </row>
    <row r="542" spans="6:6" x14ac:dyDescent="0.25">
      <c r="F542"/>
    </row>
    <row r="543" spans="6:6" x14ac:dyDescent="0.25">
      <c r="F543"/>
    </row>
    <row r="544" spans="6:6" x14ac:dyDescent="0.25">
      <c r="F544"/>
    </row>
    <row r="545" spans="6:6" x14ac:dyDescent="0.25">
      <c r="F545"/>
    </row>
    <row r="546" spans="6:6" x14ac:dyDescent="0.25">
      <c r="F546"/>
    </row>
    <row r="547" spans="6:6" x14ac:dyDescent="0.25">
      <c r="F547"/>
    </row>
    <row r="548" spans="6:6" x14ac:dyDescent="0.25">
      <c r="F548"/>
    </row>
    <row r="549" spans="6:6" x14ac:dyDescent="0.25">
      <c r="F549"/>
    </row>
    <row r="550" spans="6:6" x14ac:dyDescent="0.25">
      <c r="F550"/>
    </row>
    <row r="551" spans="6:6" x14ac:dyDescent="0.25">
      <c r="F551"/>
    </row>
    <row r="552" spans="6:6" x14ac:dyDescent="0.25">
      <c r="F552"/>
    </row>
    <row r="553" spans="6:6" x14ac:dyDescent="0.25">
      <c r="F553"/>
    </row>
    <row r="554" spans="6:6" x14ac:dyDescent="0.25">
      <c r="F554"/>
    </row>
    <row r="555" spans="6:6" x14ac:dyDescent="0.25">
      <c r="F555"/>
    </row>
    <row r="556" spans="6:6" x14ac:dyDescent="0.25">
      <c r="F556"/>
    </row>
    <row r="557" spans="6:6" x14ac:dyDescent="0.25">
      <c r="F557"/>
    </row>
    <row r="558" spans="6:6" x14ac:dyDescent="0.25">
      <c r="F558"/>
    </row>
    <row r="559" spans="6:6" x14ac:dyDescent="0.25">
      <c r="F559"/>
    </row>
    <row r="560" spans="6:6" x14ac:dyDescent="0.25">
      <c r="F560"/>
    </row>
    <row r="561" spans="6:6" x14ac:dyDescent="0.25">
      <c r="F561"/>
    </row>
    <row r="562" spans="6:6" x14ac:dyDescent="0.25">
      <c r="F562"/>
    </row>
    <row r="563" spans="6:6" x14ac:dyDescent="0.25">
      <c r="F563"/>
    </row>
    <row r="564" spans="6:6" x14ac:dyDescent="0.25">
      <c r="F564"/>
    </row>
    <row r="565" spans="6:6" x14ac:dyDescent="0.25">
      <c r="F565"/>
    </row>
    <row r="566" spans="6:6" x14ac:dyDescent="0.25">
      <c r="F566"/>
    </row>
    <row r="567" spans="6:6" x14ac:dyDescent="0.25">
      <c r="F567"/>
    </row>
    <row r="568" spans="6:6" x14ac:dyDescent="0.25">
      <c r="F568"/>
    </row>
    <row r="569" spans="6:6" x14ac:dyDescent="0.25">
      <c r="F569"/>
    </row>
    <row r="570" spans="6:6" x14ac:dyDescent="0.25">
      <c r="F570"/>
    </row>
    <row r="571" spans="6:6" x14ac:dyDescent="0.25">
      <c r="F571"/>
    </row>
    <row r="572" spans="6:6" x14ac:dyDescent="0.25">
      <c r="F572"/>
    </row>
    <row r="573" spans="6:6" x14ac:dyDescent="0.25">
      <c r="F573"/>
    </row>
    <row r="574" spans="6:6" x14ac:dyDescent="0.25">
      <c r="F574"/>
    </row>
    <row r="575" spans="6:6" x14ac:dyDescent="0.25">
      <c r="F575"/>
    </row>
    <row r="576" spans="6:6" x14ac:dyDescent="0.25">
      <c r="F576"/>
    </row>
    <row r="577" spans="6:6" x14ac:dyDescent="0.25">
      <c r="F577"/>
    </row>
    <row r="578" spans="6:6" x14ac:dyDescent="0.25">
      <c r="F578"/>
    </row>
    <row r="579" spans="6:6" x14ac:dyDescent="0.25">
      <c r="F579"/>
    </row>
    <row r="580" spans="6:6" x14ac:dyDescent="0.25">
      <c r="F580"/>
    </row>
    <row r="581" spans="6:6" x14ac:dyDescent="0.25">
      <c r="F581"/>
    </row>
    <row r="582" spans="6:6" x14ac:dyDescent="0.25">
      <c r="F582"/>
    </row>
    <row r="583" spans="6:6" x14ac:dyDescent="0.25">
      <c r="F583"/>
    </row>
    <row r="584" spans="6:6" x14ac:dyDescent="0.25">
      <c r="F584"/>
    </row>
    <row r="585" spans="6:6" x14ac:dyDescent="0.25">
      <c r="F585"/>
    </row>
    <row r="586" spans="6:6" x14ac:dyDescent="0.25">
      <c r="F586"/>
    </row>
    <row r="587" spans="6:6" x14ac:dyDescent="0.25">
      <c r="F587"/>
    </row>
    <row r="588" spans="6:6" x14ac:dyDescent="0.25">
      <c r="F588"/>
    </row>
    <row r="589" spans="6:6" x14ac:dyDescent="0.25">
      <c r="F589"/>
    </row>
    <row r="590" spans="6:6" x14ac:dyDescent="0.25">
      <c r="F590"/>
    </row>
    <row r="591" spans="6:6" x14ac:dyDescent="0.25">
      <c r="F591"/>
    </row>
    <row r="592" spans="6:6" x14ac:dyDescent="0.25">
      <c r="F592"/>
    </row>
    <row r="593" spans="6:6" x14ac:dyDescent="0.25">
      <c r="F593"/>
    </row>
    <row r="594" spans="6:6" x14ac:dyDescent="0.25">
      <c r="F594"/>
    </row>
    <row r="595" spans="6:6" x14ac:dyDescent="0.25">
      <c r="F595"/>
    </row>
    <row r="596" spans="6:6" x14ac:dyDescent="0.25">
      <c r="F596"/>
    </row>
    <row r="597" spans="6:6" x14ac:dyDescent="0.25">
      <c r="F597"/>
    </row>
    <row r="598" spans="6:6" x14ac:dyDescent="0.25">
      <c r="F598"/>
    </row>
    <row r="599" spans="6:6" x14ac:dyDescent="0.25">
      <c r="F599"/>
    </row>
    <row r="600" spans="6:6" x14ac:dyDescent="0.25">
      <c r="F600"/>
    </row>
    <row r="601" spans="6:6" x14ac:dyDescent="0.25">
      <c r="F601"/>
    </row>
    <row r="602" spans="6:6" x14ac:dyDescent="0.25">
      <c r="F602"/>
    </row>
    <row r="603" spans="6:6" x14ac:dyDescent="0.25">
      <c r="F603"/>
    </row>
    <row r="604" spans="6:6" x14ac:dyDescent="0.25">
      <c r="F604"/>
    </row>
    <row r="605" spans="6:6" x14ac:dyDescent="0.25">
      <c r="F605"/>
    </row>
    <row r="606" spans="6:6" x14ac:dyDescent="0.25">
      <c r="F606"/>
    </row>
    <row r="607" spans="6:6" x14ac:dyDescent="0.25">
      <c r="F607"/>
    </row>
    <row r="608" spans="6:6" x14ac:dyDescent="0.25">
      <c r="F608"/>
    </row>
    <row r="609" spans="6:6" x14ac:dyDescent="0.25">
      <c r="F609"/>
    </row>
    <row r="610" spans="6:6" x14ac:dyDescent="0.25">
      <c r="F610"/>
    </row>
    <row r="611" spans="6:6" x14ac:dyDescent="0.25">
      <c r="F611"/>
    </row>
    <row r="612" spans="6:6" x14ac:dyDescent="0.25">
      <c r="F612"/>
    </row>
    <row r="613" spans="6:6" x14ac:dyDescent="0.25">
      <c r="F613"/>
    </row>
    <row r="614" spans="6:6" x14ac:dyDescent="0.25">
      <c r="F614"/>
    </row>
    <row r="615" spans="6:6" x14ac:dyDescent="0.25">
      <c r="F615"/>
    </row>
    <row r="616" spans="6:6" x14ac:dyDescent="0.25">
      <c r="F616"/>
    </row>
    <row r="617" spans="6:6" x14ac:dyDescent="0.25">
      <c r="F617"/>
    </row>
    <row r="618" spans="6:6" x14ac:dyDescent="0.25">
      <c r="F618"/>
    </row>
    <row r="619" spans="6:6" x14ac:dyDescent="0.25">
      <c r="F619"/>
    </row>
    <row r="620" spans="6:6" x14ac:dyDescent="0.25">
      <c r="F620"/>
    </row>
    <row r="621" spans="6:6" x14ac:dyDescent="0.25">
      <c r="F621"/>
    </row>
    <row r="622" spans="6:6" x14ac:dyDescent="0.25">
      <c r="F622"/>
    </row>
    <row r="623" spans="6:6" x14ac:dyDescent="0.25">
      <c r="F623"/>
    </row>
    <row r="624" spans="6:6" x14ac:dyDescent="0.25">
      <c r="F624"/>
    </row>
    <row r="625" spans="6:6" x14ac:dyDescent="0.25">
      <c r="F625"/>
    </row>
    <row r="626" spans="6:6" x14ac:dyDescent="0.25">
      <c r="F626"/>
    </row>
    <row r="627" spans="6:6" x14ac:dyDescent="0.25">
      <c r="F627"/>
    </row>
    <row r="628" spans="6:6" x14ac:dyDescent="0.25">
      <c r="F628"/>
    </row>
    <row r="629" spans="6:6" x14ac:dyDescent="0.25">
      <c r="F629"/>
    </row>
    <row r="630" spans="6:6" x14ac:dyDescent="0.25">
      <c r="F630"/>
    </row>
    <row r="631" spans="6:6" x14ac:dyDescent="0.25">
      <c r="F631"/>
    </row>
    <row r="632" spans="6:6" x14ac:dyDescent="0.25">
      <c r="F632"/>
    </row>
    <row r="633" spans="6:6" x14ac:dyDescent="0.25">
      <c r="F633"/>
    </row>
    <row r="634" spans="6:6" x14ac:dyDescent="0.25">
      <c r="F634"/>
    </row>
    <row r="635" spans="6:6" x14ac:dyDescent="0.25">
      <c r="F635"/>
    </row>
    <row r="636" spans="6:6" x14ac:dyDescent="0.25">
      <c r="F636"/>
    </row>
    <row r="637" spans="6:6" x14ac:dyDescent="0.25">
      <c r="F637"/>
    </row>
    <row r="638" spans="6:6" x14ac:dyDescent="0.25">
      <c r="F638"/>
    </row>
    <row r="639" spans="6:6" x14ac:dyDescent="0.25">
      <c r="F639"/>
    </row>
    <row r="640" spans="6:6" x14ac:dyDescent="0.25">
      <c r="F640"/>
    </row>
    <row r="641" spans="6:6" x14ac:dyDescent="0.25">
      <c r="F641"/>
    </row>
    <row r="642" spans="6:6" x14ac:dyDescent="0.25">
      <c r="F642"/>
    </row>
    <row r="643" spans="6:6" x14ac:dyDescent="0.25">
      <c r="F643"/>
    </row>
    <row r="644" spans="6:6" x14ac:dyDescent="0.25">
      <c r="F644"/>
    </row>
    <row r="645" spans="6:6" x14ac:dyDescent="0.25">
      <c r="F645"/>
    </row>
    <row r="646" spans="6:6" x14ac:dyDescent="0.25">
      <c r="F646"/>
    </row>
    <row r="647" spans="6:6" x14ac:dyDescent="0.25">
      <c r="F647"/>
    </row>
    <row r="648" spans="6:6" x14ac:dyDescent="0.25">
      <c r="F648"/>
    </row>
    <row r="649" spans="6:6" x14ac:dyDescent="0.25">
      <c r="F649"/>
    </row>
    <row r="650" spans="6:6" x14ac:dyDescent="0.25">
      <c r="F650"/>
    </row>
    <row r="651" spans="6:6" x14ac:dyDescent="0.25">
      <c r="F651"/>
    </row>
    <row r="652" spans="6:6" x14ac:dyDescent="0.25">
      <c r="F652"/>
    </row>
    <row r="653" spans="6:6" x14ac:dyDescent="0.25">
      <c r="F653"/>
    </row>
    <row r="654" spans="6:6" x14ac:dyDescent="0.25">
      <c r="F654"/>
    </row>
    <row r="655" spans="6:6" x14ac:dyDescent="0.25">
      <c r="F655"/>
    </row>
    <row r="656" spans="6:6" x14ac:dyDescent="0.25">
      <c r="F656"/>
    </row>
    <row r="657" spans="6:6" x14ac:dyDescent="0.25">
      <c r="F657"/>
    </row>
    <row r="658" spans="6:6" x14ac:dyDescent="0.25">
      <c r="F658"/>
    </row>
    <row r="659" spans="6:6" x14ac:dyDescent="0.25">
      <c r="F659"/>
    </row>
    <row r="660" spans="6:6" x14ac:dyDescent="0.25">
      <c r="F660"/>
    </row>
    <row r="661" spans="6:6" x14ac:dyDescent="0.25">
      <c r="F661"/>
    </row>
    <row r="662" spans="6:6" x14ac:dyDescent="0.25">
      <c r="F662"/>
    </row>
    <row r="663" spans="6:6" x14ac:dyDescent="0.25">
      <c r="F663"/>
    </row>
    <row r="664" spans="6:6" x14ac:dyDescent="0.25">
      <c r="F664"/>
    </row>
    <row r="665" spans="6:6" x14ac:dyDescent="0.25">
      <c r="F665"/>
    </row>
    <row r="666" spans="6:6" x14ac:dyDescent="0.25">
      <c r="F666"/>
    </row>
    <row r="667" spans="6:6" x14ac:dyDescent="0.25">
      <c r="F667"/>
    </row>
    <row r="668" spans="6:6" x14ac:dyDescent="0.25">
      <c r="F668"/>
    </row>
    <row r="669" spans="6:6" x14ac:dyDescent="0.25">
      <c r="F669"/>
    </row>
    <row r="670" spans="6:6" x14ac:dyDescent="0.25">
      <c r="F670"/>
    </row>
    <row r="671" spans="6:6" x14ac:dyDescent="0.25">
      <c r="F671"/>
    </row>
    <row r="672" spans="6:6" x14ac:dyDescent="0.25">
      <c r="F672"/>
    </row>
    <row r="673" spans="6:6" x14ac:dyDescent="0.25">
      <c r="F673"/>
    </row>
    <row r="674" spans="6:6" x14ac:dyDescent="0.25">
      <c r="F674"/>
    </row>
    <row r="675" spans="6:6" x14ac:dyDescent="0.25">
      <c r="F675"/>
    </row>
    <row r="676" spans="6:6" x14ac:dyDescent="0.25">
      <c r="F676"/>
    </row>
    <row r="677" spans="6:6" x14ac:dyDescent="0.25">
      <c r="F677"/>
    </row>
    <row r="678" spans="6:6" x14ac:dyDescent="0.25">
      <c r="F678"/>
    </row>
    <row r="679" spans="6:6" x14ac:dyDescent="0.25">
      <c r="F679"/>
    </row>
    <row r="680" spans="6:6" x14ac:dyDescent="0.25">
      <c r="F680"/>
    </row>
    <row r="681" spans="6:6" x14ac:dyDescent="0.25">
      <c r="F681"/>
    </row>
    <row r="682" spans="6:6" x14ac:dyDescent="0.25">
      <c r="F682"/>
    </row>
    <row r="683" spans="6:6" x14ac:dyDescent="0.25">
      <c r="F683"/>
    </row>
    <row r="684" spans="6:6" x14ac:dyDescent="0.25">
      <c r="F684"/>
    </row>
    <row r="685" spans="6:6" x14ac:dyDescent="0.25">
      <c r="F685"/>
    </row>
    <row r="686" spans="6:6" x14ac:dyDescent="0.25">
      <c r="F686"/>
    </row>
    <row r="687" spans="6:6" x14ac:dyDescent="0.25">
      <c r="F687"/>
    </row>
    <row r="688" spans="6:6" x14ac:dyDescent="0.25">
      <c r="F688"/>
    </row>
    <row r="689" spans="6:6" x14ac:dyDescent="0.25">
      <c r="F689"/>
    </row>
    <row r="690" spans="6:6" x14ac:dyDescent="0.25">
      <c r="F690"/>
    </row>
    <row r="691" spans="6:6" x14ac:dyDescent="0.25">
      <c r="F691"/>
    </row>
    <row r="692" spans="6:6" x14ac:dyDescent="0.25">
      <c r="F692"/>
    </row>
    <row r="693" spans="6:6" x14ac:dyDescent="0.25">
      <c r="F693"/>
    </row>
    <row r="694" spans="6:6" x14ac:dyDescent="0.25">
      <c r="F694"/>
    </row>
    <row r="695" spans="6:6" x14ac:dyDescent="0.25">
      <c r="F695"/>
    </row>
    <row r="696" spans="6:6" x14ac:dyDescent="0.25">
      <c r="F696"/>
    </row>
    <row r="697" spans="6:6" x14ac:dyDescent="0.25">
      <c r="F697"/>
    </row>
    <row r="698" spans="6:6" x14ac:dyDescent="0.25">
      <c r="F698"/>
    </row>
    <row r="699" spans="6:6" x14ac:dyDescent="0.25">
      <c r="F699"/>
    </row>
    <row r="700" spans="6:6" x14ac:dyDescent="0.25">
      <c r="F700"/>
    </row>
    <row r="701" spans="6:6" x14ac:dyDescent="0.25">
      <c r="F701"/>
    </row>
    <row r="702" spans="6:6" x14ac:dyDescent="0.25">
      <c r="F702"/>
    </row>
    <row r="703" spans="6:6" x14ac:dyDescent="0.25">
      <c r="F703"/>
    </row>
    <row r="704" spans="6:6" x14ac:dyDescent="0.25">
      <c r="F704"/>
    </row>
    <row r="705" spans="6:6" x14ac:dyDescent="0.25">
      <c r="F705"/>
    </row>
    <row r="706" spans="6:6" x14ac:dyDescent="0.25">
      <c r="F706"/>
    </row>
    <row r="707" spans="6:6" x14ac:dyDescent="0.25">
      <c r="F707"/>
    </row>
    <row r="708" spans="6:6" x14ac:dyDescent="0.25">
      <c r="F708"/>
    </row>
    <row r="709" spans="6:6" x14ac:dyDescent="0.25">
      <c r="F709"/>
    </row>
    <row r="710" spans="6:6" x14ac:dyDescent="0.25">
      <c r="F710"/>
    </row>
    <row r="711" spans="6:6" x14ac:dyDescent="0.25">
      <c r="F711"/>
    </row>
    <row r="712" spans="6:6" x14ac:dyDescent="0.25">
      <c r="F712"/>
    </row>
    <row r="713" spans="6:6" x14ac:dyDescent="0.25">
      <c r="F713"/>
    </row>
    <row r="714" spans="6:6" x14ac:dyDescent="0.25">
      <c r="F714"/>
    </row>
    <row r="715" spans="6:6" x14ac:dyDescent="0.25">
      <c r="F715"/>
    </row>
    <row r="716" spans="6:6" x14ac:dyDescent="0.25">
      <c r="F716"/>
    </row>
    <row r="717" spans="6:6" x14ac:dyDescent="0.25">
      <c r="F717"/>
    </row>
    <row r="718" spans="6:6" x14ac:dyDescent="0.25">
      <c r="F718"/>
    </row>
    <row r="719" spans="6:6" x14ac:dyDescent="0.25">
      <c r="F719"/>
    </row>
    <row r="720" spans="6:6" x14ac:dyDescent="0.25">
      <c r="F720"/>
    </row>
    <row r="721" spans="6:6" x14ac:dyDescent="0.25">
      <c r="F721"/>
    </row>
    <row r="722" spans="6:6" x14ac:dyDescent="0.25">
      <c r="F722"/>
    </row>
    <row r="723" spans="6:6" x14ac:dyDescent="0.25">
      <c r="F723"/>
    </row>
    <row r="724" spans="6:6" x14ac:dyDescent="0.25">
      <c r="F724"/>
    </row>
    <row r="725" spans="6:6" x14ac:dyDescent="0.25">
      <c r="F725"/>
    </row>
    <row r="726" spans="6:6" x14ac:dyDescent="0.25">
      <c r="F726"/>
    </row>
    <row r="727" spans="6:6" x14ac:dyDescent="0.25">
      <c r="F727"/>
    </row>
    <row r="728" spans="6:6" x14ac:dyDescent="0.25">
      <c r="F728"/>
    </row>
    <row r="729" spans="6:6" x14ac:dyDescent="0.25">
      <c r="F729"/>
    </row>
    <row r="730" spans="6:6" x14ac:dyDescent="0.25">
      <c r="F730"/>
    </row>
    <row r="731" spans="6:6" x14ac:dyDescent="0.25">
      <c r="F731"/>
    </row>
    <row r="732" spans="6:6" x14ac:dyDescent="0.25">
      <c r="F732"/>
    </row>
    <row r="733" spans="6:6" x14ac:dyDescent="0.25">
      <c r="F733"/>
    </row>
    <row r="734" spans="6:6" x14ac:dyDescent="0.25">
      <c r="F734"/>
    </row>
    <row r="735" spans="6:6" x14ac:dyDescent="0.25">
      <c r="F735"/>
    </row>
    <row r="736" spans="6:6" x14ac:dyDescent="0.25">
      <c r="F736"/>
    </row>
    <row r="737" spans="6:6" x14ac:dyDescent="0.25">
      <c r="F737"/>
    </row>
    <row r="738" spans="6:6" x14ac:dyDescent="0.25">
      <c r="F738"/>
    </row>
    <row r="739" spans="6:6" x14ac:dyDescent="0.25">
      <c r="F739"/>
    </row>
    <row r="740" spans="6:6" x14ac:dyDescent="0.25">
      <c r="F740"/>
    </row>
    <row r="741" spans="6:6" x14ac:dyDescent="0.25">
      <c r="F741"/>
    </row>
    <row r="742" spans="6:6" x14ac:dyDescent="0.25">
      <c r="F742"/>
    </row>
    <row r="743" spans="6:6" x14ac:dyDescent="0.25">
      <c r="F743"/>
    </row>
    <row r="744" spans="6:6" x14ac:dyDescent="0.25">
      <c r="F744"/>
    </row>
    <row r="745" spans="6:6" x14ac:dyDescent="0.25">
      <c r="F745"/>
    </row>
    <row r="746" spans="6:6" x14ac:dyDescent="0.25">
      <c r="F746"/>
    </row>
    <row r="747" spans="6:6" x14ac:dyDescent="0.25">
      <c r="F747"/>
    </row>
    <row r="748" spans="6:6" x14ac:dyDescent="0.25">
      <c r="F748"/>
    </row>
    <row r="749" spans="6:6" x14ac:dyDescent="0.25">
      <c r="F749"/>
    </row>
    <row r="750" spans="6:6" x14ac:dyDescent="0.25">
      <c r="F750"/>
    </row>
    <row r="751" spans="6:6" x14ac:dyDescent="0.25">
      <c r="F751"/>
    </row>
    <row r="752" spans="6:6" x14ac:dyDescent="0.25">
      <c r="F752"/>
    </row>
    <row r="753" spans="6:6" x14ac:dyDescent="0.25">
      <c r="F753"/>
    </row>
    <row r="754" spans="6:6" x14ac:dyDescent="0.25">
      <c r="F754"/>
    </row>
    <row r="755" spans="6:6" x14ac:dyDescent="0.25">
      <c r="F755"/>
    </row>
    <row r="756" spans="6:6" x14ac:dyDescent="0.25">
      <c r="F756"/>
    </row>
    <row r="757" spans="6:6" x14ac:dyDescent="0.25">
      <c r="F757"/>
    </row>
    <row r="758" spans="6:6" x14ac:dyDescent="0.25">
      <c r="F758"/>
    </row>
    <row r="759" spans="6:6" x14ac:dyDescent="0.25">
      <c r="F759"/>
    </row>
    <row r="760" spans="6:6" x14ac:dyDescent="0.25">
      <c r="F760"/>
    </row>
    <row r="761" spans="6:6" x14ac:dyDescent="0.25">
      <c r="F761"/>
    </row>
    <row r="762" spans="6:6" x14ac:dyDescent="0.25">
      <c r="F762"/>
    </row>
    <row r="763" spans="6:6" x14ac:dyDescent="0.25">
      <c r="F763"/>
    </row>
    <row r="764" spans="6:6" x14ac:dyDescent="0.25">
      <c r="F764"/>
    </row>
    <row r="765" spans="6:6" x14ac:dyDescent="0.25">
      <c r="F765"/>
    </row>
    <row r="766" spans="6:6" x14ac:dyDescent="0.25">
      <c r="F766"/>
    </row>
    <row r="767" spans="6:6" x14ac:dyDescent="0.25">
      <c r="F767"/>
    </row>
    <row r="768" spans="6:6" x14ac:dyDescent="0.25">
      <c r="F768"/>
    </row>
    <row r="769" spans="6:6" x14ac:dyDescent="0.25">
      <c r="F769"/>
    </row>
    <row r="770" spans="6:6" x14ac:dyDescent="0.25">
      <c r="F770"/>
    </row>
    <row r="771" spans="6:6" x14ac:dyDescent="0.25">
      <c r="F771"/>
    </row>
    <row r="772" spans="6:6" x14ac:dyDescent="0.25">
      <c r="F772"/>
    </row>
    <row r="773" spans="6:6" x14ac:dyDescent="0.25">
      <c r="F773"/>
    </row>
    <row r="774" spans="6:6" x14ac:dyDescent="0.25">
      <c r="F774"/>
    </row>
    <row r="775" spans="6:6" x14ac:dyDescent="0.25">
      <c r="F775"/>
    </row>
    <row r="776" spans="6:6" x14ac:dyDescent="0.25">
      <c r="F776"/>
    </row>
    <row r="777" spans="6:6" x14ac:dyDescent="0.25">
      <c r="F777"/>
    </row>
    <row r="778" spans="6:6" x14ac:dyDescent="0.25">
      <c r="F778"/>
    </row>
    <row r="779" spans="6:6" x14ac:dyDescent="0.25">
      <c r="F779"/>
    </row>
    <row r="780" spans="6:6" x14ac:dyDescent="0.25">
      <c r="F780"/>
    </row>
    <row r="781" spans="6:6" x14ac:dyDescent="0.25">
      <c r="F781"/>
    </row>
    <row r="782" spans="6:6" x14ac:dyDescent="0.25">
      <c r="F782"/>
    </row>
    <row r="783" spans="6:6" x14ac:dyDescent="0.25">
      <c r="F783"/>
    </row>
    <row r="784" spans="6:6" x14ac:dyDescent="0.25">
      <c r="F784"/>
    </row>
    <row r="785" spans="6:6" x14ac:dyDescent="0.25">
      <c r="F785"/>
    </row>
    <row r="786" spans="6:6" x14ac:dyDescent="0.25">
      <c r="F786"/>
    </row>
    <row r="787" spans="6:6" x14ac:dyDescent="0.25">
      <c r="F787"/>
    </row>
    <row r="788" spans="6:6" x14ac:dyDescent="0.25">
      <c r="F788"/>
    </row>
    <row r="789" spans="6:6" x14ac:dyDescent="0.25">
      <c r="F789"/>
    </row>
    <row r="790" spans="6:6" x14ac:dyDescent="0.25">
      <c r="F790"/>
    </row>
    <row r="791" spans="6:6" x14ac:dyDescent="0.25">
      <c r="F791"/>
    </row>
    <row r="792" spans="6:6" x14ac:dyDescent="0.25">
      <c r="F792"/>
    </row>
    <row r="793" spans="6:6" x14ac:dyDescent="0.25">
      <c r="F793"/>
    </row>
    <row r="794" spans="6:6" x14ac:dyDescent="0.25">
      <c r="F794"/>
    </row>
    <row r="795" spans="6:6" x14ac:dyDescent="0.25">
      <c r="F795"/>
    </row>
    <row r="796" spans="6:6" x14ac:dyDescent="0.25">
      <c r="F796"/>
    </row>
    <row r="797" spans="6:6" x14ac:dyDescent="0.25">
      <c r="F797"/>
    </row>
    <row r="798" spans="6:6" x14ac:dyDescent="0.25">
      <c r="F798"/>
    </row>
    <row r="799" spans="6:6" x14ac:dyDescent="0.25">
      <c r="F799"/>
    </row>
    <row r="800" spans="6:6" x14ac:dyDescent="0.25">
      <c r="F800"/>
    </row>
    <row r="801" spans="6:6" x14ac:dyDescent="0.25">
      <c r="F801"/>
    </row>
    <row r="802" spans="6:6" x14ac:dyDescent="0.25">
      <c r="F802"/>
    </row>
    <row r="803" spans="6:6" x14ac:dyDescent="0.25">
      <c r="F803"/>
    </row>
    <row r="804" spans="6:6" x14ac:dyDescent="0.25">
      <c r="F804"/>
    </row>
    <row r="805" spans="6:6" x14ac:dyDescent="0.25">
      <c r="F805"/>
    </row>
    <row r="806" spans="6:6" x14ac:dyDescent="0.25">
      <c r="F806"/>
    </row>
    <row r="807" spans="6:6" x14ac:dyDescent="0.25">
      <c r="F807"/>
    </row>
    <row r="808" spans="6:6" x14ac:dyDescent="0.25">
      <c r="F808"/>
    </row>
    <row r="809" spans="6:6" x14ac:dyDescent="0.25">
      <c r="F809"/>
    </row>
    <row r="810" spans="6:6" x14ac:dyDescent="0.25">
      <c r="F810"/>
    </row>
    <row r="811" spans="6:6" x14ac:dyDescent="0.25">
      <c r="F811"/>
    </row>
    <row r="812" spans="6:6" x14ac:dyDescent="0.25">
      <c r="F812"/>
    </row>
    <row r="813" spans="6:6" x14ac:dyDescent="0.25">
      <c r="F813"/>
    </row>
    <row r="814" spans="6:6" x14ac:dyDescent="0.25">
      <c r="F814"/>
    </row>
    <row r="815" spans="6:6" x14ac:dyDescent="0.25">
      <c r="F815"/>
    </row>
    <row r="816" spans="6:6" x14ac:dyDescent="0.25">
      <c r="F816"/>
    </row>
    <row r="817" spans="6:6" x14ac:dyDescent="0.25">
      <c r="F817"/>
    </row>
    <row r="818" spans="6:6" x14ac:dyDescent="0.25">
      <c r="F818"/>
    </row>
    <row r="819" spans="6:6" x14ac:dyDescent="0.25">
      <c r="F819"/>
    </row>
    <row r="820" spans="6:6" x14ac:dyDescent="0.25">
      <c r="F820"/>
    </row>
    <row r="821" spans="6:6" x14ac:dyDescent="0.25">
      <c r="F821"/>
    </row>
    <row r="822" spans="6:6" x14ac:dyDescent="0.25">
      <c r="F822"/>
    </row>
    <row r="823" spans="6:6" x14ac:dyDescent="0.25">
      <c r="F823"/>
    </row>
    <row r="824" spans="6:6" x14ac:dyDescent="0.25">
      <c r="F824"/>
    </row>
    <row r="825" spans="6:6" x14ac:dyDescent="0.25">
      <c r="F825"/>
    </row>
    <row r="826" spans="6:6" x14ac:dyDescent="0.25">
      <c r="F826"/>
    </row>
    <row r="827" spans="6:6" x14ac:dyDescent="0.25">
      <c r="F827"/>
    </row>
    <row r="828" spans="6:6" x14ac:dyDescent="0.25">
      <c r="F828"/>
    </row>
    <row r="829" spans="6:6" x14ac:dyDescent="0.25">
      <c r="F829"/>
    </row>
    <row r="830" spans="6:6" x14ac:dyDescent="0.25">
      <c r="F830"/>
    </row>
    <row r="831" spans="6:6" x14ac:dyDescent="0.25">
      <c r="F831"/>
    </row>
    <row r="832" spans="6:6" x14ac:dyDescent="0.25">
      <c r="F832"/>
    </row>
    <row r="833" spans="6:6" x14ac:dyDescent="0.25">
      <c r="F833"/>
    </row>
    <row r="834" spans="6:6" x14ac:dyDescent="0.25">
      <c r="F834"/>
    </row>
    <row r="835" spans="6:6" x14ac:dyDescent="0.25">
      <c r="F835"/>
    </row>
    <row r="836" spans="6:6" x14ac:dyDescent="0.25">
      <c r="F836"/>
    </row>
    <row r="837" spans="6:6" x14ac:dyDescent="0.25">
      <c r="F837"/>
    </row>
    <row r="838" spans="6:6" x14ac:dyDescent="0.25">
      <c r="F838"/>
    </row>
    <row r="839" spans="6:6" x14ac:dyDescent="0.25">
      <c r="F839"/>
    </row>
    <row r="840" spans="6:6" x14ac:dyDescent="0.25">
      <c r="F840"/>
    </row>
    <row r="841" spans="6:6" x14ac:dyDescent="0.25">
      <c r="F841"/>
    </row>
    <row r="842" spans="6:6" x14ac:dyDescent="0.25">
      <c r="F842"/>
    </row>
    <row r="843" spans="6:6" x14ac:dyDescent="0.25">
      <c r="F843"/>
    </row>
    <row r="844" spans="6:6" x14ac:dyDescent="0.25">
      <c r="F844"/>
    </row>
    <row r="845" spans="6:6" x14ac:dyDescent="0.25">
      <c r="F845"/>
    </row>
    <row r="846" spans="6:6" x14ac:dyDescent="0.25">
      <c r="F846"/>
    </row>
    <row r="847" spans="6:6" x14ac:dyDescent="0.25">
      <c r="F847"/>
    </row>
    <row r="848" spans="6:6" x14ac:dyDescent="0.25">
      <c r="F848"/>
    </row>
    <row r="849" spans="6:6" x14ac:dyDescent="0.25">
      <c r="F849"/>
    </row>
    <row r="850" spans="6:6" x14ac:dyDescent="0.25">
      <c r="F850"/>
    </row>
    <row r="851" spans="6:6" x14ac:dyDescent="0.25">
      <c r="F851"/>
    </row>
    <row r="852" spans="6:6" x14ac:dyDescent="0.25">
      <c r="F852"/>
    </row>
    <row r="853" spans="6:6" x14ac:dyDescent="0.25">
      <c r="F853"/>
    </row>
    <row r="854" spans="6:6" x14ac:dyDescent="0.25">
      <c r="F854"/>
    </row>
    <row r="855" spans="6:6" x14ac:dyDescent="0.25">
      <c r="F855"/>
    </row>
    <row r="856" spans="6:6" x14ac:dyDescent="0.25">
      <c r="F856"/>
    </row>
    <row r="857" spans="6:6" x14ac:dyDescent="0.25">
      <c r="F857"/>
    </row>
    <row r="858" spans="6:6" x14ac:dyDescent="0.25">
      <c r="F858"/>
    </row>
    <row r="859" spans="6:6" x14ac:dyDescent="0.25">
      <c r="F859"/>
    </row>
    <row r="860" spans="6:6" x14ac:dyDescent="0.25">
      <c r="F860"/>
    </row>
    <row r="861" spans="6:6" x14ac:dyDescent="0.25">
      <c r="F861"/>
    </row>
    <row r="862" spans="6:6" x14ac:dyDescent="0.25">
      <c r="F862"/>
    </row>
    <row r="863" spans="6:6" x14ac:dyDescent="0.25">
      <c r="F863"/>
    </row>
    <row r="864" spans="6:6" x14ac:dyDescent="0.25">
      <c r="F864"/>
    </row>
    <row r="865" spans="6:6" x14ac:dyDescent="0.25">
      <c r="F865"/>
    </row>
    <row r="866" spans="6:6" x14ac:dyDescent="0.25">
      <c r="F866"/>
    </row>
    <row r="867" spans="6:6" x14ac:dyDescent="0.25">
      <c r="F867"/>
    </row>
    <row r="868" spans="6:6" x14ac:dyDescent="0.25">
      <c r="F868"/>
    </row>
    <row r="869" spans="6:6" x14ac:dyDescent="0.25">
      <c r="F869"/>
    </row>
    <row r="870" spans="6:6" x14ac:dyDescent="0.25">
      <c r="F870"/>
    </row>
    <row r="871" spans="6:6" x14ac:dyDescent="0.25">
      <c r="F871"/>
    </row>
    <row r="872" spans="6:6" x14ac:dyDescent="0.25">
      <c r="F872"/>
    </row>
    <row r="873" spans="6:6" x14ac:dyDescent="0.25">
      <c r="F873"/>
    </row>
    <row r="874" spans="6:6" x14ac:dyDescent="0.25">
      <c r="F874"/>
    </row>
    <row r="875" spans="6:6" x14ac:dyDescent="0.25">
      <c r="F875"/>
    </row>
    <row r="876" spans="6:6" x14ac:dyDescent="0.25">
      <c r="F876"/>
    </row>
    <row r="877" spans="6:6" x14ac:dyDescent="0.25">
      <c r="F877"/>
    </row>
    <row r="878" spans="6:6" x14ac:dyDescent="0.25">
      <c r="F878"/>
    </row>
    <row r="879" spans="6:6" x14ac:dyDescent="0.25">
      <c r="F879"/>
    </row>
    <row r="880" spans="6:6" x14ac:dyDescent="0.25">
      <c r="F880"/>
    </row>
    <row r="881" spans="6:6" x14ac:dyDescent="0.25">
      <c r="F881"/>
    </row>
    <row r="882" spans="6:6" x14ac:dyDescent="0.25">
      <c r="F882"/>
    </row>
    <row r="883" spans="6:6" x14ac:dyDescent="0.25">
      <c r="F883"/>
    </row>
    <row r="884" spans="6:6" x14ac:dyDescent="0.25">
      <c r="F884"/>
    </row>
    <row r="885" spans="6:6" x14ac:dyDescent="0.25">
      <c r="F885"/>
    </row>
    <row r="886" spans="6:6" x14ac:dyDescent="0.25">
      <c r="F886"/>
    </row>
    <row r="887" spans="6:6" x14ac:dyDescent="0.25">
      <c r="F887"/>
    </row>
    <row r="888" spans="6:6" x14ac:dyDescent="0.25">
      <c r="F888"/>
    </row>
    <row r="889" spans="6:6" x14ac:dyDescent="0.25">
      <c r="F889"/>
    </row>
    <row r="890" spans="6:6" x14ac:dyDescent="0.25">
      <c r="F890"/>
    </row>
    <row r="891" spans="6:6" x14ac:dyDescent="0.25">
      <c r="F891"/>
    </row>
    <row r="892" spans="6:6" x14ac:dyDescent="0.25">
      <c r="F892"/>
    </row>
    <row r="893" spans="6:6" x14ac:dyDescent="0.25">
      <c r="F893"/>
    </row>
    <row r="894" spans="6:6" x14ac:dyDescent="0.25">
      <c r="F894"/>
    </row>
    <row r="895" spans="6:6" x14ac:dyDescent="0.25">
      <c r="F895"/>
    </row>
    <row r="896" spans="6:6" x14ac:dyDescent="0.25">
      <c r="F896"/>
    </row>
    <row r="897" spans="6:6" x14ac:dyDescent="0.25">
      <c r="F897"/>
    </row>
    <row r="898" spans="6:6" x14ac:dyDescent="0.25">
      <c r="F898"/>
    </row>
    <row r="899" spans="6:6" x14ac:dyDescent="0.25">
      <c r="F899"/>
    </row>
    <row r="900" spans="6:6" x14ac:dyDescent="0.25">
      <c r="F900"/>
    </row>
    <row r="901" spans="6:6" x14ac:dyDescent="0.25">
      <c r="F901"/>
    </row>
    <row r="902" spans="6:6" x14ac:dyDescent="0.25">
      <c r="F902"/>
    </row>
    <row r="903" spans="6:6" x14ac:dyDescent="0.25">
      <c r="F903"/>
    </row>
    <row r="904" spans="6:6" x14ac:dyDescent="0.25">
      <c r="F904"/>
    </row>
    <row r="905" spans="6:6" x14ac:dyDescent="0.25">
      <c r="F905"/>
    </row>
    <row r="906" spans="6:6" x14ac:dyDescent="0.25">
      <c r="F906"/>
    </row>
    <row r="907" spans="6:6" x14ac:dyDescent="0.25">
      <c r="F907"/>
    </row>
    <row r="908" spans="6:6" x14ac:dyDescent="0.25">
      <c r="F908"/>
    </row>
    <row r="909" spans="6:6" x14ac:dyDescent="0.25">
      <c r="F909"/>
    </row>
    <row r="910" spans="6:6" x14ac:dyDescent="0.25">
      <c r="F910"/>
    </row>
    <row r="911" spans="6:6" x14ac:dyDescent="0.25">
      <c r="F911"/>
    </row>
    <row r="912" spans="6:6" x14ac:dyDescent="0.25">
      <c r="F912"/>
    </row>
    <row r="913" spans="6:6" x14ac:dyDescent="0.25">
      <c r="F913"/>
    </row>
    <row r="914" spans="6:6" x14ac:dyDescent="0.25">
      <c r="F914"/>
    </row>
    <row r="915" spans="6:6" x14ac:dyDescent="0.25">
      <c r="F915"/>
    </row>
    <row r="916" spans="6:6" x14ac:dyDescent="0.25">
      <c r="F916"/>
    </row>
    <row r="917" spans="6:6" x14ac:dyDescent="0.25">
      <c r="F917"/>
    </row>
    <row r="918" spans="6:6" x14ac:dyDescent="0.25">
      <c r="F918"/>
    </row>
    <row r="919" spans="6:6" x14ac:dyDescent="0.25">
      <c r="F919"/>
    </row>
    <row r="920" spans="6:6" x14ac:dyDescent="0.25">
      <c r="F920"/>
    </row>
    <row r="921" spans="6:6" x14ac:dyDescent="0.25">
      <c r="F921"/>
    </row>
    <row r="922" spans="6:6" x14ac:dyDescent="0.25">
      <c r="F922"/>
    </row>
    <row r="923" spans="6:6" x14ac:dyDescent="0.25">
      <c r="F923"/>
    </row>
    <row r="924" spans="6:6" x14ac:dyDescent="0.25">
      <c r="F924"/>
    </row>
    <row r="925" spans="6:6" x14ac:dyDescent="0.25">
      <c r="F925"/>
    </row>
    <row r="926" spans="6:6" x14ac:dyDescent="0.25">
      <c r="F926"/>
    </row>
    <row r="927" spans="6:6" x14ac:dyDescent="0.25">
      <c r="F927"/>
    </row>
    <row r="928" spans="6:6" x14ac:dyDescent="0.25">
      <c r="F928"/>
    </row>
    <row r="929" spans="6:6" x14ac:dyDescent="0.25">
      <c r="F929"/>
    </row>
    <row r="930" spans="6:6" x14ac:dyDescent="0.25">
      <c r="F930"/>
    </row>
    <row r="931" spans="6:6" x14ac:dyDescent="0.25">
      <c r="F931"/>
    </row>
    <row r="932" spans="6:6" x14ac:dyDescent="0.25">
      <c r="F932"/>
    </row>
    <row r="933" spans="6:6" x14ac:dyDescent="0.25">
      <c r="F933"/>
    </row>
    <row r="934" spans="6:6" x14ac:dyDescent="0.25">
      <c r="F934"/>
    </row>
    <row r="935" spans="6:6" x14ac:dyDescent="0.25">
      <c r="F935"/>
    </row>
    <row r="936" spans="6:6" x14ac:dyDescent="0.25">
      <c r="F936"/>
    </row>
    <row r="937" spans="6:6" x14ac:dyDescent="0.25">
      <c r="F937"/>
    </row>
    <row r="938" spans="6:6" x14ac:dyDescent="0.25">
      <c r="F938"/>
    </row>
    <row r="939" spans="6:6" x14ac:dyDescent="0.25">
      <c r="F939"/>
    </row>
    <row r="940" spans="6:6" x14ac:dyDescent="0.25">
      <c r="F940"/>
    </row>
    <row r="941" spans="6:6" x14ac:dyDescent="0.25">
      <c r="F941"/>
    </row>
    <row r="942" spans="6:6" x14ac:dyDescent="0.25">
      <c r="F942"/>
    </row>
    <row r="943" spans="6:6" x14ac:dyDescent="0.25">
      <c r="F943"/>
    </row>
    <row r="944" spans="6:6" x14ac:dyDescent="0.25">
      <c r="F944"/>
    </row>
    <row r="945" spans="6:6" x14ac:dyDescent="0.25">
      <c r="F945"/>
    </row>
    <row r="946" spans="6:6" x14ac:dyDescent="0.25">
      <c r="F946"/>
    </row>
    <row r="947" spans="6:6" x14ac:dyDescent="0.25">
      <c r="F947"/>
    </row>
    <row r="948" spans="6:6" x14ac:dyDescent="0.25">
      <c r="F948"/>
    </row>
    <row r="949" spans="6:6" x14ac:dyDescent="0.25">
      <c r="F949"/>
    </row>
    <row r="950" spans="6:6" x14ac:dyDescent="0.25">
      <c r="F950"/>
    </row>
    <row r="951" spans="6:6" x14ac:dyDescent="0.25">
      <c r="F951"/>
    </row>
    <row r="952" spans="6:6" x14ac:dyDescent="0.25">
      <c r="F952"/>
    </row>
    <row r="953" spans="6:6" x14ac:dyDescent="0.25">
      <c r="F953"/>
    </row>
    <row r="954" spans="6:6" x14ac:dyDescent="0.25">
      <c r="F954"/>
    </row>
    <row r="955" spans="6:6" x14ac:dyDescent="0.25">
      <c r="F955"/>
    </row>
    <row r="956" spans="6:6" x14ac:dyDescent="0.25">
      <c r="F956"/>
    </row>
    <row r="957" spans="6:6" x14ac:dyDescent="0.25">
      <c r="F957"/>
    </row>
    <row r="958" spans="6:6" x14ac:dyDescent="0.25">
      <c r="F958"/>
    </row>
    <row r="959" spans="6:6" x14ac:dyDescent="0.25">
      <c r="F959"/>
    </row>
    <row r="960" spans="6:6" x14ac:dyDescent="0.25">
      <c r="F960"/>
    </row>
    <row r="961" spans="6:6" x14ac:dyDescent="0.25">
      <c r="F961"/>
    </row>
    <row r="962" spans="6:6" x14ac:dyDescent="0.25">
      <c r="F962"/>
    </row>
    <row r="963" spans="6:6" x14ac:dyDescent="0.25">
      <c r="F963"/>
    </row>
    <row r="964" spans="6:6" x14ac:dyDescent="0.25">
      <c r="F964"/>
    </row>
    <row r="965" spans="6:6" x14ac:dyDescent="0.25">
      <c r="F965"/>
    </row>
    <row r="966" spans="6:6" x14ac:dyDescent="0.25">
      <c r="F966"/>
    </row>
    <row r="967" spans="6:6" x14ac:dyDescent="0.25">
      <c r="F967"/>
    </row>
    <row r="968" spans="6:6" x14ac:dyDescent="0.25">
      <c r="F968"/>
    </row>
    <row r="969" spans="6:6" x14ac:dyDescent="0.25">
      <c r="F969"/>
    </row>
    <row r="970" spans="6:6" x14ac:dyDescent="0.25">
      <c r="F970"/>
    </row>
    <row r="971" spans="6:6" x14ac:dyDescent="0.25">
      <c r="F971"/>
    </row>
    <row r="972" spans="6:6" x14ac:dyDescent="0.25">
      <c r="F972"/>
    </row>
    <row r="973" spans="6:6" x14ac:dyDescent="0.25">
      <c r="F973"/>
    </row>
    <row r="974" spans="6:6" x14ac:dyDescent="0.25">
      <c r="F974"/>
    </row>
    <row r="975" spans="6:6" x14ac:dyDescent="0.25">
      <c r="F975"/>
    </row>
    <row r="976" spans="6:6" x14ac:dyDescent="0.25">
      <c r="F976"/>
    </row>
    <row r="977" spans="6:6" x14ac:dyDescent="0.25">
      <c r="F977"/>
    </row>
    <row r="978" spans="6:6" x14ac:dyDescent="0.25">
      <c r="F978"/>
    </row>
    <row r="979" spans="6:6" x14ac:dyDescent="0.25">
      <c r="F979"/>
    </row>
    <row r="980" spans="6:6" x14ac:dyDescent="0.25">
      <c r="F980"/>
    </row>
    <row r="981" spans="6:6" x14ac:dyDescent="0.25">
      <c r="F981"/>
    </row>
    <row r="982" spans="6:6" x14ac:dyDescent="0.25">
      <c r="F982"/>
    </row>
    <row r="983" spans="6:6" x14ac:dyDescent="0.25">
      <c r="F983"/>
    </row>
    <row r="984" spans="6:6" x14ac:dyDescent="0.25">
      <c r="F984"/>
    </row>
    <row r="985" spans="6:6" x14ac:dyDescent="0.25">
      <c r="F985"/>
    </row>
    <row r="986" spans="6:6" x14ac:dyDescent="0.25">
      <c r="F986"/>
    </row>
    <row r="987" spans="6:6" x14ac:dyDescent="0.25">
      <c r="F987"/>
    </row>
    <row r="988" spans="6:6" x14ac:dyDescent="0.25">
      <c r="F988"/>
    </row>
    <row r="989" spans="6:6" x14ac:dyDescent="0.25">
      <c r="F989"/>
    </row>
    <row r="990" spans="6:6" x14ac:dyDescent="0.25">
      <c r="F990"/>
    </row>
    <row r="991" spans="6:6" x14ac:dyDescent="0.25">
      <c r="F991"/>
    </row>
    <row r="992" spans="6:6" x14ac:dyDescent="0.25">
      <c r="F992"/>
    </row>
    <row r="993" spans="6:6" x14ac:dyDescent="0.25">
      <c r="F993"/>
    </row>
    <row r="994" spans="6:6" x14ac:dyDescent="0.25">
      <c r="F994"/>
    </row>
    <row r="995" spans="6:6" x14ac:dyDescent="0.25">
      <c r="F995"/>
    </row>
    <row r="996" spans="6:6" x14ac:dyDescent="0.25">
      <c r="F996"/>
    </row>
    <row r="997" spans="6:6" x14ac:dyDescent="0.25">
      <c r="F997"/>
    </row>
    <row r="998" spans="6:6" x14ac:dyDescent="0.25">
      <c r="F998"/>
    </row>
    <row r="999" spans="6:6" x14ac:dyDescent="0.25">
      <c r="F999"/>
    </row>
    <row r="1000" spans="6:6" x14ac:dyDescent="0.25">
      <c r="F1000"/>
    </row>
  </sheetData>
  <autoFilter ref="B1:G35" xr:uid="{00000000-0001-0000-0900-000000000000}">
    <filterColumn colId="5">
      <filters>
        <filter val="0"/>
      </filters>
    </filterColumn>
  </autoFilter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1"/>
  <dimension ref="A3:Z12563"/>
  <sheetViews>
    <sheetView tabSelected="1" topLeftCell="B1" zoomScaleNormal="110" workbookViewId="0">
      <selection activeCell="Y808" sqref="Y808"/>
    </sheetView>
  </sheetViews>
  <sheetFormatPr baseColWidth="10" defaultRowHeight="15" x14ac:dyDescent="0.25"/>
  <cols>
    <col min="1" max="1" width="15.140625" hidden="1" customWidth="1"/>
    <col min="3" max="3" width="60" customWidth="1"/>
    <col min="5" max="5" width="18.140625" customWidth="1"/>
    <col min="13" max="14" width="16.42578125" bestFit="1" customWidth="1"/>
    <col min="16" max="16" width="17.42578125" bestFit="1" customWidth="1"/>
    <col min="20" max="20" width="13.140625" bestFit="1" customWidth="1"/>
    <col min="21" max="21" width="18.85546875" style="36" bestFit="1" customWidth="1"/>
    <col min="22" max="22" width="13.7109375" bestFit="1" customWidth="1"/>
    <col min="24" max="24" width="17.5703125" bestFit="1" customWidth="1"/>
    <col min="25" max="25" width="11.5703125" style="36" bestFit="1" customWidth="1"/>
    <col min="26" max="26" width="18.7109375" style="36" bestFit="1" customWidth="1"/>
    <col min="27" max="27" width="16.28515625" bestFit="1" customWidth="1"/>
  </cols>
  <sheetData>
    <row r="3" spans="2:26" x14ac:dyDescent="0.25">
      <c r="X3" s="116" t="s">
        <v>0</v>
      </c>
      <c r="Y3" s="118">
        <v>2260</v>
      </c>
    </row>
    <row r="5" spans="2:26" ht="24.75" customHeight="1" x14ac:dyDescent="0.25">
      <c r="B5" s="23" t="s">
        <v>0</v>
      </c>
      <c r="C5" s="23" t="s">
        <v>11</v>
      </c>
      <c r="D5" s="23" t="s">
        <v>43</v>
      </c>
      <c r="E5" s="23" t="s">
        <v>44</v>
      </c>
      <c r="F5" s="23" t="s">
        <v>3</v>
      </c>
      <c r="G5" s="23" t="s">
        <v>45</v>
      </c>
      <c r="H5" s="23" t="s">
        <v>1</v>
      </c>
      <c r="I5" s="23" t="s">
        <v>46</v>
      </c>
      <c r="J5" s="23" t="s">
        <v>47</v>
      </c>
      <c r="K5" s="23" t="s">
        <v>48</v>
      </c>
      <c r="L5" s="23" t="s">
        <v>49</v>
      </c>
      <c r="M5" s="23" t="s">
        <v>50</v>
      </c>
      <c r="N5" s="23" t="s">
        <v>51</v>
      </c>
      <c r="O5" s="23" t="s">
        <v>59</v>
      </c>
      <c r="P5" s="51" t="s">
        <v>60</v>
      </c>
      <c r="T5" s="116" t="s">
        <v>7</v>
      </c>
      <c r="U5" s="119" t="s">
        <v>8</v>
      </c>
      <c r="X5" s="116" t="s">
        <v>4</v>
      </c>
      <c r="Y5" s="117" t="s">
        <v>2</v>
      </c>
      <c r="Z5" s="117" t="s">
        <v>158</v>
      </c>
    </row>
    <row r="6" spans="2:26" x14ac:dyDescent="0.25">
      <c r="B6">
        <v>243</v>
      </c>
      <c r="C6" t="s">
        <v>304</v>
      </c>
      <c r="D6" t="s">
        <v>249</v>
      </c>
      <c r="E6" t="s">
        <v>250</v>
      </c>
      <c r="F6" t="s">
        <v>251</v>
      </c>
      <c r="G6">
        <v>51</v>
      </c>
      <c r="H6" t="s">
        <v>305</v>
      </c>
      <c r="I6" t="s">
        <v>253</v>
      </c>
      <c r="J6" t="s">
        <v>306</v>
      </c>
      <c r="K6">
        <v>1033698</v>
      </c>
      <c r="L6">
        <v>2.5758610000000002</v>
      </c>
      <c r="M6">
        <v>2501164.5699999998</v>
      </c>
      <c r="N6">
        <v>2662662.36</v>
      </c>
      <c r="O6" t="s">
        <v>255</v>
      </c>
      <c r="T6" s="118" t="s">
        <v>5</v>
      </c>
      <c r="U6" s="119"/>
      <c r="X6" s="118" t="s">
        <v>259</v>
      </c>
      <c r="Y6" s="119">
        <v>1098.05</v>
      </c>
      <c r="Z6" s="119"/>
    </row>
    <row r="7" spans="2:26" x14ac:dyDescent="0.25">
      <c r="B7">
        <v>243</v>
      </c>
      <c r="C7" t="s">
        <v>304</v>
      </c>
      <c r="D7" t="s">
        <v>249</v>
      </c>
      <c r="E7" t="s">
        <v>250</v>
      </c>
      <c r="F7" t="s">
        <v>251</v>
      </c>
      <c r="G7">
        <v>51</v>
      </c>
      <c r="H7" t="s">
        <v>285</v>
      </c>
      <c r="I7" t="s">
        <v>286</v>
      </c>
      <c r="J7" t="s">
        <v>306</v>
      </c>
      <c r="K7">
        <v>140519</v>
      </c>
      <c r="L7">
        <v>188.19209799999999</v>
      </c>
      <c r="M7">
        <v>24534909.190000001</v>
      </c>
      <c r="N7">
        <v>26444565.420000002</v>
      </c>
      <c r="O7" t="s">
        <v>255</v>
      </c>
      <c r="T7" s="118">
        <v>362</v>
      </c>
      <c r="U7" s="119">
        <v>935731483.23999989</v>
      </c>
      <c r="X7" s="118" t="s">
        <v>369</v>
      </c>
      <c r="Y7" s="119">
        <v>229411.65</v>
      </c>
      <c r="Z7" s="119"/>
    </row>
    <row r="8" spans="2:26" x14ac:dyDescent="0.25">
      <c r="B8">
        <v>243</v>
      </c>
      <c r="C8" t="s">
        <v>304</v>
      </c>
      <c r="D8" t="s">
        <v>249</v>
      </c>
      <c r="E8" t="s">
        <v>250</v>
      </c>
      <c r="F8" t="s">
        <v>251</v>
      </c>
      <c r="G8">
        <v>51</v>
      </c>
      <c r="H8" t="s">
        <v>287</v>
      </c>
      <c r="I8" t="s">
        <v>253</v>
      </c>
      <c r="J8" t="s">
        <v>306</v>
      </c>
      <c r="K8">
        <v>41810</v>
      </c>
      <c r="L8">
        <v>131.11967799999999</v>
      </c>
      <c r="M8">
        <v>4890827.84</v>
      </c>
      <c r="N8">
        <v>5482113.7400000002</v>
      </c>
      <c r="O8" t="s">
        <v>255</v>
      </c>
      <c r="T8" s="118">
        <v>402</v>
      </c>
      <c r="U8" s="119">
        <v>538424893.84000003</v>
      </c>
      <c r="X8" s="118" t="s">
        <v>370</v>
      </c>
      <c r="Y8" s="119">
        <v>187625.59</v>
      </c>
      <c r="Z8" s="119"/>
    </row>
    <row r="9" spans="2:26" x14ac:dyDescent="0.25">
      <c r="B9">
        <v>243</v>
      </c>
      <c r="C9" t="s">
        <v>304</v>
      </c>
      <c r="D9" t="s">
        <v>249</v>
      </c>
      <c r="E9" t="s">
        <v>250</v>
      </c>
      <c r="F9" t="s">
        <v>251</v>
      </c>
      <c r="G9">
        <v>52</v>
      </c>
      <c r="H9" t="s">
        <v>290</v>
      </c>
      <c r="I9" t="s">
        <v>253</v>
      </c>
      <c r="J9" t="s">
        <v>306</v>
      </c>
      <c r="K9">
        <v>263923</v>
      </c>
      <c r="L9">
        <v>2.0100039999999999</v>
      </c>
      <c r="M9">
        <v>599187.46</v>
      </c>
      <c r="N9">
        <v>530486.29</v>
      </c>
      <c r="O9" t="s">
        <v>255</v>
      </c>
      <c r="T9" s="118">
        <v>561</v>
      </c>
      <c r="U9" s="119">
        <v>166017772.55000001</v>
      </c>
      <c r="X9" s="118" t="s">
        <v>6</v>
      </c>
      <c r="Y9" s="119">
        <v>418135.29</v>
      </c>
      <c r="Z9" s="119"/>
    </row>
    <row r="10" spans="2:26" x14ac:dyDescent="0.25">
      <c r="B10">
        <v>243</v>
      </c>
      <c r="C10" t="s">
        <v>304</v>
      </c>
      <c r="D10" t="s">
        <v>249</v>
      </c>
      <c r="E10" t="s">
        <v>250</v>
      </c>
      <c r="F10" t="s">
        <v>251</v>
      </c>
      <c r="G10">
        <v>52</v>
      </c>
      <c r="H10" t="s">
        <v>292</v>
      </c>
      <c r="I10" t="s">
        <v>253</v>
      </c>
      <c r="J10" t="s">
        <v>306</v>
      </c>
      <c r="K10">
        <v>1943801</v>
      </c>
      <c r="L10">
        <v>6.2468260000000004</v>
      </c>
      <c r="M10">
        <v>12320367.16</v>
      </c>
      <c r="N10">
        <v>12142586.630000001</v>
      </c>
      <c r="O10" t="s">
        <v>255</v>
      </c>
      <c r="T10" s="118">
        <v>265</v>
      </c>
      <c r="U10" s="119">
        <v>81749664.450000003</v>
      </c>
      <c r="Y10"/>
      <c r="Z10"/>
    </row>
    <row r="11" spans="2:26" x14ac:dyDescent="0.25">
      <c r="B11">
        <v>243</v>
      </c>
      <c r="C11" t="s">
        <v>304</v>
      </c>
      <c r="D11" t="s">
        <v>249</v>
      </c>
      <c r="E11" t="s">
        <v>250</v>
      </c>
      <c r="F11" t="s">
        <v>251</v>
      </c>
      <c r="G11">
        <v>52</v>
      </c>
      <c r="H11" t="s">
        <v>271</v>
      </c>
      <c r="I11" t="s">
        <v>253</v>
      </c>
      <c r="J11" t="s">
        <v>306</v>
      </c>
      <c r="K11">
        <v>1</v>
      </c>
      <c r="L11">
        <v>3.128063</v>
      </c>
      <c r="M11">
        <v>2.71</v>
      </c>
      <c r="N11">
        <v>3.13</v>
      </c>
      <c r="O11" t="s">
        <v>255</v>
      </c>
      <c r="T11" s="118">
        <v>541</v>
      </c>
      <c r="U11" s="119">
        <v>216512239.34999996</v>
      </c>
      <c r="Y11"/>
      <c r="Z11"/>
    </row>
    <row r="12" spans="2:26" x14ac:dyDescent="0.25">
      <c r="B12">
        <v>265</v>
      </c>
      <c r="C12" t="s">
        <v>282</v>
      </c>
      <c r="D12" t="s">
        <v>249</v>
      </c>
      <c r="E12" t="s">
        <v>250</v>
      </c>
      <c r="F12" t="s">
        <v>251</v>
      </c>
      <c r="G12">
        <v>51</v>
      </c>
      <c r="H12" t="s">
        <v>283</v>
      </c>
      <c r="I12" t="s">
        <v>253</v>
      </c>
      <c r="J12" t="s">
        <v>284</v>
      </c>
      <c r="K12">
        <v>207099</v>
      </c>
      <c r="L12">
        <v>45.920385000000003</v>
      </c>
      <c r="M12">
        <v>8079469.0099999998</v>
      </c>
      <c r="N12">
        <v>9510065.8100000005</v>
      </c>
      <c r="O12" t="s">
        <v>255</v>
      </c>
      <c r="T12" s="118">
        <v>762</v>
      </c>
      <c r="U12" s="119">
        <v>5224982.6000000006</v>
      </c>
      <c r="Y12"/>
      <c r="Z12"/>
    </row>
    <row r="13" spans="2:26" x14ac:dyDescent="0.25">
      <c r="B13">
        <v>265</v>
      </c>
      <c r="C13" t="s">
        <v>282</v>
      </c>
      <c r="D13" t="s">
        <v>249</v>
      </c>
      <c r="E13" t="s">
        <v>250</v>
      </c>
      <c r="F13" t="s">
        <v>251</v>
      </c>
      <c r="G13">
        <v>51</v>
      </c>
      <c r="H13" t="s">
        <v>285</v>
      </c>
      <c r="I13" t="s">
        <v>286</v>
      </c>
      <c r="J13" t="s">
        <v>284</v>
      </c>
      <c r="K13">
        <v>246</v>
      </c>
      <c r="L13">
        <v>188.19209799999999</v>
      </c>
      <c r="M13">
        <v>42950.57</v>
      </c>
      <c r="N13">
        <v>46295.26</v>
      </c>
      <c r="O13" t="s">
        <v>255</v>
      </c>
      <c r="T13" s="118">
        <v>302</v>
      </c>
      <c r="U13" s="119">
        <v>1014231455.02</v>
      </c>
      <c r="Y13"/>
      <c r="Z13"/>
    </row>
    <row r="14" spans="2:26" x14ac:dyDescent="0.25">
      <c r="B14">
        <v>265</v>
      </c>
      <c r="C14" t="s">
        <v>282</v>
      </c>
      <c r="D14" t="s">
        <v>249</v>
      </c>
      <c r="E14" t="s">
        <v>250</v>
      </c>
      <c r="F14" t="s">
        <v>251</v>
      </c>
      <c r="G14">
        <v>51</v>
      </c>
      <c r="H14" t="s">
        <v>287</v>
      </c>
      <c r="I14" t="s">
        <v>253</v>
      </c>
      <c r="J14" t="s">
        <v>284</v>
      </c>
      <c r="K14">
        <v>6124</v>
      </c>
      <c r="L14">
        <v>131.11967799999999</v>
      </c>
      <c r="M14">
        <v>711459.23</v>
      </c>
      <c r="N14">
        <v>802976.91</v>
      </c>
      <c r="O14" t="s">
        <v>255</v>
      </c>
      <c r="T14" s="118">
        <v>243</v>
      </c>
      <c r="U14" s="119">
        <v>47262417.570000008</v>
      </c>
      <c r="Y14"/>
      <c r="Z14"/>
    </row>
    <row r="15" spans="2:26" x14ac:dyDescent="0.25">
      <c r="B15">
        <v>265</v>
      </c>
      <c r="C15" t="s">
        <v>282</v>
      </c>
      <c r="D15" t="s">
        <v>249</v>
      </c>
      <c r="E15" t="s">
        <v>250</v>
      </c>
      <c r="F15" t="s">
        <v>251</v>
      </c>
      <c r="G15">
        <v>51</v>
      </c>
      <c r="H15" t="s">
        <v>288</v>
      </c>
      <c r="I15" t="s">
        <v>253</v>
      </c>
      <c r="J15" t="s">
        <v>284</v>
      </c>
      <c r="K15">
        <v>70886</v>
      </c>
      <c r="L15">
        <v>21.452271</v>
      </c>
      <c r="M15">
        <v>1722522.03</v>
      </c>
      <c r="N15">
        <v>1520665.68</v>
      </c>
      <c r="O15" t="s">
        <v>255</v>
      </c>
      <c r="T15" s="118">
        <v>761</v>
      </c>
      <c r="U15" s="119">
        <v>1782822741.1400001</v>
      </c>
      <c r="Y15"/>
      <c r="Z15"/>
    </row>
    <row r="16" spans="2:26" x14ac:dyDescent="0.25">
      <c r="B16">
        <v>265</v>
      </c>
      <c r="C16" t="s">
        <v>282</v>
      </c>
      <c r="D16" t="s">
        <v>249</v>
      </c>
      <c r="E16" t="s">
        <v>250</v>
      </c>
      <c r="F16" t="s">
        <v>251</v>
      </c>
      <c r="G16">
        <v>51</v>
      </c>
      <c r="H16" t="s">
        <v>252</v>
      </c>
      <c r="I16" t="s">
        <v>253</v>
      </c>
      <c r="J16" t="s">
        <v>284</v>
      </c>
      <c r="K16">
        <v>57</v>
      </c>
      <c r="L16">
        <v>36.936655999999999</v>
      </c>
      <c r="M16">
        <v>1703.53</v>
      </c>
      <c r="N16">
        <v>2105.39</v>
      </c>
      <c r="O16" t="s">
        <v>255</v>
      </c>
      <c r="T16" s="118">
        <v>926</v>
      </c>
      <c r="U16" s="119">
        <v>311296942495.9798</v>
      </c>
      <c r="Y16"/>
      <c r="Z16"/>
    </row>
    <row r="17" spans="2:26" x14ac:dyDescent="0.25">
      <c r="B17">
        <v>265</v>
      </c>
      <c r="C17" t="s">
        <v>282</v>
      </c>
      <c r="D17" t="s">
        <v>249</v>
      </c>
      <c r="E17" t="s">
        <v>250</v>
      </c>
      <c r="F17" t="s">
        <v>251</v>
      </c>
      <c r="G17">
        <v>51</v>
      </c>
      <c r="H17" t="s">
        <v>289</v>
      </c>
      <c r="I17" t="s">
        <v>253</v>
      </c>
      <c r="J17" t="s">
        <v>284</v>
      </c>
      <c r="K17">
        <v>1387</v>
      </c>
      <c r="L17">
        <v>2.8575979999999999</v>
      </c>
      <c r="M17">
        <v>3340.77</v>
      </c>
      <c r="N17">
        <v>3963.49</v>
      </c>
      <c r="O17" t="s">
        <v>255</v>
      </c>
      <c r="T17" s="118">
        <v>927</v>
      </c>
      <c r="U17" s="119">
        <v>10666701372.59</v>
      </c>
      <c r="Y17"/>
      <c r="Z17"/>
    </row>
    <row r="18" spans="2:26" x14ac:dyDescent="0.25">
      <c r="B18">
        <v>265</v>
      </c>
      <c r="C18" t="s">
        <v>282</v>
      </c>
      <c r="D18" t="s">
        <v>249</v>
      </c>
      <c r="E18" t="s">
        <v>250</v>
      </c>
      <c r="F18" t="s">
        <v>251</v>
      </c>
      <c r="G18">
        <v>51</v>
      </c>
      <c r="H18" t="s">
        <v>256</v>
      </c>
      <c r="I18" t="s">
        <v>253</v>
      </c>
      <c r="J18" t="s">
        <v>284</v>
      </c>
      <c r="K18">
        <v>5766</v>
      </c>
      <c r="L18">
        <v>13.029230999999999</v>
      </c>
      <c r="M18">
        <v>60062.36</v>
      </c>
      <c r="N18">
        <v>75126.55</v>
      </c>
      <c r="O18" t="s">
        <v>255</v>
      </c>
      <c r="T18" s="118">
        <v>422</v>
      </c>
      <c r="U18" s="119">
        <v>137825763.28999999</v>
      </c>
      <c r="Y18"/>
      <c r="Z18"/>
    </row>
    <row r="19" spans="2:26" x14ac:dyDescent="0.25">
      <c r="B19">
        <v>265</v>
      </c>
      <c r="C19" t="s">
        <v>282</v>
      </c>
      <c r="D19" t="s">
        <v>249</v>
      </c>
      <c r="E19" t="s">
        <v>250</v>
      </c>
      <c r="F19" t="s">
        <v>251</v>
      </c>
      <c r="G19">
        <v>51</v>
      </c>
      <c r="H19" t="s">
        <v>256</v>
      </c>
      <c r="I19" t="s">
        <v>257</v>
      </c>
      <c r="J19" t="s">
        <v>284</v>
      </c>
      <c r="K19">
        <v>13756</v>
      </c>
      <c r="L19">
        <v>13.995049</v>
      </c>
      <c r="M19">
        <v>176318.22</v>
      </c>
      <c r="N19">
        <v>192515.89</v>
      </c>
      <c r="O19" t="s">
        <v>255</v>
      </c>
      <c r="T19" s="118">
        <v>2001</v>
      </c>
      <c r="U19" s="119">
        <v>311358212.24000001</v>
      </c>
      <c r="Y19"/>
      <c r="Z19"/>
    </row>
    <row r="20" spans="2:26" x14ac:dyDescent="0.25">
      <c r="B20">
        <v>265</v>
      </c>
      <c r="C20" t="s">
        <v>282</v>
      </c>
      <c r="D20" t="s">
        <v>249</v>
      </c>
      <c r="E20" t="s">
        <v>250</v>
      </c>
      <c r="F20" t="s">
        <v>251</v>
      </c>
      <c r="G20">
        <v>51</v>
      </c>
      <c r="H20" t="s">
        <v>258</v>
      </c>
      <c r="I20" t="s">
        <v>253</v>
      </c>
      <c r="J20" t="s">
        <v>284</v>
      </c>
      <c r="K20">
        <v>13989</v>
      </c>
      <c r="L20">
        <v>2.8432170000000001</v>
      </c>
      <c r="M20">
        <v>34024.44</v>
      </c>
      <c r="N20">
        <v>39773.760000000002</v>
      </c>
      <c r="O20" t="s">
        <v>255</v>
      </c>
      <c r="T20" s="118">
        <v>2002</v>
      </c>
      <c r="U20" s="119">
        <v>355778109.50999999</v>
      </c>
      <c r="Y20"/>
      <c r="Z20"/>
    </row>
    <row r="21" spans="2:26" x14ac:dyDescent="0.25">
      <c r="B21">
        <v>265</v>
      </c>
      <c r="C21" t="s">
        <v>282</v>
      </c>
      <c r="D21" t="s">
        <v>249</v>
      </c>
      <c r="E21" t="s">
        <v>250</v>
      </c>
      <c r="F21" t="s">
        <v>251</v>
      </c>
      <c r="G21">
        <v>51</v>
      </c>
      <c r="H21" t="s">
        <v>259</v>
      </c>
      <c r="I21" t="s">
        <v>260</v>
      </c>
      <c r="J21" t="s">
        <v>284</v>
      </c>
      <c r="K21">
        <v>6946731</v>
      </c>
      <c r="L21">
        <v>3.137273</v>
      </c>
      <c r="M21">
        <v>19971890.079999998</v>
      </c>
      <c r="N21">
        <v>21793791.600000001</v>
      </c>
      <c r="O21" t="s">
        <v>255</v>
      </c>
      <c r="T21" s="118">
        <v>2004</v>
      </c>
      <c r="U21" s="119">
        <v>19021612.879999999</v>
      </c>
      <c r="Y21"/>
      <c r="Z21"/>
    </row>
    <row r="22" spans="2:26" x14ac:dyDescent="0.25">
      <c r="B22">
        <v>265</v>
      </c>
      <c r="C22" t="s">
        <v>282</v>
      </c>
      <c r="D22" t="s">
        <v>249</v>
      </c>
      <c r="E22" t="s">
        <v>250</v>
      </c>
      <c r="F22" t="s">
        <v>251</v>
      </c>
      <c r="G22">
        <v>51</v>
      </c>
      <c r="H22" t="s">
        <v>259</v>
      </c>
      <c r="I22" t="s">
        <v>253</v>
      </c>
      <c r="J22" t="s">
        <v>284</v>
      </c>
      <c r="K22">
        <v>4825</v>
      </c>
      <c r="L22">
        <v>3.4005040000000002</v>
      </c>
      <c r="M22">
        <v>13730.93</v>
      </c>
      <c r="N22">
        <v>16407.43</v>
      </c>
      <c r="O22" t="s">
        <v>255</v>
      </c>
      <c r="T22" s="118">
        <v>2006</v>
      </c>
      <c r="U22" s="119">
        <v>111693369.01000001</v>
      </c>
      <c r="Y22"/>
      <c r="Z22"/>
    </row>
    <row r="23" spans="2:26" x14ac:dyDescent="0.25">
      <c r="B23">
        <v>265</v>
      </c>
      <c r="C23" t="s">
        <v>282</v>
      </c>
      <c r="D23" t="s">
        <v>249</v>
      </c>
      <c r="E23" t="s">
        <v>250</v>
      </c>
      <c r="F23" t="s">
        <v>251</v>
      </c>
      <c r="G23">
        <v>51</v>
      </c>
      <c r="H23" t="s">
        <v>259</v>
      </c>
      <c r="I23" t="s">
        <v>262</v>
      </c>
      <c r="J23" t="s">
        <v>284</v>
      </c>
      <c r="K23">
        <v>2543330</v>
      </c>
      <c r="L23">
        <v>2.7730030000000001</v>
      </c>
      <c r="M23">
        <v>6676462.2000000002</v>
      </c>
      <c r="N23">
        <v>7052661.7199999997</v>
      </c>
      <c r="O23" t="s">
        <v>255</v>
      </c>
      <c r="T23" s="118">
        <v>2008</v>
      </c>
      <c r="U23" s="119">
        <v>22081639.690000001</v>
      </c>
      <c r="Y23"/>
      <c r="Z23"/>
    </row>
    <row r="24" spans="2:26" x14ac:dyDescent="0.25">
      <c r="B24">
        <v>265</v>
      </c>
      <c r="C24" t="s">
        <v>282</v>
      </c>
      <c r="D24" t="s">
        <v>249</v>
      </c>
      <c r="E24" t="s">
        <v>250</v>
      </c>
      <c r="F24" t="s">
        <v>251</v>
      </c>
      <c r="G24">
        <v>51</v>
      </c>
      <c r="H24" t="s">
        <v>265</v>
      </c>
      <c r="I24" t="s">
        <v>260</v>
      </c>
      <c r="J24" t="s">
        <v>284</v>
      </c>
      <c r="K24">
        <v>3247</v>
      </c>
      <c r="L24">
        <v>3.5222039999999999</v>
      </c>
      <c r="M24">
        <v>9892.39</v>
      </c>
      <c r="N24">
        <v>11436.6</v>
      </c>
      <c r="O24" t="s">
        <v>255</v>
      </c>
      <c r="T24" s="118">
        <v>2009</v>
      </c>
      <c r="U24" s="119">
        <v>113832964.22999999</v>
      </c>
      <c r="Y24"/>
      <c r="Z24"/>
    </row>
    <row r="25" spans="2:26" x14ac:dyDescent="0.25">
      <c r="B25">
        <v>265</v>
      </c>
      <c r="C25" t="s">
        <v>282</v>
      </c>
      <c r="D25" t="s">
        <v>249</v>
      </c>
      <c r="E25" t="s">
        <v>250</v>
      </c>
      <c r="F25" t="s">
        <v>251</v>
      </c>
      <c r="G25">
        <v>52</v>
      </c>
      <c r="H25" t="s">
        <v>290</v>
      </c>
      <c r="I25" t="s">
        <v>253</v>
      </c>
      <c r="J25" t="s">
        <v>284</v>
      </c>
      <c r="K25">
        <v>68429</v>
      </c>
      <c r="L25">
        <v>2.0100039999999999</v>
      </c>
      <c r="M25">
        <v>148640.4</v>
      </c>
      <c r="N25">
        <v>137542.56</v>
      </c>
      <c r="O25" t="s">
        <v>255</v>
      </c>
      <c r="T25" s="118">
        <v>1009</v>
      </c>
      <c r="U25" s="119">
        <v>1595317689.3399999</v>
      </c>
      <c r="Y25"/>
      <c r="Z25"/>
    </row>
    <row r="26" spans="2:26" x14ac:dyDescent="0.25">
      <c r="B26">
        <v>265</v>
      </c>
      <c r="C26" t="s">
        <v>282</v>
      </c>
      <c r="D26" t="s">
        <v>249</v>
      </c>
      <c r="E26" t="s">
        <v>250</v>
      </c>
      <c r="F26" t="s">
        <v>251</v>
      </c>
      <c r="G26">
        <v>52</v>
      </c>
      <c r="H26" t="s">
        <v>291</v>
      </c>
      <c r="I26" t="s">
        <v>270</v>
      </c>
      <c r="J26" t="s">
        <v>284</v>
      </c>
      <c r="K26">
        <v>2588</v>
      </c>
      <c r="L26">
        <v>1.5018359999999999</v>
      </c>
      <c r="M26">
        <v>4310.8</v>
      </c>
      <c r="N26">
        <v>3886.75</v>
      </c>
      <c r="O26" t="s">
        <v>255</v>
      </c>
      <c r="T26" s="118">
        <v>1010</v>
      </c>
      <c r="U26" s="119">
        <v>51809382.660000004</v>
      </c>
      <c r="Y26"/>
      <c r="Z26"/>
    </row>
    <row r="27" spans="2:26" x14ac:dyDescent="0.25">
      <c r="B27">
        <v>265</v>
      </c>
      <c r="C27" t="s">
        <v>282</v>
      </c>
      <c r="D27" t="s">
        <v>249</v>
      </c>
      <c r="E27" t="s">
        <v>250</v>
      </c>
      <c r="F27" t="s">
        <v>251</v>
      </c>
      <c r="G27">
        <v>52</v>
      </c>
      <c r="H27" t="s">
        <v>292</v>
      </c>
      <c r="I27" t="s">
        <v>253</v>
      </c>
      <c r="J27" t="s">
        <v>284</v>
      </c>
      <c r="K27">
        <v>313975</v>
      </c>
      <c r="L27">
        <v>6.2468260000000004</v>
      </c>
      <c r="M27">
        <v>1916750.23</v>
      </c>
      <c r="N27">
        <v>1961347.19</v>
      </c>
      <c r="O27" t="s">
        <v>255</v>
      </c>
      <c r="T27" s="118">
        <v>2015</v>
      </c>
      <c r="U27" s="119">
        <v>1409620.68</v>
      </c>
      <c r="Y27"/>
      <c r="Z27"/>
    </row>
    <row r="28" spans="2:26" x14ac:dyDescent="0.25">
      <c r="B28">
        <v>265</v>
      </c>
      <c r="C28" t="s">
        <v>282</v>
      </c>
      <c r="D28" t="s">
        <v>249</v>
      </c>
      <c r="E28" t="s">
        <v>250</v>
      </c>
      <c r="F28" t="s">
        <v>251</v>
      </c>
      <c r="G28">
        <v>52</v>
      </c>
      <c r="H28" t="s">
        <v>266</v>
      </c>
      <c r="I28" t="s">
        <v>253</v>
      </c>
      <c r="J28" t="s">
        <v>284</v>
      </c>
      <c r="K28">
        <v>162431</v>
      </c>
      <c r="L28">
        <v>2.0069360000000001</v>
      </c>
      <c r="M28">
        <v>295292.76</v>
      </c>
      <c r="N28">
        <v>325988.62</v>
      </c>
      <c r="O28" t="s">
        <v>255</v>
      </c>
      <c r="T28" s="118">
        <v>1012</v>
      </c>
      <c r="U28" s="119">
        <v>6885840.6200000001</v>
      </c>
      <c r="Y28"/>
      <c r="Z28"/>
    </row>
    <row r="29" spans="2:26" x14ac:dyDescent="0.25">
      <c r="B29">
        <v>265</v>
      </c>
      <c r="C29" t="s">
        <v>282</v>
      </c>
      <c r="D29" t="s">
        <v>249</v>
      </c>
      <c r="E29" t="s">
        <v>250</v>
      </c>
      <c r="F29" t="s">
        <v>251</v>
      </c>
      <c r="G29">
        <v>52</v>
      </c>
      <c r="H29" t="s">
        <v>266</v>
      </c>
      <c r="I29" t="s">
        <v>263</v>
      </c>
      <c r="J29" t="s">
        <v>284</v>
      </c>
      <c r="K29">
        <v>5116</v>
      </c>
      <c r="L29">
        <v>2.0315690000000002</v>
      </c>
      <c r="M29">
        <v>11203.23</v>
      </c>
      <c r="N29">
        <v>10393.51</v>
      </c>
      <c r="O29" t="s">
        <v>255</v>
      </c>
      <c r="T29" s="118">
        <v>2017</v>
      </c>
      <c r="U29" s="119">
        <v>4810625.34</v>
      </c>
      <c r="Y29"/>
      <c r="Z29"/>
    </row>
    <row r="30" spans="2:26" x14ac:dyDescent="0.25">
      <c r="B30">
        <v>265</v>
      </c>
      <c r="C30" t="s">
        <v>282</v>
      </c>
      <c r="D30" t="s">
        <v>249</v>
      </c>
      <c r="E30" t="s">
        <v>250</v>
      </c>
      <c r="F30" t="s">
        <v>251</v>
      </c>
      <c r="G30">
        <v>52</v>
      </c>
      <c r="H30" t="s">
        <v>268</v>
      </c>
      <c r="I30" t="s">
        <v>253</v>
      </c>
      <c r="J30" t="s">
        <v>284</v>
      </c>
      <c r="K30">
        <v>2781733</v>
      </c>
      <c r="L30">
        <v>13.188407</v>
      </c>
      <c r="M30">
        <v>32168622.789999999</v>
      </c>
      <c r="N30">
        <v>36686626.969999999</v>
      </c>
      <c r="O30" t="s">
        <v>255</v>
      </c>
      <c r="T30" s="118">
        <v>2018</v>
      </c>
      <c r="U30" s="119">
        <v>14027608.91</v>
      </c>
      <c r="Y30"/>
      <c r="Z30"/>
    </row>
    <row r="31" spans="2:26" x14ac:dyDescent="0.25">
      <c r="B31">
        <v>265</v>
      </c>
      <c r="C31" t="s">
        <v>282</v>
      </c>
      <c r="D31" t="s">
        <v>249</v>
      </c>
      <c r="E31" t="s">
        <v>250</v>
      </c>
      <c r="F31" t="s">
        <v>251</v>
      </c>
      <c r="G31">
        <v>52</v>
      </c>
      <c r="H31" t="s">
        <v>268</v>
      </c>
      <c r="I31" t="s">
        <v>269</v>
      </c>
      <c r="J31" t="s">
        <v>284</v>
      </c>
      <c r="K31">
        <v>98757</v>
      </c>
      <c r="L31">
        <v>13.314011000000001</v>
      </c>
      <c r="M31">
        <v>1170395.8700000001</v>
      </c>
      <c r="N31">
        <v>1314851.78</v>
      </c>
      <c r="O31" t="s">
        <v>255</v>
      </c>
      <c r="T31" s="118">
        <v>2023</v>
      </c>
      <c r="U31" s="119">
        <v>660157.53</v>
      </c>
      <c r="Y31"/>
      <c r="Z31"/>
    </row>
    <row r="32" spans="2:26" x14ac:dyDescent="0.25">
      <c r="B32">
        <v>265</v>
      </c>
      <c r="C32" t="s">
        <v>282</v>
      </c>
      <c r="D32" t="s">
        <v>249</v>
      </c>
      <c r="E32" t="s">
        <v>250</v>
      </c>
      <c r="F32" t="s">
        <v>251</v>
      </c>
      <c r="G32">
        <v>52</v>
      </c>
      <c r="H32" t="s">
        <v>268</v>
      </c>
      <c r="I32" t="s">
        <v>270</v>
      </c>
      <c r="J32" t="s">
        <v>284</v>
      </c>
      <c r="K32">
        <v>18169</v>
      </c>
      <c r="L32">
        <v>13.268146</v>
      </c>
      <c r="M32">
        <v>280972.69</v>
      </c>
      <c r="N32">
        <v>241068.94</v>
      </c>
      <c r="O32" t="s">
        <v>255</v>
      </c>
      <c r="T32" s="118">
        <v>2026</v>
      </c>
      <c r="U32" s="119">
        <v>741853115.09000003</v>
      </c>
      <c r="Y32"/>
      <c r="Z32"/>
    </row>
    <row r="33" spans="2:26" x14ac:dyDescent="0.25">
      <c r="B33">
        <v>265</v>
      </c>
      <c r="C33" t="s">
        <v>282</v>
      </c>
      <c r="D33" t="s">
        <v>249</v>
      </c>
      <c r="E33" t="s">
        <v>250</v>
      </c>
      <c r="F33" t="s">
        <v>251</v>
      </c>
      <c r="G33">
        <v>52</v>
      </c>
      <c r="H33" t="s">
        <v>271</v>
      </c>
      <c r="I33" t="s">
        <v>253</v>
      </c>
      <c r="J33" t="s">
        <v>284</v>
      </c>
      <c r="K33">
        <v>55</v>
      </c>
      <c r="L33">
        <v>3.128063</v>
      </c>
      <c r="M33">
        <v>163.96</v>
      </c>
      <c r="N33">
        <v>172.04</v>
      </c>
      <c r="O33" t="s">
        <v>255</v>
      </c>
      <c r="T33" s="118">
        <v>2027</v>
      </c>
      <c r="U33" s="119">
        <v>957762860.28999996</v>
      </c>
      <c r="Y33"/>
      <c r="Z33"/>
    </row>
    <row r="34" spans="2:26" x14ac:dyDescent="0.25">
      <c r="B34">
        <v>302</v>
      </c>
      <c r="C34" t="s">
        <v>299</v>
      </c>
      <c r="D34" t="s">
        <v>249</v>
      </c>
      <c r="E34" t="s">
        <v>250</v>
      </c>
      <c r="F34" t="s">
        <v>251</v>
      </c>
      <c r="G34">
        <v>51</v>
      </c>
      <c r="H34" t="s">
        <v>285</v>
      </c>
      <c r="I34" t="s">
        <v>286</v>
      </c>
      <c r="J34" t="s">
        <v>300</v>
      </c>
      <c r="K34">
        <v>59182</v>
      </c>
      <c r="L34">
        <v>188.19209799999999</v>
      </c>
      <c r="M34">
        <v>8575231.8699999992</v>
      </c>
      <c r="N34">
        <v>11137584.74</v>
      </c>
      <c r="O34" t="s">
        <v>255</v>
      </c>
      <c r="T34" s="118">
        <v>2028</v>
      </c>
      <c r="U34" s="119">
        <v>284743227.86000001</v>
      </c>
      <c r="Y34"/>
      <c r="Z34"/>
    </row>
    <row r="35" spans="2:26" x14ac:dyDescent="0.25">
      <c r="B35">
        <v>302</v>
      </c>
      <c r="C35" t="s">
        <v>299</v>
      </c>
      <c r="D35" t="s">
        <v>249</v>
      </c>
      <c r="E35" t="s">
        <v>250</v>
      </c>
      <c r="F35" t="s">
        <v>251</v>
      </c>
      <c r="G35">
        <v>51</v>
      </c>
      <c r="H35" t="s">
        <v>287</v>
      </c>
      <c r="I35" t="s">
        <v>253</v>
      </c>
      <c r="J35" t="s">
        <v>300</v>
      </c>
      <c r="K35">
        <v>11122</v>
      </c>
      <c r="L35">
        <v>131.11967799999999</v>
      </c>
      <c r="M35">
        <v>842969.22</v>
      </c>
      <c r="N35">
        <v>1458313.06</v>
      </c>
      <c r="O35" t="s">
        <v>255</v>
      </c>
      <c r="T35" s="118">
        <v>2033</v>
      </c>
      <c r="U35" s="119">
        <v>932739.5</v>
      </c>
      <c r="Y35"/>
      <c r="Z35"/>
    </row>
    <row r="36" spans="2:26" x14ac:dyDescent="0.25">
      <c r="B36">
        <v>302</v>
      </c>
      <c r="C36" t="s">
        <v>299</v>
      </c>
      <c r="D36" t="s">
        <v>249</v>
      </c>
      <c r="E36" t="s">
        <v>250</v>
      </c>
      <c r="F36" t="s">
        <v>251</v>
      </c>
      <c r="G36">
        <v>51</v>
      </c>
      <c r="H36" t="s">
        <v>288</v>
      </c>
      <c r="I36" t="s">
        <v>253</v>
      </c>
      <c r="J36" t="s">
        <v>300</v>
      </c>
      <c r="K36">
        <v>5123594</v>
      </c>
      <c r="L36">
        <v>21.452271</v>
      </c>
      <c r="M36">
        <v>123899852.47</v>
      </c>
      <c r="N36">
        <v>109912726.98</v>
      </c>
      <c r="O36" t="s">
        <v>255</v>
      </c>
      <c r="T36" s="118">
        <v>2034</v>
      </c>
      <c r="U36" s="119">
        <v>5812280.8600000003</v>
      </c>
      <c r="Y36"/>
      <c r="Z36"/>
    </row>
    <row r="37" spans="2:26" x14ac:dyDescent="0.25">
      <c r="B37">
        <v>302</v>
      </c>
      <c r="C37" t="s">
        <v>299</v>
      </c>
      <c r="D37" t="s">
        <v>249</v>
      </c>
      <c r="E37" t="s">
        <v>250</v>
      </c>
      <c r="F37" t="s">
        <v>251</v>
      </c>
      <c r="G37">
        <v>51</v>
      </c>
      <c r="H37" t="s">
        <v>288</v>
      </c>
      <c r="I37" t="s">
        <v>269</v>
      </c>
      <c r="J37" t="s">
        <v>300</v>
      </c>
      <c r="K37">
        <v>1010479</v>
      </c>
      <c r="L37">
        <v>19.848915000000002</v>
      </c>
      <c r="M37">
        <v>21550376.120000001</v>
      </c>
      <c r="N37">
        <v>20056911.780000001</v>
      </c>
      <c r="O37" t="s">
        <v>255</v>
      </c>
      <c r="T37" s="118">
        <v>2035</v>
      </c>
      <c r="U37" s="119">
        <v>1467920.62</v>
      </c>
      <c r="Y37"/>
      <c r="Z37"/>
    </row>
    <row r="38" spans="2:26" x14ac:dyDescent="0.25">
      <c r="B38">
        <v>302</v>
      </c>
      <c r="C38" t="s">
        <v>299</v>
      </c>
      <c r="D38" t="s">
        <v>249</v>
      </c>
      <c r="E38" t="s">
        <v>250</v>
      </c>
      <c r="F38" t="s">
        <v>251</v>
      </c>
      <c r="G38">
        <v>51</v>
      </c>
      <c r="H38" t="s">
        <v>259</v>
      </c>
      <c r="I38" t="s">
        <v>260</v>
      </c>
      <c r="J38" t="s">
        <v>300</v>
      </c>
      <c r="K38">
        <v>5649</v>
      </c>
      <c r="L38">
        <v>3.137273</v>
      </c>
      <c r="M38">
        <v>15075.38</v>
      </c>
      <c r="N38">
        <v>17722.46</v>
      </c>
      <c r="O38" t="s">
        <v>255</v>
      </c>
      <c r="T38" s="118">
        <v>2037</v>
      </c>
      <c r="U38" s="119">
        <v>29250571.760000002</v>
      </c>
      <c r="Y38"/>
      <c r="Z38"/>
    </row>
    <row r="39" spans="2:26" x14ac:dyDescent="0.25">
      <c r="B39">
        <v>302</v>
      </c>
      <c r="C39" t="s">
        <v>299</v>
      </c>
      <c r="D39" t="s">
        <v>249</v>
      </c>
      <c r="E39" t="s">
        <v>250</v>
      </c>
      <c r="F39" t="s">
        <v>251</v>
      </c>
      <c r="G39">
        <v>51</v>
      </c>
      <c r="H39" t="s">
        <v>259</v>
      </c>
      <c r="I39" t="s">
        <v>257</v>
      </c>
      <c r="J39" t="s">
        <v>300</v>
      </c>
      <c r="K39">
        <v>132859296</v>
      </c>
      <c r="L39">
        <v>3.4985729999999999</v>
      </c>
      <c r="M39">
        <v>462665455.06</v>
      </c>
      <c r="N39">
        <v>464817945.77999997</v>
      </c>
      <c r="O39" t="s">
        <v>255</v>
      </c>
      <c r="T39" s="118">
        <v>2038</v>
      </c>
      <c r="U39" s="119">
        <v>24883225.440000001</v>
      </c>
      <c r="Y39"/>
      <c r="Z39"/>
    </row>
    <row r="40" spans="2:26" x14ac:dyDescent="0.25">
      <c r="B40">
        <v>302</v>
      </c>
      <c r="C40" t="s">
        <v>299</v>
      </c>
      <c r="D40" t="s">
        <v>249</v>
      </c>
      <c r="E40" t="s">
        <v>250</v>
      </c>
      <c r="F40" t="s">
        <v>251</v>
      </c>
      <c r="G40">
        <v>51</v>
      </c>
      <c r="H40" t="s">
        <v>265</v>
      </c>
      <c r="I40" t="s">
        <v>260</v>
      </c>
      <c r="J40" t="s">
        <v>300</v>
      </c>
      <c r="K40">
        <v>23835551</v>
      </c>
      <c r="L40">
        <v>3.5222039999999999</v>
      </c>
      <c r="M40">
        <v>57859650.200000003</v>
      </c>
      <c r="N40">
        <v>83953673.069999993</v>
      </c>
      <c r="O40" t="s">
        <v>255</v>
      </c>
      <c r="T40" s="118">
        <v>2039</v>
      </c>
      <c r="U40" s="119">
        <v>504040607.52999997</v>
      </c>
      <c r="Y40"/>
      <c r="Z40"/>
    </row>
    <row r="41" spans="2:26" x14ac:dyDescent="0.25">
      <c r="B41">
        <v>302</v>
      </c>
      <c r="C41" t="s">
        <v>299</v>
      </c>
      <c r="D41" t="s">
        <v>249</v>
      </c>
      <c r="E41" t="s">
        <v>250</v>
      </c>
      <c r="F41" t="s">
        <v>251</v>
      </c>
      <c r="G41">
        <v>51</v>
      </c>
      <c r="H41" t="s">
        <v>265</v>
      </c>
      <c r="I41" t="s">
        <v>253</v>
      </c>
      <c r="J41" t="s">
        <v>300</v>
      </c>
      <c r="K41">
        <v>6042413</v>
      </c>
      <c r="L41">
        <v>3.810962</v>
      </c>
      <c r="M41">
        <v>17431837.100000001</v>
      </c>
      <c r="N41">
        <v>23027406.329999998</v>
      </c>
      <c r="O41" t="s">
        <v>255</v>
      </c>
      <c r="T41" s="118">
        <v>2040</v>
      </c>
      <c r="U41" s="119">
        <v>14385101.629999999</v>
      </c>
      <c r="Y41"/>
      <c r="Z41"/>
    </row>
    <row r="42" spans="2:26" x14ac:dyDescent="0.25">
      <c r="B42">
        <v>302</v>
      </c>
      <c r="C42" t="s">
        <v>299</v>
      </c>
      <c r="D42" t="s">
        <v>249</v>
      </c>
      <c r="E42" t="s">
        <v>250</v>
      </c>
      <c r="F42" t="s">
        <v>251</v>
      </c>
      <c r="G42">
        <v>52</v>
      </c>
      <c r="H42" t="s">
        <v>292</v>
      </c>
      <c r="I42" t="s">
        <v>253</v>
      </c>
      <c r="J42" t="s">
        <v>300</v>
      </c>
      <c r="K42">
        <v>24982799</v>
      </c>
      <c r="L42">
        <v>6.2468260000000004</v>
      </c>
      <c r="M42">
        <v>146941252.13999999</v>
      </c>
      <c r="N42">
        <v>156063198.34999999</v>
      </c>
      <c r="O42" t="s">
        <v>255</v>
      </c>
      <c r="T42" s="118">
        <v>2041</v>
      </c>
      <c r="U42" s="119">
        <v>428469.92</v>
      </c>
      <c r="Y42"/>
      <c r="Z42"/>
    </row>
    <row r="43" spans="2:26" x14ac:dyDescent="0.25">
      <c r="B43">
        <v>302</v>
      </c>
      <c r="C43" t="s">
        <v>299</v>
      </c>
      <c r="D43" t="s">
        <v>249</v>
      </c>
      <c r="E43" t="s">
        <v>250</v>
      </c>
      <c r="F43" t="s">
        <v>251</v>
      </c>
      <c r="G43">
        <v>52</v>
      </c>
      <c r="H43" t="s">
        <v>292</v>
      </c>
      <c r="I43" t="s">
        <v>269</v>
      </c>
      <c r="J43" t="s">
        <v>300</v>
      </c>
      <c r="K43">
        <v>20153444</v>
      </c>
      <c r="L43">
        <v>6.9018199999999998</v>
      </c>
      <c r="M43">
        <v>125970899.54000001</v>
      </c>
      <c r="N43">
        <v>139095442.87</v>
      </c>
      <c r="O43" t="s">
        <v>255</v>
      </c>
      <c r="T43" s="118">
        <v>2043</v>
      </c>
      <c r="U43" s="119">
        <v>30462410.969999999</v>
      </c>
      <c r="Y43"/>
      <c r="Z43"/>
    </row>
    <row r="44" spans="2:26" x14ac:dyDescent="0.25">
      <c r="B44">
        <v>302</v>
      </c>
      <c r="C44" t="s">
        <v>299</v>
      </c>
      <c r="D44" t="s">
        <v>249</v>
      </c>
      <c r="E44" t="s">
        <v>250</v>
      </c>
      <c r="F44" t="s">
        <v>251</v>
      </c>
      <c r="G44">
        <v>52</v>
      </c>
      <c r="H44" t="s">
        <v>301</v>
      </c>
      <c r="I44" t="s">
        <v>253</v>
      </c>
      <c r="J44" t="s">
        <v>300</v>
      </c>
      <c r="K44">
        <v>574447</v>
      </c>
      <c r="L44">
        <v>1.748243</v>
      </c>
      <c r="M44">
        <v>913996.34</v>
      </c>
      <c r="N44">
        <v>1004272.95</v>
      </c>
      <c r="O44" t="s">
        <v>255</v>
      </c>
      <c r="T44" s="118">
        <v>2046</v>
      </c>
      <c r="U44" s="119">
        <v>14161317.300000001</v>
      </c>
      <c r="Y44"/>
      <c r="Z44"/>
    </row>
    <row r="45" spans="2:26" x14ac:dyDescent="0.25">
      <c r="B45">
        <v>302</v>
      </c>
      <c r="C45" t="s">
        <v>299</v>
      </c>
      <c r="D45" t="s">
        <v>249</v>
      </c>
      <c r="E45" t="s">
        <v>250</v>
      </c>
      <c r="F45" t="s">
        <v>251</v>
      </c>
      <c r="G45">
        <v>52</v>
      </c>
      <c r="H45" t="s">
        <v>302</v>
      </c>
      <c r="I45" t="s">
        <v>253</v>
      </c>
      <c r="J45" t="s">
        <v>300</v>
      </c>
      <c r="K45">
        <v>297778</v>
      </c>
      <c r="L45">
        <v>12.379179000000001</v>
      </c>
      <c r="M45">
        <v>3146780.37</v>
      </c>
      <c r="N45">
        <v>3686247.16</v>
      </c>
      <c r="O45" t="s">
        <v>255</v>
      </c>
      <c r="T45" s="118">
        <v>2047</v>
      </c>
      <c r="U45" s="119">
        <v>4151537.67</v>
      </c>
      <c r="Y45"/>
      <c r="Z45"/>
    </row>
    <row r="46" spans="2:26" x14ac:dyDescent="0.25">
      <c r="B46">
        <v>302</v>
      </c>
      <c r="C46" t="s">
        <v>299</v>
      </c>
      <c r="D46" t="s">
        <v>249</v>
      </c>
      <c r="E46" t="s">
        <v>250</v>
      </c>
      <c r="F46" t="s">
        <v>251</v>
      </c>
      <c r="G46">
        <v>52</v>
      </c>
      <c r="H46" t="s">
        <v>303</v>
      </c>
      <c r="I46" t="s">
        <v>253</v>
      </c>
      <c r="J46" t="s">
        <v>300</v>
      </c>
      <c r="K46">
        <v>6</v>
      </c>
      <c r="L46">
        <v>1.581118</v>
      </c>
      <c r="M46">
        <v>9.17</v>
      </c>
      <c r="N46">
        <v>9.49</v>
      </c>
      <c r="O46" t="s">
        <v>255</v>
      </c>
      <c r="T46" s="118">
        <v>2052</v>
      </c>
      <c r="U46" s="119">
        <v>5309500.8600000003</v>
      </c>
      <c r="Y46"/>
      <c r="Z46"/>
    </row>
    <row r="47" spans="2:26" x14ac:dyDescent="0.25">
      <c r="B47">
        <v>362</v>
      </c>
      <c r="C47" t="s">
        <v>248</v>
      </c>
      <c r="D47" t="s">
        <v>249</v>
      </c>
      <c r="E47" t="s">
        <v>250</v>
      </c>
      <c r="F47" t="s">
        <v>251</v>
      </c>
      <c r="G47">
        <v>51</v>
      </c>
      <c r="H47" t="s">
        <v>252</v>
      </c>
      <c r="I47" t="s">
        <v>253</v>
      </c>
      <c r="J47" t="s">
        <v>254</v>
      </c>
      <c r="K47">
        <v>559406</v>
      </c>
      <c r="L47">
        <v>36.936655999999999</v>
      </c>
      <c r="M47">
        <v>19415521.719999999</v>
      </c>
      <c r="N47">
        <v>20662586.989999998</v>
      </c>
      <c r="O47" t="s">
        <v>255</v>
      </c>
      <c r="T47" s="118">
        <v>2053</v>
      </c>
      <c r="U47" s="119">
        <v>25935187.539999999</v>
      </c>
      <c r="Y47"/>
      <c r="Z47"/>
    </row>
    <row r="48" spans="2:26" x14ac:dyDescent="0.25">
      <c r="B48">
        <v>362</v>
      </c>
      <c r="C48" t="s">
        <v>248</v>
      </c>
      <c r="D48" t="s">
        <v>249</v>
      </c>
      <c r="E48" t="s">
        <v>250</v>
      </c>
      <c r="F48" t="s">
        <v>251</v>
      </c>
      <c r="G48">
        <v>51</v>
      </c>
      <c r="H48" t="s">
        <v>256</v>
      </c>
      <c r="I48" t="s">
        <v>253</v>
      </c>
      <c r="J48" t="s">
        <v>254</v>
      </c>
      <c r="K48">
        <v>159256</v>
      </c>
      <c r="L48">
        <v>13.029230999999999</v>
      </c>
      <c r="M48">
        <v>1872686.65</v>
      </c>
      <c r="N48">
        <v>2074983.21</v>
      </c>
      <c r="O48" t="s">
        <v>255</v>
      </c>
      <c r="T48" s="118">
        <v>2054</v>
      </c>
      <c r="U48" s="119">
        <v>8522174.5899999999</v>
      </c>
      <c r="Y48"/>
      <c r="Z48"/>
    </row>
    <row r="49" spans="2:26" x14ac:dyDescent="0.25">
      <c r="B49">
        <v>362</v>
      </c>
      <c r="C49" t="s">
        <v>248</v>
      </c>
      <c r="D49" t="s">
        <v>249</v>
      </c>
      <c r="E49" t="s">
        <v>250</v>
      </c>
      <c r="F49" t="s">
        <v>251</v>
      </c>
      <c r="G49">
        <v>51</v>
      </c>
      <c r="H49" t="s">
        <v>256</v>
      </c>
      <c r="I49" t="s">
        <v>257</v>
      </c>
      <c r="J49" t="s">
        <v>254</v>
      </c>
      <c r="K49">
        <v>561885</v>
      </c>
      <c r="L49">
        <v>13.995049</v>
      </c>
      <c r="M49">
        <v>7177341.8899999997</v>
      </c>
      <c r="N49">
        <v>7863608.1100000003</v>
      </c>
      <c r="O49" t="s">
        <v>255</v>
      </c>
      <c r="T49" s="118">
        <v>2057</v>
      </c>
      <c r="U49" s="119">
        <v>16558057226.119999</v>
      </c>
      <c r="Y49"/>
      <c r="Z49"/>
    </row>
    <row r="50" spans="2:26" x14ac:dyDescent="0.25">
      <c r="B50">
        <v>362</v>
      </c>
      <c r="C50" t="s">
        <v>248</v>
      </c>
      <c r="D50" t="s">
        <v>249</v>
      </c>
      <c r="E50" t="s">
        <v>250</v>
      </c>
      <c r="F50" t="s">
        <v>251</v>
      </c>
      <c r="G50">
        <v>51</v>
      </c>
      <c r="H50" t="s">
        <v>258</v>
      </c>
      <c r="I50" t="s">
        <v>253</v>
      </c>
      <c r="J50" t="s">
        <v>254</v>
      </c>
      <c r="K50">
        <v>105664</v>
      </c>
      <c r="L50">
        <v>2.8432170000000001</v>
      </c>
      <c r="M50">
        <v>270495.42</v>
      </c>
      <c r="N50">
        <v>300425.68</v>
      </c>
      <c r="O50" t="s">
        <v>255</v>
      </c>
      <c r="T50" s="118">
        <v>2067</v>
      </c>
      <c r="U50" s="119">
        <v>14745234.23</v>
      </c>
      <c r="Y50"/>
      <c r="Z50"/>
    </row>
    <row r="51" spans="2:26" x14ac:dyDescent="0.25">
      <c r="B51">
        <v>362</v>
      </c>
      <c r="C51" t="s">
        <v>248</v>
      </c>
      <c r="D51" t="s">
        <v>249</v>
      </c>
      <c r="E51" t="s">
        <v>250</v>
      </c>
      <c r="F51" t="s">
        <v>251</v>
      </c>
      <c r="G51">
        <v>51</v>
      </c>
      <c r="H51" t="s">
        <v>259</v>
      </c>
      <c r="I51" t="s">
        <v>260</v>
      </c>
      <c r="J51" t="s">
        <v>254</v>
      </c>
      <c r="K51">
        <v>3013653</v>
      </c>
      <c r="L51">
        <v>3.137273</v>
      </c>
      <c r="M51">
        <v>8898786.0700000003</v>
      </c>
      <c r="N51">
        <v>9454652.1899999995</v>
      </c>
      <c r="O51" t="s">
        <v>255</v>
      </c>
      <c r="T51" s="118">
        <v>2068</v>
      </c>
      <c r="U51" s="119">
        <v>848588.42</v>
      </c>
      <c r="Y51"/>
      <c r="Z51"/>
    </row>
    <row r="52" spans="2:26" x14ac:dyDescent="0.25">
      <c r="B52">
        <v>362</v>
      </c>
      <c r="C52" t="s">
        <v>248</v>
      </c>
      <c r="D52" t="s">
        <v>249</v>
      </c>
      <c r="E52" t="s">
        <v>250</v>
      </c>
      <c r="F52" t="s">
        <v>251</v>
      </c>
      <c r="G52">
        <v>51</v>
      </c>
      <c r="H52" t="s">
        <v>259</v>
      </c>
      <c r="I52" t="s">
        <v>253</v>
      </c>
      <c r="J52" t="s">
        <v>254</v>
      </c>
      <c r="K52">
        <v>2973163</v>
      </c>
      <c r="L52">
        <v>3.4005040000000002</v>
      </c>
      <c r="M52">
        <v>9190237.9700000007</v>
      </c>
      <c r="N52">
        <v>10110252.67</v>
      </c>
      <c r="O52" t="s">
        <v>255</v>
      </c>
      <c r="T52" s="118">
        <v>2069</v>
      </c>
      <c r="U52" s="119">
        <v>198545.46</v>
      </c>
      <c r="Y52"/>
      <c r="Z52"/>
    </row>
    <row r="53" spans="2:26" x14ac:dyDescent="0.25">
      <c r="B53">
        <v>362</v>
      </c>
      <c r="C53" t="s">
        <v>248</v>
      </c>
      <c r="D53" t="s">
        <v>249</v>
      </c>
      <c r="E53" t="s">
        <v>250</v>
      </c>
      <c r="F53" t="s">
        <v>251</v>
      </c>
      <c r="G53">
        <v>51</v>
      </c>
      <c r="H53" t="s">
        <v>259</v>
      </c>
      <c r="I53" t="s">
        <v>257</v>
      </c>
      <c r="J53" t="s">
        <v>254</v>
      </c>
      <c r="K53">
        <v>7781781</v>
      </c>
      <c r="L53">
        <v>3.4985729999999999</v>
      </c>
      <c r="M53">
        <v>25164336.960000001</v>
      </c>
      <c r="N53">
        <v>27225128.899999999</v>
      </c>
      <c r="O53" t="s">
        <v>255</v>
      </c>
      <c r="T53" s="118">
        <v>2070</v>
      </c>
      <c r="U53" s="119">
        <v>1857120.65</v>
      </c>
      <c r="Y53"/>
      <c r="Z53"/>
    </row>
    <row r="54" spans="2:26" x14ac:dyDescent="0.25">
      <c r="B54">
        <v>362</v>
      </c>
      <c r="C54" t="s">
        <v>248</v>
      </c>
      <c r="D54" t="s">
        <v>249</v>
      </c>
      <c r="E54" t="s">
        <v>250</v>
      </c>
      <c r="F54" t="s">
        <v>251</v>
      </c>
      <c r="G54">
        <v>51</v>
      </c>
      <c r="H54" t="s">
        <v>259</v>
      </c>
      <c r="I54" t="s">
        <v>277</v>
      </c>
      <c r="J54" t="s">
        <v>254</v>
      </c>
      <c r="K54">
        <v>21609584</v>
      </c>
      <c r="L54">
        <v>3.568238</v>
      </c>
      <c r="M54">
        <v>73094524.329999998</v>
      </c>
      <c r="N54">
        <v>77108138.790000007</v>
      </c>
      <c r="O54" t="s">
        <v>255</v>
      </c>
      <c r="T54" s="118">
        <v>2071</v>
      </c>
      <c r="U54" s="119">
        <v>1076028.17</v>
      </c>
      <c r="Y54"/>
      <c r="Z54"/>
    </row>
    <row r="55" spans="2:26" x14ac:dyDescent="0.25">
      <c r="B55">
        <v>362</v>
      </c>
      <c r="C55" t="s">
        <v>248</v>
      </c>
      <c r="D55" t="s">
        <v>249</v>
      </c>
      <c r="E55" t="s">
        <v>250</v>
      </c>
      <c r="F55" t="s">
        <v>251</v>
      </c>
      <c r="G55">
        <v>51</v>
      </c>
      <c r="H55" t="s">
        <v>259</v>
      </c>
      <c r="I55" t="s">
        <v>261</v>
      </c>
      <c r="J55" t="s">
        <v>254</v>
      </c>
      <c r="K55">
        <v>40443381</v>
      </c>
      <c r="L55">
        <v>3.612981</v>
      </c>
      <c r="M55">
        <v>131596209.14</v>
      </c>
      <c r="N55">
        <v>146121167.13</v>
      </c>
      <c r="O55" t="s">
        <v>255</v>
      </c>
      <c r="T55" s="118">
        <v>2073</v>
      </c>
      <c r="U55" s="119">
        <v>47941593.669999994</v>
      </c>
      <c r="Y55"/>
      <c r="Z55"/>
    </row>
    <row r="56" spans="2:26" x14ac:dyDescent="0.25">
      <c r="B56">
        <v>362</v>
      </c>
      <c r="C56" t="s">
        <v>248</v>
      </c>
      <c r="D56" t="s">
        <v>249</v>
      </c>
      <c r="E56" t="s">
        <v>250</v>
      </c>
      <c r="F56" t="s">
        <v>251</v>
      </c>
      <c r="G56">
        <v>51</v>
      </c>
      <c r="H56" t="s">
        <v>259</v>
      </c>
      <c r="I56" t="s">
        <v>262</v>
      </c>
      <c r="J56" t="s">
        <v>254</v>
      </c>
      <c r="K56">
        <v>269</v>
      </c>
      <c r="L56">
        <v>2.7730030000000001</v>
      </c>
      <c r="M56">
        <v>645.78</v>
      </c>
      <c r="N56">
        <v>745.94</v>
      </c>
      <c r="O56" t="s">
        <v>255</v>
      </c>
      <c r="T56" s="118">
        <v>2074</v>
      </c>
      <c r="U56" s="119">
        <v>3694225.6100000003</v>
      </c>
      <c r="Y56"/>
      <c r="Z56"/>
    </row>
    <row r="57" spans="2:26" x14ac:dyDescent="0.25">
      <c r="B57">
        <v>362</v>
      </c>
      <c r="C57" t="s">
        <v>248</v>
      </c>
      <c r="D57" t="s">
        <v>249</v>
      </c>
      <c r="E57" t="s">
        <v>250</v>
      </c>
      <c r="F57" t="s">
        <v>251</v>
      </c>
      <c r="G57">
        <v>51</v>
      </c>
      <c r="H57" t="s">
        <v>259</v>
      </c>
      <c r="I57" t="s">
        <v>263</v>
      </c>
      <c r="J57" t="s">
        <v>254</v>
      </c>
      <c r="K57">
        <v>1057943</v>
      </c>
      <c r="L57">
        <v>2.991358</v>
      </c>
      <c r="M57">
        <v>2999999.44</v>
      </c>
      <c r="N57">
        <v>3164686.26</v>
      </c>
      <c r="O57" t="s">
        <v>255</v>
      </c>
      <c r="T57" s="118">
        <v>2075</v>
      </c>
      <c r="U57" s="119">
        <v>748468.63</v>
      </c>
      <c r="Y57"/>
      <c r="Z57"/>
    </row>
    <row r="58" spans="2:26" x14ac:dyDescent="0.25">
      <c r="B58">
        <v>362</v>
      </c>
      <c r="C58" t="s">
        <v>248</v>
      </c>
      <c r="D58" t="s">
        <v>249</v>
      </c>
      <c r="E58" t="s">
        <v>250</v>
      </c>
      <c r="F58" t="s">
        <v>251</v>
      </c>
      <c r="G58">
        <v>51</v>
      </c>
      <c r="H58" t="s">
        <v>259</v>
      </c>
      <c r="I58" t="s">
        <v>264</v>
      </c>
      <c r="J58" t="s">
        <v>254</v>
      </c>
      <c r="K58">
        <v>59798016</v>
      </c>
      <c r="L58">
        <v>3.2154739999999999</v>
      </c>
      <c r="M58">
        <v>178140048.31</v>
      </c>
      <c r="N58">
        <v>192278965.69999999</v>
      </c>
      <c r="O58" t="s">
        <v>255</v>
      </c>
      <c r="T58" s="118">
        <v>2076</v>
      </c>
      <c r="U58" s="119">
        <v>995516.33</v>
      </c>
      <c r="Y58"/>
      <c r="Z58"/>
    </row>
    <row r="59" spans="2:26" x14ac:dyDescent="0.25">
      <c r="B59">
        <v>362</v>
      </c>
      <c r="C59" t="s">
        <v>248</v>
      </c>
      <c r="D59" t="s">
        <v>249</v>
      </c>
      <c r="E59" t="s">
        <v>250</v>
      </c>
      <c r="F59" t="s">
        <v>251</v>
      </c>
      <c r="G59">
        <v>51</v>
      </c>
      <c r="H59" t="s">
        <v>265</v>
      </c>
      <c r="I59" t="s">
        <v>262</v>
      </c>
      <c r="J59" t="s">
        <v>254</v>
      </c>
      <c r="K59">
        <v>526641</v>
      </c>
      <c r="L59">
        <v>3.1905549999999998</v>
      </c>
      <c r="M59">
        <v>1397425.05</v>
      </c>
      <c r="N59">
        <v>1680277.08</v>
      </c>
      <c r="O59" t="s">
        <v>255</v>
      </c>
      <c r="T59" s="118">
        <v>2080</v>
      </c>
      <c r="U59" s="119">
        <v>1811775.16</v>
      </c>
      <c r="Y59"/>
      <c r="Z59"/>
    </row>
    <row r="60" spans="2:26" x14ac:dyDescent="0.25">
      <c r="B60">
        <v>362</v>
      </c>
      <c r="C60" t="s">
        <v>248</v>
      </c>
      <c r="D60" t="s">
        <v>249</v>
      </c>
      <c r="E60" t="s">
        <v>250</v>
      </c>
      <c r="F60" t="s">
        <v>251</v>
      </c>
      <c r="G60">
        <v>52</v>
      </c>
      <c r="H60" t="s">
        <v>266</v>
      </c>
      <c r="I60" t="s">
        <v>253</v>
      </c>
      <c r="J60" t="s">
        <v>254</v>
      </c>
      <c r="K60">
        <v>726062</v>
      </c>
      <c r="L60">
        <v>2.0069360000000001</v>
      </c>
      <c r="M60">
        <v>1367328.34</v>
      </c>
      <c r="N60">
        <v>1457159.97</v>
      </c>
      <c r="O60" t="s">
        <v>255</v>
      </c>
      <c r="T60" s="118">
        <v>2081</v>
      </c>
      <c r="U60" s="119">
        <v>1859436.61</v>
      </c>
      <c r="Y60"/>
      <c r="Z60"/>
    </row>
    <row r="61" spans="2:26" x14ac:dyDescent="0.25">
      <c r="B61">
        <v>362</v>
      </c>
      <c r="C61" t="s">
        <v>248</v>
      </c>
      <c r="D61" t="s">
        <v>249</v>
      </c>
      <c r="E61" t="s">
        <v>250</v>
      </c>
      <c r="F61" t="s">
        <v>251</v>
      </c>
      <c r="G61">
        <v>52</v>
      </c>
      <c r="H61" t="s">
        <v>266</v>
      </c>
      <c r="I61" t="s">
        <v>267</v>
      </c>
      <c r="J61" t="s">
        <v>254</v>
      </c>
      <c r="K61">
        <v>848389</v>
      </c>
      <c r="L61">
        <v>2.707249</v>
      </c>
      <c r="M61">
        <v>2272560.5099999998</v>
      </c>
      <c r="N61">
        <v>2296800.27</v>
      </c>
      <c r="O61" t="s">
        <v>255</v>
      </c>
      <c r="T61" s="118">
        <v>2082</v>
      </c>
      <c r="U61" s="119">
        <v>673506.63</v>
      </c>
      <c r="Y61"/>
      <c r="Z61"/>
    </row>
    <row r="62" spans="2:26" x14ac:dyDescent="0.25">
      <c r="B62">
        <v>362</v>
      </c>
      <c r="C62" t="s">
        <v>248</v>
      </c>
      <c r="D62" t="s">
        <v>249</v>
      </c>
      <c r="E62" t="s">
        <v>250</v>
      </c>
      <c r="F62" t="s">
        <v>251</v>
      </c>
      <c r="G62">
        <v>52</v>
      </c>
      <c r="H62" t="s">
        <v>266</v>
      </c>
      <c r="I62" t="s">
        <v>263</v>
      </c>
      <c r="J62" t="s">
        <v>254</v>
      </c>
      <c r="K62">
        <v>743</v>
      </c>
      <c r="L62">
        <v>2.0315690000000002</v>
      </c>
      <c r="M62">
        <v>1529.08</v>
      </c>
      <c r="N62">
        <v>1509.46</v>
      </c>
      <c r="O62" t="s">
        <v>255</v>
      </c>
      <c r="T62" s="118">
        <v>2083</v>
      </c>
      <c r="U62" s="119">
        <v>1209142.6599999999</v>
      </c>
      <c r="Y62"/>
      <c r="Z62"/>
    </row>
    <row r="63" spans="2:26" x14ac:dyDescent="0.25">
      <c r="B63">
        <v>362</v>
      </c>
      <c r="C63" t="s">
        <v>248</v>
      </c>
      <c r="D63" t="s">
        <v>249</v>
      </c>
      <c r="E63" t="s">
        <v>250</v>
      </c>
      <c r="F63" t="s">
        <v>251</v>
      </c>
      <c r="G63">
        <v>52</v>
      </c>
      <c r="H63" t="s">
        <v>268</v>
      </c>
      <c r="I63" t="s">
        <v>253</v>
      </c>
      <c r="J63" t="s">
        <v>254</v>
      </c>
      <c r="K63">
        <v>23268812</v>
      </c>
      <c r="L63">
        <v>13.188407</v>
      </c>
      <c r="M63">
        <v>259816156.24000001</v>
      </c>
      <c r="N63">
        <v>306878563.06</v>
      </c>
      <c r="O63" t="s">
        <v>255</v>
      </c>
      <c r="T63" s="118">
        <v>2084</v>
      </c>
      <c r="U63" s="119">
        <v>1168100.8600000001</v>
      </c>
      <c r="Y63"/>
      <c r="Z63"/>
    </row>
    <row r="64" spans="2:26" x14ac:dyDescent="0.25">
      <c r="B64">
        <v>362</v>
      </c>
      <c r="C64" t="s">
        <v>248</v>
      </c>
      <c r="D64" t="s">
        <v>249</v>
      </c>
      <c r="E64" t="s">
        <v>250</v>
      </c>
      <c r="F64" t="s">
        <v>251</v>
      </c>
      <c r="G64">
        <v>52</v>
      </c>
      <c r="H64" t="s">
        <v>268</v>
      </c>
      <c r="I64" t="s">
        <v>269</v>
      </c>
      <c r="J64" t="s">
        <v>254</v>
      </c>
      <c r="K64">
        <v>1935244</v>
      </c>
      <c r="L64">
        <v>13.314011000000001</v>
      </c>
      <c r="M64">
        <v>14926757.25</v>
      </c>
      <c r="N64">
        <v>25765859.899999999</v>
      </c>
      <c r="O64" t="s">
        <v>255</v>
      </c>
      <c r="T64" s="118">
        <v>2085</v>
      </c>
      <c r="U64" s="119">
        <v>1270451.25</v>
      </c>
      <c r="Y64"/>
      <c r="Z64"/>
    </row>
    <row r="65" spans="2:26" x14ac:dyDescent="0.25">
      <c r="B65">
        <v>362</v>
      </c>
      <c r="C65" t="s">
        <v>248</v>
      </c>
      <c r="D65" t="s">
        <v>249</v>
      </c>
      <c r="E65" t="s">
        <v>250</v>
      </c>
      <c r="F65" t="s">
        <v>251</v>
      </c>
      <c r="G65">
        <v>52</v>
      </c>
      <c r="H65" t="s">
        <v>268</v>
      </c>
      <c r="I65" t="s">
        <v>270</v>
      </c>
      <c r="J65" t="s">
        <v>254</v>
      </c>
      <c r="K65">
        <v>1265703</v>
      </c>
      <c r="L65">
        <v>13.268146</v>
      </c>
      <c r="M65">
        <v>15050225.619999999</v>
      </c>
      <c r="N65">
        <v>16793532.199999999</v>
      </c>
      <c r="O65" t="s">
        <v>255</v>
      </c>
      <c r="T65" s="118">
        <v>2086</v>
      </c>
      <c r="U65" s="119">
        <v>10004.76</v>
      </c>
      <c r="Y65"/>
      <c r="Z65"/>
    </row>
    <row r="66" spans="2:26" x14ac:dyDescent="0.25">
      <c r="B66">
        <v>362</v>
      </c>
      <c r="C66" t="s">
        <v>248</v>
      </c>
      <c r="D66" t="s">
        <v>249</v>
      </c>
      <c r="E66" t="s">
        <v>250</v>
      </c>
      <c r="F66" t="s">
        <v>251</v>
      </c>
      <c r="G66">
        <v>52</v>
      </c>
      <c r="H66" t="s">
        <v>271</v>
      </c>
      <c r="I66" t="s">
        <v>253</v>
      </c>
      <c r="J66" t="s">
        <v>254</v>
      </c>
      <c r="K66">
        <v>6335073</v>
      </c>
      <c r="L66">
        <v>3.128063</v>
      </c>
      <c r="M66">
        <v>18129318.170000002</v>
      </c>
      <c r="N66">
        <v>19816507.449999999</v>
      </c>
      <c r="O66" t="s">
        <v>255</v>
      </c>
      <c r="T66" s="118">
        <v>2087</v>
      </c>
      <c r="U66" s="119">
        <v>1705120.42</v>
      </c>
      <c r="Y66"/>
      <c r="Z66"/>
    </row>
    <row r="67" spans="2:26" x14ac:dyDescent="0.25">
      <c r="B67">
        <v>362</v>
      </c>
      <c r="C67" t="s">
        <v>248</v>
      </c>
      <c r="D67" t="s">
        <v>249</v>
      </c>
      <c r="E67" t="s">
        <v>250</v>
      </c>
      <c r="F67" t="s">
        <v>251</v>
      </c>
      <c r="G67">
        <v>52</v>
      </c>
      <c r="H67" t="s">
        <v>271</v>
      </c>
      <c r="I67" t="s">
        <v>267</v>
      </c>
      <c r="J67" t="s">
        <v>254</v>
      </c>
      <c r="K67">
        <v>1208476</v>
      </c>
      <c r="L67">
        <v>3.1732089999999999</v>
      </c>
      <c r="M67">
        <v>2955996.6</v>
      </c>
      <c r="N67">
        <v>3834746.92</v>
      </c>
      <c r="O67" t="s">
        <v>255</v>
      </c>
      <c r="T67" s="118">
        <v>2088</v>
      </c>
      <c r="U67" s="119">
        <v>1014026.24</v>
      </c>
      <c r="Y67"/>
      <c r="Z67"/>
    </row>
    <row r="68" spans="2:26" x14ac:dyDescent="0.25">
      <c r="B68">
        <v>362</v>
      </c>
      <c r="C68" t="s">
        <v>248</v>
      </c>
      <c r="D68" t="s">
        <v>249</v>
      </c>
      <c r="E68" t="s">
        <v>250</v>
      </c>
      <c r="F68" t="s">
        <v>251</v>
      </c>
      <c r="G68">
        <v>52</v>
      </c>
      <c r="H68" t="s">
        <v>272</v>
      </c>
      <c r="I68" t="s">
        <v>253</v>
      </c>
      <c r="J68" t="s">
        <v>254</v>
      </c>
      <c r="K68">
        <v>25880183</v>
      </c>
      <c r="L68">
        <v>2.1100539999999999</v>
      </c>
      <c r="M68">
        <v>50147836.299999997</v>
      </c>
      <c r="N68">
        <v>54608583.659999996</v>
      </c>
      <c r="O68" t="s">
        <v>255</v>
      </c>
      <c r="T68" s="118">
        <v>2089</v>
      </c>
      <c r="U68" s="119">
        <v>1685741.49</v>
      </c>
      <c r="Y68"/>
      <c r="Z68"/>
    </row>
    <row r="69" spans="2:26" x14ac:dyDescent="0.25">
      <c r="B69">
        <v>362</v>
      </c>
      <c r="C69" t="s">
        <v>248</v>
      </c>
      <c r="D69" t="s">
        <v>249</v>
      </c>
      <c r="E69" t="s">
        <v>250</v>
      </c>
      <c r="F69" t="s">
        <v>251</v>
      </c>
      <c r="G69">
        <v>52</v>
      </c>
      <c r="H69" t="s">
        <v>272</v>
      </c>
      <c r="I69" t="s">
        <v>269</v>
      </c>
      <c r="J69" t="s">
        <v>254</v>
      </c>
      <c r="K69">
        <v>1996187</v>
      </c>
      <c r="L69">
        <v>2.2990699999999999</v>
      </c>
      <c r="M69">
        <v>3292794.4</v>
      </c>
      <c r="N69">
        <v>4589373.6500000004</v>
      </c>
      <c r="O69" t="s">
        <v>255</v>
      </c>
      <c r="T69" s="118">
        <v>2092</v>
      </c>
      <c r="U69" s="119">
        <v>26915652.129999999</v>
      </c>
      <c r="Y69"/>
      <c r="Z69"/>
    </row>
    <row r="70" spans="2:26" x14ac:dyDescent="0.25">
      <c r="B70">
        <v>362</v>
      </c>
      <c r="C70" t="s">
        <v>248</v>
      </c>
      <c r="D70" t="s">
        <v>249</v>
      </c>
      <c r="E70" t="s">
        <v>250</v>
      </c>
      <c r="F70" t="s">
        <v>251</v>
      </c>
      <c r="G70">
        <v>52</v>
      </c>
      <c r="H70" t="s">
        <v>272</v>
      </c>
      <c r="I70" t="s">
        <v>270</v>
      </c>
      <c r="J70" t="s">
        <v>254</v>
      </c>
      <c r="K70">
        <v>696158</v>
      </c>
      <c r="L70">
        <v>2.3604240000000001</v>
      </c>
      <c r="M70">
        <v>1395088.11</v>
      </c>
      <c r="N70">
        <v>1643228.05</v>
      </c>
      <c r="O70" t="s">
        <v>255</v>
      </c>
      <c r="T70" s="118">
        <v>2093</v>
      </c>
      <c r="U70" s="119">
        <v>3.14</v>
      </c>
      <c r="Y70"/>
      <c r="Z70"/>
    </row>
    <row r="71" spans="2:26" x14ac:dyDescent="0.25">
      <c r="B71">
        <v>402</v>
      </c>
      <c r="C71" t="s">
        <v>273</v>
      </c>
      <c r="D71" t="s">
        <v>249</v>
      </c>
      <c r="E71" t="s">
        <v>250</v>
      </c>
      <c r="F71" t="s">
        <v>251</v>
      </c>
      <c r="G71">
        <v>51</v>
      </c>
      <c r="H71" t="s">
        <v>252</v>
      </c>
      <c r="I71" t="s">
        <v>253</v>
      </c>
      <c r="J71" t="s">
        <v>274</v>
      </c>
      <c r="K71">
        <v>14761</v>
      </c>
      <c r="L71">
        <v>36.936655999999999</v>
      </c>
      <c r="M71">
        <v>488241.19</v>
      </c>
      <c r="N71">
        <v>545221.98</v>
      </c>
      <c r="O71" t="s">
        <v>255</v>
      </c>
      <c r="T71" s="118">
        <v>1014</v>
      </c>
      <c r="U71" s="119">
        <v>147107186.22</v>
      </c>
      <c r="Y71"/>
      <c r="Z71"/>
    </row>
    <row r="72" spans="2:26" x14ac:dyDescent="0.25">
      <c r="B72">
        <v>402</v>
      </c>
      <c r="C72" t="s">
        <v>273</v>
      </c>
      <c r="D72" t="s">
        <v>249</v>
      </c>
      <c r="E72" t="s">
        <v>250</v>
      </c>
      <c r="F72" t="s">
        <v>251</v>
      </c>
      <c r="G72">
        <v>51</v>
      </c>
      <c r="H72" t="s">
        <v>258</v>
      </c>
      <c r="I72" t="s">
        <v>253</v>
      </c>
      <c r="J72" t="s">
        <v>274</v>
      </c>
      <c r="K72">
        <v>1173186</v>
      </c>
      <c r="L72">
        <v>2.8432170000000001</v>
      </c>
      <c r="M72">
        <v>2970542.36</v>
      </c>
      <c r="N72">
        <v>3335622.38</v>
      </c>
      <c r="O72" t="s">
        <v>255</v>
      </c>
      <c r="T72" s="118">
        <v>2099</v>
      </c>
      <c r="U72" s="119">
        <v>76698380.200000003</v>
      </c>
      <c r="Y72"/>
      <c r="Z72"/>
    </row>
    <row r="73" spans="2:26" x14ac:dyDescent="0.25">
      <c r="B73">
        <v>402</v>
      </c>
      <c r="C73" t="s">
        <v>273</v>
      </c>
      <c r="D73" t="s">
        <v>249</v>
      </c>
      <c r="E73" t="s">
        <v>250</v>
      </c>
      <c r="F73" t="s">
        <v>251</v>
      </c>
      <c r="G73">
        <v>51</v>
      </c>
      <c r="H73" t="s">
        <v>259</v>
      </c>
      <c r="I73" t="s">
        <v>260</v>
      </c>
      <c r="J73" t="s">
        <v>274</v>
      </c>
      <c r="K73">
        <v>812443</v>
      </c>
      <c r="L73">
        <v>3.137273</v>
      </c>
      <c r="M73">
        <v>2315417.06</v>
      </c>
      <c r="N73">
        <v>2548855.4900000002</v>
      </c>
      <c r="O73" t="s">
        <v>255</v>
      </c>
      <c r="T73" s="118">
        <v>2100</v>
      </c>
      <c r="U73" s="119">
        <v>18981735.219999999</v>
      </c>
      <c r="Y73"/>
      <c r="Z73"/>
    </row>
    <row r="74" spans="2:26" x14ac:dyDescent="0.25">
      <c r="B74">
        <v>402</v>
      </c>
      <c r="C74" t="s">
        <v>273</v>
      </c>
      <c r="D74" t="s">
        <v>249</v>
      </c>
      <c r="E74" t="s">
        <v>250</v>
      </c>
      <c r="F74" t="s">
        <v>251</v>
      </c>
      <c r="G74">
        <v>51</v>
      </c>
      <c r="H74" t="s">
        <v>259</v>
      </c>
      <c r="I74" t="s">
        <v>253</v>
      </c>
      <c r="J74" t="s">
        <v>274</v>
      </c>
      <c r="K74">
        <v>3127378</v>
      </c>
      <c r="L74">
        <v>3.4005040000000002</v>
      </c>
      <c r="M74">
        <v>9703965.9700000007</v>
      </c>
      <c r="N74">
        <v>10634661.4</v>
      </c>
      <c r="O74" t="s">
        <v>255</v>
      </c>
      <c r="T74" s="118">
        <v>5000</v>
      </c>
      <c r="U74" s="119">
        <v>1056073358.48</v>
      </c>
      <c r="Y74"/>
      <c r="Z74"/>
    </row>
    <row r="75" spans="2:26" x14ac:dyDescent="0.25">
      <c r="B75">
        <v>402</v>
      </c>
      <c r="C75" t="s">
        <v>273</v>
      </c>
      <c r="D75" t="s">
        <v>249</v>
      </c>
      <c r="E75" t="s">
        <v>250</v>
      </c>
      <c r="F75" t="s">
        <v>251</v>
      </c>
      <c r="G75">
        <v>51</v>
      </c>
      <c r="H75" t="s">
        <v>259</v>
      </c>
      <c r="I75" t="s">
        <v>257</v>
      </c>
      <c r="J75" t="s">
        <v>274</v>
      </c>
      <c r="K75">
        <v>12467207</v>
      </c>
      <c r="L75">
        <v>3.4985729999999999</v>
      </c>
      <c r="M75">
        <v>38749506.359999999</v>
      </c>
      <c r="N75">
        <v>43617433.799999997</v>
      </c>
      <c r="O75" t="s">
        <v>255</v>
      </c>
      <c r="T75" s="118">
        <v>2103</v>
      </c>
      <c r="U75" s="119">
        <v>1755420.32</v>
      </c>
      <c r="Y75"/>
      <c r="Z75"/>
    </row>
    <row r="76" spans="2:26" x14ac:dyDescent="0.25">
      <c r="B76">
        <v>402</v>
      </c>
      <c r="C76" t="s">
        <v>273</v>
      </c>
      <c r="D76" t="s">
        <v>249</v>
      </c>
      <c r="E76" t="s">
        <v>250</v>
      </c>
      <c r="F76" t="s">
        <v>251</v>
      </c>
      <c r="G76">
        <v>51</v>
      </c>
      <c r="H76" t="s">
        <v>265</v>
      </c>
      <c r="I76" t="s">
        <v>260</v>
      </c>
      <c r="J76" t="s">
        <v>274</v>
      </c>
      <c r="K76">
        <v>159008</v>
      </c>
      <c r="L76">
        <v>3.5222039999999999</v>
      </c>
      <c r="M76">
        <v>536963.87</v>
      </c>
      <c r="N76">
        <v>560058.61</v>
      </c>
      <c r="O76" t="s">
        <v>255</v>
      </c>
      <c r="T76" s="118">
        <v>2107</v>
      </c>
      <c r="U76" s="119">
        <v>531654.82999999996</v>
      </c>
      <c r="Y76"/>
      <c r="Z76"/>
    </row>
    <row r="77" spans="2:26" x14ac:dyDescent="0.25">
      <c r="B77">
        <v>402</v>
      </c>
      <c r="C77" t="s">
        <v>273</v>
      </c>
      <c r="D77" t="s">
        <v>249</v>
      </c>
      <c r="E77" t="s">
        <v>250</v>
      </c>
      <c r="F77" t="s">
        <v>251</v>
      </c>
      <c r="G77">
        <v>51</v>
      </c>
      <c r="H77" t="s">
        <v>265</v>
      </c>
      <c r="I77" t="s">
        <v>253</v>
      </c>
      <c r="J77" t="s">
        <v>274</v>
      </c>
      <c r="K77">
        <v>1649404</v>
      </c>
      <c r="L77">
        <v>3.810962</v>
      </c>
      <c r="M77">
        <v>6038602.4100000001</v>
      </c>
      <c r="N77">
        <v>6285815.9699999997</v>
      </c>
      <c r="O77" t="s">
        <v>255</v>
      </c>
      <c r="T77" s="118">
        <v>2108</v>
      </c>
      <c r="U77" s="119">
        <v>793334.77</v>
      </c>
      <c r="Y77"/>
      <c r="Z77"/>
    </row>
    <row r="78" spans="2:26" x14ac:dyDescent="0.25">
      <c r="B78">
        <v>402</v>
      </c>
      <c r="C78" t="s">
        <v>273</v>
      </c>
      <c r="D78" t="s">
        <v>249</v>
      </c>
      <c r="E78" t="s">
        <v>250</v>
      </c>
      <c r="F78" t="s">
        <v>251</v>
      </c>
      <c r="G78">
        <v>51</v>
      </c>
      <c r="H78" t="s">
        <v>265</v>
      </c>
      <c r="I78" t="s">
        <v>257</v>
      </c>
      <c r="J78" t="s">
        <v>274</v>
      </c>
      <c r="K78">
        <v>5814562</v>
      </c>
      <c r="L78">
        <v>3.906444</v>
      </c>
      <c r="M78">
        <v>22432373.129999999</v>
      </c>
      <c r="N78">
        <v>22714260.84</v>
      </c>
      <c r="O78" t="s">
        <v>255</v>
      </c>
      <c r="T78" s="118">
        <v>2109</v>
      </c>
      <c r="U78" s="119">
        <v>1935926.46</v>
      </c>
      <c r="Y78"/>
      <c r="Z78"/>
    </row>
    <row r="79" spans="2:26" x14ac:dyDescent="0.25">
      <c r="B79">
        <v>402</v>
      </c>
      <c r="C79" t="s">
        <v>273</v>
      </c>
      <c r="D79" t="s">
        <v>249</v>
      </c>
      <c r="E79" t="s">
        <v>250</v>
      </c>
      <c r="F79" t="s">
        <v>251</v>
      </c>
      <c r="G79">
        <v>51</v>
      </c>
      <c r="H79" t="s">
        <v>265</v>
      </c>
      <c r="I79" t="s">
        <v>262</v>
      </c>
      <c r="J79" t="s">
        <v>274</v>
      </c>
      <c r="K79">
        <v>8536538</v>
      </c>
      <c r="L79">
        <v>3.1905549999999998</v>
      </c>
      <c r="M79">
        <v>26913755.609999999</v>
      </c>
      <c r="N79">
        <v>27236294</v>
      </c>
      <c r="O79" t="s">
        <v>255</v>
      </c>
      <c r="T79" s="118">
        <v>5001</v>
      </c>
      <c r="U79" s="119">
        <v>24507881.379999999</v>
      </c>
      <c r="Y79"/>
      <c r="Z79"/>
    </row>
    <row r="80" spans="2:26" x14ac:dyDescent="0.25">
      <c r="B80">
        <v>402</v>
      </c>
      <c r="C80" t="s">
        <v>273</v>
      </c>
      <c r="D80" t="s">
        <v>249</v>
      </c>
      <c r="E80" t="s">
        <v>250</v>
      </c>
      <c r="F80" t="s">
        <v>251</v>
      </c>
      <c r="G80">
        <v>51</v>
      </c>
      <c r="H80" t="s">
        <v>265</v>
      </c>
      <c r="I80" t="s">
        <v>263</v>
      </c>
      <c r="J80" t="s">
        <v>274</v>
      </c>
      <c r="K80">
        <v>13312501</v>
      </c>
      <c r="L80">
        <v>3.437751</v>
      </c>
      <c r="M80">
        <v>44559408.25</v>
      </c>
      <c r="N80">
        <v>45765063.630000003</v>
      </c>
      <c r="O80" t="s">
        <v>255</v>
      </c>
      <c r="T80" s="118">
        <v>2113</v>
      </c>
      <c r="U80" s="119">
        <v>6005684.71</v>
      </c>
      <c r="Y80"/>
      <c r="Z80"/>
    </row>
    <row r="81" spans="2:26" x14ac:dyDescent="0.25">
      <c r="B81">
        <v>402</v>
      </c>
      <c r="C81" t="s">
        <v>273</v>
      </c>
      <c r="D81" t="s">
        <v>249</v>
      </c>
      <c r="E81" t="s">
        <v>250</v>
      </c>
      <c r="F81" t="s">
        <v>251</v>
      </c>
      <c r="G81">
        <v>51</v>
      </c>
      <c r="H81" t="s">
        <v>265</v>
      </c>
      <c r="I81" t="s">
        <v>275</v>
      </c>
      <c r="J81" t="s">
        <v>274</v>
      </c>
      <c r="K81">
        <v>54969233</v>
      </c>
      <c r="L81">
        <v>3.5571280000000001</v>
      </c>
      <c r="M81">
        <v>190927037.91999999</v>
      </c>
      <c r="N81">
        <v>195532597.84</v>
      </c>
      <c r="O81" t="s">
        <v>255</v>
      </c>
      <c r="T81" s="118">
        <v>2114</v>
      </c>
      <c r="U81" s="119">
        <v>291772.65999999997</v>
      </c>
      <c r="Y81"/>
      <c r="Z81"/>
    </row>
    <row r="82" spans="2:26" x14ac:dyDescent="0.25">
      <c r="B82">
        <v>402</v>
      </c>
      <c r="C82" t="s">
        <v>273</v>
      </c>
      <c r="D82" t="s">
        <v>249</v>
      </c>
      <c r="E82" t="s">
        <v>250</v>
      </c>
      <c r="F82" t="s">
        <v>251</v>
      </c>
      <c r="G82">
        <v>52</v>
      </c>
      <c r="H82" t="s">
        <v>268</v>
      </c>
      <c r="I82" t="s">
        <v>253</v>
      </c>
      <c r="J82" t="s">
        <v>274</v>
      </c>
      <c r="K82">
        <v>9061088</v>
      </c>
      <c r="L82">
        <v>13.188407</v>
      </c>
      <c r="M82">
        <v>114707274.28</v>
      </c>
      <c r="N82">
        <v>119501316.41</v>
      </c>
      <c r="O82" t="s">
        <v>255</v>
      </c>
      <c r="T82" s="118">
        <v>2119</v>
      </c>
      <c r="U82" s="119">
        <v>4166035.01</v>
      </c>
      <c r="Y82"/>
      <c r="Z82"/>
    </row>
    <row r="83" spans="2:26" x14ac:dyDescent="0.25">
      <c r="B83">
        <v>402</v>
      </c>
      <c r="C83" t="s">
        <v>273</v>
      </c>
      <c r="D83" t="s">
        <v>249</v>
      </c>
      <c r="E83" t="s">
        <v>250</v>
      </c>
      <c r="F83" t="s">
        <v>251</v>
      </c>
      <c r="G83">
        <v>52</v>
      </c>
      <c r="H83" t="s">
        <v>268</v>
      </c>
      <c r="I83" t="s">
        <v>270</v>
      </c>
      <c r="J83" t="s">
        <v>274</v>
      </c>
      <c r="K83">
        <v>3599566</v>
      </c>
      <c r="L83">
        <v>13.268146</v>
      </c>
      <c r="M83">
        <v>50287167.119999997</v>
      </c>
      <c r="N83">
        <v>47759567.219999999</v>
      </c>
      <c r="O83" t="s">
        <v>255</v>
      </c>
      <c r="T83" s="118">
        <v>2120</v>
      </c>
      <c r="U83" s="119">
        <v>609509.4</v>
      </c>
      <c r="Y83"/>
      <c r="Z83"/>
    </row>
    <row r="84" spans="2:26" x14ac:dyDescent="0.25">
      <c r="B84">
        <v>402</v>
      </c>
      <c r="C84" t="s">
        <v>273</v>
      </c>
      <c r="D84" t="s">
        <v>249</v>
      </c>
      <c r="E84" t="s">
        <v>250</v>
      </c>
      <c r="F84" t="s">
        <v>251</v>
      </c>
      <c r="G84">
        <v>52</v>
      </c>
      <c r="H84" t="s">
        <v>276</v>
      </c>
      <c r="I84" t="s">
        <v>253</v>
      </c>
      <c r="J84" t="s">
        <v>274</v>
      </c>
      <c r="K84">
        <v>4725278</v>
      </c>
      <c r="L84">
        <v>1.570587</v>
      </c>
      <c r="M84">
        <v>8203063.4400000004</v>
      </c>
      <c r="N84">
        <v>7421460.2000000002</v>
      </c>
      <c r="O84" t="s">
        <v>255</v>
      </c>
      <c r="T84" s="118">
        <v>2122</v>
      </c>
      <c r="U84" s="119">
        <v>78.430000000000007</v>
      </c>
      <c r="Y84"/>
      <c r="Z84"/>
    </row>
    <row r="85" spans="2:26" x14ac:dyDescent="0.25">
      <c r="B85">
        <v>402</v>
      </c>
      <c r="C85" t="s">
        <v>273</v>
      </c>
      <c r="D85" t="s">
        <v>249</v>
      </c>
      <c r="E85" t="s">
        <v>250</v>
      </c>
      <c r="F85" t="s">
        <v>251</v>
      </c>
      <c r="G85">
        <v>52</v>
      </c>
      <c r="H85" t="s">
        <v>276</v>
      </c>
      <c r="I85" t="s">
        <v>277</v>
      </c>
      <c r="J85" t="s">
        <v>278</v>
      </c>
      <c r="K85">
        <v>3035361</v>
      </c>
      <c r="L85">
        <v>1.6362680000000001</v>
      </c>
      <c r="M85">
        <v>5402831.9400000004</v>
      </c>
      <c r="N85">
        <v>4966664.07</v>
      </c>
      <c r="O85" t="s">
        <v>255</v>
      </c>
      <c r="T85" s="118">
        <v>2124</v>
      </c>
      <c r="U85" s="119">
        <v>12594538.48</v>
      </c>
      <c r="Y85"/>
      <c r="Z85"/>
    </row>
    <row r="86" spans="2:26" x14ac:dyDescent="0.25">
      <c r="B86">
        <v>422</v>
      </c>
      <c r="C86" t="s">
        <v>379</v>
      </c>
      <c r="D86" t="s">
        <v>249</v>
      </c>
      <c r="E86" t="s">
        <v>250</v>
      </c>
      <c r="F86" t="s">
        <v>380</v>
      </c>
      <c r="G86">
        <v>51</v>
      </c>
      <c r="H86" t="s">
        <v>305</v>
      </c>
      <c r="I86" t="s">
        <v>381</v>
      </c>
      <c r="J86" t="s">
        <v>382</v>
      </c>
      <c r="K86">
        <v>666667</v>
      </c>
      <c r="L86">
        <v>2.6174140000000001</v>
      </c>
      <c r="M86">
        <v>1125939.23</v>
      </c>
      <c r="N86">
        <v>1744943.54</v>
      </c>
      <c r="O86" t="s">
        <v>255</v>
      </c>
      <c r="T86" s="118">
        <v>2125</v>
      </c>
      <c r="U86" s="119">
        <v>3788678.89</v>
      </c>
      <c r="Y86"/>
      <c r="Z86"/>
    </row>
    <row r="87" spans="2:26" x14ac:dyDescent="0.25">
      <c r="B87">
        <v>422</v>
      </c>
      <c r="C87" t="s">
        <v>379</v>
      </c>
      <c r="D87" t="s">
        <v>249</v>
      </c>
      <c r="E87" t="s">
        <v>250</v>
      </c>
      <c r="F87" t="s">
        <v>380</v>
      </c>
      <c r="G87">
        <v>51</v>
      </c>
      <c r="H87" t="s">
        <v>283</v>
      </c>
      <c r="I87" t="s">
        <v>381</v>
      </c>
      <c r="J87" t="s">
        <v>382</v>
      </c>
      <c r="K87">
        <v>28572</v>
      </c>
      <c r="L87">
        <v>76.880251999999999</v>
      </c>
      <c r="M87">
        <v>1265318.9099999999</v>
      </c>
      <c r="N87">
        <v>2196622.56</v>
      </c>
      <c r="O87" t="s">
        <v>255</v>
      </c>
      <c r="T87" s="118">
        <v>2128</v>
      </c>
      <c r="U87" s="119">
        <v>2384292.9700000002</v>
      </c>
      <c r="Y87"/>
      <c r="Z87"/>
    </row>
    <row r="88" spans="2:26" x14ac:dyDescent="0.25">
      <c r="B88">
        <v>422</v>
      </c>
      <c r="C88" t="s">
        <v>379</v>
      </c>
      <c r="D88" t="s">
        <v>249</v>
      </c>
      <c r="E88" t="s">
        <v>250</v>
      </c>
      <c r="F88" t="s">
        <v>380</v>
      </c>
      <c r="G88">
        <v>51</v>
      </c>
      <c r="H88" t="s">
        <v>319</v>
      </c>
      <c r="I88" t="s">
        <v>381</v>
      </c>
      <c r="J88" t="s">
        <v>382</v>
      </c>
      <c r="K88">
        <v>40323</v>
      </c>
      <c r="L88">
        <v>41.390656</v>
      </c>
      <c r="M88">
        <v>1118169.73</v>
      </c>
      <c r="N88">
        <v>1668995.42</v>
      </c>
      <c r="O88" t="s">
        <v>255</v>
      </c>
      <c r="T88" s="118">
        <v>2129</v>
      </c>
      <c r="U88" s="119">
        <v>34030524.289999999</v>
      </c>
      <c r="Y88"/>
      <c r="Z88"/>
    </row>
    <row r="89" spans="2:26" x14ac:dyDescent="0.25">
      <c r="B89">
        <v>422</v>
      </c>
      <c r="C89" t="s">
        <v>379</v>
      </c>
      <c r="D89" t="s">
        <v>249</v>
      </c>
      <c r="E89" t="s">
        <v>250</v>
      </c>
      <c r="F89" t="s">
        <v>380</v>
      </c>
      <c r="G89">
        <v>51</v>
      </c>
      <c r="H89" t="s">
        <v>323</v>
      </c>
      <c r="I89" t="s">
        <v>381</v>
      </c>
      <c r="J89" t="s">
        <v>382</v>
      </c>
      <c r="K89">
        <v>1000000</v>
      </c>
      <c r="L89">
        <v>2.3677760000000001</v>
      </c>
      <c r="M89">
        <v>1308072</v>
      </c>
      <c r="N89">
        <v>2367776</v>
      </c>
      <c r="O89" t="s">
        <v>255</v>
      </c>
      <c r="T89" s="118">
        <v>2131</v>
      </c>
      <c r="U89" s="119">
        <v>9555647.4700000007</v>
      </c>
      <c r="Y89"/>
      <c r="Z89"/>
    </row>
    <row r="90" spans="2:26" x14ac:dyDescent="0.25">
      <c r="B90">
        <v>422</v>
      </c>
      <c r="C90" t="s">
        <v>379</v>
      </c>
      <c r="D90" t="s">
        <v>249</v>
      </c>
      <c r="E90" t="s">
        <v>250</v>
      </c>
      <c r="F90" t="s">
        <v>380</v>
      </c>
      <c r="G90">
        <v>51</v>
      </c>
      <c r="H90" t="s">
        <v>327</v>
      </c>
      <c r="I90" t="s">
        <v>381</v>
      </c>
      <c r="J90" t="s">
        <v>382</v>
      </c>
      <c r="K90">
        <v>1000000</v>
      </c>
      <c r="L90">
        <v>2.2134140000000002</v>
      </c>
      <c r="M90">
        <v>1269642</v>
      </c>
      <c r="N90">
        <v>2213414</v>
      </c>
      <c r="O90" t="s">
        <v>255</v>
      </c>
      <c r="T90" s="118">
        <v>2132</v>
      </c>
      <c r="U90" s="119">
        <v>113029566.83</v>
      </c>
      <c r="Y90"/>
      <c r="Z90"/>
    </row>
    <row r="91" spans="2:26" x14ac:dyDescent="0.25">
      <c r="B91">
        <v>422</v>
      </c>
      <c r="C91" t="s">
        <v>379</v>
      </c>
      <c r="D91" t="s">
        <v>249</v>
      </c>
      <c r="E91" t="s">
        <v>250</v>
      </c>
      <c r="F91" t="s">
        <v>380</v>
      </c>
      <c r="G91">
        <v>51</v>
      </c>
      <c r="H91" t="s">
        <v>328</v>
      </c>
      <c r="I91" t="s">
        <v>381</v>
      </c>
      <c r="J91" t="s">
        <v>382</v>
      </c>
      <c r="K91">
        <v>1000000</v>
      </c>
      <c r="L91">
        <v>2.278537</v>
      </c>
      <c r="M91">
        <v>1285561</v>
      </c>
      <c r="N91">
        <v>2278537</v>
      </c>
      <c r="O91" t="s">
        <v>255</v>
      </c>
      <c r="T91" s="118">
        <v>2137</v>
      </c>
      <c r="U91" s="119">
        <v>230184.86</v>
      </c>
      <c r="Y91"/>
      <c r="Z91"/>
    </row>
    <row r="92" spans="2:26" x14ac:dyDescent="0.25">
      <c r="B92">
        <v>422</v>
      </c>
      <c r="C92" t="s">
        <v>379</v>
      </c>
      <c r="D92" t="s">
        <v>249</v>
      </c>
      <c r="E92" t="s">
        <v>250</v>
      </c>
      <c r="F92" t="s">
        <v>380</v>
      </c>
      <c r="G92">
        <v>51</v>
      </c>
      <c r="H92" t="s">
        <v>329</v>
      </c>
      <c r="I92" t="s">
        <v>381</v>
      </c>
      <c r="J92" t="s">
        <v>382</v>
      </c>
      <c r="K92">
        <v>1000000</v>
      </c>
      <c r="L92">
        <v>2.3061069999999999</v>
      </c>
      <c r="M92">
        <v>1273677</v>
      </c>
      <c r="N92">
        <v>2306107</v>
      </c>
      <c r="O92" t="s">
        <v>255</v>
      </c>
      <c r="T92" s="118">
        <v>2138</v>
      </c>
      <c r="U92" s="119">
        <v>388717.54</v>
      </c>
      <c r="Y92"/>
      <c r="Z92"/>
    </row>
    <row r="93" spans="2:26" x14ac:dyDescent="0.25">
      <c r="B93">
        <v>422</v>
      </c>
      <c r="C93" t="s">
        <v>379</v>
      </c>
      <c r="D93" t="s">
        <v>249</v>
      </c>
      <c r="E93" t="s">
        <v>250</v>
      </c>
      <c r="F93" t="s">
        <v>380</v>
      </c>
      <c r="G93">
        <v>51</v>
      </c>
      <c r="H93" t="s">
        <v>330</v>
      </c>
      <c r="I93" t="s">
        <v>381</v>
      </c>
      <c r="J93" t="s">
        <v>382</v>
      </c>
      <c r="K93">
        <v>800000</v>
      </c>
      <c r="L93">
        <v>2.7389220000000001</v>
      </c>
      <c r="M93">
        <v>1241052</v>
      </c>
      <c r="N93">
        <v>2191137.6</v>
      </c>
      <c r="O93" t="s">
        <v>255</v>
      </c>
      <c r="T93" s="118">
        <v>2139</v>
      </c>
      <c r="U93" s="119">
        <v>482578.47</v>
      </c>
      <c r="Y93"/>
      <c r="Z93"/>
    </row>
    <row r="94" spans="2:26" x14ac:dyDescent="0.25">
      <c r="B94">
        <v>422</v>
      </c>
      <c r="C94" t="s">
        <v>379</v>
      </c>
      <c r="D94" t="s">
        <v>249</v>
      </c>
      <c r="E94" t="s">
        <v>250</v>
      </c>
      <c r="F94" t="s">
        <v>380</v>
      </c>
      <c r="G94">
        <v>51</v>
      </c>
      <c r="H94" t="s">
        <v>331</v>
      </c>
      <c r="I94" t="s">
        <v>381</v>
      </c>
      <c r="J94" t="s">
        <v>382</v>
      </c>
      <c r="K94">
        <v>1000000</v>
      </c>
      <c r="L94">
        <v>2.4305750000000002</v>
      </c>
      <c r="M94">
        <v>1284218</v>
      </c>
      <c r="N94">
        <v>2430575</v>
      </c>
      <c r="O94" t="s">
        <v>255</v>
      </c>
      <c r="T94" s="118">
        <v>2143</v>
      </c>
      <c r="U94" s="119">
        <v>17691378.099999998</v>
      </c>
      <c r="Y94"/>
      <c r="Z94"/>
    </row>
    <row r="95" spans="2:26" x14ac:dyDescent="0.25">
      <c r="B95">
        <v>422</v>
      </c>
      <c r="C95" t="s">
        <v>379</v>
      </c>
      <c r="D95" t="s">
        <v>249</v>
      </c>
      <c r="E95" t="s">
        <v>250</v>
      </c>
      <c r="F95" t="s">
        <v>380</v>
      </c>
      <c r="G95">
        <v>51</v>
      </c>
      <c r="H95" t="s">
        <v>332</v>
      </c>
      <c r="I95" t="s">
        <v>381</v>
      </c>
      <c r="J95" t="s">
        <v>382</v>
      </c>
      <c r="K95">
        <v>714286</v>
      </c>
      <c r="L95">
        <v>2.0781040000000002</v>
      </c>
      <c r="M95">
        <v>1084331.1499999999</v>
      </c>
      <c r="N95">
        <v>1484360.59</v>
      </c>
      <c r="O95" t="s">
        <v>255</v>
      </c>
      <c r="T95" s="118">
        <v>2150</v>
      </c>
      <c r="U95" s="119">
        <v>284092.62</v>
      </c>
      <c r="Y95"/>
      <c r="Z95"/>
    </row>
    <row r="96" spans="2:26" x14ac:dyDescent="0.25">
      <c r="B96">
        <v>422</v>
      </c>
      <c r="C96" t="s">
        <v>379</v>
      </c>
      <c r="D96" t="s">
        <v>249</v>
      </c>
      <c r="E96" t="s">
        <v>250</v>
      </c>
      <c r="F96" t="s">
        <v>380</v>
      </c>
      <c r="G96">
        <v>51</v>
      </c>
      <c r="H96" t="s">
        <v>333</v>
      </c>
      <c r="I96" t="s">
        <v>381</v>
      </c>
      <c r="J96" t="s">
        <v>382</v>
      </c>
      <c r="K96">
        <v>480770</v>
      </c>
      <c r="L96">
        <v>2.6057380000000001</v>
      </c>
      <c r="M96">
        <v>929621.2</v>
      </c>
      <c r="N96">
        <v>1252760.6599999999</v>
      </c>
      <c r="O96" t="s">
        <v>255</v>
      </c>
      <c r="T96" s="118">
        <v>2152</v>
      </c>
      <c r="U96" s="119">
        <v>997772.03</v>
      </c>
      <c r="Y96"/>
      <c r="Z96"/>
    </row>
    <row r="97" spans="2:26" x14ac:dyDescent="0.25">
      <c r="B97">
        <v>422</v>
      </c>
      <c r="C97" t="s">
        <v>379</v>
      </c>
      <c r="D97" t="s">
        <v>249</v>
      </c>
      <c r="E97" t="s">
        <v>250</v>
      </c>
      <c r="F97" t="s">
        <v>380</v>
      </c>
      <c r="G97">
        <v>51</v>
      </c>
      <c r="H97" t="s">
        <v>383</v>
      </c>
      <c r="I97" t="s">
        <v>381</v>
      </c>
      <c r="J97" t="s">
        <v>382</v>
      </c>
      <c r="K97">
        <v>1300000</v>
      </c>
      <c r="L97">
        <v>1.1527750000000001</v>
      </c>
      <c r="M97">
        <v>1300000</v>
      </c>
      <c r="N97">
        <v>1498607.5</v>
      </c>
      <c r="O97" t="s">
        <v>255</v>
      </c>
      <c r="T97" s="118">
        <v>2153</v>
      </c>
      <c r="U97" s="119">
        <v>33223586.239999998</v>
      </c>
      <c r="Y97"/>
      <c r="Z97"/>
    </row>
    <row r="98" spans="2:26" x14ac:dyDescent="0.25">
      <c r="B98">
        <v>422</v>
      </c>
      <c r="C98" t="s">
        <v>379</v>
      </c>
      <c r="D98" t="s">
        <v>249</v>
      </c>
      <c r="E98" t="s">
        <v>250</v>
      </c>
      <c r="F98" t="s">
        <v>380</v>
      </c>
      <c r="G98">
        <v>51</v>
      </c>
      <c r="H98" t="s">
        <v>384</v>
      </c>
      <c r="I98" t="s">
        <v>381</v>
      </c>
      <c r="J98" t="s">
        <v>382</v>
      </c>
      <c r="K98">
        <v>1300000</v>
      </c>
      <c r="L98">
        <v>1.1623650000000001</v>
      </c>
      <c r="M98">
        <v>1300000</v>
      </c>
      <c r="N98">
        <v>1511074.5</v>
      </c>
      <c r="O98" t="s">
        <v>255</v>
      </c>
      <c r="T98" s="118">
        <v>2156</v>
      </c>
      <c r="U98" s="119">
        <v>2053009.49</v>
      </c>
      <c r="Y98"/>
      <c r="Z98"/>
    </row>
    <row r="99" spans="2:26" x14ac:dyDescent="0.25">
      <c r="B99">
        <v>422</v>
      </c>
      <c r="C99" t="s">
        <v>379</v>
      </c>
      <c r="D99" t="s">
        <v>249</v>
      </c>
      <c r="E99" t="s">
        <v>250</v>
      </c>
      <c r="F99" t="s">
        <v>380</v>
      </c>
      <c r="G99">
        <v>51</v>
      </c>
      <c r="H99" t="s">
        <v>385</v>
      </c>
      <c r="I99" t="s">
        <v>381</v>
      </c>
      <c r="J99" t="s">
        <v>382</v>
      </c>
      <c r="K99">
        <v>1300000</v>
      </c>
      <c r="L99">
        <v>1.1148210000000001</v>
      </c>
      <c r="M99">
        <v>1300000</v>
      </c>
      <c r="N99">
        <v>1449267.3</v>
      </c>
      <c r="O99" t="s">
        <v>255</v>
      </c>
      <c r="T99" s="118">
        <v>2155</v>
      </c>
      <c r="U99" s="119">
        <v>4855805.2699999996</v>
      </c>
      <c r="Y99"/>
      <c r="Z99"/>
    </row>
    <row r="100" spans="2:26" x14ac:dyDescent="0.25">
      <c r="B100">
        <v>422</v>
      </c>
      <c r="C100" t="s">
        <v>379</v>
      </c>
      <c r="D100" t="s">
        <v>249</v>
      </c>
      <c r="E100" t="s">
        <v>250</v>
      </c>
      <c r="F100" t="s">
        <v>380</v>
      </c>
      <c r="G100">
        <v>51</v>
      </c>
      <c r="H100" t="s">
        <v>386</v>
      </c>
      <c r="I100" t="s">
        <v>381</v>
      </c>
      <c r="J100" t="s">
        <v>382</v>
      </c>
      <c r="K100">
        <v>1300000</v>
      </c>
      <c r="L100">
        <v>1.154679</v>
      </c>
      <c r="M100">
        <v>1300000</v>
      </c>
      <c r="N100">
        <v>1501082.7</v>
      </c>
      <c r="O100" t="s">
        <v>255</v>
      </c>
      <c r="T100" s="118">
        <v>2170</v>
      </c>
      <c r="U100" s="119">
        <v>7541821.4000000004</v>
      </c>
      <c r="Y100"/>
      <c r="Z100"/>
    </row>
    <row r="101" spans="2:26" x14ac:dyDescent="0.25">
      <c r="B101">
        <v>422</v>
      </c>
      <c r="C101" t="s">
        <v>379</v>
      </c>
      <c r="D101" t="s">
        <v>249</v>
      </c>
      <c r="E101" t="s">
        <v>250</v>
      </c>
      <c r="F101" t="s">
        <v>380</v>
      </c>
      <c r="G101">
        <v>51</v>
      </c>
      <c r="H101" t="s">
        <v>334</v>
      </c>
      <c r="I101" t="s">
        <v>381</v>
      </c>
      <c r="J101" t="s">
        <v>382</v>
      </c>
      <c r="K101">
        <v>63695</v>
      </c>
      <c r="L101">
        <v>23.516663999999999</v>
      </c>
      <c r="M101">
        <v>1112295.53</v>
      </c>
      <c r="N101">
        <v>1497893.91</v>
      </c>
      <c r="O101" t="s">
        <v>255</v>
      </c>
      <c r="T101" s="118">
        <v>2126</v>
      </c>
      <c r="U101" s="119">
        <v>27823164.91</v>
      </c>
      <c r="Y101"/>
      <c r="Z101"/>
    </row>
    <row r="102" spans="2:26" x14ac:dyDescent="0.25">
      <c r="B102">
        <v>422</v>
      </c>
      <c r="C102" t="s">
        <v>379</v>
      </c>
      <c r="D102" t="s">
        <v>249</v>
      </c>
      <c r="E102" t="s">
        <v>250</v>
      </c>
      <c r="F102" t="s">
        <v>380</v>
      </c>
      <c r="G102">
        <v>51</v>
      </c>
      <c r="H102" t="s">
        <v>525</v>
      </c>
      <c r="I102" t="s">
        <v>381</v>
      </c>
      <c r="J102" t="s">
        <v>382</v>
      </c>
      <c r="K102">
        <v>1300000</v>
      </c>
      <c r="L102">
        <v>1.014581</v>
      </c>
      <c r="M102">
        <v>1300000</v>
      </c>
      <c r="N102">
        <v>1318955.3</v>
      </c>
      <c r="O102" t="s">
        <v>255</v>
      </c>
      <c r="T102" s="118">
        <v>2133</v>
      </c>
      <c r="U102" s="119">
        <v>13454761.310000001</v>
      </c>
      <c r="Y102"/>
      <c r="Z102"/>
    </row>
    <row r="103" spans="2:26" x14ac:dyDescent="0.25">
      <c r="B103">
        <v>422</v>
      </c>
      <c r="C103" t="s">
        <v>379</v>
      </c>
      <c r="D103" t="s">
        <v>249</v>
      </c>
      <c r="E103" t="s">
        <v>250</v>
      </c>
      <c r="F103" t="s">
        <v>380</v>
      </c>
      <c r="G103">
        <v>51</v>
      </c>
      <c r="H103" t="s">
        <v>528</v>
      </c>
      <c r="I103" t="s">
        <v>381</v>
      </c>
      <c r="J103" t="s">
        <v>382</v>
      </c>
      <c r="K103">
        <v>1300000</v>
      </c>
      <c r="L103">
        <v>1.014581</v>
      </c>
      <c r="M103">
        <v>1300000</v>
      </c>
      <c r="N103">
        <v>1318955.3</v>
      </c>
      <c r="O103" t="s">
        <v>255</v>
      </c>
      <c r="T103" s="118">
        <v>2175</v>
      </c>
      <c r="U103" s="119">
        <v>64401.94</v>
      </c>
      <c r="Y103"/>
      <c r="Z103"/>
    </row>
    <row r="104" spans="2:26" x14ac:dyDescent="0.25">
      <c r="B104">
        <v>422</v>
      </c>
      <c r="C104" t="s">
        <v>379</v>
      </c>
      <c r="D104" t="s">
        <v>249</v>
      </c>
      <c r="E104" t="s">
        <v>250</v>
      </c>
      <c r="F104" t="s">
        <v>380</v>
      </c>
      <c r="G104">
        <v>51</v>
      </c>
      <c r="H104" t="s">
        <v>335</v>
      </c>
      <c r="I104" t="s">
        <v>381</v>
      </c>
      <c r="J104" t="s">
        <v>382</v>
      </c>
      <c r="K104">
        <v>273225</v>
      </c>
      <c r="L104">
        <v>6.2467100000000002</v>
      </c>
      <c r="M104">
        <v>1283596.8400000001</v>
      </c>
      <c r="N104">
        <v>1706757.34</v>
      </c>
      <c r="O104" t="s">
        <v>255</v>
      </c>
      <c r="T104" s="118">
        <v>2176</v>
      </c>
      <c r="U104" s="119">
        <v>81488001.069999993</v>
      </c>
      <c r="Y104"/>
      <c r="Z104"/>
    </row>
    <row r="105" spans="2:26" x14ac:dyDescent="0.25">
      <c r="B105">
        <v>422</v>
      </c>
      <c r="C105" t="s">
        <v>379</v>
      </c>
      <c r="D105" t="s">
        <v>249</v>
      </c>
      <c r="E105" t="s">
        <v>250</v>
      </c>
      <c r="F105" t="s">
        <v>380</v>
      </c>
      <c r="G105">
        <v>51</v>
      </c>
      <c r="H105" t="s">
        <v>338</v>
      </c>
      <c r="I105" t="s">
        <v>381</v>
      </c>
      <c r="J105" t="s">
        <v>382</v>
      </c>
      <c r="K105">
        <v>136987</v>
      </c>
      <c r="L105">
        <v>11.042728</v>
      </c>
      <c r="M105">
        <v>1055951.1399999999</v>
      </c>
      <c r="N105">
        <v>1512710.18</v>
      </c>
      <c r="O105" t="s">
        <v>255</v>
      </c>
      <c r="T105" s="118">
        <v>2177</v>
      </c>
      <c r="U105" s="119">
        <v>76254.559999999998</v>
      </c>
      <c r="Y105"/>
      <c r="Z105"/>
    </row>
    <row r="106" spans="2:26" x14ac:dyDescent="0.25">
      <c r="B106">
        <v>422</v>
      </c>
      <c r="C106" t="s">
        <v>379</v>
      </c>
      <c r="D106" t="s">
        <v>249</v>
      </c>
      <c r="E106" t="s">
        <v>250</v>
      </c>
      <c r="F106" t="s">
        <v>380</v>
      </c>
      <c r="G106">
        <v>51</v>
      </c>
      <c r="H106" t="s">
        <v>285</v>
      </c>
      <c r="I106" t="s">
        <v>381</v>
      </c>
      <c r="J106" t="s">
        <v>382</v>
      </c>
      <c r="K106">
        <v>9260</v>
      </c>
      <c r="L106">
        <v>188.440001</v>
      </c>
      <c r="M106">
        <v>1149327.99</v>
      </c>
      <c r="N106">
        <v>1744954.41</v>
      </c>
      <c r="O106" t="s">
        <v>255</v>
      </c>
      <c r="T106" s="118">
        <v>2160</v>
      </c>
      <c r="U106" s="119">
        <v>1284402.7</v>
      </c>
      <c r="Y106"/>
      <c r="Z106"/>
    </row>
    <row r="107" spans="2:26" x14ac:dyDescent="0.25">
      <c r="B107">
        <v>422</v>
      </c>
      <c r="C107" t="s">
        <v>379</v>
      </c>
      <c r="D107" t="s">
        <v>249</v>
      </c>
      <c r="E107" t="s">
        <v>250</v>
      </c>
      <c r="F107" t="s">
        <v>380</v>
      </c>
      <c r="G107">
        <v>51</v>
      </c>
      <c r="H107" t="s">
        <v>287</v>
      </c>
      <c r="I107" t="s">
        <v>381</v>
      </c>
      <c r="J107" t="s">
        <v>382</v>
      </c>
      <c r="K107">
        <v>13158</v>
      </c>
      <c r="L107">
        <v>155.38058599999999</v>
      </c>
      <c r="M107">
        <v>1219031.1499999999</v>
      </c>
      <c r="N107">
        <v>2044497.75</v>
      </c>
      <c r="O107" t="s">
        <v>255</v>
      </c>
      <c r="T107" s="118">
        <v>2161</v>
      </c>
      <c r="U107" s="119">
        <v>3981343.75</v>
      </c>
      <c r="Y107"/>
      <c r="Z107"/>
    </row>
    <row r="108" spans="2:26" x14ac:dyDescent="0.25">
      <c r="B108">
        <v>422</v>
      </c>
      <c r="C108" t="s">
        <v>379</v>
      </c>
      <c r="D108" t="s">
        <v>249</v>
      </c>
      <c r="E108" t="s">
        <v>250</v>
      </c>
      <c r="F108" t="s">
        <v>380</v>
      </c>
      <c r="G108">
        <v>51</v>
      </c>
      <c r="H108" t="s">
        <v>288</v>
      </c>
      <c r="I108" t="s">
        <v>381</v>
      </c>
      <c r="J108" t="s">
        <v>382</v>
      </c>
      <c r="K108">
        <v>74350</v>
      </c>
      <c r="L108">
        <v>21.449279000000001</v>
      </c>
      <c r="M108">
        <v>1549755.41</v>
      </c>
      <c r="N108">
        <v>1594753.89</v>
      </c>
      <c r="O108" t="s">
        <v>255</v>
      </c>
      <c r="T108" s="118">
        <v>2162</v>
      </c>
      <c r="U108" s="119">
        <v>76484371.540000007</v>
      </c>
      <c r="Y108"/>
      <c r="Z108"/>
    </row>
    <row r="109" spans="2:26" x14ac:dyDescent="0.25">
      <c r="B109">
        <v>422</v>
      </c>
      <c r="C109" t="s">
        <v>379</v>
      </c>
      <c r="D109" t="s">
        <v>249</v>
      </c>
      <c r="E109" t="s">
        <v>250</v>
      </c>
      <c r="F109" t="s">
        <v>380</v>
      </c>
      <c r="G109">
        <v>51</v>
      </c>
      <c r="H109" t="s">
        <v>252</v>
      </c>
      <c r="I109" t="s">
        <v>381</v>
      </c>
      <c r="J109" t="s">
        <v>382</v>
      </c>
      <c r="K109">
        <v>43860</v>
      </c>
      <c r="L109">
        <v>45.725574999999999</v>
      </c>
      <c r="M109">
        <v>1307247.6499999999</v>
      </c>
      <c r="N109">
        <v>2005523.72</v>
      </c>
      <c r="O109" t="s">
        <v>255</v>
      </c>
      <c r="T109" s="118">
        <v>2163</v>
      </c>
      <c r="U109" s="119">
        <v>4742825.79</v>
      </c>
      <c r="Y109"/>
      <c r="Z109"/>
    </row>
    <row r="110" spans="2:26" x14ac:dyDescent="0.25">
      <c r="B110">
        <v>422</v>
      </c>
      <c r="C110" t="s">
        <v>379</v>
      </c>
      <c r="D110" t="s">
        <v>249</v>
      </c>
      <c r="E110" t="s">
        <v>250</v>
      </c>
      <c r="F110" t="s">
        <v>380</v>
      </c>
      <c r="G110">
        <v>51</v>
      </c>
      <c r="H110" t="s">
        <v>289</v>
      </c>
      <c r="I110" t="s">
        <v>381</v>
      </c>
      <c r="J110" t="s">
        <v>382</v>
      </c>
      <c r="K110">
        <v>588236</v>
      </c>
      <c r="L110">
        <v>3.404039</v>
      </c>
      <c r="M110">
        <v>1175267.29</v>
      </c>
      <c r="N110">
        <v>2002378.29</v>
      </c>
      <c r="O110" t="s">
        <v>255</v>
      </c>
      <c r="T110" s="118">
        <v>2079</v>
      </c>
      <c r="U110" s="119">
        <v>54318.74</v>
      </c>
      <c r="Y110"/>
      <c r="Z110"/>
    </row>
    <row r="111" spans="2:26" x14ac:dyDescent="0.25">
      <c r="B111">
        <v>422</v>
      </c>
      <c r="C111" t="s">
        <v>379</v>
      </c>
      <c r="D111" t="s">
        <v>249</v>
      </c>
      <c r="E111" t="s">
        <v>250</v>
      </c>
      <c r="F111" t="s">
        <v>380</v>
      </c>
      <c r="G111">
        <v>51</v>
      </c>
      <c r="H111" t="s">
        <v>256</v>
      </c>
      <c r="I111" t="s">
        <v>381</v>
      </c>
      <c r="J111" t="s">
        <v>382</v>
      </c>
      <c r="K111">
        <v>142858</v>
      </c>
      <c r="L111">
        <v>14.035894000000001</v>
      </c>
      <c r="M111">
        <v>1206438.1000000001</v>
      </c>
      <c r="N111">
        <v>2005139.75</v>
      </c>
      <c r="O111" t="s">
        <v>255</v>
      </c>
      <c r="T111" s="118">
        <v>1011</v>
      </c>
      <c r="U111" s="119">
        <v>30934621.229999997</v>
      </c>
      <c r="Y111"/>
      <c r="Z111"/>
    </row>
    <row r="112" spans="2:26" x14ac:dyDescent="0.25">
      <c r="B112">
        <v>422</v>
      </c>
      <c r="C112" t="s">
        <v>379</v>
      </c>
      <c r="D112" t="s">
        <v>249</v>
      </c>
      <c r="E112" t="s">
        <v>250</v>
      </c>
      <c r="F112" t="s">
        <v>380</v>
      </c>
      <c r="G112">
        <v>51</v>
      </c>
      <c r="H112" t="s">
        <v>258</v>
      </c>
      <c r="I112" t="s">
        <v>381</v>
      </c>
      <c r="J112" t="s">
        <v>382</v>
      </c>
      <c r="K112">
        <v>625000</v>
      </c>
      <c r="L112">
        <v>3.30966</v>
      </c>
      <c r="M112">
        <v>1256246.25</v>
      </c>
      <c r="N112">
        <v>2068537.5</v>
      </c>
      <c r="O112" t="s">
        <v>255</v>
      </c>
      <c r="T112" s="118">
        <v>2171</v>
      </c>
      <c r="U112" s="119">
        <v>27092228.609999999</v>
      </c>
      <c r="Y112"/>
      <c r="Z112"/>
    </row>
    <row r="113" spans="2:26" x14ac:dyDescent="0.25">
      <c r="B113">
        <v>422</v>
      </c>
      <c r="C113" t="s">
        <v>379</v>
      </c>
      <c r="D113" t="s">
        <v>249</v>
      </c>
      <c r="E113" t="s">
        <v>250</v>
      </c>
      <c r="F113" t="s">
        <v>380</v>
      </c>
      <c r="G113">
        <v>51</v>
      </c>
      <c r="H113" t="s">
        <v>259</v>
      </c>
      <c r="I113" t="s">
        <v>381</v>
      </c>
      <c r="J113" t="s">
        <v>382</v>
      </c>
      <c r="K113">
        <v>625001</v>
      </c>
      <c r="L113">
        <v>3.1256330000000001</v>
      </c>
      <c r="M113">
        <v>1163302.49</v>
      </c>
      <c r="N113">
        <v>1953523.75</v>
      </c>
      <c r="O113" t="s">
        <v>255</v>
      </c>
      <c r="T113" s="118">
        <v>2172</v>
      </c>
      <c r="U113" s="119">
        <v>24288723.120000001</v>
      </c>
      <c r="Y113"/>
      <c r="Z113"/>
    </row>
    <row r="114" spans="2:26" x14ac:dyDescent="0.25">
      <c r="B114">
        <v>422</v>
      </c>
      <c r="C114" t="s">
        <v>379</v>
      </c>
      <c r="D114" t="s">
        <v>249</v>
      </c>
      <c r="E114" t="s">
        <v>250</v>
      </c>
      <c r="F114" t="s">
        <v>380</v>
      </c>
      <c r="G114">
        <v>51</v>
      </c>
      <c r="H114" t="s">
        <v>265</v>
      </c>
      <c r="I114" t="s">
        <v>381</v>
      </c>
      <c r="J114" t="s">
        <v>382</v>
      </c>
      <c r="K114">
        <v>588236</v>
      </c>
      <c r="L114">
        <v>3.6639460000000001</v>
      </c>
      <c r="M114">
        <v>1267723.29</v>
      </c>
      <c r="N114">
        <v>2155264.94</v>
      </c>
      <c r="O114" t="s">
        <v>255</v>
      </c>
      <c r="T114" s="118">
        <v>2169</v>
      </c>
      <c r="U114" s="119">
        <v>3747808.29</v>
      </c>
      <c r="Y114"/>
      <c r="Z114"/>
    </row>
    <row r="115" spans="2:26" x14ac:dyDescent="0.25">
      <c r="B115">
        <v>422</v>
      </c>
      <c r="C115" t="s">
        <v>379</v>
      </c>
      <c r="D115" t="s">
        <v>249</v>
      </c>
      <c r="E115" t="s">
        <v>250</v>
      </c>
      <c r="F115" t="s">
        <v>380</v>
      </c>
      <c r="G115">
        <v>51</v>
      </c>
      <c r="H115" t="s">
        <v>352</v>
      </c>
      <c r="I115" t="s">
        <v>381</v>
      </c>
      <c r="J115" t="s">
        <v>382</v>
      </c>
      <c r="K115">
        <v>1000000</v>
      </c>
      <c r="L115">
        <v>2.4891770000000002</v>
      </c>
      <c r="M115">
        <v>1436675</v>
      </c>
      <c r="N115">
        <v>2489177</v>
      </c>
      <c r="O115" t="s">
        <v>255</v>
      </c>
      <c r="T115" s="118">
        <v>2158</v>
      </c>
      <c r="U115" s="119">
        <v>6167915.7699999996</v>
      </c>
      <c r="Y115"/>
      <c r="Z115"/>
    </row>
    <row r="116" spans="2:26" x14ac:dyDescent="0.25">
      <c r="B116">
        <v>422</v>
      </c>
      <c r="C116" t="s">
        <v>379</v>
      </c>
      <c r="D116" t="s">
        <v>249</v>
      </c>
      <c r="E116" t="s">
        <v>250</v>
      </c>
      <c r="F116" t="s">
        <v>380</v>
      </c>
      <c r="G116">
        <v>51</v>
      </c>
      <c r="H116" t="s">
        <v>354</v>
      </c>
      <c r="I116" t="s">
        <v>381</v>
      </c>
      <c r="J116" t="s">
        <v>382</v>
      </c>
      <c r="K116">
        <v>769231</v>
      </c>
      <c r="L116">
        <v>2.5875509999999999</v>
      </c>
      <c r="M116">
        <v>1293470.3899999999</v>
      </c>
      <c r="N116">
        <v>1990424.44</v>
      </c>
      <c r="O116" t="s">
        <v>255</v>
      </c>
      <c r="T116" s="118">
        <v>2173</v>
      </c>
      <c r="U116" s="119">
        <v>18326963.289999999</v>
      </c>
      <c r="Y116"/>
      <c r="Z116"/>
    </row>
    <row r="117" spans="2:26" x14ac:dyDescent="0.25">
      <c r="B117">
        <v>422</v>
      </c>
      <c r="C117" t="s">
        <v>379</v>
      </c>
      <c r="D117" t="s">
        <v>249</v>
      </c>
      <c r="E117" t="s">
        <v>250</v>
      </c>
      <c r="F117" t="s">
        <v>380</v>
      </c>
      <c r="G117">
        <v>52</v>
      </c>
      <c r="H117" t="s">
        <v>356</v>
      </c>
      <c r="I117" t="s">
        <v>381</v>
      </c>
      <c r="J117" t="s">
        <v>382</v>
      </c>
      <c r="K117">
        <v>1200000</v>
      </c>
      <c r="L117">
        <v>1.1815580000000001</v>
      </c>
      <c r="M117">
        <v>1205322</v>
      </c>
      <c r="N117">
        <v>1417869.6</v>
      </c>
      <c r="O117" t="s">
        <v>255</v>
      </c>
      <c r="T117" s="118">
        <v>2168</v>
      </c>
      <c r="U117" s="119">
        <v>311267.68</v>
      </c>
      <c r="Y117"/>
      <c r="Z117"/>
    </row>
    <row r="118" spans="2:26" x14ac:dyDescent="0.25">
      <c r="B118">
        <v>422</v>
      </c>
      <c r="C118" t="s">
        <v>379</v>
      </c>
      <c r="D118" t="s">
        <v>249</v>
      </c>
      <c r="E118" t="s">
        <v>250</v>
      </c>
      <c r="F118" t="s">
        <v>380</v>
      </c>
      <c r="G118">
        <v>52</v>
      </c>
      <c r="H118" t="s">
        <v>357</v>
      </c>
      <c r="I118" t="s">
        <v>381</v>
      </c>
      <c r="J118" t="s">
        <v>382</v>
      </c>
      <c r="K118">
        <v>425532</v>
      </c>
      <c r="L118">
        <v>4.7705339999999996</v>
      </c>
      <c r="M118">
        <v>1359178.14</v>
      </c>
      <c r="N118">
        <v>2030014.87</v>
      </c>
      <c r="O118" t="s">
        <v>255</v>
      </c>
      <c r="T118" s="118">
        <v>2164</v>
      </c>
      <c r="U118" s="119">
        <v>15019966.189999999</v>
      </c>
      <c r="Y118"/>
      <c r="Z118"/>
    </row>
    <row r="119" spans="2:26" x14ac:dyDescent="0.25">
      <c r="B119">
        <v>422</v>
      </c>
      <c r="C119" t="s">
        <v>379</v>
      </c>
      <c r="D119" t="s">
        <v>249</v>
      </c>
      <c r="E119" t="s">
        <v>250</v>
      </c>
      <c r="F119" t="s">
        <v>380</v>
      </c>
      <c r="G119">
        <v>52</v>
      </c>
      <c r="H119" t="s">
        <v>290</v>
      </c>
      <c r="I119" t="s">
        <v>381</v>
      </c>
      <c r="J119" t="s">
        <v>382</v>
      </c>
      <c r="K119">
        <v>917432</v>
      </c>
      <c r="L119">
        <v>2.1186820000000002</v>
      </c>
      <c r="M119">
        <v>1673597.8</v>
      </c>
      <c r="N119">
        <v>1943746.66</v>
      </c>
      <c r="O119" t="s">
        <v>255</v>
      </c>
      <c r="T119" s="118">
        <v>2165</v>
      </c>
      <c r="U119" s="119">
        <v>6661896.7800000003</v>
      </c>
      <c r="Y119"/>
      <c r="Z119"/>
    </row>
    <row r="120" spans="2:26" x14ac:dyDescent="0.25">
      <c r="B120">
        <v>422</v>
      </c>
      <c r="C120" t="s">
        <v>379</v>
      </c>
      <c r="D120" t="s">
        <v>249</v>
      </c>
      <c r="E120" t="s">
        <v>250</v>
      </c>
      <c r="F120" t="s">
        <v>380</v>
      </c>
      <c r="G120">
        <v>52</v>
      </c>
      <c r="H120" t="s">
        <v>358</v>
      </c>
      <c r="I120" t="s">
        <v>381</v>
      </c>
      <c r="J120" t="s">
        <v>382</v>
      </c>
      <c r="K120">
        <v>1000000</v>
      </c>
      <c r="L120">
        <v>1.444798</v>
      </c>
      <c r="M120">
        <v>1120213</v>
      </c>
      <c r="N120">
        <v>1444798</v>
      </c>
      <c r="O120" t="s">
        <v>255</v>
      </c>
      <c r="T120" s="118">
        <v>2174</v>
      </c>
      <c r="U120" s="119">
        <v>101324.51</v>
      </c>
      <c r="Y120"/>
      <c r="Z120"/>
    </row>
    <row r="121" spans="2:26" x14ac:dyDescent="0.25">
      <c r="B121">
        <v>422</v>
      </c>
      <c r="C121" t="s">
        <v>379</v>
      </c>
      <c r="D121" t="s">
        <v>249</v>
      </c>
      <c r="E121" t="s">
        <v>250</v>
      </c>
      <c r="F121" t="s">
        <v>380</v>
      </c>
      <c r="G121">
        <v>52</v>
      </c>
      <c r="H121" t="s">
        <v>359</v>
      </c>
      <c r="I121" t="s">
        <v>381</v>
      </c>
      <c r="J121" t="s">
        <v>382</v>
      </c>
      <c r="K121">
        <v>1000000</v>
      </c>
      <c r="L121">
        <v>1.8442700000000001</v>
      </c>
      <c r="M121">
        <v>1099398</v>
      </c>
      <c r="N121">
        <v>1844270</v>
      </c>
      <c r="O121" t="s">
        <v>255</v>
      </c>
      <c r="T121" s="118">
        <v>2178</v>
      </c>
      <c r="U121" s="119">
        <v>3140.41</v>
      </c>
      <c r="Y121"/>
      <c r="Z121"/>
    </row>
    <row r="122" spans="2:26" x14ac:dyDescent="0.25">
      <c r="B122">
        <v>422</v>
      </c>
      <c r="C122" t="s">
        <v>379</v>
      </c>
      <c r="D122" t="s">
        <v>249</v>
      </c>
      <c r="E122" t="s">
        <v>250</v>
      </c>
      <c r="F122" t="s">
        <v>380</v>
      </c>
      <c r="G122">
        <v>52</v>
      </c>
      <c r="H122" t="s">
        <v>387</v>
      </c>
      <c r="I122" t="s">
        <v>381</v>
      </c>
      <c r="J122" t="s">
        <v>382</v>
      </c>
      <c r="K122">
        <v>1300000</v>
      </c>
      <c r="L122">
        <v>1.163308</v>
      </c>
      <c r="M122">
        <v>1300000</v>
      </c>
      <c r="N122">
        <v>1512300.4</v>
      </c>
      <c r="O122" t="s">
        <v>255</v>
      </c>
      <c r="T122" s="118">
        <v>2146</v>
      </c>
      <c r="U122" s="119">
        <v>1644269.88</v>
      </c>
      <c r="Y122"/>
      <c r="Z122"/>
    </row>
    <row r="123" spans="2:26" x14ac:dyDescent="0.25">
      <c r="B123">
        <v>422</v>
      </c>
      <c r="C123" t="s">
        <v>379</v>
      </c>
      <c r="D123" t="s">
        <v>249</v>
      </c>
      <c r="E123" t="s">
        <v>250</v>
      </c>
      <c r="F123" t="s">
        <v>380</v>
      </c>
      <c r="G123">
        <v>52</v>
      </c>
      <c r="H123" t="s">
        <v>529</v>
      </c>
      <c r="I123" t="s">
        <v>381</v>
      </c>
      <c r="J123" t="s">
        <v>382</v>
      </c>
      <c r="K123">
        <v>1300000</v>
      </c>
      <c r="L123">
        <v>1.013825</v>
      </c>
      <c r="M123">
        <v>1300000</v>
      </c>
      <c r="N123">
        <v>1317972.5</v>
      </c>
      <c r="O123" t="s">
        <v>255</v>
      </c>
      <c r="T123" s="118">
        <v>2194</v>
      </c>
      <c r="U123" s="119">
        <v>8136247.3400000008</v>
      </c>
      <c r="Y123"/>
      <c r="Z123"/>
    </row>
    <row r="124" spans="2:26" x14ac:dyDescent="0.25">
      <c r="B124">
        <v>422</v>
      </c>
      <c r="C124" t="s">
        <v>379</v>
      </c>
      <c r="D124" t="s">
        <v>249</v>
      </c>
      <c r="E124" t="s">
        <v>250</v>
      </c>
      <c r="F124" t="s">
        <v>380</v>
      </c>
      <c r="G124">
        <v>52</v>
      </c>
      <c r="H124" t="s">
        <v>524</v>
      </c>
      <c r="I124" t="s">
        <v>381</v>
      </c>
      <c r="J124" t="s">
        <v>382</v>
      </c>
      <c r="K124">
        <v>1300000</v>
      </c>
      <c r="L124">
        <v>1.013825</v>
      </c>
      <c r="M124">
        <v>1300000</v>
      </c>
      <c r="N124">
        <v>1317972.5</v>
      </c>
      <c r="O124" t="s">
        <v>255</v>
      </c>
      <c r="T124" s="118">
        <v>2180</v>
      </c>
      <c r="U124" s="119">
        <v>10872346.43</v>
      </c>
      <c r="Y124"/>
      <c r="Z124"/>
    </row>
    <row r="125" spans="2:26" x14ac:dyDescent="0.25">
      <c r="B125">
        <v>422</v>
      </c>
      <c r="C125" t="s">
        <v>379</v>
      </c>
      <c r="D125" t="s">
        <v>249</v>
      </c>
      <c r="E125" t="s">
        <v>250</v>
      </c>
      <c r="F125" t="s">
        <v>380</v>
      </c>
      <c r="G125">
        <v>52</v>
      </c>
      <c r="H125" t="s">
        <v>527</v>
      </c>
      <c r="I125" t="s">
        <v>381</v>
      </c>
      <c r="J125" t="s">
        <v>382</v>
      </c>
      <c r="K125">
        <v>1300000</v>
      </c>
      <c r="L125">
        <v>1.013825</v>
      </c>
      <c r="M125">
        <v>1300000</v>
      </c>
      <c r="N125">
        <v>1317972.5</v>
      </c>
      <c r="O125" t="s">
        <v>255</v>
      </c>
      <c r="T125" s="118">
        <v>2195</v>
      </c>
      <c r="U125" s="119">
        <v>91078.17</v>
      </c>
      <c r="Y125"/>
      <c r="Z125"/>
    </row>
    <row r="126" spans="2:26" x14ac:dyDescent="0.25">
      <c r="B126">
        <v>422</v>
      </c>
      <c r="C126" t="s">
        <v>379</v>
      </c>
      <c r="D126" t="s">
        <v>249</v>
      </c>
      <c r="E126" t="s">
        <v>250</v>
      </c>
      <c r="F126" t="s">
        <v>380</v>
      </c>
      <c r="G126">
        <v>52</v>
      </c>
      <c r="H126" t="s">
        <v>526</v>
      </c>
      <c r="I126" t="s">
        <v>381</v>
      </c>
      <c r="J126" t="s">
        <v>382</v>
      </c>
      <c r="K126">
        <v>1300000</v>
      </c>
      <c r="L126">
        <v>1.013825</v>
      </c>
      <c r="M126">
        <v>1300000</v>
      </c>
      <c r="N126">
        <v>1317972.5</v>
      </c>
      <c r="O126" t="s">
        <v>255</v>
      </c>
      <c r="T126" s="118">
        <v>2193</v>
      </c>
      <c r="U126" s="119">
        <v>11328183.99</v>
      </c>
      <c r="Y126"/>
      <c r="Z126"/>
    </row>
    <row r="127" spans="2:26" x14ac:dyDescent="0.25">
      <c r="B127">
        <v>422</v>
      </c>
      <c r="C127" t="s">
        <v>379</v>
      </c>
      <c r="D127" t="s">
        <v>249</v>
      </c>
      <c r="E127" t="s">
        <v>250</v>
      </c>
      <c r="F127" t="s">
        <v>380</v>
      </c>
      <c r="G127">
        <v>52</v>
      </c>
      <c r="H127" t="s">
        <v>280</v>
      </c>
      <c r="I127" t="s">
        <v>381</v>
      </c>
      <c r="J127" t="s">
        <v>382</v>
      </c>
      <c r="K127">
        <v>769231</v>
      </c>
      <c r="L127">
        <v>3.6464940000000001</v>
      </c>
      <c r="M127">
        <v>1389023.49</v>
      </c>
      <c r="N127">
        <v>2804996.23</v>
      </c>
      <c r="O127" t="s">
        <v>255</v>
      </c>
      <c r="T127" s="118">
        <v>2183</v>
      </c>
      <c r="U127" s="119">
        <v>38717.58</v>
      </c>
      <c r="Y127"/>
      <c r="Z127"/>
    </row>
    <row r="128" spans="2:26" x14ac:dyDescent="0.25">
      <c r="B128">
        <v>422</v>
      </c>
      <c r="C128" t="s">
        <v>379</v>
      </c>
      <c r="D128" t="s">
        <v>249</v>
      </c>
      <c r="E128" t="s">
        <v>250</v>
      </c>
      <c r="F128" t="s">
        <v>380</v>
      </c>
      <c r="G128">
        <v>52</v>
      </c>
      <c r="H128" t="s">
        <v>360</v>
      </c>
      <c r="I128" t="s">
        <v>381</v>
      </c>
      <c r="J128" t="s">
        <v>382</v>
      </c>
      <c r="K128">
        <v>1000000</v>
      </c>
      <c r="L128">
        <v>3.0607069999999998</v>
      </c>
      <c r="M128">
        <v>1296748</v>
      </c>
      <c r="N128">
        <v>3060707</v>
      </c>
      <c r="O128" t="s">
        <v>255</v>
      </c>
      <c r="T128" s="118">
        <v>2184</v>
      </c>
      <c r="U128" s="119">
        <v>674844</v>
      </c>
      <c r="Y128"/>
      <c r="Z128"/>
    </row>
    <row r="129" spans="2:26" x14ac:dyDescent="0.25">
      <c r="B129">
        <v>422</v>
      </c>
      <c r="C129" t="s">
        <v>379</v>
      </c>
      <c r="D129" t="s">
        <v>249</v>
      </c>
      <c r="E129" t="s">
        <v>250</v>
      </c>
      <c r="F129" t="s">
        <v>380</v>
      </c>
      <c r="G129">
        <v>52</v>
      </c>
      <c r="H129" t="s">
        <v>388</v>
      </c>
      <c r="I129" t="s">
        <v>381</v>
      </c>
      <c r="J129" t="s">
        <v>382</v>
      </c>
      <c r="K129">
        <v>1000000</v>
      </c>
      <c r="L129">
        <v>1.237536</v>
      </c>
      <c r="M129">
        <v>1209094</v>
      </c>
      <c r="N129">
        <v>1237536</v>
      </c>
      <c r="O129" t="s">
        <v>255</v>
      </c>
      <c r="T129" s="118">
        <v>2202</v>
      </c>
      <c r="U129" s="119">
        <v>20630317.029999997</v>
      </c>
      <c r="Y129"/>
      <c r="Z129"/>
    </row>
    <row r="130" spans="2:26" x14ac:dyDescent="0.25">
      <c r="B130">
        <v>422</v>
      </c>
      <c r="C130" t="s">
        <v>379</v>
      </c>
      <c r="D130" t="s">
        <v>249</v>
      </c>
      <c r="E130" t="s">
        <v>250</v>
      </c>
      <c r="F130" t="s">
        <v>380</v>
      </c>
      <c r="G130">
        <v>52</v>
      </c>
      <c r="H130" t="s">
        <v>361</v>
      </c>
      <c r="I130" t="s">
        <v>381</v>
      </c>
      <c r="J130" t="s">
        <v>382</v>
      </c>
      <c r="K130">
        <v>1000000</v>
      </c>
      <c r="L130">
        <v>2.5901339999999999</v>
      </c>
      <c r="M130">
        <v>1158552</v>
      </c>
      <c r="N130">
        <v>2590134</v>
      </c>
      <c r="O130" t="s">
        <v>255</v>
      </c>
      <c r="T130" s="118">
        <v>2203</v>
      </c>
      <c r="U130" s="119">
        <v>915272.18</v>
      </c>
      <c r="Y130"/>
      <c r="Z130"/>
    </row>
    <row r="131" spans="2:26" x14ac:dyDescent="0.25">
      <c r="B131">
        <v>422</v>
      </c>
      <c r="C131" t="s">
        <v>379</v>
      </c>
      <c r="D131" t="s">
        <v>249</v>
      </c>
      <c r="E131" t="s">
        <v>250</v>
      </c>
      <c r="F131" t="s">
        <v>380</v>
      </c>
      <c r="G131">
        <v>52</v>
      </c>
      <c r="H131" t="s">
        <v>362</v>
      </c>
      <c r="I131" t="s">
        <v>381</v>
      </c>
      <c r="J131" t="s">
        <v>382</v>
      </c>
      <c r="K131">
        <v>1850000</v>
      </c>
      <c r="L131">
        <v>0.711812</v>
      </c>
      <c r="M131">
        <v>1685207.65</v>
      </c>
      <c r="N131">
        <v>1316852.2</v>
      </c>
      <c r="O131" t="s">
        <v>255</v>
      </c>
      <c r="T131" s="118">
        <v>2204</v>
      </c>
      <c r="U131" s="119">
        <v>25911684.129999999</v>
      </c>
      <c r="Y131"/>
      <c r="Z131"/>
    </row>
    <row r="132" spans="2:26" x14ac:dyDescent="0.25">
      <c r="B132">
        <v>422</v>
      </c>
      <c r="C132" t="s">
        <v>379</v>
      </c>
      <c r="D132" t="s">
        <v>249</v>
      </c>
      <c r="E132" t="s">
        <v>250</v>
      </c>
      <c r="F132" t="s">
        <v>380</v>
      </c>
      <c r="G132">
        <v>52</v>
      </c>
      <c r="H132" t="s">
        <v>295</v>
      </c>
      <c r="I132" t="s">
        <v>381</v>
      </c>
      <c r="J132" t="s">
        <v>382</v>
      </c>
      <c r="K132">
        <v>172414</v>
      </c>
      <c r="L132">
        <v>11.15347</v>
      </c>
      <c r="M132">
        <v>1455023.99</v>
      </c>
      <c r="N132">
        <v>1923014.38</v>
      </c>
      <c r="O132" t="s">
        <v>255</v>
      </c>
      <c r="T132" s="118">
        <v>5002</v>
      </c>
      <c r="U132" s="119">
        <v>3215518206.9000001</v>
      </c>
      <c r="Y132"/>
      <c r="Z132"/>
    </row>
    <row r="133" spans="2:26" x14ac:dyDescent="0.25">
      <c r="B133">
        <v>422</v>
      </c>
      <c r="C133" t="s">
        <v>379</v>
      </c>
      <c r="D133" t="s">
        <v>249</v>
      </c>
      <c r="E133" t="s">
        <v>250</v>
      </c>
      <c r="F133" t="s">
        <v>380</v>
      </c>
      <c r="G133">
        <v>52</v>
      </c>
      <c r="H133" t="s">
        <v>363</v>
      </c>
      <c r="I133" t="s">
        <v>381</v>
      </c>
      <c r="J133" t="s">
        <v>382</v>
      </c>
      <c r="K133">
        <v>1000000</v>
      </c>
      <c r="L133">
        <v>1.7358709999999999</v>
      </c>
      <c r="M133">
        <v>1021527</v>
      </c>
      <c r="N133">
        <v>1735871</v>
      </c>
      <c r="O133" t="s">
        <v>255</v>
      </c>
      <c r="T133" s="118">
        <v>2197</v>
      </c>
      <c r="U133" s="119">
        <v>1930150.74</v>
      </c>
      <c r="Y133"/>
      <c r="Z133"/>
    </row>
    <row r="134" spans="2:26" x14ac:dyDescent="0.25">
      <c r="B134">
        <v>422</v>
      </c>
      <c r="C134" t="s">
        <v>379</v>
      </c>
      <c r="D134" t="s">
        <v>249</v>
      </c>
      <c r="E134" t="s">
        <v>250</v>
      </c>
      <c r="F134" t="s">
        <v>380</v>
      </c>
      <c r="G134">
        <v>52</v>
      </c>
      <c r="H134" t="s">
        <v>291</v>
      </c>
      <c r="I134" t="s">
        <v>381</v>
      </c>
      <c r="J134" t="s">
        <v>382</v>
      </c>
      <c r="K134">
        <v>925000</v>
      </c>
      <c r="L134">
        <v>1.5034050000000001</v>
      </c>
      <c r="M134">
        <v>1624553.9</v>
      </c>
      <c r="N134">
        <v>1390649.63</v>
      </c>
      <c r="O134" t="s">
        <v>255</v>
      </c>
      <c r="T134" s="118">
        <v>2196</v>
      </c>
      <c r="U134" s="119">
        <v>1198381.82</v>
      </c>
      <c r="Y134"/>
      <c r="Z134"/>
    </row>
    <row r="135" spans="2:26" x14ac:dyDescent="0.25">
      <c r="B135">
        <v>422</v>
      </c>
      <c r="C135" t="s">
        <v>379</v>
      </c>
      <c r="D135" t="s">
        <v>249</v>
      </c>
      <c r="E135" t="s">
        <v>250</v>
      </c>
      <c r="F135" t="s">
        <v>380</v>
      </c>
      <c r="G135">
        <v>52</v>
      </c>
      <c r="H135" t="s">
        <v>364</v>
      </c>
      <c r="I135" t="s">
        <v>381</v>
      </c>
      <c r="J135" t="s">
        <v>382</v>
      </c>
      <c r="K135">
        <v>1500000</v>
      </c>
      <c r="L135">
        <v>1.0251760000000001</v>
      </c>
      <c r="M135">
        <v>1534782.7</v>
      </c>
      <c r="N135">
        <v>1537764</v>
      </c>
      <c r="O135" t="s">
        <v>255</v>
      </c>
      <c r="T135" s="118">
        <v>2201</v>
      </c>
      <c r="U135" s="119">
        <v>2430501.86</v>
      </c>
      <c r="Y135"/>
      <c r="Z135"/>
    </row>
    <row r="136" spans="2:26" x14ac:dyDescent="0.25">
      <c r="B136">
        <v>422</v>
      </c>
      <c r="C136" t="s">
        <v>379</v>
      </c>
      <c r="D136" t="s">
        <v>249</v>
      </c>
      <c r="E136" t="s">
        <v>250</v>
      </c>
      <c r="F136" t="s">
        <v>380</v>
      </c>
      <c r="G136">
        <v>52</v>
      </c>
      <c r="H136" t="s">
        <v>292</v>
      </c>
      <c r="I136" t="s">
        <v>381</v>
      </c>
      <c r="J136" t="s">
        <v>382</v>
      </c>
      <c r="K136">
        <v>854701</v>
      </c>
      <c r="L136">
        <v>6.5470420000000003</v>
      </c>
      <c r="M136">
        <v>2509409.83</v>
      </c>
      <c r="N136">
        <v>5595763.3399999999</v>
      </c>
      <c r="O136" t="s">
        <v>255</v>
      </c>
      <c r="T136" s="118">
        <v>2219</v>
      </c>
      <c r="U136" s="119">
        <v>9350406.6500000004</v>
      </c>
      <c r="Y136"/>
      <c r="Z136"/>
    </row>
    <row r="137" spans="2:26" x14ac:dyDescent="0.25">
      <c r="B137">
        <v>422</v>
      </c>
      <c r="C137" t="s">
        <v>379</v>
      </c>
      <c r="D137" t="s">
        <v>249</v>
      </c>
      <c r="E137" t="s">
        <v>250</v>
      </c>
      <c r="F137" t="s">
        <v>380</v>
      </c>
      <c r="G137">
        <v>52</v>
      </c>
      <c r="H137" t="s">
        <v>365</v>
      </c>
      <c r="I137" t="s">
        <v>381</v>
      </c>
      <c r="J137" t="s">
        <v>382</v>
      </c>
      <c r="K137">
        <v>250000</v>
      </c>
      <c r="L137">
        <v>8.0624939999999992</v>
      </c>
      <c r="M137">
        <v>1141514.25</v>
      </c>
      <c r="N137">
        <v>2015623.5</v>
      </c>
      <c r="O137" t="s">
        <v>255</v>
      </c>
      <c r="T137" s="118">
        <v>2059</v>
      </c>
      <c r="U137" s="119">
        <v>3860691.39</v>
      </c>
      <c r="Y137"/>
      <c r="Z137"/>
    </row>
    <row r="138" spans="2:26" x14ac:dyDescent="0.25">
      <c r="B138">
        <v>422</v>
      </c>
      <c r="C138" t="s">
        <v>379</v>
      </c>
      <c r="D138" t="s">
        <v>249</v>
      </c>
      <c r="E138" t="s">
        <v>250</v>
      </c>
      <c r="F138" t="s">
        <v>380</v>
      </c>
      <c r="G138">
        <v>52</v>
      </c>
      <c r="H138" t="s">
        <v>266</v>
      </c>
      <c r="I138" t="s">
        <v>381</v>
      </c>
      <c r="J138" t="s">
        <v>382</v>
      </c>
      <c r="K138">
        <v>1000000</v>
      </c>
      <c r="L138">
        <v>3.0734530000000002</v>
      </c>
      <c r="M138">
        <v>2153208</v>
      </c>
      <c r="N138">
        <v>3073453</v>
      </c>
      <c r="O138" t="s">
        <v>255</v>
      </c>
      <c r="T138" s="118">
        <v>2205</v>
      </c>
      <c r="U138" s="119">
        <v>6177409.9699999997</v>
      </c>
      <c r="Y138"/>
      <c r="Z138"/>
    </row>
    <row r="139" spans="2:26" x14ac:dyDescent="0.25">
      <c r="B139">
        <v>422</v>
      </c>
      <c r="C139" t="s">
        <v>379</v>
      </c>
      <c r="D139" t="s">
        <v>249</v>
      </c>
      <c r="E139" t="s">
        <v>250</v>
      </c>
      <c r="F139" t="s">
        <v>380</v>
      </c>
      <c r="G139">
        <v>52</v>
      </c>
      <c r="H139" t="s">
        <v>309</v>
      </c>
      <c r="I139" t="s">
        <v>381</v>
      </c>
      <c r="J139" t="s">
        <v>382</v>
      </c>
      <c r="K139">
        <v>1000000</v>
      </c>
      <c r="L139">
        <v>2.0392060000000001</v>
      </c>
      <c r="M139">
        <v>1446806</v>
      </c>
      <c r="N139">
        <v>2039206</v>
      </c>
      <c r="O139" t="s">
        <v>255</v>
      </c>
      <c r="T139" s="118">
        <v>2206</v>
      </c>
      <c r="U139" s="119">
        <v>1188239.01</v>
      </c>
      <c r="Y139"/>
      <c r="Z139"/>
    </row>
    <row r="140" spans="2:26" x14ac:dyDescent="0.25">
      <c r="B140">
        <v>422</v>
      </c>
      <c r="C140" t="s">
        <v>379</v>
      </c>
      <c r="D140" t="s">
        <v>249</v>
      </c>
      <c r="E140" t="s">
        <v>250</v>
      </c>
      <c r="F140" t="s">
        <v>380</v>
      </c>
      <c r="G140">
        <v>52</v>
      </c>
      <c r="H140" t="s">
        <v>268</v>
      </c>
      <c r="I140" t="s">
        <v>381</v>
      </c>
      <c r="J140" t="s">
        <v>382</v>
      </c>
      <c r="K140">
        <v>769231</v>
      </c>
      <c r="L140">
        <v>13.335656999999999</v>
      </c>
      <c r="M140">
        <v>2848483.93</v>
      </c>
      <c r="N140">
        <v>10258200.77</v>
      </c>
      <c r="O140" t="s">
        <v>255</v>
      </c>
      <c r="T140" s="118">
        <v>2236</v>
      </c>
      <c r="U140" s="119">
        <v>481430.23</v>
      </c>
      <c r="Y140"/>
      <c r="Z140"/>
    </row>
    <row r="141" spans="2:26" x14ac:dyDescent="0.25">
      <c r="B141">
        <v>422</v>
      </c>
      <c r="C141" t="s">
        <v>379</v>
      </c>
      <c r="D141" t="s">
        <v>249</v>
      </c>
      <c r="E141" t="s">
        <v>250</v>
      </c>
      <c r="F141" t="s">
        <v>380</v>
      </c>
      <c r="G141">
        <v>52</v>
      </c>
      <c r="H141" t="s">
        <v>271</v>
      </c>
      <c r="I141" t="s">
        <v>381</v>
      </c>
      <c r="J141" t="s">
        <v>382</v>
      </c>
      <c r="K141">
        <v>1000000</v>
      </c>
      <c r="L141">
        <v>3.6318329999999999</v>
      </c>
      <c r="M141">
        <v>3102983</v>
      </c>
      <c r="N141">
        <v>3631833</v>
      </c>
      <c r="O141" t="s">
        <v>255</v>
      </c>
      <c r="T141" s="118">
        <v>2241</v>
      </c>
      <c r="U141" s="119">
        <v>980774.29</v>
      </c>
      <c r="Y141"/>
      <c r="Z141"/>
    </row>
    <row r="142" spans="2:26" x14ac:dyDescent="0.25">
      <c r="B142">
        <v>422</v>
      </c>
      <c r="C142" t="s">
        <v>379</v>
      </c>
      <c r="D142" t="s">
        <v>249</v>
      </c>
      <c r="E142" t="s">
        <v>250</v>
      </c>
      <c r="F142" t="s">
        <v>380</v>
      </c>
      <c r="G142">
        <v>52</v>
      </c>
      <c r="H142" t="s">
        <v>276</v>
      </c>
      <c r="I142" t="s">
        <v>381</v>
      </c>
      <c r="J142" t="s">
        <v>382</v>
      </c>
      <c r="K142">
        <v>862069</v>
      </c>
      <c r="L142">
        <v>1.560489</v>
      </c>
      <c r="M142">
        <v>1473241.02</v>
      </c>
      <c r="N142">
        <v>1345249.19</v>
      </c>
      <c r="O142" t="s">
        <v>255</v>
      </c>
      <c r="T142" s="118">
        <v>2226</v>
      </c>
      <c r="U142" s="119">
        <v>1503312.2</v>
      </c>
      <c r="Y142"/>
      <c r="Z142"/>
    </row>
    <row r="143" spans="2:26" x14ac:dyDescent="0.25">
      <c r="B143">
        <v>422</v>
      </c>
      <c r="C143" t="s">
        <v>379</v>
      </c>
      <c r="D143" t="s">
        <v>249</v>
      </c>
      <c r="E143" t="s">
        <v>250</v>
      </c>
      <c r="F143" t="s">
        <v>380</v>
      </c>
      <c r="G143">
        <v>52</v>
      </c>
      <c r="H143" t="s">
        <v>367</v>
      </c>
      <c r="I143" t="s">
        <v>381</v>
      </c>
      <c r="J143" t="s">
        <v>382</v>
      </c>
      <c r="K143">
        <v>1000000</v>
      </c>
      <c r="L143">
        <v>1.756559</v>
      </c>
      <c r="M143">
        <v>1116813</v>
      </c>
      <c r="N143">
        <v>1756559</v>
      </c>
      <c r="O143" t="s">
        <v>255</v>
      </c>
      <c r="T143" s="118">
        <v>2225</v>
      </c>
      <c r="U143" s="119">
        <v>175461.4</v>
      </c>
      <c r="Y143"/>
      <c r="Z143"/>
    </row>
    <row r="144" spans="2:26" x14ac:dyDescent="0.25">
      <c r="B144">
        <v>422</v>
      </c>
      <c r="C144" t="s">
        <v>379</v>
      </c>
      <c r="D144" t="s">
        <v>249</v>
      </c>
      <c r="E144" t="s">
        <v>250</v>
      </c>
      <c r="F144" t="s">
        <v>380</v>
      </c>
      <c r="G144">
        <v>52</v>
      </c>
      <c r="H144" t="s">
        <v>368</v>
      </c>
      <c r="I144" t="s">
        <v>381</v>
      </c>
      <c r="J144" t="s">
        <v>382</v>
      </c>
      <c r="K144">
        <v>1000000</v>
      </c>
      <c r="L144">
        <v>1.858884</v>
      </c>
      <c r="M144">
        <v>1123858</v>
      </c>
      <c r="N144">
        <v>1858884</v>
      </c>
      <c r="O144" t="s">
        <v>255</v>
      </c>
      <c r="T144" s="118">
        <v>2198</v>
      </c>
      <c r="U144" s="119">
        <v>2064269.16</v>
      </c>
      <c r="Y144"/>
      <c r="Z144"/>
    </row>
    <row r="145" spans="2:26" x14ac:dyDescent="0.25">
      <c r="B145">
        <v>422</v>
      </c>
      <c r="C145" t="s">
        <v>379</v>
      </c>
      <c r="D145" t="s">
        <v>249</v>
      </c>
      <c r="E145" t="s">
        <v>250</v>
      </c>
      <c r="F145" t="s">
        <v>380</v>
      </c>
      <c r="G145">
        <v>52</v>
      </c>
      <c r="H145" t="s">
        <v>369</v>
      </c>
      <c r="I145" t="s">
        <v>381</v>
      </c>
      <c r="J145" t="s">
        <v>382</v>
      </c>
      <c r="K145">
        <v>18349</v>
      </c>
      <c r="L145">
        <v>133.61783</v>
      </c>
      <c r="M145">
        <v>1476271.38</v>
      </c>
      <c r="N145">
        <v>2451753.56</v>
      </c>
      <c r="O145" t="s">
        <v>255</v>
      </c>
      <c r="T145" s="118">
        <v>2218</v>
      </c>
      <c r="U145" s="119">
        <v>20718895.66</v>
      </c>
      <c r="Y145"/>
      <c r="Z145"/>
    </row>
    <row r="146" spans="2:26" x14ac:dyDescent="0.25">
      <c r="B146">
        <v>422</v>
      </c>
      <c r="C146" t="s">
        <v>379</v>
      </c>
      <c r="D146" t="s">
        <v>249</v>
      </c>
      <c r="E146" t="s">
        <v>250</v>
      </c>
      <c r="F146" t="s">
        <v>380</v>
      </c>
      <c r="G146">
        <v>52</v>
      </c>
      <c r="H146" t="s">
        <v>370</v>
      </c>
      <c r="I146" t="s">
        <v>381</v>
      </c>
      <c r="J146" t="s">
        <v>382</v>
      </c>
      <c r="K146">
        <v>714286</v>
      </c>
      <c r="L146">
        <v>3.4978210000000001</v>
      </c>
      <c r="M146">
        <v>1544680.62</v>
      </c>
      <c r="N146">
        <v>2498444.5699999998</v>
      </c>
      <c r="O146" t="s">
        <v>255</v>
      </c>
      <c r="T146" s="118">
        <v>2233</v>
      </c>
      <c r="U146" s="119">
        <v>112151.24</v>
      </c>
      <c r="Y146"/>
      <c r="Z146"/>
    </row>
    <row r="147" spans="2:26" x14ac:dyDescent="0.25">
      <c r="B147">
        <v>422</v>
      </c>
      <c r="C147" t="s">
        <v>379</v>
      </c>
      <c r="D147" t="s">
        <v>249</v>
      </c>
      <c r="E147" t="s">
        <v>250</v>
      </c>
      <c r="F147" t="s">
        <v>380</v>
      </c>
      <c r="G147">
        <v>52</v>
      </c>
      <c r="H147" t="s">
        <v>371</v>
      </c>
      <c r="I147" t="s">
        <v>381</v>
      </c>
      <c r="J147" t="s">
        <v>382</v>
      </c>
      <c r="K147">
        <v>1000000</v>
      </c>
      <c r="L147">
        <v>2.145133</v>
      </c>
      <c r="M147">
        <v>1336860</v>
      </c>
      <c r="N147">
        <v>2145133</v>
      </c>
      <c r="O147" t="s">
        <v>255</v>
      </c>
      <c r="T147" s="118">
        <v>2235</v>
      </c>
      <c r="U147" s="119">
        <v>89487.58</v>
      </c>
      <c r="Y147"/>
      <c r="Z147"/>
    </row>
    <row r="148" spans="2:26" x14ac:dyDescent="0.25">
      <c r="B148">
        <v>422</v>
      </c>
      <c r="C148" t="s">
        <v>379</v>
      </c>
      <c r="D148" t="s">
        <v>249</v>
      </c>
      <c r="E148" t="s">
        <v>250</v>
      </c>
      <c r="F148" t="s">
        <v>380</v>
      </c>
      <c r="G148">
        <v>52</v>
      </c>
      <c r="H148" t="s">
        <v>272</v>
      </c>
      <c r="I148" t="s">
        <v>381</v>
      </c>
      <c r="J148" t="s">
        <v>382</v>
      </c>
      <c r="K148">
        <v>1000000</v>
      </c>
      <c r="L148">
        <v>2.4417849999999999</v>
      </c>
      <c r="M148">
        <v>1176347</v>
      </c>
      <c r="N148">
        <v>2441785</v>
      </c>
      <c r="O148" t="s">
        <v>255</v>
      </c>
      <c r="T148" s="118">
        <v>2237</v>
      </c>
      <c r="U148" s="119">
        <v>942540.34</v>
      </c>
      <c r="Y148"/>
      <c r="Z148"/>
    </row>
    <row r="149" spans="2:26" x14ac:dyDescent="0.25">
      <c r="B149">
        <v>422</v>
      </c>
      <c r="C149" t="s">
        <v>379</v>
      </c>
      <c r="D149" t="s">
        <v>249</v>
      </c>
      <c r="E149" t="s">
        <v>250</v>
      </c>
      <c r="F149" t="s">
        <v>380</v>
      </c>
      <c r="G149">
        <v>52</v>
      </c>
      <c r="H149" t="s">
        <v>301</v>
      </c>
      <c r="I149" t="s">
        <v>381</v>
      </c>
      <c r="J149" t="s">
        <v>382</v>
      </c>
      <c r="K149">
        <v>1000000</v>
      </c>
      <c r="L149">
        <v>2.1852239999999998</v>
      </c>
      <c r="M149">
        <v>1369177</v>
      </c>
      <c r="N149">
        <v>2185224</v>
      </c>
      <c r="O149" t="s">
        <v>255</v>
      </c>
      <c r="T149" s="118">
        <v>2232</v>
      </c>
      <c r="U149" s="119">
        <v>8048309.4699999997</v>
      </c>
      <c r="Y149"/>
      <c r="Z149"/>
    </row>
    <row r="150" spans="2:26" x14ac:dyDescent="0.25">
      <c r="B150">
        <v>422</v>
      </c>
      <c r="C150" t="s">
        <v>379</v>
      </c>
      <c r="D150" t="s">
        <v>249</v>
      </c>
      <c r="E150" t="s">
        <v>250</v>
      </c>
      <c r="F150" t="s">
        <v>380</v>
      </c>
      <c r="G150">
        <v>52</v>
      </c>
      <c r="H150" t="s">
        <v>302</v>
      </c>
      <c r="I150" t="s">
        <v>381</v>
      </c>
      <c r="J150" t="s">
        <v>382</v>
      </c>
      <c r="K150">
        <v>143267</v>
      </c>
      <c r="L150">
        <v>14.188177</v>
      </c>
      <c r="M150">
        <v>1238391.21</v>
      </c>
      <c r="N150">
        <v>2032697.55</v>
      </c>
      <c r="O150" t="s">
        <v>255</v>
      </c>
      <c r="T150" s="118">
        <v>2244</v>
      </c>
      <c r="U150" s="119">
        <v>35556053.380000003</v>
      </c>
      <c r="Y150"/>
      <c r="Z150"/>
    </row>
    <row r="151" spans="2:26" x14ac:dyDescent="0.25">
      <c r="B151">
        <v>422</v>
      </c>
      <c r="C151" t="s">
        <v>379</v>
      </c>
      <c r="D151" t="s">
        <v>249</v>
      </c>
      <c r="E151" t="s">
        <v>250</v>
      </c>
      <c r="F151" t="s">
        <v>380</v>
      </c>
      <c r="G151">
        <v>52</v>
      </c>
      <c r="H151" t="s">
        <v>303</v>
      </c>
      <c r="I151" t="s">
        <v>381</v>
      </c>
      <c r="J151" t="s">
        <v>382</v>
      </c>
      <c r="K151">
        <v>1000000</v>
      </c>
      <c r="L151">
        <v>1.928831</v>
      </c>
      <c r="M151">
        <v>1231838</v>
      </c>
      <c r="N151">
        <v>1928831</v>
      </c>
      <c r="O151" t="s">
        <v>255</v>
      </c>
      <c r="T151" s="118">
        <v>2245</v>
      </c>
      <c r="U151" s="119">
        <v>5608692.0099999998</v>
      </c>
      <c r="Y151"/>
      <c r="Z151"/>
    </row>
    <row r="152" spans="2:26" x14ac:dyDescent="0.25">
      <c r="B152">
        <v>541</v>
      </c>
      <c r="C152" t="s">
        <v>293</v>
      </c>
      <c r="D152" t="s">
        <v>249</v>
      </c>
      <c r="E152" t="s">
        <v>250</v>
      </c>
      <c r="F152" t="s">
        <v>251</v>
      </c>
      <c r="G152">
        <v>51</v>
      </c>
      <c r="H152" t="s">
        <v>285</v>
      </c>
      <c r="I152" t="s">
        <v>286</v>
      </c>
      <c r="J152" t="s">
        <v>294</v>
      </c>
      <c r="K152">
        <v>4487</v>
      </c>
      <c r="L152">
        <v>188.19209799999999</v>
      </c>
      <c r="M152">
        <v>772048.53</v>
      </c>
      <c r="N152">
        <v>844417.94</v>
      </c>
      <c r="O152" t="s">
        <v>255</v>
      </c>
      <c r="T152" s="118">
        <v>2246</v>
      </c>
      <c r="U152" s="119">
        <v>22435110.149999999</v>
      </c>
      <c r="Y152"/>
      <c r="Z152"/>
    </row>
    <row r="153" spans="2:26" x14ac:dyDescent="0.25">
      <c r="B153">
        <v>541</v>
      </c>
      <c r="C153" t="s">
        <v>293</v>
      </c>
      <c r="D153" t="s">
        <v>249</v>
      </c>
      <c r="E153" t="s">
        <v>250</v>
      </c>
      <c r="F153" t="s">
        <v>251</v>
      </c>
      <c r="G153">
        <v>51</v>
      </c>
      <c r="H153" t="s">
        <v>287</v>
      </c>
      <c r="I153" t="s">
        <v>253</v>
      </c>
      <c r="J153" t="s">
        <v>294</v>
      </c>
      <c r="K153">
        <v>4083</v>
      </c>
      <c r="L153">
        <v>131.11967799999999</v>
      </c>
      <c r="M153">
        <v>465413.63</v>
      </c>
      <c r="N153">
        <v>535361.65</v>
      </c>
      <c r="O153" t="s">
        <v>255</v>
      </c>
      <c r="T153" s="118">
        <v>2247</v>
      </c>
      <c r="U153" s="119">
        <v>18661552.809999999</v>
      </c>
      <c r="Y153"/>
      <c r="Z153"/>
    </row>
    <row r="154" spans="2:26" x14ac:dyDescent="0.25">
      <c r="B154">
        <v>541</v>
      </c>
      <c r="C154" t="s">
        <v>293</v>
      </c>
      <c r="D154" t="s">
        <v>249</v>
      </c>
      <c r="E154" t="s">
        <v>250</v>
      </c>
      <c r="F154" t="s">
        <v>251</v>
      </c>
      <c r="G154">
        <v>51</v>
      </c>
      <c r="H154" t="s">
        <v>289</v>
      </c>
      <c r="I154" t="s">
        <v>253</v>
      </c>
      <c r="J154" t="s">
        <v>294</v>
      </c>
      <c r="K154">
        <v>225768</v>
      </c>
      <c r="L154">
        <v>2.8575979999999999</v>
      </c>
      <c r="M154">
        <v>622043.51</v>
      </c>
      <c r="N154">
        <v>645154.18999999994</v>
      </c>
      <c r="O154" t="s">
        <v>255</v>
      </c>
      <c r="T154" s="118">
        <v>2251</v>
      </c>
      <c r="U154" s="119">
        <v>1789726.4</v>
      </c>
      <c r="Y154"/>
      <c r="Z154"/>
    </row>
    <row r="155" spans="2:26" x14ac:dyDescent="0.25">
      <c r="B155">
        <v>541</v>
      </c>
      <c r="C155" t="s">
        <v>293</v>
      </c>
      <c r="D155" t="s">
        <v>249</v>
      </c>
      <c r="E155" t="s">
        <v>250</v>
      </c>
      <c r="F155" t="s">
        <v>251</v>
      </c>
      <c r="G155">
        <v>51</v>
      </c>
      <c r="H155" t="s">
        <v>259</v>
      </c>
      <c r="I155" t="s">
        <v>264</v>
      </c>
      <c r="J155" t="s">
        <v>294</v>
      </c>
      <c r="K155">
        <v>57458216</v>
      </c>
      <c r="L155">
        <v>3.2154739999999999</v>
      </c>
      <c r="M155">
        <v>180088231.12</v>
      </c>
      <c r="N155">
        <v>184755399.63</v>
      </c>
      <c r="O155" t="s">
        <v>255</v>
      </c>
      <c r="T155" s="118">
        <v>2252</v>
      </c>
      <c r="U155" s="119">
        <v>3064679.64</v>
      </c>
      <c r="Y155"/>
      <c r="Z155"/>
    </row>
    <row r="156" spans="2:26" x14ac:dyDescent="0.25">
      <c r="B156">
        <v>541</v>
      </c>
      <c r="C156" t="s">
        <v>293</v>
      </c>
      <c r="D156" t="s">
        <v>249</v>
      </c>
      <c r="E156" t="s">
        <v>250</v>
      </c>
      <c r="F156" t="s">
        <v>251</v>
      </c>
      <c r="G156">
        <v>52</v>
      </c>
      <c r="H156" t="s">
        <v>290</v>
      </c>
      <c r="I156" t="s">
        <v>253</v>
      </c>
      <c r="J156" t="s">
        <v>294</v>
      </c>
      <c r="K156">
        <v>1832134</v>
      </c>
      <c r="L156">
        <v>2.0100039999999999</v>
      </c>
      <c r="M156">
        <v>3730893.39</v>
      </c>
      <c r="N156">
        <v>3682596.67</v>
      </c>
      <c r="O156" t="s">
        <v>255</v>
      </c>
      <c r="T156" s="118">
        <v>2249</v>
      </c>
      <c r="U156" s="119">
        <v>470082.71</v>
      </c>
      <c r="Y156"/>
      <c r="Z156"/>
    </row>
    <row r="157" spans="2:26" x14ac:dyDescent="0.25">
      <c r="B157">
        <v>541</v>
      </c>
      <c r="C157" t="s">
        <v>293</v>
      </c>
      <c r="D157" t="s">
        <v>249</v>
      </c>
      <c r="E157" t="s">
        <v>250</v>
      </c>
      <c r="F157" t="s">
        <v>251</v>
      </c>
      <c r="G157">
        <v>52</v>
      </c>
      <c r="H157" t="s">
        <v>295</v>
      </c>
      <c r="I157" t="s">
        <v>253</v>
      </c>
      <c r="J157" t="s">
        <v>294</v>
      </c>
      <c r="K157">
        <v>1116</v>
      </c>
      <c r="L157">
        <v>10.992309000000001</v>
      </c>
      <c r="M157">
        <v>9378.41</v>
      </c>
      <c r="N157">
        <v>12267.42</v>
      </c>
      <c r="O157" t="s">
        <v>255</v>
      </c>
      <c r="T157" s="118">
        <v>2257</v>
      </c>
      <c r="U157" s="119">
        <v>2838802.26</v>
      </c>
      <c r="Y157"/>
      <c r="Z157"/>
    </row>
    <row r="158" spans="2:26" x14ac:dyDescent="0.25">
      <c r="B158">
        <v>541</v>
      </c>
      <c r="C158" t="s">
        <v>293</v>
      </c>
      <c r="D158" t="s">
        <v>249</v>
      </c>
      <c r="E158" t="s">
        <v>250</v>
      </c>
      <c r="F158" t="s">
        <v>251</v>
      </c>
      <c r="G158">
        <v>52</v>
      </c>
      <c r="H158" t="s">
        <v>292</v>
      </c>
      <c r="I158" t="s">
        <v>253</v>
      </c>
      <c r="J158" t="s">
        <v>294</v>
      </c>
      <c r="K158">
        <v>440519</v>
      </c>
      <c r="L158">
        <v>6.2468260000000004</v>
      </c>
      <c r="M158">
        <v>2652570.9500000002</v>
      </c>
      <c r="N158">
        <v>2751845.54</v>
      </c>
      <c r="O158" t="s">
        <v>255</v>
      </c>
      <c r="T158" s="118">
        <v>2258</v>
      </c>
      <c r="U158" s="119">
        <v>8437476.75</v>
      </c>
      <c r="Y158"/>
      <c r="Z158"/>
    </row>
    <row r="159" spans="2:26" x14ac:dyDescent="0.25">
      <c r="B159">
        <v>541</v>
      </c>
      <c r="C159" t="s">
        <v>293</v>
      </c>
      <c r="D159" t="s">
        <v>249</v>
      </c>
      <c r="E159" t="s">
        <v>250</v>
      </c>
      <c r="F159" t="s">
        <v>251</v>
      </c>
      <c r="G159">
        <v>52</v>
      </c>
      <c r="H159" t="s">
        <v>292</v>
      </c>
      <c r="I159" t="s">
        <v>270</v>
      </c>
      <c r="J159" t="s">
        <v>294</v>
      </c>
      <c r="K159">
        <v>131636</v>
      </c>
      <c r="L159">
        <v>6.8958579999999996</v>
      </c>
      <c r="M159">
        <v>628645.15</v>
      </c>
      <c r="N159">
        <v>907743.16</v>
      </c>
      <c r="O159" t="s">
        <v>255</v>
      </c>
      <c r="T159" s="118">
        <v>2256</v>
      </c>
      <c r="U159" s="119">
        <v>3060996.48</v>
      </c>
      <c r="Y159"/>
      <c r="Z159"/>
    </row>
    <row r="160" spans="2:26" x14ac:dyDescent="0.25">
      <c r="B160">
        <v>541</v>
      </c>
      <c r="C160" t="s">
        <v>293</v>
      </c>
      <c r="D160" t="s">
        <v>249</v>
      </c>
      <c r="E160" t="s">
        <v>250</v>
      </c>
      <c r="F160" t="s">
        <v>251</v>
      </c>
      <c r="G160">
        <v>52</v>
      </c>
      <c r="H160" t="s">
        <v>268</v>
      </c>
      <c r="I160" t="s">
        <v>253</v>
      </c>
      <c r="J160" t="s">
        <v>294</v>
      </c>
      <c r="K160">
        <v>1621244</v>
      </c>
      <c r="L160">
        <v>13.188407</v>
      </c>
      <c r="M160">
        <v>19029672.300000001</v>
      </c>
      <c r="N160">
        <v>21381625.719999999</v>
      </c>
      <c r="O160" t="s">
        <v>255</v>
      </c>
      <c r="T160" s="118">
        <v>2248</v>
      </c>
      <c r="U160" s="119">
        <v>2380421.58</v>
      </c>
      <c r="Y160"/>
      <c r="Z160"/>
    </row>
    <row r="161" spans="2:26" x14ac:dyDescent="0.25">
      <c r="B161">
        <v>541</v>
      </c>
      <c r="C161" t="s">
        <v>293</v>
      </c>
      <c r="D161" t="s">
        <v>249</v>
      </c>
      <c r="E161" t="s">
        <v>250</v>
      </c>
      <c r="F161" t="s">
        <v>251</v>
      </c>
      <c r="G161">
        <v>52</v>
      </c>
      <c r="H161" t="s">
        <v>268</v>
      </c>
      <c r="I161" t="s">
        <v>270</v>
      </c>
      <c r="J161" t="s">
        <v>294</v>
      </c>
      <c r="K161">
        <v>75054</v>
      </c>
      <c r="L161">
        <v>13.268146</v>
      </c>
      <c r="M161">
        <v>753488.01</v>
      </c>
      <c r="N161">
        <v>995827.43</v>
      </c>
      <c r="O161" t="s">
        <v>255</v>
      </c>
      <c r="T161" s="118">
        <v>2254</v>
      </c>
      <c r="U161" s="119">
        <v>1660728.01</v>
      </c>
      <c r="Y161"/>
      <c r="Z161"/>
    </row>
    <row r="162" spans="2:26" x14ac:dyDescent="0.25">
      <c r="B162">
        <v>561</v>
      </c>
      <c r="C162" t="s">
        <v>279</v>
      </c>
      <c r="D162" t="s">
        <v>249</v>
      </c>
      <c r="E162" t="s">
        <v>250</v>
      </c>
      <c r="F162" t="s">
        <v>251</v>
      </c>
      <c r="G162">
        <v>52</v>
      </c>
      <c r="H162" t="s">
        <v>280</v>
      </c>
      <c r="I162" t="s">
        <v>260</v>
      </c>
      <c r="J162" t="s">
        <v>281</v>
      </c>
      <c r="K162">
        <v>522111</v>
      </c>
      <c r="L162">
        <v>3.0670009999999999</v>
      </c>
      <c r="M162">
        <v>1875029.1</v>
      </c>
      <c r="N162">
        <v>1601314.96</v>
      </c>
      <c r="O162" t="s">
        <v>255</v>
      </c>
      <c r="T162" s="118">
        <v>2255</v>
      </c>
      <c r="U162" s="119">
        <v>5871204.79</v>
      </c>
      <c r="Y162"/>
      <c r="Z162"/>
    </row>
    <row r="163" spans="2:26" x14ac:dyDescent="0.25">
      <c r="B163">
        <v>561</v>
      </c>
      <c r="C163" t="s">
        <v>279</v>
      </c>
      <c r="D163" t="s">
        <v>249</v>
      </c>
      <c r="E163" t="s">
        <v>250</v>
      </c>
      <c r="F163" t="s">
        <v>251</v>
      </c>
      <c r="G163">
        <v>52</v>
      </c>
      <c r="H163" t="s">
        <v>280</v>
      </c>
      <c r="I163" t="s">
        <v>257</v>
      </c>
      <c r="J163" t="s">
        <v>281</v>
      </c>
      <c r="K163">
        <v>45460227</v>
      </c>
      <c r="L163">
        <v>3.6167099999999999</v>
      </c>
      <c r="M163">
        <v>128158297.79000001</v>
      </c>
      <c r="N163">
        <v>164416457.59</v>
      </c>
      <c r="O163" t="s">
        <v>255</v>
      </c>
      <c r="T163" s="118">
        <v>1015</v>
      </c>
      <c r="U163" s="119">
        <v>15069675.740000002</v>
      </c>
      <c r="Y163"/>
      <c r="Z163"/>
    </row>
    <row r="164" spans="2:26" x14ac:dyDescent="0.25">
      <c r="B164">
        <v>761</v>
      </c>
      <c r="C164" t="s">
        <v>307</v>
      </c>
      <c r="D164" t="s">
        <v>249</v>
      </c>
      <c r="E164" t="s">
        <v>250</v>
      </c>
      <c r="F164" t="s">
        <v>251</v>
      </c>
      <c r="G164">
        <v>51</v>
      </c>
      <c r="H164" t="s">
        <v>288</v>
      </c>
      <c r="I164" t="s">
        <v>253</v>
      </c>
      <c r="J164" t="s">
        <v>308</v>
      </c>
      <c r="K164">
        <v>4109578</v>
      </c>
      <c r="L164">
        <v>21.452271</v>
      </c>
      <c r="M164">
        <v>91820825.019999996</v>
      </c>
      <c r="N164">
        <v>88159780.950000003</v>
      </c>
      <c r="O164" t="s">
        <v>255</v>
      </c>
      <c r="T164" s="118">
        <v>2259</v>
      </c>
      <c r="U164" s="119">
        <v>559579.69999999995</v>
      </c>
      <c r="Y164"/>
      <c r="Z164"/>
    </row>
    <row r="165" spans="2:26" x14ac:dyDescent="0.25">
      <c r="B165">
        <v>761</v>
      </c>
      <c r="C165" t="s">
        <v>307</v>
      </c>
      <c r="D165" t="s">
        <v>249</v>
      </c>
      <c r="E165" t="s">
        <v>250</v>
      </c>
      <c r="F165" t="s">
        <v>251</v>
      </c>
      <c r="G165">
        <v>51</v>
      </c>
      <c r="H165" t="s">
        <v>259</v>
      </c>
      <c r="I165" t="s">
        <v>261</v>
      </c>
      <c r="J165" t="s">
        <v>308</v>
      </c>
      <c r="K165">
        <v>9987487</v>
      </c>
      <c r="L165">
        <v>3.612981</v>
      </c>
      <c r="M165">
        <v>33062495.059999999</v>
      </c>
      <c r="N165">
        <v>36084600.770000003</v>
      </c>
      <c r="O165" t="s">
        <v>255</v>
      </c>
      <c r="T165" s="118">
        <v>2269</v>
      </c>
      <c r="U165" s="119">
        <v>9225108.2799999993</v>
      </c>
      <c r="Y165"/>
      <c r="Z165"/>
    </row>
    <row r="166" spans="2:26" x14ac:dyDescent="0.25">
      <c r="B166">
        <v>761</v>
      </c>
      <c r="C166" t="s">
        <v>307</v>
      </c>
      <c r="D166" t="s">
        <v>249</v>
      </c>
      <c r="E166" t="s">
        <v>250</v>
      </c>
      <c r="F166" t="s">
        <v>251</v>
      </c>
      <c r="G166">
        <v>51</v>
      </c>
      <c r="H166" t="s">
        <v>259</v>
      </c>
      <c r="I166" t="s">
        <v>264</v>
      </c>
      <c r="J166" t="s">
        <v>308</v>
      </c>
      <c r="K166">
        <v>482085808</v>
      </c>
      <c r="L166">
        <v>3.2154739999999999</v>
      </c>
      <c r="M166">
        <v>1535077399.1500001</v>
      </c>
      <c r="N166">
        <v>1550134381.3900001</v>
      </c>
      <c r="O166" t="s">
        <v>255</v>
      </c>
      <c r="T166" s="118">
        <v>2242</v>
      </c>
      <c r="U166" s="119">
        <v>4977514.93</v>
      </c>
      <c r="Y166"/>
      <c r="Z166"/>
    </row>
    <row r="167" spans="2:26" x14ac:dyDescent="0.25">
      <c r="B167">
        <v>761</v>
      </c>
      <c r="C167" t="s">
        <v>307</v>
      </c>
      <c r="D167" t="s">
        <v>249</v>
      </c>
      <c r="E167" t="s">
        <v>250</v>
      </c>
      <c r="F167" t="s">
        <v>251</v>
      </c>
      <c r="G167">
        <v>52</v>
      </c>
      <c r="H167" t="s">
        <v>309</v>
      </c>
      <c r="I167" t="s">
        <v>277</v>
      </c>
      <c r="J167" t="s">
        <v>308</v>
      </c>
      <c r="K167">
        <v>51539589</v>
      </c>
      <c r="L167">
        <v>1.975131</v>
      </c>
      <c r="M167">
        <v>100450406.98</v>
      </c>
      <c r="N167">
        <v>101797439.95999999</v>
      </c>
      <c r="O167" t="s">
        <v>255</v>
      </c>
      <c r="T167" s="118">
        <v>2267</v>
      </c>
      <c r="U167" s="119">
        <v>7165594.4399999995</v>
      </c>
      <c r="Y167"/>
      <c r="Z167"/>
    </row>
    <row r="168" spans="2:26" x14ac:dyDescent="0.25">
      <c r="B168">
        <v>761</v>
      </c>
      <c r="C168" t="s">
        <v>307</v>
      </c>
      <c r="D168" t="s">
        <v>249</v>
      </c>
      <c r="E168" t="s">
        <v>250</v>
      </c>
      <c r="F168" t="s">
        <v>251</v>
      </c>
      <c r="G168">
        <v>52</v>
      </c>
      <c r="H168" t="s">
        <v>309</v>
      </c>
      <c r="I168" t="s">
        <v>270</v>
      </c>
      <c r="J168" t="s">
        <v>308</v>
      </c>
      <c r="K168">
        <v>3353489</v>
      </c>
      <c r="L168">
        <v>1.9819770000000001</v>
      </c>
      <c r="M168">
        <v>6477770.7400000002</v>
      </c>
      <c r="N168">
        <v>6646538.0700000003</v>
      </c>
      <c r="O168" t="s">
        <v>255</v>
      </c>
      <c r="T168" s="118">
        <v>2273</v>
      </c>
      <c r="U168" s="119">
        <v>772577579.84000003</v>
      </c>
      <c r="Y168"/>
      <c r="Z168"/>
    </row>
    <row r="169" spans="2:26" x14ac:dyDescent="0.25">
      <c r="B169">
        <v>762</v>
      </c>
      <c r="C169" t="s">
        <v>296</v>
      </c>
      <c r="D169" t="s">
        <v>249</v>
      </c>
      <c r="E169" t="s">
        <v>250</v>
      </c>
      <c r="F169" t="s">
        <v>251</v>
      </c>
      <c r="G169">
        <v>51</v>
      </c>
      <c r="H169" t="s">
        <v>287</v>
      </c>
      <c r="I169" t="s">
        <v>253</v>
      </c>
      <c r="J169" t="s">
        <v>297</v>
      </c>
      <c r="K169">
        <v>25661</v>
      </c>
      <c r="L169">
        <v>131.11967799999999</v>
      </c>
      <c r="M169">
        <v>2239021.9500000002</v>
      </c>
      <c r="N169">
        <v>3364662.06</v>
      </c>
      <c r="O169" t="s">
        <v>255</v>
      </c>
      <c r="T169" s="118">
        <v>2272</v>
      </c>
      <c r="U169" s="119">
        <v>6106604.6799999997</v>
      </c>
      <c r="Y169"/>
      <c r="Z169"/>
    </row>
    <row r="170" spans="2:26" x14ac:dyDescent="0.25">
      <c r="B170">
        <v>762</v>
      </c>
      <c r="C170" t="s">
        <v>296</v>
      </c>
      <c r="D170" t="s">
        <v>249</v>
      </c>
      <c r="E170" t="s">
        <v>250</v>
      </c>
      <c r="F170" t="s">
        <v>251</v>
      </c>
      <c r="G170">
        <v>51</v>
      </c>
      <c r="H170" t="s">
        <v>288</v>
      </c>
      <c r="I170" t="s">
        <v>253</v>
      </c>
      <c r="J170" t="s">
        <v>297</v>
      </c>
      <c r="K170">
        <v>410</v>
      </c>
      <c r="L170">
        <v>21.452271</v>
      </c>
      <c r="M170">
        <v>8232.0400000000009</v>
      </c>
      <c r="N170">
        <v>8795.43</v>
      </c>
      <c r="O170" t="s">
        <v>255</v>
      </c>
      <c r="T170" s="118">
        <v>2268</v>
      </c>
      <c r="U170" s="119">
        <v>2225789.69</v>
      </c>
      <c r="Y170"/>
      <c r="Z170"/>
    </row>
    <row r="171" spans="2:26" x14ac:dyDescent="0.25">
      <c r="B171">
        <v>762</v>
      </c>
      <c r="C171" t="s">
        <v>296</v>
      </c>
      <c r="D171" t="s">
        <v>249</v>
      </c>
      <c r="E171" t="s">
        <v>250</v>
      </c>
      <c r="F171" t="s">
        <v>251</v>
      </c>
      <c r="G171">
        <v>52</v>
      </c>
      <c r="H171" t="s">
        <v>290</v>
      </c>
      <c r="I171" t="s">
        <v>253</v>
      </c>
      <c r="J171" t="s">
        <v>297</v>
      </c>
      <c r="K171">
        <v>103332</v>
      </c>
      <c r="L171">
        <v>2.0100039999999999</v>
      </c>
      <c r="M171">
        <v>122630.17</v>
      </c>
      <c r="N171">
        <v>207697.73</v>
      </c>
      <c r="O171" t="s">
        <v>255</v>
      </c>
      <c r="T171" s="118">
        <v>2270</v>
      </c>
      <c r="U171" s="119">
        <v>40284801.609999999</v>
      </c>
      <c r="Y171"/>
      <c r="Z171"/>
    </row>
    <row r="172" spans="2:26" x14ac:dyDescent="0.25">
      <c r="B172">
        <v>762</v>
      </c>
      <c r="C172" t="s">
        <v>296</v>
      </c>
      <c r="D172" t="s">
        <v>249</v>
      </c>
      <c r="E172" t="s">
        <v>250</v>
      </c>
      <c r="F172" t="s">
        <v>251</v>
      </c>
      <c r="G172">
        <v>52</v>
      </c>
      <c r="H172" t="s">
        <v>291</v>
      </c>
      <c r="I172" t="s">
        <v>270</v>
      </c>
      <c r="J172" t="s">
        <v>297</v>
      </c>
      <c r="K172">
        <v>710</v>
      </c>
      <c r="L172">
        <v>1.5018359999999999</v>
      </c>
      <c r="M172">
        <v>1072.0999999999999</v>
      </c>
      <c r="N172">
        <v>1066.3</v>
      </c>
      <c r="O172" t="s">
        <v>255</v>
      </c>
      <c r="T172" s="118">
        <v>2230</v>
      </c>
      <c r="U172" s="119">
        <v>8011563.6200000001</v>
      </c>
      <c r="Y172"/>
      <c r="Z172"/>
    </row>
    <row r="173" spans="2:26" x14ac:dyDescent="0.25">
      <c r="B173">
        <v>762</v>
      </c>
      <c r="C173" t="s">
        <v>296</v>
      </c>
      <c r="D173" t="s">
        <v>249</v>
      </c>
      <c r="E173" t="s">
        <v>250</v>
      </c>
      <c r="F173" t="s">
        <v>251</v>
      </c>
      <c r="G173">
        <v>52</v>
      </c>
      <c r="H173" t="s">
        <v>266</v>
      </c>
      <c r="I173" t="s">
        <v>253</v>
      </c>
      <c r="J173" t="s">
        <v>297</v>
      </c>
      <c r="K173">
        <v>779666</v>
      </c>
      <c r="L173">
        <v>2.0069360000000001</v>
      </c>
      <c r="M173">
        <v>1519396.93</v>
      </c>
      <c r="N173">
        <v>1564739.76</v>
      </c>
      <c r="O173" t="s">
        <v>255</v>
      </c>
      <c r="T173" s="118">
        <v>2231</v>
      </c>
      <c r="U173" s="119">
        <v>23383478.829999998</v>
      </c>
      <c r="Y173"/>
      <c r="Z173"/>
    </row>
    <row r="174" spans="2:26" x14ac:dyDescent="0.25">
      <c r="B174">
        <v>762</v>
      </c>
      <c r="C174" t="s">
        <v>296</v>
      </c>
      <c r="D174" t="s">
        <v>249</v>
      </c>
      <c r="E174" t="s">
        <v>250</v>
      </c>
      <c r="F174" t="s">
        <v>251</v>
      </c>
      <c r="G174">
        <v>52</v>
      </c>
      <c r="H174" t="s">
        <v>266</v>
      </c>
      <c r="I174" t="s">
        <v>253</v>
      </c>
      <c r="J174" t="s">
        <v>298</v>
      </c>
      <c r="K174">
        <v>21812</v>
      </c>
      <c r="L174">
        <v>2.0069360000000001</v>
      </c>
      <c r="M174">
        <v>42507.35</v>
      </c>
      <c r="N174">
        <v>43775.29</v>
      </c>
      <c r="O174" t="s">
        <v>255</v>
      </c>
      <c r="T174" s="118">
        <v>2260</v>
      </c>
      <c r="U174" s="119">
        <v>418135.29</v>
      </c>
      <c r="Y174"/>
      <c r="Z174"/>
    </row>
    <row r="175" spans="2:26" x14ac:dyDescent="0.25">
      <c r="B175">
        <v>762</v>
      </c>
      <c r="C175" t="s">
        <v>296</v>
      </c>
      <c r="D175" t="s">
        <v>249</v>
      </c>
      <c r="E175" t="s">
        <v>250</v>
      </c>
      <c r="F175" t="s">
        <v>251</v>
      </c>
      <c r="G175">
        <v>52</v>
      </c>
      <c r="H175" t="s">
        <v>271</v>
      </c>
      <c r="I175" t="s">
        <v>253</v>
      </c>
      <c r="J175" t="s">
        <v>297</v>
      </c>
      <c r="K175">
        <v>10948</v>
      </c>
      <c r="L175">
        <v>3.128063</v>
      </c>
      <c r="M175">
        <v>13258.27</v>
      </c>
      <c r="N175">
        <v>34246.03</v>
      </c>
      <c r="O175" t="s">
        <v>255</v>
      </c>
      <c r="T175" s="118">
        <v>2262</v>
      </c>
      <c r="U175" s="119">
        <v>376560.6</v>
      </c>
      <c r="Y175"/>
      <c r="Z175"/>
    </row>
    <row r="176" spans="2:26" x14ac:dyDescent="0.25">
      <c r="B176">
        <v>926</v>
      </c>
      <c r="C176" t="s">
        <v>310</v>
      </c>
      <c r="D176" t="s">
        <v>249</v>
      </c>
      <c r="E176" t="s">
        <v>250</v>
      </c>
      <c r="F176" t="s">
        <v>251</v>
      </c>
      <c r="G176">
        <v>51</v>
      </c>
      <c r="H176" t="s">
        <v>305</v>
      </c>
      <c r="I176" t="s">
        <v>253</v>
      </c>
      <c r="J176" t="s">
        <v>311</v>
      </c>
      <c r="K176">
        <v>2502023741</v>
      </c>
      <c r="L176">
        <v>2.5758610000000002</v>
      </c>
      <c r="M176">
        <v>5395606380.3000002</v>
      </c>
      <c r="N176">
        <v>6444865375.5200005</v>
      </c>
      <c r="O176" t="s">
        <v>255</v>
      </c>
      <c r="T176" s="118">
        <v>2274</v>
      </c>
      <c r="U176" s="119">
        <v>6404896.1599999992</v>
      </c>
      <c r="Y176"/>
      <c r="Z176"/>
    </row>
    <row r="177" spans="2:26" x14ac:dyDescent="0.25">
      <c r="B177">
        <v>926</v>
      </c>
      <c r="C177" t="s">
        <v>310</v>
      </c>
      <c r="D177" t="s">
        <v>249</v>
      </c>
      <c r="E177" t="s">
        <v>250</v>
      </c>
      <c r="F177" t="s">
        <v>251</v>
      </c>
      <c r="G177">
        <v>51</v>
      </c>
      <c r="H177" t="s">
        <v>305</v>
      </c>
      <c r="I177" t="s">
        <v>257</v>
      </c>
      <c r="J177" t="s">
        <v>311</v>
      </c>
      <c r="K177">
        <v>1821375525</v>
      </c>
      <c r="L177">
        <v>2.6776179999999998</v>
      </c>
      <c r="M177">
        <v>4151169379.5599999</v>
      </c>
      <c r="N177">
        <v>4876947890.5</v>
      </c>
      <c r="O177" t="s">
        <v>255</v>
      </c>
      <c r="T177" s="118">
        <v>2275</v>
      </c>
      <c r="U177" s="119">
        <v>2377188.9099999997</v>
      </c>
      <c r="Y177"/>
      <c r="Z177"/>
    </row>
    <row r="178" spans="2:26" x14ac:dyDescent="0.25">
      <c r="B178">
        <v>926</v>
      </c>
      <c r="C178" t="s">
        <v>310</v>
      </c>
      <c r="D178" t="s">
        <v>249</v>
      </c>
      <c r="E178" t="s">
        <v>250</v>
      </c>
      <c r="F178" t="s">
        <v>251</v>
      </c>
      <c r="G178">
        <v>51</v>
      </c>
      <c r="H178" t="s">
        <v>305</v>
      </c>
      <c r="I178" t="s">
        <v>269</v>
      </c>
      <c r="J178" t="s">
        <v>311</v>
      </c>
      <c r="K178">
        <v>3861518</v>
      </c>
      <c r="L178">
        <v>2.2826919999999999</v>
      </c>
      <c r="M178">
        <v>7215015.7199999997</v>
      </c>
      <c r="N178">
        <v>8814656.25</v>
      </c>
      <c r="O178" t="s">
        <v>255</v>
      </c>
      <c r="T178" s="118">
        <v>2276</v>
      </c>
      <c r="U178" s="119">
        <v>4724683.92</v>
      </c>
      <c r="Y178"/>
      <c r="Z178"/>
    </row>
    <row r="179" spans="2:26" x14ac:dyDescent="0.25">
      <c r="B179">
        <v>926</v>
      </c>
      <c r="C179" t="s">
        <v>310</v>
      </c>
      <c r="D179" t="s">
        <v>249</v>
      </c>
      <c r="E179" t="s">
        <v>250</v>
      </c>
      <c r="F179" t="s">
        <v>251</v>
      </c>
      <c r="G179">
        <v>51</v>
      </c>
      <c r="H179" t="s">
        <v>305</v>
      </c>
      <c r="I179" t="s">
        <v>312</v>
      </c>
      <c r="J179" t="s">
        <v>311</v>
      </c>
      <c r="K179">
        <v>551702</v>
      </c>
      <c r="L179">
        <v>2.6295989999999998</v>
      </c>
      <c r="M179">
        <v>1424502.54</v>
      </c>
      <c r="N179">
        <v>1450755.03</v>
      </c>
      <c r="O179" t="s">
        <v>255</v>
      </c>
      <c r="T179" s="118">
        <v>2279</v>
      </c>
      <c r="U179" s="119">
        <v>574789.19999999995</v>
      </c>
      <c r="Y179"/>
      <c r="Z179"/>
    </row>
    <row r="180" spans="2:26" x14ac:dyDescent="0.25">
      <c r="B180">
        <v>926</v>
      </c>
      <c r="C180" t="s">
        <v>310</v>
      </c>
      <c r="D180" t="s">
        <v>249</v>
      </c>
      <c r="E180" t="s">
        <v>250</v>
      </c>
      <c r="F180" t="s">
        <v>251</v>
      </c>
      <c r="G180">
        <v>51</v>
      </c>
      <c r="H180" t="s">
        <v>305</v>
      </c>
      <c r="I180" t="s">
        <v>270</v>
      </c>
      <c r="J180" t="s">
        <v>311</v>
      </c>
      <c r="K180">
        <v>48257153</v>
      </c>
      <c r="L180">
        <v>2.4210020000000001</v>
      </c>
      <c r="M180">
        <v>106399759.91</v>
      </c>
      <c r="N180">
        <v>116830663.93000001</v>
      </c>
      <c r="O180" t="s">
        <v>255</v>
      </c>
      <c r="T180" s="118">
        <v>2280</v>
      </c>
      <c r="U180" s="119">
        <v>2925880.41</v>
      </c>
      <c r="Y180"/>
      <c r="Z180"/>
    </row>
    <row r="181" spans="2:26" x14ac:dyDescent="0.25">
      <c r="B181">
        <v>926</v>
      </c>
      <c r="C181" t="s">
        <v>310</v>
      </c>
      <c r="D181" t="s">
        <v>249</v>
      </c>
      <c r="E181" t="s">
        <v>250</v>
      </c>
      <c r="F181" t="s">
        <v>251</v>
      </c>
      <c r="G181">
        <v>51</v>
      </c>
      <c r="H181" t="s">
        <v>283</v>
      </c>
      <c r="I181" t="s">
        <v>253</v>
      </c>
      <c r="J181" t="s">
        <v>311</v>
      </c>
      <c r="K181">
        <v>48073587</v>
      </c>
      <c r="L181">
        <v>45.920385000000003</v>
      </c>
      <c r="M181">
        <v>2160047253.25</v>
      </c>
      <c r="N181">
        <v>2207557623.3699999</v>
      </c>
      <c r="O181" t="s">
        <v>255</v>
      </c>
      <c r="T181" s="118">
        <v>2281</v>
      </c>
      <c r="U181" s="119">
        <v>2760182.2</v>
      </c>
      <c r="Y181"/>
      <c r="Z181"/>
    </row>
    <row r="182" spans="2:26" x14ac:dyDescent="0.25">
      <c r="B182">
        <v>926</v>
      </c>
      <c r="C182" t="s">
        <v>310</v>
      </c>
      <c r="D182" t="s">
        <v>249</v>
      </c>
      <c r="E182" t="s">
        <v>250</v>
      </c>
      <c r="F182" t="s">
        <v>251</v>
      </c>
      <c r="G182">
        <v>51</v>
      </c>
      <c r="H182" t="s">
        <v>283</v>
      </c>
      <c r="I182" t="s">
        <v>257</v>
      </c>
      <c r="J182" t="s">
        <v>313</v>
      </c>
      <c r="K182">
        <v>3478</v>
      </c>
      <c r="L182">
        <v>48.152439000000001</v>
      </c>
      <c r="M182">
        <v>131294.01</v>
      </c>
      <c r="N182">
        <v>167474.18</v>
      </c>
      <c r="O182" t="s">
        <v>255</v>
      </c>
      <c r="T182" s="118">
        <v>2282</v>
      </c>
      <c r="U182" s="119">
        <v>15360.09</v>
      </c>
      <c r="Y182"/>
      <c r="Z182"/>
    </row>
    <row r="183" spans="2:26" x14ac:dyDescent="0.25">
      <c r="B183">
        <v>926</v>
      </c>
      <c r="C183" t="s">
        <v>310</v>
      </c>
      <c r="D183" t="s">
        <v>249</v>
      </c>
      <c r="E183" t="s">
        <v>250</v>
      </c>
      <c r="F183" t="s">
        <v>251</v>
      </c>
      <c r="G183">
        <v>51</v>
      </c>
      <c r="H183" t="s">
        <v>283</v>
      </c>
      <c r="I183" t="s">
        <v>257</v>
      </c>
      <c r="J183" t="s">
        <v>311</v>
      </c>
      <c r="K183">
        <v>104152810</v>
      </c>
      <c r="L183">
        <v>48.152439000000001</v>
      </c>
      <c r="M183">
        <v>4829824591.2799997</v>
      </c>
      <c r="N183">
        <v>5015211830.1999998</v>
      </c>
      <c r="O183" t="s">
        <v>255</v>
      </c>
      <c r="T183" s="118">
        <v>2283</v>
      </c>
      <c r="U183" s="119">
        <v>1869488.43</v>
      </c>
      <c r="Y183"/>
      <c r="Z183"/>
    </row>
    <row r="184" spans="2:26" x14ac:dyDescent="0.25">
      <c r="B184">
        <v>926</v>
      </c>
      <c r="C184" t="s">
        <v>310</v>
      </c>
      <c r="D184" t="s">
        <v>249</v>
      </c>
      <c r="E184" t="s">
        <v>250</v>
      </c>
      <c r="F184" t="s">
        <v>251</v>
      </c>
      <c r="G184">
        <v>51</v>
      </c>
      <c r="H184" t="s">
        <v>283</v>
      </c>
      <c r="I184" t="s">
        <v>277</v>
      </c>
      <c r="J184" t="s">
        <v>311</v>
      </c>
      <c r="K184">
        <v>131218436</v>
      </c>
      <c r="L184">
        <v>51.812690000000003</v>
      </c>
      <c r="M184">
        <v>6534859258.71</v>
      </c>
      <c r="N184">
        <v>6798780146.75</v>
      </c>
      <c r="O184" t="s">
        <v>255</v>
      </c>
      <c r="T184" s="118">
        <v>2284</v>
      </c>
      <c r="U184" s="119">
        <v>2487926.5099999998</v>
      </c>
      <c r="Y184"/>
      <c r="Z184"/>
    </row>
    <row r="185" spans="2:26" x14ac:dyDescent="0.25">
      <c r="B185">
        <v>926</v>
      </c>
      <c r="C185" t="s">
        <v>310</v>
      </c>
      <c r="D185" t="s">
        <v>249</v>
      </c>
      <c r="E185" t="s">
        <v>250</v>
      </c>
      <c r="F185" t="s">
        <v>251</v>
      </c>
      <c r="G185">
        <v>51</v>
      </c>
      <c r="H185" t="s">
        <v>283</v>
      </c>
      <c r="I185" t="s">
        <v>261</v>
      </c>
      <c r="J185" t="s">
        <v>311</v>
      </c>
      <c r="K185">
        <v>59940936</v>
      </c>
      <c r="L185">
        <v>55.052076</v>
      </c>
      <c r="M185">
        <v>3184273063.5999999</v>
      </c>
      <c r="N185">
        <v>3299872964.1799998</v>
      </c>
      <c r="O185" t="s">
        <v>255</v>
      </c>
      <c r="T185" s="118">
        <v>2291</v>
      </c>
      <c r="U185" s="119">
        <v>15865811.640000001</v>
      </c>
      <c r="Y185"/>
      <c r="Z185"/>
    </row>
    <row r="186" spans="2:26" x14ac:dyDescent="0.25">
      <c r="B186">
        <v>926</v>
      </c>
      <c r="C186" t="s">
        <v>310</v>
      </c>
      <c r="D186" t="s">
        <v>249</v>
      </c>
      <c r="E186" t="s">
        <v>250</v>
      </c>
      <c r="F186" t="s">
        <v>251</v>
      </c>
      <c r="G186">
        <v>51</v>
      </c>
      <c r="H186" t="s">
        <v>283</v>
      </c>
      <c r="I186" t="s">
        <v>314</v>
      </c>
      <c r="J186" t="s">
        <v>311</v>
      </c>
      <c r="K186">
        <v>75148161</v>
      </c>
      <c r="L186">
        <v>59.838985000000001</v>
      </c>
      <c r="M186">
        <v>4329049609.71</v>
      </c>
      <c r="N186">
        <v>4496789678.8599997</v>
      </c>
      <c r="O186" t="s">
        <v>255</v>
      </c>
      <c r="T186" s="118">
        <v>2292</v>
      </c>
      <c r="U186" s="119">
        <v>499786.41</v>
      </c>
      <c r="Y186"/>
      <c r="Z186"/>
    </row>
    <row r="187" spans="2:26" x14ac:dyDescent="0.25">
      <c r="B187">
        <v>926</v>
      </c>
      <c r="C187" t="s">
        <v>310</v>
      </c>
      <c r="D187" t="s">
        <v>249</v>
      </c>
      <c r="E187" t="s">
        <v>250</v>
      </c>
      <c r="F187" t="s">
        <v>251</v>
      </c>
      <c r="G187">
        <v>51</v>
      </c>
      <c r="H187" t="s">
        <v>283</v>
      </c>
      <c r="I187" t="s">
        <v>315</v>
      </c>
      <c r="J187" t="s">
        <v>311</v>
      </c>
      <c r="K187">
        <v>93130207</v>
      </c>
      <c r="L187">
        <v>63.195396000000002</v>
      </c>
      <c r="M187">
        <v>5603748028.1300001</v>
      </c>
      <c r="N187">
        <v>5885400310.9300003</v>
      </c>
      <c r="O187" t="s">
        <v>255</v>
      </c>
      <c r="T187" s="118">
        <v>2307</v>
      </c>
      <c r="U187" s="119">
        <v>34228745.479999997</v>
      </c>
      <c r="Y187"/>
      <c r="Z187"/>
    </row>
    <row r="188" spans="2:26" x14ac:dyDescent="0.25">
      <c r="B188">
        <v>926</v>
      </c>
      <c r="C188" t="s">
        <v>310</v>
      </c>
      <c r="D188" t="s">
        <v>249</v>
      </c>
      <c r="E188" t="s">
        <v>250</v>
      </c>
      <c r="F188" t="s">
        <v>251</v>
      </c>
      <c r="G188">
        <v>51</v>
      </c>
      <c r="H188" t="s">
        <v>283</v>
      </c>
      <c r="I188" t="s">
        <v>316</v>
      </c>
      <c r="J188" t="s">
        <v>311</v>
      </c>
      <c r="K188">
        <v>37881436</v>
      </c>
      <c r="L188">
        <v>70.811479000000006</v>
      </c>
      <c r="M188">
        <v>2582027051.75</v>
      </c>
      <c r="N188">
        <v>2682440509.8000002</v>
      </c>
      <c r="O188" t="s">
        <v>255</v>
      </c>
      <c r="T188" s="118">
        <v>2298</v>
      </c>
      <c r="U188" s="119">
        <v>4000543.86</v>
      </c>
      <c r="Y188"/>
      <c r="Z188"/>
    </row>
    <row r="189" spans="2:26" x14ac:dyDescent="0.25">
      <c r="B189">
        <v>926</v>
      </c>
      <c r="C189" t="s">
        <v>310</v>
      </c>
      <c r="D189" t="s">
        <v>249</v>
      </c>
      <c r="E189" t="s">
        <v>250</v>
      </c>
      <c r="F189" t="s">
        <v>251</v>
      </c>
      <c r="G189">
        <v>51</v>
      </c>
      <c r="H189" t="s">
        <v>283</v>
      </c>
      <c r="I189" t="s">
        <v>317</v>
      </c>
      <c r="J189" t="s">
        <v>311</v>
      </c>
      <c r="K189">
        <v>875449</v>
      </c>
      <c r="L189">
        <v>71.463723999999999</v>
      </c>
      <c r="M189">
        <v>54793346.740000002</v>
      </c>
      <c r="N189">
        <v>62562845.710000001</v>
      </c>
      <c r="O189" t="s">
        <v>255</v>
      </c>
      <c r="T189" s="118">
        <v>2179</v>
      </c>
      <c r="U189" s="119">
        <v>2252595.86</v>
      </c>
      <c r="Y189"/>
      <c r="Z189"/>
    </row>
    <row r="190" spans="2:26" x14ac:dyDescent="0.25">
      <c r="B190">
        <v>926</v>
      </c>
      <c r="C190" t="s">
        <v>310</v>
      </c>
      <c r="D190" t="s">
        <v>249</v>
      </c>
      <c r="E190" t="s">
        <v>250</v>
      </c>
      <c r="F190" t="s">
        <v>251</v>
      </c>
      <c r="G190">
        <v>51</v>
      </c>
      <c r="H190" t="s">
        <v>283</v>
      </c>
      <c r="I190" t="s">
        <v>312</v>
      </c>
      <c r="J190" t="s">
        <v>311</v>
      </c>
      <c r="K190">
        <v>4290405</v>
      </c>
      <c r="L190">
        <v>75.873300999999998</v>
      </c>
      <c r="M190">
        <v>317033917.70999998</v>
      </c>
      <c r="N190">
        <v>325527189.98000002</v>
      </c>
      <c r="O190" t="s">
        <v>255</v>
      </c>
      <c r="T190" s="118">
        <v>2277</v>
      </c>
      <c r="U190" s="119">
        <v>935686.35</v>
      </c>
      <c r="Y190"/>
      <c r="Z190"/>
    </row>
    <row r="191" spans="2:26" x14ac:dyDescent="0.25">
      <c r="B191">
        <v>926</v>
      </c>
      <c r="C191" t="s">
        <v>310</v>
      </c>
      <c r="D191" t="s">
        <v>249</v>
      </c>
      <c r="E191" t="s">
        <v>250</v>
      </c>
      <c r="F191" t="s">
        <v>251</v>
      </c>
      <c r="G191">
        <v>51</v>
      </c>
      <c r="H191" t="s">
        <v>283</v>
      </c>
      <c r="I191" t="s">
        <v>318</v>
      </c>
      <c r="J191" t="s">
        <v>311</v>
      </c>
      <c r="K191">
        <v>3182580</v>
      </c>
      <c r="L191">
        <v>76.757847999999996</v>
      </c>
      <c r="M191">
        <v>233103072.80000001</v>
      </c>
      <c r="N191">
        <v>244287991.88999999</v>
      </c>
      <c r="O191" t="s">
        <v>255</v>
      </c>
      <c r="T191" s="118">
        <v>2263</v>
      </c>
      <c r="U191" s="119">
        <v>869862.27</v>
      </c>
      <c r="Y191"/>
      <c r="Z191"/>
    </row>
    <row r="192" spans="2:26" x14ac:dyDescent="0.25">
      <c r="B192">
        <v>926</v>
      </c>
      <c r="C192" t="s">
        <v>310</v>
      </c>
      <c r="D192" t="s">
        <v>249</v>
      </c>
      <c r="E192" t="s">
        <v>250</v>
      </c>
      <c r="F192" t="s">
        <v>251</v>
      </c>
      <c r="G192">
        <v>51</v>
      </c>
      <c r="H192" t="s">
        <v>319</v>
      </c>
      <c r="I192" t="s">
        <v>253</v>
      </c>
      <c r="J192" t="s">
        <v>311</v>
      </c>
      <c r="K192">
        <v>9007772</v>
      </c>
      <c r="L192">
        <v>37.573317000000003</v>
      </c>
      <c r="M192">
        <v>333966007.89999998</v>
      </c>
      <c r="N192">
        <v>338451872.81999999</v>
      </c>
      <c r="O192" t="s">
        <v>255</v>
      </c>
      <c r="T192" s="118">
        <v>2297</v>
      </c>
      <c r="U192" s="119">
        <v>4569952.6399999997</v>
      </c>
      <c r="Y192"/>
      <c r="Z192"/>
    </row>
    <row r="193" spans="2:26" x14ac:dyDescent="0.25">
      <c r="B193">
        <v>926</v>
      </c>
      <c r="C193" t="s">
        <v>310</v>
      </c>
      <c r="D193" t="s">
        <v>249</v>
      </c>
      <c r="E193" t="s">
        <v>250</v>
      </c>
      <c r="F193" t="s">
        <v>251</v>
      </c>
      <c r="G193">
        <v>51</v>
      </c>
      <c r="H193" t="s">
        <v>319</v>
      </c>
      <c r="I193" t="s">
        <v>257</v>
      </c>
      <c r="J193" t="s">
        <v>311</v>
      </c>
      <c r="K193">
        <v>4041397</v>
      </c>
      <c r="L193">
        <v>39.164268</v>
      </c>
      <c r="M193">
        <v>155972306.33000001</v>
      </c>
      <c r="N193">
        <v>158278355.19999999</v>
      </c>
      <c r="O193" t="s">
        <v>255</v>
      </c>
      <c r="T193" s="118" t="s">
        <v>6</v>
      </c>
      <c r="U193" s="119">
        <v>355193016202.75946</v>
      </c>
      <c r="Y193"/>
      <c r="Z193"/>
    </row>
    <row r="194" spans="2:26" x14ac:dyDescent="0.25">
      <c r="B194">
        <v>926</v>
      </c>
      <c r="C194" t="s">
        <v>310</v>
      </c>
      <c r="D194" t="s">
        <v>249</v>
      </c>
      <c r="E194" t="s">
        <v>250</v>
      </c>
      <c r="F194" t="s">
        <v>251</v>
      </c>
      <c r="G194">
        <v>51</v>
      </c>
      <c r="H194" t="s">
        <v>319</v>
      </c>
      <c r="I194" t="s">
        <v>277</v>
      </c>
      <c r="J194" t="s">
        <v>311</v>
      </c>
      <c r="K194">
        <v>47751539</v>
      </c>
      <c r="L194">
        <v>40.857013000000002</v>
      </c>
      <c r="M194">
        <v>1888259038.1600001</v>
      </c>
      <c r="N194">
        <v>1950985249.6900001</v>
      </c>
      <c r="O194" t="s">
        <v>255</v>
      </c>
      <c r="U194" s="37"/>
      <c r="Y194"/>
      <c r="Z194"/>
    </row>
    <row r="195" spans="2:26" x14ac:dyDescent="0.25">
      <c r="B195">
        <v>926</v>
      </c>
      <c r="C195" t="s">
        <v>310</v>
      </c>
      <c r="D195" t="s">
        <v>249</v>
      </c>
      <c r="E195" t="s">
        <v>250</v>
      </c>
      <c r="F195" t="s">
        <v>251</v>
      </c>
      <c r="G195">
        <v>51</v>
      </c>
      <c r="H195" t="s">
        <v>319</v>
      </c>
      <c r="I195" t="s">
        <v>320</v>
      </c>
      <c r="J195" t="s">
        <v>311</v>
      </c>
      <c r="K195">
        <v>358435</v>
      </c>
      <c r="L195">
        <v>37.576048999999998</v>
      </c>
      <c r="M195">
        <v>12809564.34</v>
      </c>
      <c r="N195">
        <v>13468571.119999999</v>
      </c>
      <c r="O195" t="s">
        <v>255</v>
      </c>
      <c r="U195" s="37"/>
      <c r="Y195"/>
      <c r="Z195"/>
    </row>
    <row r="196" spans="2:26" x14ac:dyDescent="0.25">
      <c r="B196">
        <v>926</v>
      </c>
      <c r="C196" t="s">
        <v>310</v>
      </c>
      <c r="D196" t="s">
        <v>249</v>
      </c>
      <c r="E196" t="s">
        <v>250</v>
      </c>
      <c r="F196" t="s">
        <v>251</v>
      </c>
      <c r="G196">
        <v>51</v>
      </c>
      <c r="H196" t="s">
        <v>319</v>
      </c>
      <c r="I196" t="s">
        <v>321</v>
      </c>
      <c r="J196" t="s">
        <v>311</v>
      </c>
      <c r="K196">
        <v>290770</v>
      </c>
      <c r="L196">
        <v>39.168916000000003</v>
      </c>
      <c r="M196">
        <v>11061362.76</v>
      </c>
      <c r="N196">
        <v>11389145.710000001</v>
      </c>
      <c r="O196" t="s">
        <v>255</v>
      </c>
      <c r="U196" s="37"/>
      <c r="Y196"/>
      <c r="Z196"/>
    </row>
    <row r="197" spans="2:26" x14ac:dyDescent="0.25">
      <c r="B197">
        <v>926</v>
      </c>
      <c r="C197" t="s">
        <v>310</v>
      </c>
      <c r="D197" t="s">
        <v>249</v>
      </c>
      <c r="E197" t="s">
        <v>250</v>
      </c>
      <c r="F197" t="s">
        <v>251</v>
      </c>
      <c r="G197">
        <v>51</v>
      </c>
      <c r="H197" t="s">
        <v>319</v>
      </c>
      <c r="I197" t="s">
        <v>322</v>
      </c>
      <c r="J197" t="s">
        <v>311</v>
      </c>
      <c r="K197">
        <v>3316417</v>
      </c>
      <c r="L197">
        <v>40.857306000000001</v>
      </c>
      <c r="M197">
        <v>127292073.81</v>
      </c>
      <c r="N197">
        <v>135499864.19</v>
      </c>
      <c r="O197" t="s">
        <v>255</v>
      </c>
      <c r="U197" s="37"/>
      <c r="Y197"/>
      <c r="Z197"/>
    </row>
    <row r="198" spans="2:26" x14ac:dyDescent="0.25">
      <c r="B198">
        <v>926</v>
      </c>
      <c r="C198" t="s">
        <v>310</v>
      </c>
      <c r="D198" t="s">
        <v>249</v>
      </c>
      <c r="E198" t="s">
        <v>250</v>
      </c>
      <c r="F198" t="s">
        <v>251</v>
      </c>
      <c r="G198">
        <v>51</v>
      </c>
      <c r="H198" t="s">
        <v>323</v>
      </c>
      <c r="I198" t="s">
        <v>253</v>
      </c>
      <c r="J198" t="s">
        <v>311</v>
      </c>
      <c r="K198">
        <v>65513791</v>
      </c>
      <c r="L198">
        <v>1.804273</v>
      </c>
      <c r="M198">
        <v>114025901.55</v>
      </c>
      <c r="N198">
        <v>118204764.23</v>
      </c>
      <c r="O198" t="s">
        <v>255</v>
      </c>
      <c r="U198" s="37"/>
      <c r="Y198"/>
      <c r="Z198"/>
    </row>
    <row r="199" spans="2:26" x14ac:dyDescent="0.25">
      <c r="B199">
        <v>926</v>
      </c>
      <c r="C199" t="s">
        <v>310</v>
      </c>
      <c r="D199" t="s">
        <v>249</v>
      </c>
      <c r="E199" t="s">
        <v>250</v>
      </c>
      <c r="F199" t="s">
        <v>251</v>
      </c>
      <c r="G199">
        <v>51</v>
      </c>
      <c r="H199" t="s">
        <v>323</v>
      </c>
      <c r="I199" t="s">
        <v>257</v>
      </c>
      <c r="J199" t="s">
        <v>311</v>
      </c>
      <c r="K199">
        <v>605065009</v>
      </c>
      <c r="L199">
        <v>1.892682</v>
      </c>
      <c r="M199">
        <v>1099626390.3299999</v>
      </c>
      <c r="N199">
        <v>1145195651.3599999</v>
      </c>
      <c r="O199" t="s">
        <v>255</v>
      </c>
      <c r="U199" s="37"/>
      <c r="Y199"/>
      <c r="Z199"/>
    </row>
    <row r="200" spans="2:26" x14ac:dyDescent="0.25">
      <c r="B200">
        <v>926</v>
      </c>
      <c r="C200" t="s">
        <v>310</v>
      </c>
      <c r="D200" t="s">
        <v>249</v>
      </c>
      <c r="E200" t="s">
        <v>250</v>
      </c>
      <c r="F200" t="s">
        <v>251</v>
      </c>
      <c r="G200">
        <v>51</v>
      </c>
      <c r="H200" t="s">
        <v>323</v>
      </c>
      <c r="I200" t="s">
        <v>277</v>
      </c>
      <c r="J200" t="s">
        <v>311</v>
      </c>
      <c r="K200">
        <v>2976199328</v>
      </c>
      <c r="L200">
        <v>1.996003</v>
      </c>
      <c r="M200">
        <v>5671573416.0100002</v>
      </c>
      <c r="N200">
        <v>5940502787.29</v>
      </c>
      <c r="O200" t="s">
        <v>255</v>
      </c>
      <c r="U200" s="37"/>
      <c r="Y200"/>
      <c r="Z200"/>
    </row>
    <row r="201" spans="2:26" x14ac:dyDescent="0.25">
      <c r="B201">
        <v>926</v>
      </c>
      <c r="C201" t="s">
        <v>310</v>
      </c>
      <c r="D201" t="s">
        <v>249</v>
      </c>
      <c r="E201" t="s">
        <v>250</v>
      </c>
      <c r="F201" t="s">
        <v>251</v>
      </c>
      <c r="G201">
        <v>51</v>
      </c>
      <c r="H201" t="s">
        <v>323</v>
      </c>
      <c r="I201" t="s">
        <v>324</v>
      </c>
      <c r="J201" t="s">
        <v>311</v>
      </c>
      <c r="K201">
        <v>300686</v>
      </c>
      <c r="L201">
        <v>2.0534469999999998</v>
      </c>
      <c r="M201">
        <v>591048.25</v>
      </c>
      <c r="N201">
        <v>617442.76</v>
      </c>
      <c r="O201" t="s">
        <v>255</v>
      </c>
      <c r="U201" s="37"/>
      <c r="Y201"/>
      <c r="Z201"/>
    </row>
    <row r="202" spans="2:26" x14ac:dyDescent="0.25">
      <c r="B202">
        <v>926</v>
      </c>
      <c r="C202" t="s">
        <v>310</v>
      </c>
      <c r="D202" t="s">
        <v>249</v>
      </c>
      <c r="E202" t="s">
        <v>250</v>
      </c>
      <c r="F202" t="s">
        <v>251</v>
      </c>
      <c r="G202">
        <v>51</v>
      </c>
      <c r="H202" t="s">
        <v>323</v>
      </c>
      <c r="I202" t="s">
        <v>325</v>
      </c>
      <c r="J202" t="s">
        <v>311</v>
      </c>
      <c r="K202">
        <v>57388250</v>
      </c>
      <c r="L202">
        <v>2.156876</v>
      </c>
      <c r="M202">
        <v>117943757.52</v>
      </c>
      <c r="N202">
        <v>123779339.11</v>
      </c>
      <c r="O202" t="s">
        <v>255</v>
      </c>
      <c r="U202" s="37"/>
      <c r="Y202"/>
      <c r="Z202"/>
    </row>
    <row r="203" spans="2:26" x14ac:dyDescent="0.25">
      <c r="B203">
        <v>926</v>
      </c>
      <c r="C203" t="s">
        <v>310</v>
      </c>
      <c r="D203" t="s">
        <v>249</v>
      </c>
      <c r="E203" t="s">
        <v>250</v>
      </c>
      <c r="F203" t="s">
        <v>251</v>
      </c>
      <c r="G203">
        <v>51</v>
      </c>
      <c r="H203" t="s">
        <v>323</v>
      </c>
      <c r="I203" t="s">
        <v>269</v>
      </c>
      <c r="J203" t="s">
        <v>311</v>
      </c>
      <c r="K203">
        <v>57439549</v>
      </c>
      <c r="L203">
        <v>2.0718839999999998</v>
      </c>
      <c r="M203">
        <v>112991347.22</v>
      </c>
      <c r="N203">
        <v>119008082.54000001</v>
      </c>
      <c r="O203" t="s">
        <v>255</v>
      </c>
      <c r="U203" s="37"/>
      <c r="Y203"/>
      <c r="Z203"/>
    </row>
    <row r="204" spans="2:26" x14ac:dyDescent="0.25">
      <c r="B204">
        <v>926</v>
      </c>
      <c r="C204" t="s">
        <v>310</v>
      </c>
      <c r="D204" t="s">
        <v>249</v>
      </c>
      <c r="E204" t="s">
        <v>250</v>
      </c>
      <c r="F204" t="s">
        <v>251</v>
      </c>
      <c r="G204">
        <v>51</v>
      </c>
      <c r="H204" t="s">
        <v>323</v>
      </c>
      <c r="I204" t="s">
        <v>326</v>
      </c>
      <c r="J204" t="s">
        <v>311</v>
      </c>
      <c r="K204">
        <v>247004884</v>
      </c>
      <c r="L204">
        <v>2.046789</v>
      </c>
      <c r="M204">
        <v>491567857.13</v>
      </c>
      <c r="N204">
        <v>505566879.51999998</v>
      </c>
      <c r="O204" t="s">
        <v>255</v>
      </c>
      <c r="U204" s="37"/>
      <c r="Y204"/>
      <c r="Z204"/>
    </row>
    <row r="205" spans="2:26" x14ac:dyDescent="0.25">
      <c r="B205">
        <v>926</v>
      </c>
      <c r="C205" t="s">
        <v>310</v>
      </c>
      <c r="D205" t="s">
        <v>249</v>
      </c>
      <c r="E205" t="s">
        <v>250</v>
      </c>
      <c r="F205" t="s">
        <v>251</v>
      </c>
      <c r="G205">
        <v>51</v>
      </c>
      <c r="H205" t="s">
        <v>323</v>
      </c>
      <c r="I205" t="s">
        <v>270</v>
      </c>
      <c r="J205" t="s">
        <v>311</v>
      </c>
      <c r="K205">
        <v>33019189</v>
      </c>
      <c r="L205">
        <v>2.233384</v>
      </c>
      <c r="M205">
        <v>70120045.049999997</v>
      </c>
      <c r="N205">
        <v>73744528.409999996</v>
      </c>
      <c r="O205" t="s">
        <v>255</v>
      </c>
      <c r="U205" s="37"/>
      <c r="Y205"/>
      <c r="Z205"/>
    </row>
    <row r="206" spans="2:26" x14ac:dyDescent="0.25">
      <c r="B206">
        <v>926</v>
      </c>
      <c r="C206" t="s">
        <v>310</v>
      </c>
      <c r="D206" t="s">
        <v>249</v>
      </c>
      <c r="E206" t="s">
        <v>250</v>
      </c>
      <c r="F206" t="s">
        <v>251</v>
      </c>
      <c r="G206">
        <v>51</v>
      </c>
      <c r="H206" t="s">
        <v>327</v>
      </c>
      <c r="I206" t="s">
        <v>253</v>
      </c>
      <c r="J206" t="s">
        <v>311</v>
      </c>
      <c r="K206">
        <v>57918945</v>
      </c>
      <c r="L206">
        <v>1.749703</v>
      </c>
      <c r="M206">
        <v>99792546.75</v>
      </c>
      <c r="N206">
        <v>101340951.81999999</v>
      </c>
      <c r="O206" t="s">
        <v>255</v>
      </c>
      <c r="U206" s="37"/>
      <c r="Y206"/>
      <c r="Z206"/>
    </row>
    <row r="207" spans="2:26" x14ac:dyDescent="0.25">
      <c r="B207">
        <v>926</v>
      </c>
      <c r="C207" t="s">
        <v>310</v>
      </c>
      <c r="D207" t="s">
        <v>249</v>
      </c>
      <c r="E207" t="s">
        <v>250</v>
      </c>
      <c r="F207" t="s">
        <v>251</v>
      </c>
      <c r="G207">
        <v>51</v>
      </c>
      <c r="H207" t="s">
        <v>327</v>
      </c>
      <c r="I207" t="s">
        <v>257</v>
      </c>
      <c r="J207" t="s">
        <v>311</v>
      </c>
      <c r="K207">
        <v>327553278</v>
      </c>
      <c r="L207">
        <v>1.8290949999999999</v>
      </c>
      <c r="M207">
        <v>588741969.00999999</v>
      </c>
      <c r="N207">
        <v>599126063.01999998</v>
      </c>
      <c r="O207" t="s">
        <v>255</v>
      </c>
      <c r="U207" s="37"/>
      <c r="Y207"/>
      <c r="Z207"/>
    </row>
    <row r="208" spans="2:26" x14ac:dyDescent="0.25">
      <c r="B208">
        <v>926</v>
      </c>
      <c r="C208" t="s">
        <v>310</v>
      </c>
      <c r="D208" t="s">
        <v>249</v>
      </c>
      <c r="E208" t="s">
        <v>250</v>
      </c>
      <c r="F208" t="s">
        <v>251</v>
      </c>
      <c r="G208">
        <v>51</v>
      </c>
      <c r="H208" t="s">
        <v>327</v>
      </c>
      <c r="I208" t="s">
        <v>277</v>
      </c>
      <c r="J208" t="s">
        <v>311</v>
      </c>
      <c r="K208">
        <v>426748168</v>
      </c>
      <c r="L208">
        <v>1.9178249999999999</v>
      </c>
      <c r="M208">
        <v>802190110.75</v>
      </c>
      <c r="N208">
        <v>818428305.28999996</v>
      </c>
      <c r="O208" t="s">
        <v>255</v>
      </c>
      <c r="U208" s="37"/>
      <c r="Y208"/>
      <c r="Z208"/>
    </row>
    <row r="209" spans="2:26" x14ac:dyDescent="0.25">
      <c r="B209">
        <v>926</v>
      </c>
      <c r="C209" t="s">
        <v>310</v>
      </c>
      <c r="D209" t="s">
        <v>249</v>
      </c>
      <c r="E209" t="s">
        <v>250</v>
      </c>
      <c r="F209" t="s">
        <v>251</v>
      </c>
      <c r="G209">
        <v>51</v>
      </c>
      <c r="H209" t="s">
        <v>327</v>
      </c>
      <c r="I209" t="s">
        <v>324</v>
      </c>
      <c r="J209" t="s">
        <v>311</v>
      </c>
      <c r="K209">
        <v>564520</v>
      </c>
      <c r="L209">
        <v>1.8985540000000001</v>
      </c>
      <c r="M209">
        <v>1051355.27</v>
      </c>
      <c r="N209">
        <v>1071771.7</v>
      </c>
      <c r="O209" t="s">
        <v>255</v>
      </c>
      <c r="U209" s="37"/>
      <c r="Y209"/>
      <c r="Z209"/>
    </row>
    <row r="210" spans="2:26" x14ac:dyDescent="0.25">
      <c r="B210">
        <v>926</v>
      </c>
      <c r="C210" t="s">
        <v>310</v>
      </c>
      <c r="D210" t="s">
        <v>249</v>
      </c>
      <c r="E210" t="s">
        <v>250</v>
      </c>
      <c r="F210" t="s">
        <v>251</v>
      </c>
      <c r="G210">
        <v>51</v>
      </c>
      <c r="H210" t="s">
        <v>327</v>
      </c>
      <c r="I210" t="s">
        <v>325</v>
      </c>
      <c r="J210" t="s">
        <v>311</v>
      </c>
      <c r="K210">
        <v>5468364</v>
      </c>
      <c r="L210">
        <v>2.1005690000000001</v>
      </c>
      <c r="M210">
        <v>11244093.800000001</v>
      </c>
      <c r="N210">
        <v>11486675.9</v>
      </c>
      <c r="O210" t="s">
        <v>255</v>
      </c>
      <c r="U210" s="37"/>
      <c r="Y210"/>
      <c r="Z210"/>
    </row>
    <row r="211" spans="2:26" x14ac:dyDescent="0.25">
      <c r="B211">
        <v>926</v>
      </c>
      <c r="C211" t="s">
        <v>310</v>
      </c>
      <c r="D211" t="s">
        <v>249</v>
      </c>
      <c r="E211" t="s">
        <v>250</v>
      </c>
      <c r="F211" t="s">
        <v>251</v>
      </c>
      <c r="G211">
        <v>51</v>
      </c>
      <c r="H211" t="s">
        <v>327</v>
      </c>
      <c r="I211" t="s">
        <v>269</v>
      </c>
      <c r="J211" t="s">
        <v>311</v>
      </c>
      <c r="K211">
        <v>11666796</v>
      </c>
      <c r="L211">
        <v>2.2168809999999999</v>
      </c>
      <c r="M211">
        <v>25292552.050000001</v>
      </c>
      <c r="N211">
        <v>25863898.379999999</v>
      </c>
      <c r="O211" t="s">
        <v>255</v>
      </c>
      <c r="U211" s="37"/>
      <c r="Y211"/>
      <c r="Z211"/>
    </row>
    <row r="212" spans="2:26" x14ac:dyDescent="0.25">
      <c r="B212">
        <v>926</v>
      </c>
      <c r="C212" t="s">
        <v>310</v>
      </c>
      <c r="D212" t="s">
        <v>249</v>
      </c>
      <c r="E212" t="s">
        <v>250</v>
      </c>
      <c r="F212" t="s">
        <v>251</v>
      </c>
      <c r="G212">
        <v>51</v>
      </c>
      <c r="H212" t="s">
        <v>327</v>
      </c>
      <c r="I212" t="s">
        <v>326</v>
      </c>
      <c r="J212" t="s">
        <v>311</v>
      </c>
      <c r="K212">
        <v>22168812</v>
      </c>
      <c r="L212">
        <v>2.0009420000000002</v>
      </c>
      <c r="M212">
        <v>43885947.68</v>
      </c>
      <c r="N212">
        <v>44358507.020000003</v>
      </c>
      <c r="O212" t="s">
        <v>255</v>
      </c>
      <c r="U212" s="37"/>
      <c r="Y212"/>
      <c r="Z212"/>
    </row>
    <row r="213" spans="2:26" x14ac:dyDescent="0.25">
      <c r="B213">
        <v>926</v>
      </c>
      <c r="C213" t="s">
        <v>310</v>
      </c>
      <c r="D213" t="s">
        <v>249</v>
      </c>
      <c r="E213" t="s">
        <v>250</v>
      </c>
      <c r="F213" t="s">
        <v>251</v>
      </c>
      <c r="G213">
        <v>51</v>
      </c>
      <c r="H213" t="s">
        <v>327</v>
      </c>
      <c r="I213" t="s">
        <v>270</v>
      </c>
      <c r="J213" t="s">
        <v>311</v>
      </c>
      <c r="K213">
        <v>19890295</v>
      </c>
      <c r="L213">
        <v>2.134252</v>
      </c>
      <c r="M213">
        <v>41549911.299999997</v>
      </c>
      <c r="N213">
        <v>42450901.880000003</v>
      </c>
      <c r="O213" t="s">
        <v>255</v>
      </c>
      <c r="U213" s="37"/>
      <c r="Y213"/>
      <c r="Z213"/>
    </row>
    <row r="214" spans="2:26" x14ac:dyDescent="0.25">
      <c r="B214">
        <v>926</v>
      </c>
      <c r="C214" t="s">
        <v>310</v>
      </c>
      <c r="D214" t="s">
        <v>249</v>
      </c>
      <c r="E214" t="s">
        <v>250</v>
      </c>
      <c r="F214" t="s">
        <v>251</v>
      </c>
      <c r="G214">
        <v>51</v>
      </c>
      <c r="H214" t="s">
        <v>328</v>
      </c>
      <c r="I214" t="s">
        <v>253</v>
      </c>
      <c r="J214" t="s">
        <v>311</v>
      </c>
      <c r="K214">
        <v>61365929</v>
      </c>
      <c r="L214">
        <v>1.764902</v>
      </c>
      <c r="M214">
        <v>105201759.88</v>
      </c>
      <c r="N214">
        <v>108304850.81999999</v>
      </c>
      <c r="O214" t="s">
        <v>255</v>
      </c>
      <c r="U214" s="37"/>
      <c r="Y214"/>
      <c r="Z214"/>
    </row>
    <row r="215" spans="2:26" x14ac:dyDescent="0.25">
      <c r="B215">
        <v>926</v>
      </c>
      <c r="C215" t="s">
        <v>310</v>
      </c>
      <c r="D215" t="s">
        <v>249</v>
      </c>
      <c r="E215" t="s">
        <v>250</v>
      </c>
      <c r="F215" t="s">
        <v>251</v>
      </c>
      <c r="G215">
        <v>51</v>
      </c>
      <c r="H215" t="s">
        <v>328</v>
      </c>
      <c r="I215" t="s">
        <v>257</v>
      </c>
      <c r="J215" t="s">
        <v>311</v>
      </c>
      <c r="K215">
        <v>406053062</v>
      </c>
      <c r="L215">
        <v>1.8551580000000001</v>
      </c>
      <c r="M215">
        <v>728941584.26999998</v>
      </c>
      <c r="N215">
        <v>753292586.38999999</v>
      </c>
      <c r="O215" t="s">
        <v>255</v>
      </c>
      <c r="U215" s="37"/>
      <c r="Y215"/>
      <c r="Z215"/>
    </row>
    <row r="216" spans="2:26" x14ac:dyDescent="0.25">
      <c r="B216">
        <v>926</v>
      </c>
      <c r="C216" t="s">
        <v>310</v>
      </c>
      <c r="D216" t="s">
        <v>249</v>
      </c>
      <c r="E216" t="s">
        <v>250</v>
      </c>
      <c r="F216" t="s">
        <v>251</v>
      </c>
      <c r="G216">
        <v>51</v>
      </c>
      <c r="H216" t="s">
        <v>328</v>
      </c>
      <c r="I216" t="s">
        <v>277</v>
      </c>
      <c r="J216" t="s">
        <v>311</v>
      </c>
      <c r="K216">
        <v>1035332129</v>
      </c>
      <c r="L216">
        <v>1.951916</v>
      </c>
      <c r="M216">
        <v>1946314657.3099999</v>
      </c>
      <c r="N216">
        <v>2020881347.9100001</v>
      </c>
      <c r="O216" t="s">
        <v>255</v>
      </c>
      <c r="U216" s="37"/>
      <c r="Y216"/>
      <c r="Z216"/>
    </row>
    <row r="217" spans="2:26" x14ac:dyDescent="0.25">
      <c r="B217">
        <v>926</v>
      </c>
      <c r="C217" t="s">
        <v>310</v>
      </c>
      <c r="D217" t="s">
        <v>249</v>
      </c>
      <c r="E217" t="s">
        <v>250</v>
      </c>
      <c r="F217" t="s">
        <v>251</v>
      </c>
      <c r="G217">
        <v>51</v>
      </c>
      <c r="H217" t="s">
        <v>328</v>
      </c>
      <c r="I217" t="s">
        <v>324</v>
      </c>
      <c r="J217" t="s">
        <v>311</v>
      </c>
      <c r="K217">
        <v>1580154</v>
      </c>
      <c r="L217">
        <v>1.9429179999999999</v>
      </c>
      <c r="M217">
        <v>2960165.69</v>
      </c>
      <c r="N217">
        <v>3070109.65</v>
      </c>
      <c r="O217" t="s">
        <v>255</v>
      </c>
      <c r="U217" s="37"/>
      <c r="Y217"/>
      <c r="Z217"/>
    </row>
    <row r="218" spans="2:26" x14ac:dyDescent="0.25">
      <c r="B218">
        <v>926</v>
      </c>
      <c r="C218" t="s">
        <v>310</v>
      </c>
      <c r="D218" t="s">
        <v>249</v>
      </c>
      <c r="E218" t="s">
        <v>250</v>
      </c>
      <c r="F218" t="s">
        <v>251</v>
      </c>
      <c r="G218">
        <v>51</v>
      </c>
      <c r="H218" t="s">
        <v>328</v>
      </c>
      <c r="I218" t="s">
        <v>325</v>
      </c>
      <c r="J218" t="s">
        <v>311</v>
      </c>
      <c r="K218">
        <v>6403186</v>
      </c>
      <c r="L218">
        <v>2.1405609999999999</v>
      </c>
      <c r="M218">
        <v>13164783.939999999</v>
      </c>
      <c r="N218">
        <v>13706410.23</v>
      </c>
      <c r="O218" t="s">
        <v>255</v>
      </c>
      <c r="U218" s="37"/>
      <c r="Y218"/>
      <c r="Z218"/>
    </row>
    <row r="219" spans="2:26" x14ac:dyDescent="0.25">
      <c r="B219">
        <v>926</v>
      </c>
      <c r="C219" t="s">
        <v>310</v>
      </c>
      <c r="D219" t="s">
        <v>249</v>
      </c>
      <c r="E219" t="s">
        <v>250</v>
      </c>
      <c r="F219" t="s">
        <v>251</v>
      </c>
      <c r="G219">
        <v>51</v>
      </c>
      <c r="H219" t="s">
        <v>328</v>
      </c>
      <c r="I219" t="s">
        <v>269</v>
      </c>
      <c r="J219" t="s">
        <v>311</v>
      </c>
      <c r="K219">
        <v>361185937</v>
      </c>
      <c r="L219">
        <v>2.0978059999999998</v>
      </c>
      <c r="M219">
        <v>709826978.63</v>
      </c>
      <c r="N219">
        <v>757698025.75</v>
      </c>
      <c r="O219" t="s">
        <v>255</v>
      </c>
      <c r="U219" s="37"/>
      <c r="Y219"/>
      <c r="Z219"/>
    </row>
    <row r="220" spans="2:26" x14ac:dyDescent="0.25">
      <c r="B220">
        <v>926</v>
      </c>
      <c r="C220" t="s">
        <v>310</v>
      </c>
      <c r="D220" t="s">
        <v>249</v>
      </c>
      <c r="E220" t="s">
        <v>250</v>
      </c>
      <c r="F220" t="s">
        <v>251</v>
      </c>
      <c r="G220">
        <v>51</v>
      </c>
      <c r="H220" t="s">
        <v>328</v>
      </c>
      <c r="I220" t="s">
        <v>326</v>
      </c>
      <c r="J220" t="s">
        <v>311</v>
      </c>
      <c r="K220">
        <v>59394650</v>
      </c>
      <c r="L220">
        <v>2.0299469999999999</v>
      </c>
      <c r="M220">
        <v>117911763.53</v>
      </c>
      <c r="N220">
        <v>120567991.58</v>
      </c>
      <c r="O220" t="s">
        <v>255</v>
      </c>
      <c r="U220" s="37"/>
      <c r="Y220"/>
      <c r="Z220"/>
    </row>
    <row r="221" spans="2:26" x14ac:dyDescent="0.25">
      <c r="B221">
        <v>926</v>
      </c>
      <c r="C221" t="s">
        <v>310</v>
      </c>
      <c r="D221" t="s">
        <v>249</v>
      </c>
      <c r="E221" t="s">
        <v>250</v>
      </c>
      <c r="F221" t="s">
        <v>251</v>
      </c>
      <c r="G221">
        <v>51</v>
      </c>
      <c r="H221" t="s">
        <v>328</v>
      </c>
      <c r="I221" t="s">
        <v>270</v>
      </c>
      <c r="J221" t="s">
        <v>311</v>
      </c>
      <c r="K221">
        <v>10019640</v>
      </c>
      <c r="L221">
        <v>2.0868329999999999</v>
      </c>
      <c r="M221">
        <v>19140764.489999998</v>
      </c>
      <c r="N221">
        <v>20909315.399999999</v>
      </c>
      <c r="O221" t="s">
        <v>255</v>
      </c>
      <c r="U221" s="37"/>
      <c r="Y221"/>
      <c r="Z221"/>
    </row>
    <row r="222" spans="2:26" x14ac:dyDescent="0.25">
      <c r="B222">
        <v>926</v>
      </c>
      <c r="C222" t="s">
        <v>310</v>
      </c>
      <c r="D222" t="s">
        <v>249</v>
      </c>
      <c r="E222" t="s">
        <v>250</v>
      </c>
      <c r="F222" t="s">
        <v>251</v>
      </c>
      <c r="G222">
        <v>51</v>
      </c>
      <c r="H222" t="s">
        <v>329</v>
      </c>
      <c r="I222" t="s">
        <v>253</v>
      </c>
      <c r="J222" t="s">
        <v>311</v>
      </c>
      <c r="K222">
        <v>66243751</v>
      </c>
      <c r="L222">
        <v>1.7531410000000001</v>
      </c>
      <c r="M222">
        <v>113618367</v>
      </c>
      <c r="N222">
        <v>116134635.87</v>
      </c>
      <c r="O222" t="s">
        <v>255</v>
      </c>
      <c r="U222" s="37"/>
      <c r="Y222"/>
      <c r="Z222"/>
    </row>
    <row r="223" spans="2:26" x14ac:dyDescent="0.25">
      <c r="B223">
        <v>926</v>
      </c>
      <c r="C223" t="s">
        <v>310</v>
      </c>
      <c r="D223" t="s">
        <v>249</v>
      </c>
      <c r="E223" t="s">
        <v>250</v>
      </c>
      <c r="F223" t="s">
        <v>251</v>
      </c>
      <c r="G223">
        <v>51</v>
      </c>
      <c r="H223" t="s">
        <v>329</v>
      </c>
      <c r="I223" t="s">
        <v>257</v>
      </c>
      <c r="J223" t="s">
        <v>311</v>
      </c>
      <c r="K223">
        <v>379628788</v>
      </c>
      <c r="L223">
        <v>1.837086</v>
      </c>
      <c r="M223">
        <v>680322501</v>
      </c>
      <c r="N223">
        <v>697410731.63</v>
      </c>
      <c r="O223" t="s">
        <v>255</v>
      </c>
      <c r="U223" s="37"/>
      <c r="Y223"/>
      <c r="Z223"/>
    </row>
    <row r="224" spans="2:26" x14ac:dyDescent="0.25">
      <c r="B224">
        <v>926</v>
      </c>
      <c r="C224" t="s">
        <v>310</v>
      </c>
      <c r="D224" t="s">
        <v>249</v>
      </c>
      <c r="E224" t="s">
        <v>250</v>
      </c>
      <c r="F224" t="s">
        <v>251</v>
      </c>
      <c r="G224">
        <v>51</v>
      </c>
      <c r="H224" t="s">
        <v>329</v>
      </c>
      <c r="I224" t="s">
        <v>277</v>
      </c>
      <c r="J224" t="s">
        <v>311</v>
      </c>
      <c r="K224">
        <v>638663668</v>
      </c>
      <c r="L224">
        <v>1.9334610000000001</v>
      </c>
      <c r="M224">
        <v>1200210614.0799999</v>
      </c>
      <c r="N224">
        <v>1234831294.1900001</v>
      </c>
      <c r="O224" t="s">
        <v>255</v>
      </c>
      <c r="U224" s="37"/>
      <c r="Y224"/>
      <c r="Z224"/>
    </row>
    <row r="225" spans="2:26" x14ac:dyDescent="0.25">
      <c r="B225">
        <v>926</v>
      </c>
      <c r="C225" t="s">
        <v>310</v>
      </c>
      <c r="D225" t="s">
        <v>249</v>
      </c>
      <c r="E225" t="s">
        <v>250</v>
      </c>
      <c r="F225" t="s">
        <v>251</v>
      </c>
      <c r="G225">
        <v>51</v>
      </c>
      <c r="H225" t="s">
        <v>329</v>
      </c>
      <c r="I225" t="s">
        <v>324</v>
      </c>
      <c r="J225" t="s">
        <v>311</v>
      </c>
      <c r="K225">
        <v>704485</v>
      </c>
      <c r="L225">
        <v>1.9796400000000001</v>
      </c>
      <c r="M225">
        <v>1356643.67</v>
      </c>
      <c r="N225">
        <v>1394626.69</v>
      </c>
      <c r="O225" t="s">
        <v>255</v>
      </c>
      <c r="U225" s="37"/>
      <c r="Y225"/>
      <c r="Z225"/>
    </row>
    <row r="226" spans="2:26" x14ac:dyDescent="0.25">
      <c r="B226">
        <v>926</v>
      </c>
      <c r="C226" t="s">
        <v>310</v>
      </c>
      <c r="D226" t="s">
        <v>249</v>
      </c>
      <c r="E226" t="s">
        <v>250</v>
      </c>
      <c r="F226" t="s">
        <v>251</v>
      </c>
      <c r="G226">
        <v>51</v>
      </c>
      <c r="H226" t="s">
        <v>329</v>
      </c>
      <c r="I226" t="s">
        <v>325</v>
      </c>
      <c r="J226" t="s">
        <v>311</v>
      </c>
      <c r="K226">
        <v>17180783</v>
      </c>
      <c r="L226">
        <v>2.0996429999999999</v>
      </c>
      <c r="M226">
        <v>34989076.920000002</v>
      </c>
      <c r="N226">
        <v>36073510.759999998</v>
      </c>
      <c r="O226" t="s">
        <v>255</v>
      </c>
      <c r="U226" s="37"/>
      <c r="Y226"/>
      <c r="Z226"/>
    </row>
    <row r="227" spans="2:26" x14ac:dyDescent="0.25">
      <c r="B227">
        <v>926</v>
      </c>
      <c r="C227" t="s">
        <v>310</v>
      </c>
      <c r="D227" t="s">
        <v>249</v>
      </c>
      <c r="E227" t="s">
        <v>250</v>
      </c>
      <c r="F227" t="s">
        <v>251</v>
      </c>
      <c r="G227">
        <v>51</v>
      </c>
      <c r="H227" t="s">
        <v>329</v>
      </c>
      <c r="I227" t="s">
        <v>269</v>
      </c>
      <c r="J227" t="s">
        <v>311</v>
      </c>
      <c r="K227">
        <v>5907729</v>
      </c>
      <c r="L227">
        <v>2.1966749999999999</v>
      </c>
      <c r="M227">
        <v>12574553.91</v>
      </c>
      <c r="N227">
        <v>12977360.6</v>
      </c>
      <c r="O227" t="s">
        <v>255</v>
      </c>
      <c r="U227" s="37"/>
      <c r="Y227"/>
      <c r="Z227"/>
    </row>
    <row r="228" spans="2:26" x14ac:dyDescent="0.25">
      <c r="B228">
        <v>926</v>
      </c>
      <c r="C228" t="s">
        <v>310</v>
      </c>
      <c r="D228" t="s">
        <v>249</v>
      </c>
      <c r="E228" t="s">
        <v>250</v>
      </c>
      <c r="F228" t="s">
        <v>251</v>
      </c>
      <c r="G228">
        <v>51</v>
      </c>
      <c r="H228" t="s">
        <v>329</v>
      </c>
      <c r="I228" t="s">
        <v>326</v>
      </c>
      <c r="J228" t="s">
        <v>311</v>
      </c>
      <c r="K228">
        <v>54796375</v>
      </c>
      <c r="L228">
        <v>1.9959229999999999</v>
      </c>
      <c r="M228">
        <v>107451115.33</v>
      </c>
      <c r="N228">
        <v>109369345.18000001</v>
      </c>
      <c r="O228" t="s">
        <v>255</v>
      </c>
      <c r="U228" s="37"/>
      <c r="Y228"/>
      <c r="Z228"/>
    </row>
    <row r="229" spans="2:26" x14ac:dyDescent="0.25">
      <c r="B229">
        <v>926</v>
      </c>
      <c r="C229" t="s">
        <v>310</v>
      </c>
      <c r="D229" t="s">
        <v>249</v>
      </c>
      <c r="E229" t="s">
        <v>250</v>
      </c>
      <c r="F229" t="s">
        <v>251</v>
      </c>
      <c r="G229">
        <v>51</v>
      </c>
      <c r="H229" t="s">
        <v>329</v>
      </c>
      <c r="I229" t="s">
        <v>270</v>
      </c>
      <c r="J229" t="s">
        <v>311</v>
      </c>
      <c r="K229">
        <v>19398737</v>
      </c>
      <c r="L229">
        <v>2.197622</v>
      </c>
      <c r="M229">
        <v>41358068.490000002</v>
      </c>
      <c r="N229">
        <v>42631091.200000003</v>
      </c>
      <c r="O229" t="s">
        <v>255</v>
      </c>
      <c r="U229" s="37"/>
      <c r="Y229"/>
      <c r="Z229"/>
    </row>
    <row r="230" spans="2:26" x14ac:dyDescent="0.25">
      <c r="B230">
        <v>926</v>
      </c>
      <c r="C230" t="s">
        <v>310</v>
      </c>
      <c r="D230" t="s">
        <v>249</v>
      </c>
      <c r="E230" t="s">
        <v>250</v>
      </c>
      <c r="F230" t="s">
        <v>251</v>
      </c>
      <c r="G230">
        <v>51</v>
      </c>
      <c r="H230" t="s">
        <v>330</v>
      </c>
      <c r="I230" t="s">
        <v>253</v>
      </c>
      <c r="J230" t="s">
        <v>311</v>
      </c>
      <c r="K230">
        <v>61292154</v>
      </c>
      <c r="L230">
        <v>2.14453</v>
      </c>
      <c r="M230">
        <v>130222597.52</v>
      </c>
      <c r="N230">
        <v>131442863.02</v>
      </c>
      <c r="O230" t="s">
        <v>255</v>
      </c>
      <c r="U230" s="37"/>
      <c r="Y230"/>
      <c r="Z230"/>
    </row>
    <row r="231" spans="2:26" x14ac:dyDescent="0.25">
      <c r="B231">
        <v>926</v>
      </c>
      <c r="C231" t="s">
        <v>310</v>
      </c>
      <c r="D231" t="s">
        <v>249</v>
      </c>
      <c r="E231" t="s">
        <v>250</v>
      </c>
      <c r="F231" t="s">
        <v>251</v>
      </c>
      <c r="G231">
        <v>51</v>
      </c>
      <c r="H231" t="s">
        <v>330</v>
      </c>
      <c r="I231" t="s">
        <v>257</v>
      </c>
      <c r="J231" t="s">
        <v>311</v>
      </c>
      <c r="K231">
        <v>475676433</v>
      </c>
      <c r="L231">
        <v>2.2536960000000001</v>
      </c>
      <c r="M231">
        <v>1060862618.73</v>
      </c>
      <c r="N231">
        <v>1072030074.35</v>
      </c>
      <c r="O231" t="s">
        <v>255</v>
      </c>
      <c r="U231" s="37"/>
      <c r="Y231"/>
      <c r="Z231"/>
    </row>
    <row r="232" spans="2:26" x14ac:dyDescent="0.25">
      <c r="B232">
        <v>926</v>
      </c>
      <c r="C232" t="s">
        <v>310</v>
      </c>
      <c r="D232" t="s">
        <v>249</v>
      </c>
      <c r="E232" t="s">
        <v>250</v>
      </c>
      <c r="F232" t="s">
        <v>251</v>
      </c>
      <c r="G232">
        <v>51</v>
      </c>
      <c r="H232" t="s">
        <v>330</v>
      </c>
      <c r="I232" t="s">
        <v>277</v>
      </c>
      <c r="J232" t="s">
        <v>311</v>
      </c>
      <c r="K232">
        <v>2170234792</v>
      </c>
      <c r="L232">
        <v>2.3801999999999999</v>
      </c>
      <c r="M232">
        <v>5104105759.79</v>
      </c>
      <c r="N232">
        <v>5165592851.9200001</v>
      </c>
      <c r="O232" t="s">
        <v>255</v>
      </c>
      <c r="U232" s="37"/>
      <c r="Y232"/>
      <c r="Z232"/>
    </row>
    <row r="233" spans="2:26" x14ac:dyDescent="0.25">
      <c r="B233">
        <v>926</v>
      </c>
      <c r="C233" t="s">
        <v>310</v>
      </c>
      <c r="D233" t="s">
        <v>249</v>
      </c>
      <c r="E233" t="s">
        <v>250</v>
      </c>
      <c r="F233" t="s">
        <v>251</v>
      </c>
      <c r="G233">
        <v>51</v>
      </c>
      <c r="H233" t="s">
        <v>330</v>
      </c>
      <c r="I233" t="s">
        <v>324</v>
      </c>
      <c r="J233" t="s">
        <v>311</v>
      </c>
      <c r="K233">
        <v>1414558</v>
      </c>
      <c r="L233">
        <v>2.4512930000000002</v>
      </c>
      <c r="M233">
        <v>3427188.29</v>
      </c>
      <c r="N233">
        <v>3467496.12</v>
      </c>
      <c r="O233" t="s">
        <v>255</v>
      </c>
      <c r="U233" s="37"/>
      <c r="Y233"/>
      <c r="Z233"/>
    </row>
    <row r="234" spans="2:26" x14ac:dyDescent="0.25">
      <c r="B234">
        <v>926</v>
      </c>
      <c r="C234" t="s">
        <v>310</v>
      </c>
      <c r="D234" t="s">
        <v>249</v>
      </c>
      <c r="E234" t="s">
        <v>250</v>
      </c>
      <c r="F234" t="s">
        <v>251</v>
      </c>
      <c r="G234">
        <v>51</v>
      </c>
      <c r="H234" t="s">
        <v>330</v>
      </c>
      <c r="I234" t="s">
        <v>325</v>
      </c>
      <c r="J234" t="s">
        <v>311</v>
      </c>
      <c r="K234">
        <v>43266046</v>
      </c>
      <c r="L234">
        <v>2.5713370000000002</v>
      </c>
      <c r="M234">
        <v>109820560.45</v>
      </c>
      <c r="N234">
        <v>111251584.92</v>
      </c>
      <c r="O234" t="s">
        <v>255</v>
      </c>
      <c r="U234" s="37"/>
      <c r="Y234"/>
      <c r="Z234"/>
    </row>
    <row r="235" spans="2:26" x14ac:dyDescent="0.25">
      <c r="B235">
        <v>926</v>
      </c>
      <c r="C235" t="s">
        <v>310</v>
      </c>
      <c r="D235" t="s">
        <v>249</v>
      </c>
      <c r="E235" t="s">
        <v>250</v>
      </c>
      <c r="F235" t="s">
        <v>251</v>
      </c>
      <c r="G235">
        <v>51</v>
      </c>
      <c r="H235" t="s">
        <v>330</v>
      </c>
      <c r="I235" t="s">
        <v>269</v>
      </c>
      <c r="J235" t="s">
        <v>311</v>
      </c>
      <c r="K235">
        <v>8587842</v>
      </c>
      <c r="L235">
        <v>2.4963220000000002</v>
      </c>
      <c r="M235">
        <v>21149184.030000001</v>
      </c>
      <c r="N235">
        <v>21438018.920000002</v>
      </c>
      <c r="O235" t="s">
        <v>255</v>
      </c>
      <c r="U235" s="37"/>
      <c r="Y235"/>
      <c r="Z235"/>
    </row>
    <row r="236" spans="2:26" x14ac:dyDescent="0.25">
      <c r="B236">
        <v>926</v>
      </c>
      <c r="C236" t="s">
        <v>310</v>
      </c>
      <c r="D236" t="s">
        <v>249</v>
      </c>
      <c r="E236" t="s">
        <v>250</v>
      </c>
      <c r="F236" t="s">
        <v>251</v>
      </c>
      <c r="G236">
        <v>51</v>
      </c>
      <c r="H236" t="s">
        <v>330</v>
      </c>
      <c r="I236" t="s">
        <v>326</v>
      </c>
      <c r="J236" t="s">
        <v>311</v>
      </c>
      <c r="K236">
        <v>23323286</v>
      </c>
      <c r="L236">
        <v>2.452569</v>
      </c>
      <c r="M236">
        <v>56885471.229999997</v>
      </c>
      <c r="N236">
        <v>57201968.219999999</v>
      </c>
      <c r="O236" t="s">
        <v>255</v>
      </c>
      <c r="U236" s="37"/>
      <c r="Y236"/>
      <c r="Z236"/>
    </row>
    <row r="237" spans="2:26" x14ac:dyDescent="0.25">
      <c r="B237">
        <v>926</v>
      </c>
      <c r="C237" t="s">
        <v>310</v>
      </c>
      <c r="D237" t="s">
        <v>249</v>
      </c>
      <c r="E237" t="s">
        <v>250</v>
      </c>
      <c r="F237" t="s">
        <v>251</v>
      </c>
      <c r="G237">
        <v>51</v>
      </c>
      <c r="H237" t="s">
        <v>330</v>
      </c>
      <c r="I237" t="s">
        <v>270</v>
      </c>
      <c r="J237" t="s">
        <v>311</v>
      </c>
      <c r="K237">
        <v>5914277</v>
      </c>
      <c r="L237">
        <v>2.6311749999999998</v>
      </c>
      <c r="M237">
        <v>15360258.6</v>
      </c>
      <c r="N237">
        <v>15561497.789999999</v>
      </c>
      <c r="O237" t="s">
        <v>255</v>
      </c>
      <c r="U237" s="37"/>
      <c r="Y237"/>
      <c r="Z237"/>
    </row>
    <row r="238" spans="2:26" x14ac:dyDescent="0.25">
      <c r="B238">
        <v>926</v>
      </c>
      <c r="C238" t="s">
        <v>310</v>
      </c>
      <c r="D238" t="s">
        <v>249</v>
      </c>
      <c r="E238" t="s">
        <v>250</v>
      </c>
      <c r="F238" t="s">
        <v>251</v>
      </c>
      <c r="G238">
        <v>51</v>
      </c>
      <c r="H238" t="s">
        <v>331</v>
      </c>
      <c r="I238" t="s">
        <v>253</v>
      </c>
      <c r="J238" t="s">
        <v>311</v>
      </c>
      <c r="K238">
        <v>67248422</v>
      </c>
      <c r="L238">
        <v>1.7682059999999999</v>
      </c>
      <c r="M238">
        <v>118619693.31</v>
      </c>
      <c r="N238">
        <v>118909063.27</v>
      </c>
      <c r="O238" t="s">
        <v>255</v>
      </c>
      <c r="U238" s="37"/>
      <c r="Y238"/>
      <c r="Z238"/>
    </row>
    <row r="239" spans="2:26" x14ac:dyDescent="0.25">
      <c r="B239">
        <v>926</v>
      </c>
      <c r="C239" t="s">
        <v>310</v>
      </c>
      <c r="D239" t="s">
        <v>249</v>
      </c>
      <c r="E239" t="s">
        <v>250</v>
      </c>
      <c r="F239" t="s">
        <v>251</v>
      </c>
      <c r="G239">
        <v>51</v>
      </c>
      <c r="H239" t="s">
        <v>331</v>
      </c>
      <c r="I239" t="s">
        <v>257</v>
      </c>
      <c r="J239" t="s">
        <v>311</v>
      </c>
      <c r="K239">
        <v>711209905</v>
      </c>
      <c r="L239">
        <v>1.85497</v>
      </c>
      <c r="M239">
        <v>1315594659.8499999</v>
      </c>
      <c r="N239">
        <v>1319273037.48</v>
      </c>
      <c r="O239" t="s">
        <v>255</v>
      </c>
      <c r="U239" s="37"/>
      <c r="Y239"/>
      <c r="Z239"/>
    </row>
    <row r="240" spans="2:26" x14ac:dyDescent="0.25">
      <c r="B240">
        <v>926</v>
      </c>
      <c r="C240" t="s">
        <v>310</v>
      </c>
      <c r="D240" t="s">
        <v>249</v>
      </c>
      <c r="E240" t="s">
        <v>250</v>
      </c>
      <c r="F240" t="s">
        <v>251</v>
      </c>
      <c r="G240">
        <v>51</v>
      </c>
      <c r="H240" t="s">
        <v>331</v>
      </c>
      <c r="I240" t="s">
        <v>277</v>
      </c>
      <c r="J240" t="s">
        <v>311</v>
      </c>
      <c r="K240">
        <v>3534126388</v>
      </c>
      <c r="L240">
        <v>1.9590350000000001</v>
      </c>
      <c r="M240">
        <v>6899505309.2299995</v>
      </c>
      <c r="N240">
        <v>6923477288.5200005</v>
      </c>
      <c r="O240" t="s">
        <v>255</v>
      </c>
      <c r="U240" s="37"/>
      <c r="Y240"/>
      <c r="Z240"/>
    </row>
    <row r="241" spans="2:26" x14ac:dyDescent="0.25">
      <c r="B241">
        <v>926</v>
      </c>
      <c r="C241" t="s">
        <v>310</v>
      </c>
      <c r="D241" t="s">
        <v>249</v>
      </c>
      <c r="E241" t="s">
        <v>250</v>
      </c>
      <c r="F241" t="s">
        <v>251</v>
      </c>
      <c r="G241">
        <v>51</v>
      </c>
      <c r="H241" t="s">
        <v>331</v>
      </c>
      <c r="I241" t="s">
        <v>324</v>
      </c>
      <c r="J241" t="s">
        <v>311</v>
      </c>
      <c r="K241">
        <v>9782034</v>
      </c>
      <c r="L241">
        <v>2.0187949999999999</v>
      </c>
      <c r="M241">
        <v>19685463.039999999</v>
      </c>
      <c r="N241">
        <v>19747921.329999998</v>
      </c>
      <c r="O241" t="s">
        <v>255</v>
      </c>
      <c r="U241" s="37"/>
      <c r="Y241"/>
      <c r="Z241"/>
    </row>
    <row r="242" spans="2:26" x14ac:dyDescent="0.25">
      <c r="B242">
        <v>926</v>
      </c>
      <c r="C242" t="s">
        <v>310</v>
      </c>
      <c r="D242" t="s">
        <v>249</v>
      </c>
      <c r="E242" t="s">
        <v>250</v>
      </c>
      <c r="F242" t="s">
        <v>251</v>
      </c>
      <c r="G242">
        <v>51</v>
      </c>
      <c r="H242" t="s">
        <v>331</v>
      </c>
      <c r="I242" t="s">
        <v>325</v>
      </c>
      <c r="J242" t="s">
        <v>311</v>
      </c>
      <c r="K242">
        <v>122807817</v>
      </c>
      <c r="L242">
        <v>2.1185640000000001</v>
      </c>
      <c r="M242">
        <v>259250985.91999999</v>
      </c>
      <c r="N242">
        <v>260176220.00999999</v>
      </c>
      <c r="O242" t="s">
        <v>255</v>
      </c>
      <c r="U242" s="37"/>
      <c r="Y242"/>
      <c r="Z242"/>
    </row>
    <row r="243" spans="2:26" x14ac:dyDescent="0.25">
      <c r="B243">
        <v>926</v>
      </c>
      <c r="C243" t="s">
        <v>310</v>
      </c>
      <c r="D243" t="s">
        <v>249</v>
      </c>
      <c r="E243" t="s">
        <v>250</v>
      </c>
      <c r="F243" t="s">
        <v>251</v>
      </c>
      <c r="G243">
        <v>51</v>
      </c>
      <c r="H243" t="s">
        <v>331</v>
      </c>
      <c r="I243" t="s">
        <v>270</v>
      </c>
      <c r="J243" t="s">
        <v>311</v>
      </c>
      <c r="K243">
        <v>122297250</v>
      </c>
      <c r="L243">
        <v>2.2026080000000001</v>
      </c>
      <c r="M243">
        <v>268419104.97999999</v>
      </c>
      <c r="N243">
        <v>269372901.23000002</v>
      </c>
      <c r="O243" t="s">
        <v>255</v>
      </c>
      <c r="U243" s="37"/>
      <c r="Y243"/>
      <c r="Z243"/>
    </row>
    <row r="244" spans="2:26" x14ac:dyDescent="0.25">
      <c r="B244">
        <v>926</v>
      </c>
      <c r="C244" t="s">
        <v>310</v>
      </c>
      <c r="D244" t="s">
        <v>249</v>
      </c>
      <c r="E244" t="s">
        <v>250</v>
      </c>
      <c r="F244" t="s">
        <v>251</v>
      </c>
      <c r="G244">
        <v>51</v>
      </c>
      <c r="H244" t="s">
        <v>332</v>
      </c>
      <c r="I244" t="s">
        <v>286</v>
      </c>
      <c r="J244" t="s">
        <v>311</v>
      </c>
      <c r="K244">
        <v>715791005</v>
      </c>
      <c r="L244">
        <v>2.1125289999999999</v>
      </c>
      <c r="M244">
        <v>1509079213.79</v>
      </c>
      <c r="N244">
        <v>1512129256</v>
      </c>
      <c r="O244" t="s">
        <v>255</v>
      </c>
      <c r="U244" s="37"/>
      <c r="Y244"/>
      <c r="Z244"/>
    </row>
    <row r="245" spans="2:26" x14ac:dyDescent="0.25">
      <c r="B245">
        <v>926</v>
      </c>
      <c r="C245" t="s">
        <v>310</v>
      </c>
      <c r="D245" t="s">
        <v>249</v>
      </c>
      <c r="E245" t="s">
        <v>250</v>
      </c>
      <c r="F245" t="s">
        <v>251</v>
      </c>
      <c r="G245">
        <v>51</v>
      </c>
      <c r="H245" t="s">
        <v>333</v>
      </c>
      <c r="I245" t="s">
        <v>286</v>
      </c>
      <c r="J245" t="s">
        <v>311</v>
      </c>
      <c r="K245">
        <v>63798212</v>
      </c>
      <c r="L245">
        <v>2.285949</v>
      </c>
      <c r="M245">
        <v>136580838.38999999</v>
      </c>
      <c r="N245">
        <v>145839458.91999999</v>
      </c>
      <c r="O245" t="s">
        <v>255</v>
      </c>
      <c r="U245" s="37"/>
      <c r="Y245"/>
      <c r="Z245"/>
    </row>
    <row r="246" spans="2:26" x14ac:dyDescent="0.25">
      <c r="B246">
        <v>926</v>
      </c>
      <c r="C246" t="s">
        <v>310</v>
      </c>
      <c r="D246" t="s">
        <v>249</v>
      </c>
      <c r="E246" t="s">
        <v>250</v>
      </c>
      <c r="F246" t="s">
        <v>251</v>
      </c>
      <c r="G246">
        <v>51</v>
      </c>
      <c r="H246" t="s">
        <v>334</v>
      </c>
      <c r="I246" t="s">
        <v>286</v>
      </c>
      <c r="J246" t="s">
        <v>311</v>
      </c>
      <c r="K246">
        <v>3045818</v>
      </c>
      <c r="L246">
        <v>25.612849000000001</v>
      </c>
      <c r="M246">
        <v>64435176.909999996</v>
      </c>
      <c r="N246">
        <v>78012076.519999996</v>
      </c>
      <c r="O246" t="s">
        <v>255</v>
      </c>
      <c r="U246" s="37"/>
      <c r="Y246"/>
      <c r="Z246"/>
    </row>
    <row r="247" spans="2:26" x14ac:dyDescent="0.25">
      <c r="B247">
        <v>926</v>
      </c>
      <c r="C247" t="s">
        <v>310</v>
      </c>
      <c r="D247" t="s">
        <v>249</v>
      </c>
      <c r="E247" t="s">
        <v>250</v>
      </c>
      <c r="F247" t="s">
        <v>251</v>
      </c>
      <c r="G247">
        <v>51</v>
      </c>
      <c r="H247" t="s">
        <v>335</v>
      </c>
      <c r="I247" t="s">
        <v>253</v>
      </c>
      <c r="J247" t="s">
        <v>311</v>
      </c>
      <c r="K247">
        <v>1991807345</v>
      </c>
      <c r="L247">
        <v>7.154166</v>
      </c>
      <c r="M247">
        <v>13921223846.379999</v>
      </c>
      <c r="N247">
        <v>14249720386.15</v>
      </c>
      <c r="O247" t="s">
        <v>255</v>
      </c>
      <c r="U247" s="37"/>
      <c r="Y247"/>
      <c r="Z247"/>
    </row>
    <row r="248" spans="2:26" x14ac:dyDescent="0.25">
      <c r="B248">
        <v>926</v>
      </c>
      <c r="C248" t="s">
        <v>310</v>
      </c>
      <c r="D248" t="s">
        <v>249</v>
      </c>
      <c r="E248" t="s">
        <v>250</v>
      </c>
      <c r="F248" t="s">
        <v>251</v>
      </c>
      <c r="G248">
        <v>51</v>
      </c>
      <c r="H248" t="s">
        <v>335</v>
      </c>
      <c r="I248" t="s">
        <v>253</v>
      </c>
      <c r="J248" t="s">
        <v>337</v>
      </c>
      <c r="K248">
        <v>612524</v>
      </c>
      <c r="L248">
        <v>7.154166</v>
      </c>
      <c r="M248">
        <v>2919541.54</v>
      </c>
      <c r="N248">
        <v>4382098.37</v>
      </c>
      <c r="O248" t="s">
        <v>255</v>
      </c>
      <c r="U248" s="37"/>
      <c r="Y248"/>
      <c r="Z248"/>
    </row>
    <row r="249" spans="2:26" x14ac:dyDescent="0.25">
      <c r="B249">
        <v>926</v>
      </c>
      <c r="C249" t="s">
        <v>310</v>
      </c>
      <c r="D249" t="s">
        <v>249</v>
      </c>
      <c r="E249" t="s">
        <v>250</v>
      </c>
      <c r="F249" t="s">
        <v>251</v>
      </c>
      <c r="G249">
        <v>51</v>
      </c>
      <c r="H249" t="s">
        <v>335</v>
      </c>
      <c r="I249" t="s">
        <v>253</v>
      </c>
      <c r="J249" t="s">
        <v>336</v>
      </c>
      <c r="K249">
        <v>153</v>
      </c>
      <c r="L249">
        <v>7.154166</v>
      </c>
      <c r="M249">
        <v>729.48</v>
      </c>
      <c r="N249">
        <v>1094.5899999999999</v>
      </c>
      <c r="O249" t="s">
        <v>255</v>
      </c>
      <c r="U249" s="37"/>
      <c r="Y249"/>
      <c r="Z249"/>
    </row>
    <row r="250" spans="2:26" x14ac:dyDescent="0.25">
      <c r="B250">
        <v>926</v>
      </c>
      <c r="C250" t="s">
        <v>310</v>
      </c>
      <c r="D250" t="s">
        <v>249</v>
      </c>
      <c r="E250" t="s">
        <v>250</v>
      </c>
      <c r="F250" t="s">
        <v>251</v>
      </c>
      <c r="G250">
        <v>51</v>
      </c>
      <c r="H250" t="s">
        <v>335</v>
      </c>
      <c r="I250" t="s">
        <v>257</v>
      </c>
      <c r="J250" t="s">
        <v>311</v>
      </c>
      <c r="K250">
        <v>4195629277</v>
      </c>
      <c r="L250">
        <v>7.1613280000000001</v>
      </c>
      <c r="M250">
        <v>29706044249.919998</v>
      </c>
      <c r="N250">
        <v>30046277419</v>
      </c>
      <c r="O250" t="s">
        <v>255</v>
      </c>
      <c r="U250" s="37"/>
      <c r="Y250"/>
      <c r="Z250"/>
    </row>
    <row r="251" spans="2:26" x14ac:dyDescent="0.25">
      <c r="B251">
        <v>926</v>
      </c>
      <c r="C251" t="s">
        <v>310</v>
      </c>
      <c r="D251" t="s">
        <v>249</v>
      </c>
      <c r="E251" t="s">
        <v>250</v>
      </c>
      <c r="F251" t="s">
        <v>251</v>
      </c>
      <c r="G251">
        <v>51</v>
      </c>
      <c r="H251" t="s">
        <v>338</v>
      </c>
      <c r="I251" t="s">
        <v>253</v>
      </c>
      <c r="J251" t="s">
        <v>339</v>
      </c>
      <c r="K251">
        <v>2900</v>
      </c>
      <c r="L251">
        <v>12.721443000000001</v>
      </c>
      <c r="M251">
        <v>23778.63</v>
      </c>
      <c r="N251">
        <v>36892.18</v>
      </c>
      <c r="O251" t="s">
        <v>255</v>
      </c>
      <c r="U251" s="37"/>
      <c r="Y251"/>
      <c r="Z251"/>
    </row>
    <row r="252" spans="2:26" x14ac:dyDescent="0.25">
      <c r="B252">
        <v>926</v>
      </c>
      <c r="C252" t="s">
        <v>310</v>
      </c>
      <c r="D252" t="s">
        <v>249</v>
      </c>
      <c r="E252" t="s">
        <v>250</v>
      </c>
      <c r="F252" t="s">
        <v>251</v>
      </c>
      <c r="G252">
        <v>51</v>
      </c>
      <c r="H252" t="s">
        <v>338</v>
      </c>
      <c r="I252" t="s">
        <v>253</v>
      </c>
      <c r="J252" t="s">
        <v>337</v>
      </c>
      <c r="K252">
        <v>121616</v>
      </c>
      <c r="L252">
        <v>12.721443000000001</v>
      </c>
      <c r="M252">
        <v>996498.03</v>
      </c>
      <c r="N252">
        <v>1547131.01</v>
      </c>
      <c r="O252" t="s">
        <v>255</v>
      </c>
      <c r="U252" s="37"/>
      <c r="Y252"/>
      <c r="Z252"/>
    </row>
    <row r="253" spans="2:26" x14ac:dyDescent="0.25">
      <c r="B253">
        <v>926</v>
      </c>
      <c r="C253" t="s">
        <v>310</v>
      </c>
      <c r="D253" t="s">
        <v>249</v>
      </c>
      <c r="E253" t="s">
        <v>250</v>
      </c>
      <c r="F253" t="s">
        <v>251</v>
      </c>
      <c r="G253">
        <v>51</v>
      </c>
      <c r="H253" t="s">
        <v>338</v>
      </c>
      <c r="I253" t="s">
        <v>253</v>
      </c>
      <c r="J253" t="s">
        <v>311</v>
      </c>
      <c r="K253">
        <v>302511057</v>
      </c>
      <c r="L253">
        <v>12.721443000000001</v>
      </c>
      <c r="M253">
        <v>3637704423.5300002</v>
      </c>
      <c r="N253">
        <v>3848377168.5</v>
      </c>
      <c r="O253" t="s">
        <v>255</v>
      </c>
      <c r="U253" s="37"/>
      <c r="Y253"/>
      <c r="Z253"/>
    </row>
    <row r="254" spans="2:26" x14ac:dyDescent="0.25">
      <c r="B254">
        <v>926</v>
      </c>
      <c r="C254" t="s">
        <v>310</v>
      </c>
      <c r="D254" t="s">
        <v>249</v>
      </c>
      <c r="E254" t="s">
        <v>250</v>
      </c>
      <c r="F254" t="s">
        <v>251</v>
      </c>
      <c r="G254">
        <v>51</v>
      </c>
      <c r="H254" t="s">
        <v>338</v>
      </c>
      <c r="I254" t="s">
        <v>257</v>
      </c>
      <c r="J254" t="s">
        <v>311</v>
      </c>
      <c r="K254">
        <v>90716785</v>
      </c>
      <c r="L254">
        <v>13.496696</v>
      </c>
      <c r="M254">
        <v>1145725868.1500001</v>
      </c>
      <c r="N254">
        <v>1224376869.24</v>
      </c>
      <c r="O254" t="s">
        <v>255</v>
      </c>
      <c r="U254" s="37"/>
      <c r="Y254"/>
      <c r="Z254"/>
    </row>
    <row r="255" spans="2:26" x14ac:dyDescent="0.25">
      <c r="B255">
        <v>926</v>
      </c>
      <c r="C255" t="s">
        <v>310</v>
      </c>
      <c r="D255" t="s">
        <v>249</v>
      </c>
      <c r="E255" t="s">
        <v>250</v>
      </c>
      <c r="F255" t="s">
        <v>251</v>
      </c>
      <c r="G255">
        <v>51</v>
      </c>
      <c r="H255" t="s">
        <v>338</v>
      </c>
      <c r="I255" t="s">
        <v>277</v>
      </c>
      <c r="J255" t="s">
        <v>311</v>
      </c>
      <c r="K255">
        <v>190764302</v>
      </c>
      <c r="L255">
        <v>14.299181000000001</v>
      </c>
      <c r="M255">
        <v>2522531063.3899999</v>
      </c>
      <c r="N255">
        <v>2727773282.6399999</v>
      </c>
      <c r="O255" t="s">
        <v>255</v>
      </c>
      <c r="U255" s="37"/>
      <c r="Y255"/>
      <c r="Z255"/>
    </row>
    <row r="256" spans="2:26" x14ac:dyDescent="0.25">
      <c r="B256">
        <v>926</v>
      </c>
      <c r="C256" t="s">
        <v>310</v>
      </c>
      <c r="D256" t="s">
        <v>249</v>
      </c>
      <c r="E256" t="s">
        <v>250</v>
      </c>
      <c r="F256" t="s">
        <v>251</v>
      </c>
      <c r="G256">
        <v>51</v>
      </c>
      <c r="H256" t="s">
        <v>285</v>
      </c>
      <c r="I256" t="s">
        <v>286</v>
      </c>
      <c r="J256" t="s">
        <v>311</v>
      </c>
      <c r="K256">
        <v>8889009</v>
      </c>
      <c r="L256">
        <v>188.19209799999999</v>
      </c>
      <c r="M256">
        <v>1541331876.1199999</v>
      </c>
      <c r="N256">
        <v>1672841252.8499999</v>
      </c>
      <c r="O256" t="s">
        <v>255</v>
      </c>
      <c r="U256" s="37"/>
      <c r="Y256"/>
      <c r="Z256"/>
    </row>
    <row r="257" spans="2:26" x14ac:dyDescent="0.25">
      <c r="B257">
        <v>926</v>
      </c>
      <c r="C257" t="s">
        <v>310</v>
      </c>
      <c r="D257" t="s">
        <v>249</v>
      </c>
      <c r="E257" t="s">
        <v>250</v>
      </c>
      <c r="F257" t="s">
        <v>251</v>
      </c>
      <c r="G257">
        <v>51</v>
      </c>
      <c r="H257" t="s">
        <v>287</v>
      </c>
      <c r="I257" t="s">
        <v>253</v>
      </c>
      <c r="J257" t="s">
        <v>311</v>
      </c>
      <c r="K257">
        <v>2243153</v>
      </c>
      <c r="L257">
        <v>131.11967799999999</v>
      </c>
      <c r="M257">
        <v>245177659.61000001</v>
      </c>
      <c r="N257">
        <v>294121499.06</v>
      </c>
      <c r="O257" t="s">
        <v>255</v>
      </c>
      <c r="U257" s="37"/>
      <c r="Y257"/>
      <c r="Z257"/>
    </row>
    <row r="258" spans="2:26" x14ac:dyDescent="0.25">
      <c r="B258">
        <v>926</v>
      </c>
      <c r="C258" t="s">
        <v>310</v>
      </c>
      <c r="D258" t="s">
        <v>249</v>
      </c>
      <c r="E258" t="s">
        <v>250</v>
      </c>
      <c r="F258" t="s">
        <v>251</v>
      </c>
      <c r="G258">
        <v>51</v>
      </c>
      <c r="H258" t="s">
        <v>287</v>
      </c>
      <c r="I258" t="s">
        <v>257</v>
      </c>
      <c r="J258" t="s">
        <v>311</v>
      </c>
      <c r="K258">
        <v>656192</v>
      </c>
      <c r="L258">
        <v>135.77158</v>
      </c>
      <c r="M258">
        <v>80141391.939999998</v>
      </c>
      <c r="N258">
        <v>89092224.620000005</v>
      </c>
      <c r="O258" t="s">
        <v>255</v>
      </c>
      <c r="U258" s="37"/>
      <c r="Y258"/>
      <c r="Z258"/>
    </row>
    <row r="259" spans="2:26" x14ac:dyDescent="0.25">
      <c r="B259">
        <v>926</v>
      </c>
      <c r="C259" t="s">
        <v>310</v>
      </c>
      <c r="D259" t="s">
        <v>249</v>
      </c>
      <c r="E259" t="s">
        <v>250</v>
      </c>
      <c r="F259" t="s">
        <v>251</v>
      </c>
      <c r="G259">
        <v>51</v>
      </c>
      <c r="H259" t="s">
        <v>287</v>
      </c>
      <c r="I259" t="s">
        <v>277</v>
      </c>
      <c r="J259" t="s">
        <v>311</v>
      </c>
      <c r="K259">
        <v>116294</v>
      </c>
      <c r="L259">
        <v>140.07376600000001</v>
      </c>
      <c r="M259">
        <v>13310977.01</v>
      </c>
      <c r="N259">
        <v>16289738.539999999</v>
      </c>
      <c r="O259" t="s">
        <v>255</v>
      </c>
      <c r="U259" s="37"/>
      <c r="Y259"/>
      <c r="Z259"/>
    </row>
    <row r="260" spans="2:26" x14ac:dyDescent="0.25">
      <c r="B260">
        <v>926</v>
      </c>
      <c r="C260" t="s">
        <v>310</v>
      </c>
      <c r="D260" t="s">
        <v>249</v>
      </c>
      <c r="E260" t="s">
        <v>250</v>
      </c>
      <c r="F260" t="s">
        <v>251</v>
      </c>
      <c r="G260">
        <v>51</v>
      </c>
      <c r="H260" t="s">
        <v>288</v>
      </c>
      <c r="I260" t="s">
        <v>253</v>
      </c>
      <c r="J260" t="s">
        <v>337</v>
      </c>
      <c r="K260">
        <v>18200</v>
      </c>
      <c r="L260">
        <v>21.452271</v>
      </c>
      <c r="M260">
        <v>381650.96</v>
      </c>
      <c r="N260">
        <v>390431.33</v>
      </c>
      <c r="O260" t="s">
        <v>255</v>
      </c>
      <c r="U260" s="37"/>
      <c r="Y260"/>
      <c r="Z260"/>
    </row>
    <row r="261" spans="2:26" x14ac:dyDescent="0.25">
      <c r="B261">
        <v>926</v>
      </c>
      <c r="C261" t="s">
        <v>310</v>
      </c>
      <c r="D261" t="s">
        <v>249</v>
      </c>
      <c r="E261" t="s">
        <v>250</v>
      </c>
      <c r="F261" t="s">
        <v>251</v>
      </c>
      <c r="G261">
        <v>51</v>
      </c>
      <c r="H261" t="s">
        <v>288</v>
      </c>
      <c r="I261" t="s">
        <v>253</v>
      </c>
      <c r="J261" t="s">
        <v>311</v>
      </c>
      <c r="K261">
        <v>31701304</v>
      </c>
      <c r="L261">
        <v>21.452271</v>
      </c>
      <c r="M261">
        <v>757259713.50999999</v>
      </c>
      <c r="N261">
        <v>680064964.46000004</v>
      </c>
      <c r="O261" t="s">
        <v>255</v>
      </c>
      <c r="U261" s="37"/>
      <c r="Y261"/>
      <c r="Z261"/>
    </row>
    <row r="262" spans="2:26" x14ac:dyDescent="0.25">
      <c r="B262">
        <v>926</v>
      </c>
      <c r="C262" t="s">
        <v>310</v>
      </c>
      <c r="D262" t="s">
        <v>249</v>
      </c>
      <c r="E262" t="s">
        <v>250</v>
      </c>
      <c r="F262" t="s">
        <v>251</v>
      </c>
      <c r="G262">
        <v>51</v>
      </c>
      <c r="H262" t="s">
        <v>288</v>
      </c>
      <c r="I262" t="s">
        <v>257</v>
      </c>
      <c r="J262" t="s">
        <v>311</v>
      </c>
      <c r="K262">
        <v>50781</v>
      </c>
      <c r="L262">
        <v>22.528282000000001</v>
      </c>
      <c r="M262">
        <v>1154537.1100000001</v>
      </c>
      <c r="N262">
        <v>1144008.69</v>
      </c>
      <c r="O262" t="s">
        <v>255</v>
      </c>
      <c r="U262" s="37"/>
      <c r="Y262"/>
      <c r="Z262"/>
    </row>
    <row r="263" spans="2:26" x14ac:dyDescent="0.25">
      <c r="B263">
        <v>926</v>
      </c>
      <c r="C263" t="s">
        <v>310</v>
      </c>
      <c r="D263" t="s">
        <v>249</v>
      </c>
      <c r="E263" t="s">
        <v>250</v>
      </c>
      <c r="F263" t="s">
        <v>251</v>
      </c>
      <c r="G263">
        <v>51</v>
      </c>
      <c r="H263" t="s">
        <v>288</v>
      </c>
      <c r="I263" t="s">
        <v>270</v>
      </c>
      <c r="J263" t="s">
        <v>311</v>
      </c>
      <c r="K263">
        <v>513564</v>
      </c>
      <c r="L263">
        <v>16.845934</v>
      </c>
      <c r="M263">
        <v>8863125.7799999993</v>
      </c>
      <c r="N263">
        <v>8651465.25</v>
      </c>
      <c r="O263" t="s">
        <v>255</v>
      </c>
      <c r="U263" s="37"/>
      <c r="Y263"/>
      <c r="Z263"/>
    </row>
    <row r="264" spans="2:26" x14ac:dyDescent="0.25">
      <c r="B264">
        <v>926</v>
      </c>
      <c r="C264" t="s">
        <v>310</v>
      </c>
      <c r="D264" t="s">
        <v>249</v>
      </c>
      <c r="E264" t="s">
        <v>250</v>
      </c>
      <c r="F264" t="s">
        <v>251</v>
      </c>
      <c r="G264">
        <v>51</v>
      </c>
      <c r="H264" t="s">
        <v>252</v>
      </c>
      <c r="I264" t="s">
        <v>253</v>
      </c>
      <c r="J264" t="s">
        <v>311</v>
      </c>
      <c r="K264">
        <v>2200969</v>
      </c>
      <c r="L264">
        <v>36.936655999999999</v>
      </c>
      <c r="M264">
        <v>78978731.060000002</v>
      </c>
      <c r="N264">
        <v>81296434.819999993</v>
      </c>
      <c r="O264" t="s">
        <v>255</v>
      </c>
      <c r="U264" s="37"/>
      <c r="Y264"/>
      <c r="Z264"/>
    </row>
    <row r="265" spans="2:26" x14ac:dyDescent="0.25">
      <c r="B265">
        <v>926</v>
      </c>
      <c r="C265" t="s">
        <v>310</v>
      </c>
      <c r="D265" t="s">
        <v>249</v>
      </c>
      <c r="E265" t="s">
        <v>250</v>
      </c>
      <c r="F265" t="s">
        <v>251</v>
      </c>
      <c r="G265">
        <v>51</v>
      </c>
      <c r="H265" t="s">
        <v>252</v>
      </c>
      <c r="I265" t="s">
        <v>257</v>
      </c>
      <c r="J265" t="s">
        <v>311</v>
      </c>
      <c r="K265">
        <v>402724</v>
      </c>
      <c r="L265">
        <v>35.989769000000003</v>
      </c>
      <c r="M265">
        <v>14409130.84</v>
      </c>
      <c r="N265">
        <v>14493943.73</v>
      </c>
      <c r="O265" t="s">
        <v>255</v>
      </c>
      <c r="U265" s="37"/>
      <c r="Y265"/>
      <c r="Z265"/>
    </row>
    <row r="266" spans="2:26" x14ac:dyDescent="0.25">
      <c r="B266">
        <v>926</v>
      </c>
      <c r="C266" t="s">
        <v>310</v>
      </c>
      <c r="D266" t="s">
        <v>249</v>
      </c>
      <c r="E266" t="s">
        <v>250</v>
      </c>
      <c r="F266" t="s">
        <v>251</v>
      </c>
      <c r="G266">
        <v>51</v>
      </c>
      <c r="H266" t="s">
        <v>252</v>
      </c>
      <c r="I266" t="s">
        <v>277</v>
      </c>
      <c r="J266" t="s">
        <v>311</v>
      </c>
      <c r="K266">
        <v>365248</v>
      </c>
      <c r="L266">
        <v>40.100034999999998</v>
      </c>
      <c r="M266">
        <v>13565828.9</v>
      </c>
      <c r="N266">
        <v>14646457.58</v>
      </c>
      <c r="O266" t="s">
        <v>255</v>
      </c>
      <c r="U266" s="37"/>
      <c r="Y266"/>
      <c r="Z266"/>
    </row>
    <row r="267" spans="2:26" x14ac:dyDescent="0.25">
      <c r="B267">
        <v>926</v>
      </c>
      <c r="C267" t="s">
        <v>310</v>
      </c>
      <c r="D267" t="s">
        <v>249</v>
      </c>
      <c r="E267" t="s">
        <v>250</v>
      </c>
      <c r="F267" t="s">
        <v>251</v>
      </c>
      <c r="G267">
        <v>51</v>
      </c>
      <c r="H267" t="s">
        <v>289</v>
      </c>
      <c r="I267" t="s">
        <v>253</v>
      </c>
      <c r="J267" t="s">
        <v>311</v>
      </c>
      <c r="K267">
        <v>499585165</v>
      </c>
      <c r="L267">
        <v>2.8575979999999999</v>
      </c>
      <c r="M267">
        <v>1364196380.02</v>
      </c>
      <c r="N267">
        <v>1427613568.3299999</v>
      </c>
      <c r="O267" t="s">
        <v>255</v>
      </c>
      <c r="U267" s="37"/>
      <c r="Y267"/>
      <c r="Z267"/>
    </row>
    <row r="268" spans="2:26" x14ac:dyDescent="0.25">
      <c r="B268">
        <v>926</v>
      </c>
      <c r="C268" t="s">
        <v>310</v>
      </c>
      <c r="D268" t="s">
        <v>249</v>
      </c>
      <c r="E268" t="s">
        <v>250</v>
      </c>
      <c r="F268" t="s">
        <v>251</v>
      </c>
      <c r="G268">
        <v>51</v>
      </c>
      <c r="H268" t="s">
        <v>289</v>
      </c>
      <c r="I268" t="s">
        <v>257</v>
      </c>
      <c r="J268" t="s">
        <v>311</v>
      </c>
      <c r="K268">
        <v>866946086</v>
      </c>
      <c r="L268">
        <v>3.04914</v>
      </c>
      <c r="M268">
        <v>2338348227.8200002</v>
      </c>
      <c r="N268">
        <v>2643439988.6700001</v>
      </c>
      <c r="O268" t="s">
        <v>255</v>
      </c>
      <c r="U268" s="37"/>
      <c r="Y268"/>
      <c r="Z268"/>
    </row>
    <row r="269" spans="2:26" x14ac:dyDescent="0.25">
      <c r="B269">
        <v>926</v>
      </c>
      <c r="C269" t="s">
        <v>310</v>
      </c>
      <c r="D269" t="s">
        <v>249</v>
      </c>
      <c r="E269" t="s">
        <v>250</v>
      </c>
      <c r="F269" t="s">
        <v>251</v>
      </c>
      <c r="G269">
        <v>51</v>
      </c>
      <c r="H269" t="s">
        <v>289</v>
      </c>
      <c r="I269" t="s">
        <v>277</v>
      </c>
      <c r="J269" t="s">
        <v>311</v>
      </c>
      <c r="K269">
        <v>698680368</v>
      </c>
      <c r="L269">
        <v>3.11368</v>
      </c>
      <c r="M269">
        <v>1972726571.3599999</v>
      </c>
      <c r="N269">
        <v>2175467088.23</v>
      </c>
      <c r="O269" t="s">
        <v>255</v>
      </c>
      <c r="U269" s="37"/>
      <c r="Y269"/>
      <c r="Z269"/>
    </row>
    <row r="270" spans="2:26" x14ac:dyDescent="0.25">
      <c r="B270">
        <v>926</v>
      </c>
      <c r="C270" t="s">
        <v>310</v>
      </c>
      <c r="D270" t="s">
        <v>249</v>
      </c>
      <c r="E270" t="s">
        <v>250</v>
      </c>
      <c r="F270" t="s">
        <v>251</v>
      </c>
      <c r="G270">
        <v>51</v>
      </c>
      <c r="H270" t="s">
        <v>289</v>
      </c>
      <c r="I270" t="s">
        <v>261</v>
      </c>
      <c r="J270" t="s">
        <v>311</v>
      </c>
      <c r="K270">
        <v>985511716</v>
      </c>
      <c r="L270">
        <v>3.0596610000000002</v>
      </c>
      <c r="M270">
        <v>2688156552.1399999</v>
      </c>
      <c r="N270">
        <v>3015331762.4899998</v>
      </c>
      <c r="O270" t="s">
        <v>255</v>
      </c>
      <c r="U270" s="37"/>
      <c r="Y270"/>
      <c r="Z270"/>
    </row>
    <row r="271" spans="2:26" x14ac:dyDescent="0.25">
      <c r="B271">
        <v>926</v>
      </c>
      <c r="C271" t="s">
        <v>310</v>
      </c>
      <c r="D271" t="s">
        <v>249</v>
      </c>
      <c r="E271" t="s">
        <v>250</v>
      </c>
      <c r="F271" t="s">
        <v>251</v>
      </c>
      <c r="G271">
        <v>51</v>
      </c>
      <c r="H271" t="s">
        <v>289</v>
      </c>
      <c r="I271" t="s">
        <v>314</v>
      </c>
      <c r="J271" t="s">
        <v>311</v>
      </c>
      <c r="K271">
        <v>935524545</v>
      </c>
      <c r="L271">
        <v>3.2129460000000001</v>
      </c>
      <c r="M271">
        <v>2722179940.3000002</v>
      </c>
      <c r="N271">
        <v>3005789844.7600002</v>
      </c>
      <c r="O271" t="s">
        <v>255</v>
      </c>
      <c r="U271" s="37"/>
      <c r="Y271"/>
      <c r="Z271"/>
    </row>
    <row r="272" spans="2:26" x14ac:dyDescent="0.25">
      <c r="B272">
        <v>926</v>
      </c>
      <c r="C272" t="s">
        <v>310</v>
      </c>
      <c r="D272" t="s">
        <v>249</v>
      </c>
      <c r="E272" t="s">
        <v>250</v>
      </c>
      <c r="F272" t="s">
        <v>251</v>
      </c>
      <c r="G272">
        <v>51</v>
      </c>
      <c r="H272" t="s">
        <v>289</v>
      </c>
      <c r="I272" t="s">
        <v>315</v>
      </c>
      <c r="J272" t="s">
        <v>311</v>
      </c>
      <c r="K272">
        <v>1282919821</v>
      </c>
      <c r="L272">
        <v>3.3376640000000002</v>
      </c>
      <c r="M272">
        <v>3877525210.9899998</v>
      </c>
      <c r="N272">
        <v>4281955301.4400001</v>
      </c>
      <c r="O272" t="s">
        <v>255</v>
      </c>
      <c r="U272" s="37"/>
      <c r="Y272"/>
      <c r="Z272"/>
    </row>
    <row r="273" spans="2:26" x14ac:dyDescent="0.25">
      <c r="B273">
        <v>926</v>
      </c>
      <c r="C273" t="s">
        <v>310</v>
      </c>
      <c r="D273" t="s">
        <v>249</v>
      </c>
      <c r="E273" t="s">
        <v>250</v>
      </c>
      <c r="F273" t="s">
        <v>251</v>
      </c>
      <c r="G273">
        <v>51</v>
      </c>
      <c r="H273" t="s">
        <v>256</v>
      </c>
      <c r="I273" t="s">
        <v>253</v>
      </c>
      <c r="J273" t="s">
        <v>311</v>
      </c>
      <c r="K273">
        <v>25877603</v>
      </c>
      <c r="L273">
        <v>13.029230999999999</v>
      </c>
      <c r="M273">
        <v>327683748.55000001</v>
      </c>
      <c r="N273">
        <v>337165267.20999998</v>
      </c>
      <c r="O273" t="s">
        <v>255</v>
      </c>
      <c r="U273" s="37"/>
      <c r="Y273"/>
      <c r="Z273"/>
    </row>
    <row r="274" spans="2:26" x14ac:dyDescent="0.25">
      <c r="B274">
        <v>926</v>
      </c>
      <c r="C274" t="s">
        <v>310</v>
      </c>
      <c r="D274" t="s">
        <v>249</v>
      </c>
      <c r="E274" t="s">
        <v>250</v>
      </c>
      <c r="F274" t="s">
        <v>251</v>
      </c>
      <c r="G274">
        <v>51</v>
      </c>
      <c r="H274" t="s">
        <v>256</v>
      </c>
      <c r="I274" t="s">
        <v>257</v>
      </c>
      <c r="J274" t="s">
        <v>311</v>
      </c>
      <c r="K274">
        <v>16939402</v>
      </c>
      <c r="L274">
        <v>13.995049</v>
      </c>
      <c r="M274">
        <v>229936965.06999999</v>
      </c>
      <c r="N274">
        <v>237067761.02000001</v>
      </c>
      <c r="O274" t="s">
        <v>255</v>
      </c>
      <c r="U274" s="37"/>
      <c r="Y274"/>
      <c r="Z274"/>
    </row>
    <row r="275" spans="2:26" x14ac:dyDescent="0.25">
      <c r="B275">
        <v>926</v>
      </c>
      <c r="C275" t="s">
        <v>310</v>
      </c>
      <c r="D275" t="s">
        <v>249</v>
      </c>
      <c r="E275" t="s">
        <v>250</v>
      </c>
      <c r="F275" t="s">
        <v>251</v>
      </c>
      <c r="G275">
        <v>51</v>
      </c>
      <c r="H275" t="s">
        <v>256</v>
      </c>
      <c r="I275" t="s">
        <v>277</v>
      </c>
      <c r="J275" t="s">
        <v>311</v>
      </c>
      <c r="K275">
        <v>20836603</v>
      </c>
      <c r="L275">
        <v>14.03589</v>
      </c>
      <c r="M275">
        <v>284647636.50999999</v>
      </c>
      <c r="N275">
        <v>292460267.68000001</v>
      </c>
      <c r="O275" t="s">
        <v>255</v>
      </c>
      <c r="U275" s="37"/>
      <c r="Y275"/>
      <c r="Z275"/>
    </row>
    <row r="276" spans="2:26" x14ac:dyDescent="0.25">
      <c r="B276">
        <v>926</v>
      </c>
      <c r="C276" t="s">
        <v>310</v>
      </c>
      <c r="D276" t="s">
        <v>249</v>
      </c>
      <c r="E276" t="s">
        <v>250</v>
      </c>
      <c r="F276" t="s">
        <v>251</v>
      </c>
      <c r="G276">
        <v>51</v>
      </c>
      <c r="H276" t="s">
        <v>256</v>
      </c>
      <c r="I276" t="s">
        <v>261</v>
      </c>
      <c r="J276" t="s">
        <v>311</v>
      </c>
      <c r="K276">
        <v>74760894</v>
      </c>
      <c r="L276">
        <v>14.035890999999999</v>
      </c>
      <c r="M276">
        <v>1011579448.67</v>
      </c>
      <c r="N276">
        <v>1049335759.25</v>
      </c>
      <c r="O276" t="s">
        <v>255</v>
      </c>
      <c r="U276" s="37"/>
      <c r="Y276"/>
      <c r="Z276"/>
    </row>
    <row r="277" spans="2:26" x14ac:dyDescent="0.25">
      <c r="B277">
        <v>926</v>
      </c>
      <c r="C277" t="s">
        <v>310</v>
      </c>
      <c r="D277" t="s">
        <v>249</v>
      </c>
      <c r="E277" t="s">
        <v>250</v>
      </c>
      <c r="F277" t="s">
        <v>251</v>
      </c>
      <c r="G277">
        <v>51</v>
      </c>
      <c r="H277" t="s">
        <v>256</v>
      </c>
      <c r="I277" t="s">
        <v>317</v>
      </c>
      <c r="J277" t="s">
        <v>311</v>
      </c>
      <c r="K277">
        <v>20703943</v>
      </c>
      <c r="L277">
        <v>15.415039999999999</v>
      </c>
      <c r="M277">
        <v>301540641.75</v>
      </c>
      <c r="N277">
        <v>319152109.5</v>
      </c>
      <c r="O277" t="s">
        <v>255</v>
      </c>
      <c r="U277" s="37"/>
      <c r="Y277"/>
      <c r="Z277"/>
    </row>
    <row r="278" spans="2:26" x14ac:dyDescent="0.25">
      <c r="B278">
        <v>926</v>
      </c>
      <c r="C278" t="s">
        <v>310</v>
      </c>
      <c r="D278" t="s">
        <v>249</v>
      </c>
      <c r="E278" t="s">
        <v>250</v>
      </c>
      <c r="F278" t="s">
        <v>251</v>
      </c>
      <c r="G278">
        <v>51</v>
      </c>
      <c r="H278" t="s">
        <v>256</v>
      </c>
      <c r="I278" t="s">
        <v>267</v>
      </c>
      <c r="J278" t="s">
        <v>311</v>
      </c>
      <c r="K278">
        <v>9101264</v>
      </c>
      <c r="L278">
        <v>15.735372</v>
      </c>
      <c r="M278">
        <v>139925472.56</v>
      </c>
      <c r="N278">
        <v>143211774.71000001</v>
      </c>
      <c r="O278" t="s">
        <v>255</v>
      </c>
      <c r="U278" s="37"/>
      <c r="Y278"/>
      <c r="Z278"/>
    </row>
    <row r="279" spans="2:26" x14ac:dyDescent="0.25">
      <c r="B279">
        <v>926</v>
      </c>
      <c r="C279" t="s">
        <v>310</v>
      </c>
      <c r="D279" t="s">
        <v>249</v>
      </c>
      <c r="E279" t="s">
        <v>250</v>
      </c>
      <c r="F279" t="s">
        <v>251</v>
      </c>
      <c r="G279">
        <v>51</v>
      </c>
      <c r="H279" t="s">
        <v>256</v>
      </c>
      <c r="I279" t="s">
        <v>340</v>
      </c>
      <c r="J279" t="s">
        <v>311</v>
      </c>
      <c r="K279">
        <v>12374625</v>
      </c>
      <c r="L279">
        <v>16.067988</v>
      </c>
      <c r="M279">
        <v>193671459.16</v>
      </c>
      <c r="N279">
        <v>198835326</v>
      </c>
      <c r="O279" t="s">
        <v>255</v>
      </c>
      <c r="U279" s="37"/>
      <c r="Y279"/>
      <c r="Z279"/>
    </row>
    <row r="280" spans="2:26" x14ac:dyDescent="0.25">
      <c r="B280">
        <v>926</v>
      </c>
      <c r="C280" t="s">
        <v>310</v>
      </c>
      <c r="D280" t="s">
        <v>249</v>
      </c>
      <c r="E280" t="s">
        <v>250</v>
      </c>
      <c r="F280" t="s">
        <v>251</v>
      </c>
      <c r="G280">
        <v>51</v>
      </c>
      <c r="H280" t="s">
        <v>256</v>
      </c>
      <c r="I280" t="s">
        <v>341</v>
      </c>
      <c r="J280" t="s">
        <v>311</v>
      </c>
      <c r="K280">
        <v>12579856</v>
      </c>
      <c r="L280">
        <v>16.402830999999999</v>
      </c>
      <c r="M280">
        <v>193629133.34</v>
      </c>
      <c r="N280">
        <v>206345251.97</v>
      </c>
      <c r="O280" t="s">
        <v>255</v>
      </c>
      <c r="U280" s="37"/>
      <c r="Y280"/>
      <c r="Z280"/>
    </row>
    <row r="281" spans="2:26" x14ac:dyDescent="0.25">
      <c r="B281">
        <v>926</v>
      </c>
      <c r="C281" t="s">
        <v>310</v>
      </c>
      <c r="D281" t="s">
        <v>249</v>
      </c>
      <c r="E281" t="s">
        <v>250</v>
      </c>
      <c r="F281" t="s">
        <v>251</v>
      </c>
      <c r="G281">
        <v>51</v>
      </c>
      <c r="H281" t="s">
        <v>256</v>
      </c>
      <c r="I281" t="s">
        <v>342</v>
      </c>
      <c r="J281" t="s">
        <v>311</v>
      </c>
      <c r="K281">
        <v>88527482</v>
      </c>
      <c r="L281">
        <v>16.744971</v>
      </c>
      <c r="M281">
        <v>1449746011.53</v>
      </c>
      <c r="N281">
        <v>1482390118.79</v>
      </c>
      <c r="O281" t="s">
        <v>255</v>
      </c>
      <c r="Y281"/>
      <c r="Z281"/>
    </row>
    <row r="282" spans="2:26" x14ac:dyDescent="0.25">
      <c r="B282">
        <v>926</v>
      </c>
      <c r="C282" t="s">
        <v>310</v>
      </c>
      <c r="D282" t="s">
        <v>249</v>
      </c>
      <c r="E282" t="s">
        <v>250</v>
      </c>
      <c r="F282" t="s">
        <v>251</v>
      </c>
      <c r="G282">
        <v>51</v>
      </c>
      <c r="H282" t="s">
        <v>258</v>
      </c>
      <c r="I282" t="s">
        <v>253</v>
      </c>
      <c r="J282" t="s">
        <v>311</v>
      </c>
      <c r="K282">
        <v>103050813</v>
      </c>
      <c r="L282">
        <v>2.8432170000000001</v>
      </c>
      <c r="M282">
        <v>259238783</v>
      </c>
      <c r="N282">
        <v>292995823.38999999</v>
      </c>
      <c r="O282" t="s">
        <v>255</v>
      </c>
      <c r="Y282"/>
      <c r="Z282"/>
    </row>
    <row r="283" spans="2:26" x14ac:dyDescent="0.25">
      <c r="B283">
        <v>926</v>
      </c>
      <c r="C283" t="s">
        <v>310</v>
      </c>
      <c r="D283" t="s">
        <v>249</v>
      </c>
      <c r="E283" t="s">
        <v>250</v>
      </c>
      <c r="F283" t="s">
        <v>251</v>
      </c>
      <c r="G283">
        <v>51</v>
      </c>
      <c r="H283" t="s">
        <v>258</v>
      </c>
      <c r="I283" t="s">
        <v>269</v>
      </c>
      <c r="J283" t="s">
        <v>311</v>
      </c>
      <c r="K283">
        <v>1536221</v>
      </c>
      <c r="L283">
        <v>3.5634640000000002</v>
      </c>
      <c r="M283">
        <v>4545427.33</v>
      </c>
      <c r="N283">
        <v>5474268.2300000004</v>
      </c>
      <c r="O283" t="s">
        <v>255</v>
      </c>
      <c r="Y283"/>
      <c r="Z283"/>
    </row>
    <row r="284" spans="2:26" x14ac:dyDescent="0.25">
      <c r="B284">
        <v>926</v>
      </c>
      <c r="C284" t="s">
        <v>310</v>
      </c>
      <c r="D284" t="s">
        <v>249</v>
      </c>
      <c r="E284" t="s">
        <v>250</v>
      </c>
      <c r="F284" t="s">
        <v>251</v>
      </c>
      <c r="G284">
        <v>51</v>
      </c>
      <c r="H284" t="s">
        <v>258</v>
      </c>
      <c r="I284" t="s">
        <v>270</v>
      </c>
      <c r="J284" t="s">
        <v>311</v>
      </c>
      <c r="K284">
        <v>11806065</v>
      </c>
      <c r="L284">
        <v>2.4938419999999999</v>
      </c>
      <c r="M284">
        <v>26371510.530000001</v>
      </c>
      <c r="N284">
        <v>29442460.75</v>
      </c>
      <c r="O284" t="s">
        <v>255</v>
      </c>
      <c r="Y284"/>
      <c r="Z284"/>
    </row>
    <row r="285" spans="2:26" x14ac:dyDescent="0.25">
      <c r="B285">
        <v>926</v>
      </c>
      <c r="C285" t="s">
        <v>310</v>
      </c>
      <c r="D285" t="s">
        <v>249</v>
      </c>
      <c r="E285" t="s">
        <v>250</v>
      </c>
      <c r="F285" t="s">
        <v>251</v>
      </c>
      <c r="G285">
        <v>51</v>
      </c>
      <c r="H285" t="s">
        <v>259</v>
      </c>
      <c r="I285" t="s">
        <v>260</v>
      </c>
      <c r="J285" t="s">
        <v>311</v>
      </c>
      <c r="K285">
        <v>580727693</v>
      </c>
      <c r="L285">
        <v>3.137273</v>
      </c>
      <c r="M285">
        <v>1798582409.27</v>
      </c>
      <c r="N285">
        <v>1821901311.5999999</v>
      </c>
      <c r="O285" t="s">
        <v>255</v>
      </c>
      <c r="Y285"/>
      <c r="Z285"/>
    </row>
    <row r="286" spans="2:26" x14ac:dyDescent="0.25">
      <c r="B286">
        <v>926</v>
      </c>
      <c r="C286" t="s">
        <v>310</v>
      </c>
      <c r="D286" t="s">
        <v>249</v>
      </c>
      <c r="E286" t="s">
        <v>250</v>
      </c>
      <c r="F286" t="s">
        <v>251</v>
      </c>
      <c r="G286">
        <v>51</v>
      </c>
      <c r="H286" t="s">
        <v>259</v>
      </c>
      <c r="I286" t="s">
        <v>253</v>
      </c>
      <c r="J286" t="s">
        <v>311</v>
      </c>
      <c r="K286">
        <v>961979097</v>
      </c>
      <c r="L286">
        <v>3.4005040000000002</v>
      </c>
      <c r="M286">
        <v>3226712547.54</v>
      </c>
      <c r="N286">
        <v>3271213767.2600002</v>
      </c>
      <c r="O286" t="s">
        <v>255</v>
      </c>
      <c r="Y286"/>
      <c r="Z286"/>
    </row>
    <row r="287" spans="2:26" x14ac:dyDescent="0.25">
      <c r="B287">
        <v>926</v>
      </c>
      <c r="C287" t="s">
        <v>310</v>
      </c>
      <c r="D287" t="s">
        <v>249</v>
      </c>
      <c r="E287" t="s">
        <v>250</v>
      </c>
      <c r="F287" t="s">
        <v>251</v>
      </c>
      <c r="G287">
        <v>51</v>
      </c>
      <c r="H287" t="s">
        <v>259</v>
      </c>
      <c r="I287" t="s">
        <v>257</v>
      </c>
      <c r="J287" t="s">
        <v>311</v>
      </c>
      <c r="K287">
        <v>939041394</v>
      </c>
      <c r="L287">
        <v>3.4985729999999999</v>
      </c>
      <c r="M287">
        <v>3230172749.4099998</v>
      </c>
      <c r="N287">
        <v>3285304866.9299998</v>
      </c>
      <c r="O287" t="s">
        <v>255</v>
      </c>
      <c r="Y287"/>
      <c r="Z287"/>
    </row>
    <row r="288" spans="2:26" x14ac:dyDescent="0.25">
      <c r="B288">
        <v>926</v>
      </c>
      <c r="C288" t="s">
        <v>310</v>
      </c>
      <c r="D288" t="s">
        <v>249</v>
      </c>
      <c r="E288" t="s">
        <v>250</v>
      </c>
      <c r="F288" t="s">
        <v>251</v>
      </c>
      <c r="G288">
        <v>51</v>
      </c>
      <c r="H288" t="s">
        <v>259</v>
      </c>
      <c r="I288" t="s">
        <v>277</v>
      </c>
      <c r="J288" t="s">
        <v>311</v>
      </c>
      <c r="K288">
        <v>1293849448</v>
      </c>
      <c r="L288">
        <v>3.568238</v>
      </c>
      <c r="M288">
        <v>4523494350.8100004</v>
      </c>
      <c r="N288">
        <v>4616762766.6300001</v>
      </c>
      <c r="O288" t="s">
        <v>255</v>
      </c>
      <c r="Y288"/>
      <c r="Z288"/>
    </row>
    <row r="289" spans="2:26" x14ac:dyDescent="0.25">
      <c r="B289">
        <v>926</v>
      </c>
      <c r="C289" t="s">
        <v>310</v>
      </c>
      <c r="D289" t="s">
        <v>249</v>
      </c>
      <c r="E289" t="s">
        <v>250</v>
      </c>
      <c r="F289" t="s">
        <v>251</v>
      </c>
      <c r="G289">
        <v>51</v>
      </c>
      <c r="H289" t="s">
        <v>259</v>
      </c>
      <c r="I289" t="s">
        <v>261</v>
      </c>
      <c r="J289" t="s">
        <v>311</v>
      </c>
      <c r="K289">
        <v>1934473375</v>
      </c>
      <c r="L289">
        <v>3.612981</v>
      </c>
      <c r="M289">
        <v>6913065226.5699997</v>
      </c>
      <c r="N289">
        <v>6989215548.8800001</v>
      </c>
      <c r="O289" t="s">
        <v>255</v>
      </c>
      <c r="Y289"/>
      <c r="Z289"/>
    </row>
    <row r="290" spans="2:26" x14ac:dyDescent="0.25">
      <c r="B290">
        <v>926</v>
      </c>
      <c r="C290" t="s">
        <v>310</v>
      </c>
      <c r="D290" t="s">
        <v>249</v>
      </c>
      <c r="E290" t="s">
        <v>250</v>
      </c>
      <c r="F290" t="s">
        <v>251</v>
      </c>
      <c r="G290">
        <v>51</v>
      </c>
      <c r="H290" t="s">
        <v>259</v>
      </c>
      <c r="I290" t="s">
        <v>261</v>
      </c>
      <c r="J290" t="s">
        <v>343</v>
      </c>
      <c r="K290">
        <v>6628286</v>
      </c>
      <c r="L290">
        <v>3.612981</v>
      </c>
      <c r="M290">
        <v>13331431.859999999</v>
      </c>
      <c r="N290">
        <v>23947871.379999999</v>
      </c>
      <c r="O290" t="s">
        <v>255</v>
      </c>
      <c r="Y290"/>
      <c r="Z290"/>
    </row>
    <row r="291" spans="2:26" x14ac:dyDescent="0.25">
      <c r="B291">
        <v>926</v>
      </c>
      <c r="C291" t="s">
        <v>310</v>
      </c>
      <c r="D291" t="s">
        <v>249</v>
      </c>
      <c r="E291" t="s">
        <v>250</v>
      </c>
      <c r="F291" t="s">
        <v>251</v>
      </c>
      <c r="G291">
        <v>51</v>
      </c>
      <c r="H291" t="s">
        <v>259</v>
      </c>
      <c r="I291" t="s">
        <v>314</v>
      </c>
      <c r="J291" t="s">
        <v>311</v>
      </c>
      <c r="K291">
        <v>4000525597</v>
      </c>
      <c r="L291">
        <v>3.4588809999999999</v>
      </c>
      <c r="M291">
        <v>13696055178.889999</v>
      </c>
      <c r="N291">
        <v>13837341977.48</v>
      </c>
      <c r="O291" t="s">
        <v>255</v>
      </c>
      <c r="Y291"/>
      <c r="Z291"/>
    </row>
    <row r="292" spans="2:26" x14ac:dyDescent="0.25">
      <c r="B292">
        <v>926</v>
      </c>
      <c r="C292" t="s">
        <v>310</v>
      </c>
      <c r="D292" t="s">
        <v>249</v>
      </c>
      <c r="E292" t="s">
        <v>250</v>
      </c>
      <c r="F292" t="s">
        <v>251</v>
      </c>
      <c r="G292">
        <v>51</v>
      </c>
      <c r="H292" t="s">
        <v>259</v>
      </c>
      <c r="I292" t="s">
        <v>344</v>
      </c>
      <c r="J292" t="s">
        <v>311</v>
      </c>
      <c r="K292">
        <v>2607781086</v>
      </c>
      <c r="L292">
        <v>2.935702</v>
      </c>
      <c r="M292">
        <v>7379153035.5799999</v>
      </c>
      <c r="N292">
        <v>7655668149.7299995</v>
      </c>
      <c r="O292" t="s">
        <v>255</v>
      </c>
      <c r="Y292"/>
      <c r="Z292"/>
    </row>
    <row r="293" spans="2:26" x14ac:dyDescent="0.25">
      <c r="B293">
        <v>926</v>
      </c>
      <c r="C293" t="s">
        <v>310</v>
      </c>
      <c r="D293" t="s">
        <v>249</v>
      </c>
      <c r="E293" t="s">
        <v>250</v>
      </c>
      <c r="F293" t="s">
        <v>251</v>
      </c>
      <c r="G293">
        <v>51</v>
      </c>
      <c r="H293" t="s">
        <v>259</v>
      </c>
      <c r="I293" t="s">
        <v>324</v>
      </c>
      <c r="J293" t="s">
        <v>311</v>
      </c>
      <c r="K293">
        <v>1125780533</v>
      </c>
      <c r="L293">
        <v>3.0168970000000002</v>
      </c>
      <c r="M293">
        <v>3280566702.1500001</v>
      </c>
      <c r="N293">
        <v>3396363912.6700001</v>
      </c>
      <c r="O293" t="s">
        <v>255</v>
      </c>
      <c r="Y293"/>
      <c r="Z293"/>
    </row>
    <row r="294" spans="2:26" x14ac:dyDescent="0.25">
      <c r="B294">
        <v>926</v>
      </c>
      <c r="C294" t="s">
        <v>310</v>
      </c>
      <c r="D294" t="s">
        <v>249</v>
      </c>
      <c r="E294" t="s">
        <v>250</v>
      </c>
      <c r="F294" t="s">
        <v>251</v>
      </c>
      <c r="G294">
        <v>51</v>
      </c>
      <c r="H294" t="s">
        <v>259</v>
      </c>
      <c r="I294" t="s">
        <v>325</v>
      </c>
      <c r="J294" t="s">
        <v>311</v>
      </c>
      <c r="K294">
        <v>548003632</v>
      </c>
      <c r="L294">
        <v>3.0992989999999998</v>
      </c>
      <c r="M294">
        <v>1629821659.9000001</v>
      </c>
      <c r="N294">
        <v>1698427108.6500001</v>
      </c>
      <c r="O294" t="s">
        <v>255</v>
      </c>
      <c r="Y294"/>
      <c r="Z294"/>
    </row>
    <row r="295" spans="2:26" x14ac:dyDescent="0.25">
      <c r="B295">
        <v>926</v>
      </c>
      <c r="C295" t="s">
        <v>310</v>
      </c>
      <c r="D295" t="s">
        <v>249</v>
      </c>
      <c r="E295" t="s">
        <v>250</v>
      </c>
      <c r="F295" t="s">
        <v>251</v>
      </c>
      <c r="G295">
        <v>51</v>
      </c>
      <c r="H295" t="s">
        <v>259</v>
      </c>
      <c r="I295" t="s">
        <v>345</v>
      </c>
      <c r="J295" t="s">
        <v>311</v>
      </c>
      <c r="K295">
        <v>1644739282</v>
      </c>
      <c r="L295">
        <v>3.020041</v>
      </c>
      <c r="M295">
        <v>4785043936.9300003</v>
      </c>
      <c r="N295">
        <v>4967180065.9499998</v>
      </c>
      <c r="O295" t="s">
        <v>255</v>
      </c>
      <c r="Y295"/>
      <c r="Z295"/>
    </row>
    <row r="296" spans="2:26" x14ac:dyDescent="0.25">
      <c r="B296">
        <v>926</v>
      </c>
      <c r="C296" t="s">
        <v>310</v>
      </c>
      <c r="D296" t="s">
        <v>249</v>
      </c>
      <c r="E296" t="s">
        <v>250</v>
      </c>
      <c r="F296" t="s">
        <v>251</v>
      </c>
      <c r="G296">
        <v>51</v>
      </c>
      <c r="H296" t="s">
        <v>259</v>
      </c>
      <c r="I296" t="s">
        <v>346</v>
      </c>
      <c r="J296" t="s">
        <v>311</v>
      </c>
      <c r="K296">
        <v>950743130</v>
      </c>
      <c r="L296">
        <v>3.3967719999999999</v>
      </c>
      <c r="M296">
        <v>3158045409.6100001</v>
      </c>
      <c r="N296">
        <v>3229457643.1799998</v>
      </c>
      <c r="O296" t="s">
        <v>255</v>
      </c>
      <c r="Y296"/>
      <c r="Z296"/>
    </row>
    <row r="297" spans="2:26" x14ac:dyDescent="0.25">
      <c r="B297">
        <v>926</v>
      </c>
      <c r="C297" t="s">
        <v>310</v>
      </c>
      <c r="D297" t="s">
        <v>249</v>
      </c>
      <c r="E297" t="s">
        <v>250</v>
      </c>
      <c r="F297" t="s">
        <v>251</v>
      </c>
      <c r="G297">
        <v>51</v>
      </c>
      <c r="H297" t="s">
        <v>259</v>
      </c>
      <c r="I297" t="s">
        <v>262</v>
      </c>
      <c r="J297" t="s">
        <v>311</v>
      </c>
      <c r="K297">
        <v>601985708</v>
      </c>
      <c r="L297">
        <v>2.7730030000000001</v>
      </c>
      <c r="M297">
        <v>1653325749.99</v>
      </c>
      <c r="N297">
        <v>1669308174.24</v>
      </c>
      <c r="O297" t="s">
        <v>255</v>
      </c>
      <c r="Y297"/>
      <c r="Z297"/>
    </row>
    <row r="298" spans="2:26" x14ac:dyDescent="0.25">
      <c r="B298">
        <v>926</v>
      </c>
      <c r="C298" t="s">
        <v>310</v>
      </c>
      <c r="D298" t="s">
        <v>249</v>
      </c>
      <c r="E298" t="s">
        <v>250</v>
      </c>
      <c r="F298" t="s">
        <v>251</v>
      </c>
      <c r="G298">
        <v>51</v>
      </c>
      <c r="H298" t="s">
        <v>259</v>
      </c>
      <c r="I298" t="s">
        <v>263</v>
      </c>
      <c r="J298" t="s">
        <v>311</v>
      </c>
      <c r="K298">
        <v>1101933218</v>
      </c>
      <c r="L298">
        <v>2.991358</v>
      </c>
      <c r="M298">
        <v>3261148856.1799998</v>
      </c>
      <c r="N298">
        <v>3296276747.1300001</v>
      </c>
      <c r="O298" t="s">
        <v>255</v>
      </c>
      <c r="Y298"/>
      <c r="Z298"/>
    </row>
    <row r="299" spans="2:26" x14ac:dyDescent="0.25">
      <c r="B299">
        <v>926</v>
      </c>
      <c r="C299" t="s">
        <v>310</v>
      </c>
      <c r="D299" t="s">
        <v>249</v>
      </c>
      <c r="E299" t="s">
        <v>250</v>
      </c>
      <c r="F299" t="s">
        <v>251</v>
      </c>
      <c r="G299">
        <v>51</v>
      </c>
      <c r="H299" t="s">
        <v>259</v>
      </c>
      <c r="I299" t="s">
        <v>275</v>
      </c>
      <c r="J299" t="s">
        <v>311</v>
      </c>
      <c r="K299">
        <v>3067983575</v>
      </c>
      <c r="L299">
        <v>3.1096409999999999</v>
      </c>
      <c r="M299">
        <v>9457151681.8799992</v>
      </c>
      <c r="N299">
        <v>9540327512.1499996</v>
      </c>
      <c r="O299" t="s">
        <v>255</v>
      </c>
      <c r="Y299"/>
      <c r="Z299"/>
    </row>
    <row r="300" spans="2:26" x14ac:dyDescent="0.25">
      <c r="B300">
        <v>926</v>
      </c>
      <c r="C300" t="s">
        <v>310</v>
      </c>
      <c r="D300" t="s">
        <v>249</v>
      </c>
      <c r="E300" t="s">
        <v>250</v>
      </c>
      <c r="F300" t="s">
        <v>251</v>
      </c>
      <c r="G300">
        <v>51</v>
      </c>
      <c r="H300" t="s">
        <v>259</v>
      </c>
      <c r="I300" t="s">
        <v>275</v>
      </c>
      <c r="J300" t="s">
        <v>347</v>
      </c>
      <c r="K300">
        <v>27657282</v>
      </c>
      <c r="L300">
        <v>3.1096409999999999</v>
      </c>
      <c r="M300">
        <v>51525073.840000004</v>
      </c>
      <c r="N300">
        <v>86004218.060000002</v>
      </c>
      <c r="O300" t="s">
        <v>255</v>
      </c>
      <c r="Y300"/>
      <c r="Z300"/>
    </row>
    <row r="301" spans="2:26" x14ac:dyDescent="0.25">
      <c r="B301">
        <v>926</v>
      </c>
      <c r="C301" t="s">
        <v>310</v>
      </c>
      <c r="D301" t="s">
        <v>249</v>
      </c>
      <c r="E301" t="s">
        <v>250</v>
      </c>
      <c r="F301" t="s">
        <v>251</v>
      </c>
      <c r="G301">
        <v>51</v>
      </c>
      <c r="H301" t="s">
        <v>259</v>
      </c>
      <c r="I301" t="s">
        <v>348</v>
      </c>
      <c r="J301" t="s">
        <v>311</v>
      </c>
      <c r="K301">
        <v>2119467257</v>
      </c>
      <c r="L301">
        <v>3.1743769999999998</v>
      </c>
      <c r="M301">
        <v>6676789476.4200001</v>
      </c>
      <c r="N301">
        <v>6727988112.8699999</v>
      </c>
      <c r="O301" t="s">
        <v>255</v>
      </c>
      <c r="Y301"/>
      <c r="Z301"/>
    </row>
    <row r="302" spans="2:26" x14ac:dyDescent="0.25">
      <c r="B302">
        <v>926</v>
      </c>
      <c r="C302" t="s">
        <v>310</v>
      </c>
      <c r="D302" t="s">
        <v>249</v>
      </c>
      <c r="E302" t="s">
        <v>250</v>
      </c>
      <c r="F302" t="s">
        <v>251</v>
      </c>
      <c r="G302">
        <v>51</v>
      </c>
      <c r="H302" t="s">
        <v>259</v>
      </c>
      <c r="I302" t="s">
        <v>264</v>
      </c>
      <c r="J302" t="s">
        <v>311</v>
      </c>
      <c r="K302">
        <v>2113304171</v>
      </c>
      <c r="L302">
        <v>3.2154739999999999</v>
      </c>
      <c r="M302">
        <v>6755280192.25</v>
      </c>
      <c r="N302">
        <v>6795274615.9399996</v>
      </c>
      <c r="O302" t="s">
        <v>255</v>
      </c>
      <c r="Y302"/>
      <c r="Z302"/>
    </row>
    <row r="303" spans="2:26" x14ac:dyDescent="0.25">
      <c r="B303">
        <v>926</v>
      </c>
      <c r="C303" t="s">
        <v>310</v>
      </c>
      <c r="D303" t="s">
        <v>249</v>
      </c>
      <c r="E303" t="s">
        <v>250</v>
      </c>
      <c r="F303" t="s">
        <v>251</v>
      </c>
      <c r="G303">
        <v>51</v>
      </c>
      <c r="H303" t="s">
        <v>259</v>
      </c>
      <c r="I303" t="s">
        <v>349</v>
      </c>
      <c r="J303" t="s">
        <v>311</v>
      </c>
      <c r="K303">
        <v>1037488840</v>
      </c>
      <c r="L303">
        <v>3.167745</v>
      </c>
      <c r="M303">
        <v>3282633862.1799998</v>
      </c>
      <c r="N303">
        <v>3286500085.4699998</v>
      </c>
      <c r="O303" t="s">
        <v>255</v>
      </c>
      <c r="Y303"/>
      <c r="Z303"/>
    </row>
    <row r="304" spans="2:26" x14ac:dyDescent="0.25">
      <c r="B304">
        <v>926</v>
      </c>
      <c r="C304" t="s">
        <v>310</v>
      </c>
      <c r="D304" t="s">
        <v>249</v>
      </c>
      <c r="E304" t="s">
        <v>250</v>
      </c>
      <c r="F304" t="s">
        <v>251</v>
      </c>
      <c r="G304">
        <v>51</v>
      </c>
      <c r="H304" t="s">
        <v>259</v>
      </c>
      <c r="I304" t="s">
        <v>350</v>
      </c>
      <c r="J304" t="s">
        <v>311</v>
      </c>
      <c r="K304">
        <v>95652528</v>
      </c>
      <c r="L304">
        <v>3.127777</v>
      </c>
      <c r="M304">
        <v>294348510.42000002</v>
      </c>
      <c r="N304">
        <v>299179777.06999999</v>
      </c>
      <c r="O304" t="s">
        <v>255</v>
      </c>
      <c r="Y304"/>
      <c r="Z304"/>
    </row>
    <row r="305" spans="2:26" x14ac:dyDescent="0.25">
      <c r="B305">
        <v>926</v>
      </c>
      <c r="C305" t="s">
        <v>310</v>
      </c>
      <c r="D305" t="s">
        <v>249</v>
      </c>
      <c r="E305" t="s">
        <v>250</v>
      </c>
      <c r="F305" t="s">
        <v>251</v>
      </c>
      <c r="G305">
        <v>51</v>
      </c>
      <c r="H305" t="s">
        <v>259</v>
      </c>
      <c r="I305" t="s">
        <v>351</v>
      </c>
      <c r="J305" t="s">
        <v>311</v>
      </c>
      <c r="K305">
        <v>4112</v>
      </c>
      <c r="L305">
        <v>3.1962839999999999</v>
      </c>
      <c r="M305">
        <v>9999.84</v>
      </c>
      <c r="N305">
        <v>13143.12</v>
      </c>
      <c r="O305" t="s">
        <v>255</v>
      </c>
      <c r="Y305"/>
      <c r="Z305"/>
    </row>
    <row r="306" spans="2:26" x14ac:dyDescent="0.25">
      <c r="B306">
        <v>926</v>
      </c>
      <c r="C306" t="s">
        <v>310</v>
      </c>
      <c r="D306" t="s">
        <v>249</v>
      </c>
      <c r="E306" t="s">
        <v>250</v>
      </c>
      <c r="F306" t="s">
        <v>251</v>
      </c>
      <c r="G306">
        <v>51</v>
      </c>
      <c r="H306" t="s">
        <v>265</v>
      </c>
      <c r="I306" t="s">
        <v>260</v>
      </c>
      <c r="J306" t="s">
        <v>311</v>
      </c>
      <c r="K306">
        <v>12317854</v>
      </c>
      <c r="L306">
        <v>3.5222039999999999</v>
      </c>
      <c r="M306">
        <v>42734823.880000003</v>
      </c>
      <c r="N306">
        <v>43385994.630000003</v>
      </c>
      <c r="O306" t="s">
        <v>255</v>
      </c>
      <c r="Y306"/>
      <c r="Z306"/>
    </row>
    <row r="307" spans="2:26" x14ac:dyDescent="0.25">
      <c r="B307">
        <v>926</v>
      </c>
      <c r="C307" t="s">
        <v>310</v>
      </c>
      <c r="D307" t="s">
        <v>249</v>
      </c>
      <c r="E307" t="s">
        <v>250</v>
      </c>
      <c r="F307" t="s">
        <v>251</v>
      </c>
      <c r="G307">
        <v>51</v>
      </c>
      <c r="H307" t="s">
        <v>265</v>
      </c>
      <c r="I307" t="s">
        <v>253</v>
      </c>
      <c r="J307" t="s">
        <v>311</v>
      </c>
      <c r="K307">
        <v>26635316</v>
      </c>
      <c r="L307">
        <v>3.810962</v>
      </c>
      <c r="M307">
        <v>93798931.620000005</v>
      </c>
      <c r="N307">
        <v>101506177.13</v>
      </c>
      <c r="O307" t="s">
        <v>255</v>
      </c>
      <c r="Y307"/>
      <c r="Z307"/>
    </row>
    <row r="308" spans="2:26" x14ac:dyDescent="0.25">
      <c r="B308">
        <v>926</v>
      </c>
      <c r="C308" t="s">
        <v>310</v>
      </c>
      <c r="D308" t="s">
        <v>249</v>
      </c>
      <c r="E308" t="s">
        <v>250</v>
      </c>
      <c r="F308" t="s">
        <v>251</v>
      </c>
      <c r="G308">
        <v>51</v>
      </c>
      <c r="H308" t="s">
        <v>265</v>
      </c>
      <c r="I308" t="s">
        <v>257</v>
      </c>
      <c r="J308" t="s">
        <v>311</v>
      </c>
      <c r="K308">
        <v>50029772</v>
      </c>
      <c r="L308">
        <v>3.906444</v>
      </c>
      <c r="M308">
        <v>177508281.25</v>
      </c>
      <c r="N308">
        <v>195438502.65000001</v>
      </c>
      <c r="O308" t="s">
        <v>255</v>
      </c>
      <c r="Y308"/>
      <c r="Z308"/>
    </row>
    <row r="309" spans="2:26" x14ac:dyDescent="0.25">
      <c r="B309">
        <v>926</v>
      </c>
      <c r="C309" t="s">
        <v>310</v>
      </c>
      <c r="D309" t="s">
        <v>249</v>
      </c>
      <c r="E309" t="s">
        <v>250</v>
      </c>
      <c r="F309" t="s">
        <v>251</v>
      </c>
      <c r="G309">
        <v>51</v>
      </c>
      <c r="H309" t="s">
        <v>265</v>
      </c>
      <c r="I309" t="s">
        <v>277</v>
      </c>
      <c r="J309" t="s">
        <v>311</v>
      </c>
      <c r="K309">
        <v>43954192</v>
      </c>
      <c r="L309">
        <v>3.97275</v>
      </c>
      <c r="M309">
        <v>155205322.78</v>
      </c>
      <c r="N309">
        <v>174619016.27000001</v>
      </c>
      <c r="O309" t="s">
        <v>255</v>
      </c>
      <c r="Y309"/>
      <c r="Z309"/>
    </row>
    <row r="310" spans="2:26" x14ac:dyDescent="0.25">
      <c r="B310">
        <v>926</v>
      </c>
      <c r="C310" t="s">
        <v>310</v>
      </c>
      <c r="D310" t="s">
        <v>249</v>
      </c>
      <c r="E310" t="s">
        <v>250</v>
      </c>
      <c r="F310" t="s">
        <v>251</v>
      </c>
      <c r="G310">
        <v>51</v>
      </c>
      <c r="H310" t="s">
        <v>265</v>
      </c>
      <c r="I310" t="s">
        <v>261</v>
      </c>
      <c r="J310" t="s">
        <v>311</v>
      </c>
      <c r="K310">
        <v>229371891</v>
      </c>
      <c r="L310">
        <v>4.0157170000000004</v>
      </c>
      <c r="M310">
        <v>734751078.14999998</v>
      </c>
      <c r="N310">
        <v>921092602.00999999</v>
      </c>
      <c r="O310" t="s">
        <v>255</v>
      </c>
      <c r="Y310"/>
      <c r="Z310"/>
    </row>
    <row r="311" spans="2:26" x14ac:dyDescent="0.25">
      <c r="B311">
        <v>926</v>
      </c>
      <c r="C311" t="s">
        <v>310</v>
      </c>
      <c r="D311" t="s">
        <v>249</v>
      </c>
      <c r="E311" t="s">
        <v>250</v>
      </c>
      <c r="F311" t="s">
        <v>251</v>
      </c>
      <c r="G311">
        <v>51</v>
      </c>
      <c r="H311" t="s">
        <v>265</v>
      </c>
      <c r="I311" t="s">
        <v>346</v>
      </c>
      <c r="J311" t="s">
        <v>311</v>
      </c>
      <c r="K311">
        <v>52673121</v>
      </c>
      <c r="L311">
        <v>3.8832339999999999</v>
      </c>
      <c r="M311">
        <v>182762187.37</v>
      </c>
      <c r="N311">
        <v>204542054.34999999</v>
      </c>
      <c r="O311" t="s">
        <v>255</v>
      </c>
      <c r="Y311"/>
      <c r="Z311"/>
    </row>
    <row r="312" spans="2:26" x14ac:dyDescent="0.25">
      <c r="B312">
        <v>926</v>
      </c>
      <c r="C312" t="s">
        <v>310</v>
      </c>
      <c r="D312" t="s">
        <v>249</v>
      </c>
      <c r="E312" t="s">
        <v>250</v>
      </c>
      <c r="F312" t="s">
        <v>251</v>
      </c>
      <c r="G312">
        <v>51</v>
      </c>
      <c r="H312" t="s">
        <v>265</v>
      </c>
      <c r="I312" t="s">
        <v>262</v>
      </c>
      <c r="J312" t="s">
        <v>311</v>
      </c>
      <c r="K312">
        <v>7330957</v>
      </c>
      <c r="L312">
        <v>3.1905549999999998</v>
      </c>
      <c r="M312">
        <v>22866085.649999999</v>
      </c>
      <c r="N312">
        <v>23389821.510000002</v>
      </c>
      <c r="O312" t="s">
        <v>255</v>
      </c>
      <c r="Y312"/>
      <c r="Z312"/>
    </row>
    <row r="313" spans="2:26" x14ac:dyDescent="0.25">
      <c r="B313">
        <v>926</v>
      </c>
      <c r="C313" t="s">
        <v>310</v>
      </c>
      <c r="D313" t="s">
        <v>249</v>
      </c>
      <c r="E313" t="s">
        <v>250</v>
      </c>
      <c r="F313" t="s">
        <v>251</v>
      </c>
      <c r="G313">
        <v>51</v>
      </c>
      <c r="H313" t="s">
        <v>265</v>
      </c>
      <c r="I313" t="s">
        <v>263</v>
      </c>
      <c r="J313" t="s">
        <v>311</v>
      </c>
      <c r="K313">
        <v>20452746</v>
      </c>
      <c r="L313">
        <v>3.437751</v>
      </c>
      <c r="M313">
        <v>68837252.099999994</v>
      </c>
      <c r="N313">
        <v>70311448.010000005</v>
      </c>
      <c r="O313" t="s">
        <v>255</v>
      </c>
      <c r="Y313"/>
      <c r="Z313"/>
    </row>
    <row r="314" spans="2:26" x14ac:dyDescent="0.25">
      <c r="B314">
        <v>926</v>
      </c>
      <c r="C314" t="s">
        <v>310</v>
      </c>
      <c r="D314" t="s">
        <v>249</v>
      </c>
      <c r="E314" t="s">
        <v>250</v>
      </c>
      <c r="F314" t="s">
        <v>251</v>
      </c>
      <c r="G314">
        <v>51</v>
      </c>
      <c r="H314" t="s">
        <v>265</v>
      </c>
      <c r="I314" t="s">
        <v>275</v>
      </c>
      <c r="J314" t="s">
        <v>311</v>
      </c>
      <c r="K314">
        <v>50259832</v>
      </c>
      <c r="L314">
        <v>3.5571280000000001</v>
      </c>
      <c r="M314">
        <v>174305398.68000001</v>
      </c>
      <c r="N314">
        <v>178780655.68000001</v>
      </c>
      <c r="O314" t="s">
        <v>255</v>
      </c>
      <c r="Y314"/>
      <c r="Z314"/>
    </row>
    <row r="315" spans="2:26" x14ac:dyDescent="0.25">
      <c r="B315">
        <v>926</v>
      </c>
      <c r="C315" t="s">
        <v>310</v>
      </c>
      <c r="D315" t="s">
        <v>249</v>
      </c>
      <c r="E315" t="s">
        <v>250</v>
      </c>
      <c r="F315" t="s">
        <v>251</v>
      </c>
      <c r="G315">
        <v>51</v>
      </c>
      <c r="H315" t="s">
        <v>265</v>
      </c>
      <c r="I315" t="s">
        <v>348</v>
      </c>
      <c r="J315" t="s">
        <v>311</v>
      </c>
      <c r="K315">
        <v>90808224</v>
      </c>
      <c r="L315">
        <v>3.272519</v>
      </c>
      <c r="M315">
        <v>286172830.33999997</v>
      </c>
      <c r="N315">
        <v>297171638.39999998</v>
      </c>
      <c r="O315" t="s">
        <v>255</v>
      </c>
      <c r="Y315"/>
      <c r="Z315"/>
    </row>
    <row r="316" spans="2:26" x14ac:dyDescent="0.25">
      <c r="B316">
        <v>926</v>
      </c>
      <c r="C316" t="s">
        <v>310</v>
      </c>
      <c r="D316" t="s">
        <v>249</v>
      </c>
      <c r="E316" t="s">
        <v>250</v>
      </c>
      <c r="F316" t="s">
        <v>251</v>
      </c>
      <c r="G316">
        <v>51</v>
      </c>
      <c r="H316" t="s">
        <v>265</v>
      </c>
      <c r="I316" t="s">
        <v>264</v>
      </c>
      <c r="J316" t="s">
        <v>311</v>
      </c>
      <c r="K316">
        <v>377490282</v>
      </c>
      <c r="L316">
        <v>3.660342</v>
      </c>
      <c r="M316">
        <v>1352211225.4000001</v>
      </c>
      <c r="N316">
        <v>1381743533.8</v>
      </c>
      <c r="O316" t="s">
        <v>255</v>
      </c>
      <c r="Y316"/>
      <c r="Z316"/>
    </row>
    <row r="317" spans="2:26" x14ac:dyDescent="0.25">
      <c r="B317">
        <v>926</v>
      </c>
      <c r="C317" t="s">
        <v>310</v>
      </c>
      <c r="D317" t="s">
        <v>249</v>
      </c>
      <c r="E317" t="s">
        <v>250</v>
      </c>
      <c r="F317" t="s">
        <v>251</v>
      </c>
      <c r="G317">
        <v>51</v>
      </c>
      <c r="H317" t="s">
        <v>352</v>
      </c>
      <c r="I317" t="s">
        <v>253</v>
      </c>
      <c r="J317" t="s">
        <v>311</v>
      </c>
      <c r="K317">
        <v>1766471540</v>
      </c>
      <c r="L317">
        <v>1.6962470000000001</v>
      </c>
      <c r="M317">
        <v>2925846058.7600002</v>
      </c>
      <c r="N317">
        <v>2996372050.3099999</v>
      </c>
      <c r="O317" t="s">
        <v>255</v>
      </c>
      <c r="Y317"/>
      <c r="Z317"/>
    </row>
    <row r="318" spans="2:26" x14ac:dyDescent="0.25">
      <c r="B318">
        <v>926</v>
      </c>
      <c r="C318" t="s">
        <v>310</v>
      </c>
      <c r="D318" t="s">
        <v>249</v>
      </c>
      <c r="E318" t="s">
        <v>250</v>
      </c>
      <c r="F318" t="s">
        <v>251</v>
      </c>
      <c r="G318">
        <v>51</v>
      </c>
      <c r="H318" t="s">
        <v>352</v>
      </c>
      <c r="I318" t="s">
        <v>257</v>
      </c>
      <c r="J318" t="s">
        <v>311</v>
      </c>
      <c r="K318">
        <v>4137382615</v>
      </c>
      <c r="L318">
        <v>1.7512760000000001</v>
      </c>
      <c r="M318">
        <v>6931799000.7200003</v>
      </c>
      <c r="N318">
        <v>7245698876.4700003</v>
      </c>
      <c r="O318" t="s">
        <v>255</v>
      </c>
      <c r="Y318"/>
      <c r="Z318"/>
    </row>
    <row r="319" spans="2:26" x14ac:dyDescent="0.25">
      <c r="B319">
        <v>926</v>
      </c>
      <c r="C319" t="s">
        <v>310</v>
      </c>
      <c r="D319" t="s">
        <v>249</v>
      </c>
      <c r="E319" t="s">
        <v>250</v>
      </c>
      <c r="F319" t="s">
        <v>251</v>
      </c>
      <c r="G319">
        <v>51</v>
      </c>
      <c r="H319" t="s">
        <v>352</v>
      </c>
      <c r="I319" t="s">
        <v>277</v>
      </c>
      <c r="J319" t="s">
        <v>311</v>
      </c>
      <c r="K319">
        <v>4606668582</v>
      </c>
      <c r="L319">
        <v>1.832476</v>
      </c>
      <c r="M319">
        <v>8039508939.5100002</v>
      </c>
      <c r="N319">
        <v>8441609616.4700003</v>
      </c>
      <c r="O319" t="s">
        <v>255</v>
      </c>
      <c r="Y319"/>
      <c r="Z319"/>
    </row>
    <row r="320" spans="2:26" x14ac:dyDescent="0.25">
      <c r="B320">
        <v>926</v>
      </c>
      <c r="C320" t="s">
        <v>310</v>
      </c>
      <c r="D320" t="s">
        <v>249</v>
      </c>
      <c r="E320" t="s">
        <v>250</v>
      </c>
      <c r="F320" t="s">
        <v>251</v>
      </c>
      <c r="G320">
        <v>51</v>
      </c>
      <c r="H320" t="s">
        <v>352</v>
      </c>
      <c r="I320" t="s">
        <v>261</v>
      </c>
      <c r="J320" t="s">
        <v>311</v>
      </c>
      <c r="K320">
        <v>1894085660</v>
      </c>
      <c r="L320">
        <v>1.9001619999999999</v>
      </c>
      <c r="M320">
        <v>3449216132.6999998</v>
      </c>
      <c r="N320">
        <v>3599069595.8800001</v>
      </c>
      <c r="O320" t="s">
        <v>255</v>
      </c>
      <c r="Y320"/>
      <c r="Z320"/>
    </row>
    <row r="321" spans="2:26" x14ac:dyDescent="0.25">
      <c r="B321">
        <v>926</v>
      </c>
      <c r="C321" t="s">
        <v>310</v>
      </c>
      <c r="D321" t="s">
        <v>249</v>
      </c>
      <c r="E321" t="s">
        <v>250</v>
      </c>
      <c r="F321" t="s">
        <v>251</v>
      </c>
      <c r="G321">
        <v>51</v>
      </c>
      <c r="H321" t="s">
        <v>352</v>
      </c>
      <c r="I321" t="s">
        <v>261</v>
      </c>
      <c r="J321" t="s">
        <v>353</v>
      </c>
      <c r="K321">
        <v>14316</v>
      </c>
      <c r="L321">
        <v>1.9001619999999999</v>
      </c>
      <c r="M321">
        <v>17960.419999999998</v>
      </c>
      <c r="N321">
        <v>27202.720000000001</v>
      </c>
      <c r="O321" t="s">
        <v>255</v>
      </c>
      <c r="Y321"/>
      <c r="Z321"/>
    </row>
    <row r="322" spans="2:26" x14ac:dyDescent="0.25">
      <c r="B322">
        <v>926</v>
      </c>
      <c r="C322" t="s">
        <v>310</v>
      </c>
      <c r="D322" t="s">
        <v>249</v>
      </c>
      <c r="E322" t="s">
        <v>250</v>
      </c>
      <c r="F322" t="s">
        <v>251</v>
      </c>
      <c r="G322">
        <v>51</v>
      </c>
      <c r="H322" t="s">
        <v>352</v>
      </c>
      <c r="I322" t="s">
        <v>314</v>
      </c>
      <c r="J322" t="s">
        <v>311</v>
      </c>
      <c r="K322">
        <v>1666569514</v>
      </c>
      <c r="L322">
        <v>2.0207989999999998</v>
      </c>
      <c r="M322">
        <v>3224734027.0999999</v>
      </c>
      <c r="N322">
        <v>3367802007.3200002</v>
      </c>
      <c r="O322" t="s">
        <v>255</v>
      </c>
      <c r="Y322"/>
      <c r="Z322"/>
    </row>
    <row r="323" spans="2:26" x14ac:dyDescent="0.25">
      <c r="B323">
        <v>926</v>
      </c>
      <c r="C323" t="s">
        <v>310</v>
      </c>
      <c r="D323" t="s">
        <v>249</v>
      </c>
      <c r="E323" t="s">
        <v>250</v>
      </c>
      <c r="F323" t="s">
        <v>251</v>
      </c>
      <c r="G323">
        <v>51</v>
      </c>
      <c r="H323" t="s">
        <v>352</v>
      </c>
      <c r="I323" t="s">
        <v>315</v>
      </c>
      <c r="J323" t="s">
        <v>311</v>
      </c>
      <c r="K323">
        <v>741674175</v>
      </c>
      <c r="L323">
        <v>2.106827</v>
      </c>
      <c r="M323">
        <v>1508801483.4200001</v>
      </c>
      <c r="N323">
        <v>1562579177.0899999</v>
      </c>
      <c r="O323" t="s">
        <v>255</v>
      </c>
      <c r="Y323"/>
      <c r="Z323"/>
    </row>
    <row r="324" spans="2:26" x14ac:dyDescent="0.25">
      <c r="B324">
        <v>926</v>
      </c>
      <c r="C324" t="s">
        <v>310</v>
      </c>
      <c r="D324" t="s">
        <v>249</v>
      </c>
      <c r="E324" t="s">
        <v>250</v>
      </c>
      <c r="F324" t="s">
        <v>251</v>
      </c>
      <c r="G324">
        <v>51</v>
      </c>
      <c r="H324" t="s">
        <v>352</v>
      </c>
      <c r="I324" t="s">
        <v>316</v>
      </c>
      <c r="J324" t="s">
        <v>311</v>
      </c>
      <c r="K324">
        <v>591809555</v>
      </c>
      <c r="L324">
        <v>2.1468039999999999</v>
      </c>
      <c r="M324">
        <v>1220940548.0899999</v>
      </c>
      <c r="N324">
        <v>1270499119.9100001</v>
      </c>
      <c r="O324" t="s">
        <v>255</v>
      </c>
      <c r="Y324"/>
      <c r="Z324"/>
    </row>
    <row r="325" spans="2:26" x14ac:dyDescent="0.25">
      <c r="B325">
        <v>926</v>
      </c>
      <c r="C325" t="s">
        <v>310</v>
      </c>
      <c r="D325" t="s">
        <v>249</v>
      </c>
      <c r="E325" t="s">
        <v>250</v>
      </c>
      <c r="F325" t="s">
        <v>251</v>
      </c>
      <c r="G325">
        <v>51</v>
      </c>
      <c r="H325" t="s">
        <v>354</v>
      </c>
      <c r="I325" t="s">
        <v>344</v>
      </c>
      <c r="J325" t="s">
        <v>311</v>
      </c>
      <c r="K325">
        <v>4072255</v>
      </c>
      <c r="L325">
        <v>2.6243750000000001</v>
      </c>
      <c r="M325">
        <v>6974762.75</v>
      </c>
      <c r="N325">
        <v>10687124.220000001</v>
      </c>
      <c r="O325" t="s">
        <v>255</v>
      </c>
      <c r="Y325"/>
      <c r="Z325"/>
    </row>
    <row r="326" spans="2:26" x14ac:dyDescent="0.25">
      <c r="B326">
        <v>926</v>
      </c>
      <c r="C326" t="s">
        <v>310</v>
      </c>
      <c r="D326" t="s">
        <v>249</v>
      </c>
      <c r="E326" t="s">
        <v>250</v>
      </c>
      <c r="F326" t="s">
        <v>251</v>
      </c>
      <c r="G326">
        <v>51</v>
      </c>
      <c r="H326" t="s">
        <v>354</v>
      </c>
      <c r="I326" t="s">
        <v>324</v>
      </c>
      <c r="J326" t="s">
        <v>311</v>
      </c>
      <c r="K326">
        <v>173600</v>
      </c>
      <c r="L326">
        <v>2.7063139999999999</v>
      </c>
      <c r="M326">
        <v>434040.86</v>
      </c>
      <c r="N326">
        <v>469816.11</v>
      </c>
      <c r="O326" t="s">
        <v>255</v>
      </c>
      <c r="Y326"/>
      <c r="Z326"/>
    </row>
    <row r="327" spans="2:26" x14ac:dyDescent="0.25">
      <c r="B327">
        <v>926</v>
      </c>
      <c r="C327" t="s">
        <v>310</v>
      </c>
      <c r="D327" t="s">
        <v>249</v>
      </c>
      <c r="E327" t="s">
        <v>250</v>
      </c>
      <c r="F327" t="s">
        <v>251</v>
      </c>
      <c r="G327">
        <v>51</v>
      </c>
      <c r="H327" t="s">
        <v>354</v>
      </c>
      <c r="I327" t="s">
        <v>325</v>
      </c>
      <c r="J327" t="s">
        <v>311</v>
      </c>
      <c r="K327">
        <v>36437788</v>
      </c>
      <c r="L327">
        <v>2.7842250000000002</v>
      </c>
      <c r="M327">
        <v>68027345.840000004</v>
      </c>
      <c r="N327">
        <v>101451000.29000001</v>
      </c>
      <c r="O327" t="s">
        <v>255</v>
      </c>
      <c r="Y327"/>
      <c r="Z327"/>
    </row>
    <row r="328" spans="2:26" x14ac:dyDescent="0.25">
      <c r="B328">
        <v>926</v>
      </c>
      <c r="C328" t="s">
        <v>310</v>
      </c>
      <c r="D328" t="s">
        <v>249</v>
      </c>
      <c r="E328" t="s">
        <v>250</v>
      </c>
      <c r="F328" t="s">
        <v>251</v>
      </c>
      <c r="G328">
        <v>51</v>
      </c>
      <c r="H328" t="s">
        <v>354</v>
      </c>
      <c r="I328" t="s">
        <v>346</v>
      </c>
      <c r="J328" t="s">
        <v>311</v>
      </c>
      <c r="K328">
        <v>244881594</v>
      </c>
      <c r="L328">
        <v>2.7668819999999998</v>
      </c>
      <c r="M328">
        <v>588330958.88999999</v>
      </c>
      <c r="N328">
        <v>677558474.57000005</v>
      </c>
      <c r="O328" t="s">
        <v>255</v>
      </c>
      <c r="Y328"/>
      <c r="Z328"/>
    </row>
    <row r="329" spans="2:26" x14ac:dyDescent="0.25">
      <c r="B329">
        <v>926</v>
      </c>
      <c r="C329" t="s">
        <v>310</v>
      </c>
      <c r="D329" t="s">
        <v>249</v>
      </c>
      <c r="E329" t="s">
        <v>250</v>
      </c>
      <c r="F329" t="s">
        <v>251</v>
      </c>
      <c r="G329">
        <v>51</v>
      </c>
      <c r="H329" t="s">
        <v>354</v>
      </c>
      <c r="I329" t="s">
        <v>355</v>
      </c>
      <c r="J329" t="s">
        <v>311</v>
      </c>
      <c r="K329">
        <v>473589</v>
      </c>
      <c r="L329">
        <v>2.8149250000000001</v>
      </c>
      <c r="M329">
        <v>1223784.04</v>
      </c>
      <c r="N329">
        <v>1333117.52</v>
      </c>
      <c r="O329" t="s">
        <v>255</v>
      </c>
      <c r="Y329"/>
      <c r="Z329"/>
    </row>
    <row r="330" spans="2:26" x14ac:dyDescent="0.25">
      <c r="B330">
        <v>926</v>
      </c>
      <c r="C330" t="s">
        <v>310</v>
      </c>
      <c r="D330" t="s">
        <v>249</v>
      </c>
      <c r="E330" t="s">
        <v>250</v>
      </c>
      <c r="F330" t="s">
        <v>251</v>
      </c>
      <c r="G330">
        <v>52</v>
      </c>
      <c r="H330" t="s">
        <v>356</v>
      </c>
      <c r="I330" t="s">
        <v>253</v>
      </c>
      <c r="J330" t="s">
        <v>311</v>
      </c>
      <c r="K330">
        <v>86473561</v>
      </c>
      <c r="L330">
        <v>1.122695</v>
      </c>
      <c r="M330">
        <v>86637962.939999998</v>
      </c>
      <c r="N330">
        <v>97083434.569999993</v>
      </c>
      <c r="O330" t="s">
        <v>255</v>
      </c>
      <c r="Y330"/>
      <c r="Z330"/>
    </row>
    <row r="331" spans="2:26" x14ac:dyDescent="0.25">
      <c r="B331">
        <v>926</v>
      </c>
      <c r="C331" t="s">
        <v>310</v>
      </c>
      <c r="D331" t="s">
        <v>249</v>
      </c>
      <c r="E331" t="s">
        <v>250</v>
      </c>
      <c r="F331" t="s">
        <v>251</v>
      </c>
      <c r="G331">
        <v>52</v>
      </c>
      <c r="H331" t="s">
        <v>357</v>
      </c>
      <c r="I331" t="s">
        <v>253</v>
      </c>
      <c r="J331" t="s">
        <v>311</v>
      </c>
      <c r="K331">
        <v>232592309</v>
      </c>
      <c r="L331">
        <v>3.6102810000000001</v>
      </c>
      <c r="M331">
        <v>710558216.83000004</v>
      </c>
      <c r="N331">
        <v>839723593.92999995</v>
      </c>
      <c r="O331" t="s">
        <v>255</v>
      </c>
      <c r="Y331"/>
      <c r="Z331"/>
    </row>
    <row r="332" spans="2:26" x14ac:dyDescent="0.25">
      <c r="B332">
        <v>926</v>
      </c>
      <c r="C332" t="s">
        <v>310</v>
      </c>
      <c r="D332" t="s">
        <v>249</v>
      </c>
      <c r="E332" t="s">
        <v>250</v>
      </c>
      <c r="F332" t="s">
        <v>251</v>
      </c>
      <c r="G332">
        <v>52</v>
      </c>
      <c r="H332" t="s">
        <v>290</v>
      </c>
      <c r="I332" t="s">
        <v>253</v>
      </c>
      <c r="J332" t="s">
        <v>311</v>
      </c>
      <c r="K332">
        <v>28295732</v>
      </c>
      <c r="L332">
        <v>2.0100039999999999</v>
      </c>
      <c r="M332">
        <v>59569386.649999999</v>
      </c>
      <c r="N332">
        <v>56874534.5</v>
      </c>
      <c r="O332" t="s">
        <v>255</v>
      </c>
      <c r="Y332"/>
      <c r="Z332"/>
    </row>
    <row r="333" spans="2:26" x14ac:dyDescent="0.25">
      <c r="B333">
        <v>926</v>
      </c>
      <c r="C333" t="s">
        <v>310</v>
      </c>
      <c r="D333" t="s">
        <v>249</v>
      </c>
      <c r="E333" t="s">
        <v>250</v>
      </c>
      <c r="F333" t="s">
        <v>251</v>
      </c>
      <c r="G333">
        <v>52</v>
      </c>
      <c r="H333" t="s">
        <v>358</v>
      </c>
      <c r="I333" t="s">
        <v>257</v>
      </c>
      <c r="J333" t="s">
        <v>311</v>
      </c>
      <c r="K333">
        <v>653362560</v>
      </c>
      <c r="L333">
        <v>1.4024000000000001</v>
      </c>
      <c r="M333">
        <v>701098733.15999997</v>
      </c>
      <c r="N333">
        <v>916275654.13999999</v>
      </c>
      <c r="O333" t="s">
        <v>255</v>
      </c>
      <c r="Y333"/>
      <c r="Z333"/>
    </row>
    <row r="334" spans="2:26" x14ac:dyDescent="0.25">
      <c r="B334">
        <v>926</v>
      </c>
      <c r="C334" t="s">
        <v>310</v>
      </c>
      <c r="D334" t="s">
        <v>249</v>
      </c>
      <c r="E334" t="s">
        <v>250</v>
      </c>
      <c r="F334" t="s">
        <v>251</v>
      </c>
      <c r="G334">
        <v>52</v>
      </c>
      <c r="H334" t="s">
        <v>359</v>
      </c>
      <c r="I334" t="s">
        <v>257</v>
      </c>
      <c r="J334" t="s">
        <v>311</v>
      </c>
      <c r="K334">
        <v>56361103</v>
      </c>
      <c r="L334">
        <v>1.7973669999999999</v>
      </c>
      <c r="M334">
        <v>79833937.120000005</v>
      </c>
      <c r="N334">
        <v>101301586.62</v>
      </c>
      <c r="O334" t="s">
        <v>255</v>
      </c>
      <c r="Y334"/>
      <c r="Z334"/>
    </row>
    <row r="335" spans="2:26" x14ac:dyDescent="0.25">
      <c r="B335">
        <v>926</v>
      </c>
      <c r="C335" t="s">
        <v>310</v>
      </c>
      <c r="D335" t="s">
        <v>249</v>
      </c>
      <c r="E335" t="s">
        <v>250</v>
      </c>
      <c r="F335" t="s">
        <v>251</v>
      </c>
      <c r="G335">
        <v>52</v>
      </c>
      <c r="H335" t="s">
        <v>280</v>
      </c>
      <c r="I335" t="s">
        <v>260</v>
      </c>
      <c r="J335" t="s">
        <v>311</v>
      </c>
      <c r="K335">
        <v>831450</v>
      </c>
      <c r="L335">
        <v>3.0670009999999999</v>
      </c>
      <c r="M335">
        <v>3488300.68</v>
      </c>
      <c r="N335">
        <v>2550057.98</v>
      </c>
      <c r="O335" t="s">
        <v>255</v>
      </c>
      <c r="Y335"/>
      <c r="Z335"/>
    </row>
    <row r="336" spans="2:26" x14ac:dyDescent="0.25">
      <c r="B336">
        <v>926</v>
      </c>
      <c r="C336" t="s">
        <v>310</v>
      </c>
      <c r="D336" t="s">
        <v>249</v>
      </c>
      <c r="E336" t="s">
        <v>250</v>
      </c>
      <c r="F336" t="s">
        <v>251</v>
      </c>
      <c r="G336">
        <v>52</v>
      </c>
      <c r="H336" t="s">
        <v>280</v>
      </c>
      <c r="I336" t="s">
        <v>253</v>
      </c>
      <c r="J336" t="s">
        <v>311</v>
      </c>
      <c r="K336">
        <v>871796</v>
      </c>
      <c r="L336">
        <v>3.2182539999999999</v>
      </c>
      <c r="M336">
        <v>2624012.02</v>
      </c>
      <c r="N336">
        <v>2805660.96</v>
      </c>
      <c r="O336" t="s">
        <v>255</v>
      </c>
      <c r="Y336"/>
      <c r="Z336"/>
    </row>
    <row r="337" spans="2:26" x14ac:dyDescent="0.25">
      <c r="B337">
        <v>926</v>
      </c>
      <c r="C337" t="s">
        <v>310</v>
      </c>
      <c r="D337" t="s">
        <v>249</v>
      </c>
      <c r="E337" t="s">
        <v>250</v>
      </c>
      <c r="F337" t="s">
        <v>251</v>
      </c>
      <c r="G337">
        <v>52</v>
      </c>
      <c r="H337" t="s">
        <v>280</v>
      </c>
      <c r="I337" t="s">
        <v>257</v>
      </c>
      <c r="J337" t="s">
        <v>311</v>
      </c>
      <c r="K337">
        <v>6342</v>
      </c>
      <c r="L337">
        <v>3.6167099999999999</v>
      </c>
      <c r="M337">
        <v>30863.08</v>
      </c>
      <c r="N337">
        <v>22937.17</v>
      </c>
      <c r="O337" t="s">
        <v>255</v>
      </c>
      <c r="Y337"/>
      <c r="Z337"/>
    </row>
    <row r="338" spans="2:26" x14ac:dyDescent="0.25">
      <c r="B338">
        <v>926</v>
      </c>
      <c r="C338" t="s">
        <v>310</v>
      </c>
      <c r="D338" t="s">
        <v>249</v>
      </c>
      <c r="E338" t="s">
        <v>250</v>
      </c>
      <c r="F338" t="s">
        <v>251</v>
      </c>
      <c r="G338">
        <v>52</v>
      </c>
      <c r="H338" t="s">
        <v>280</v>
      </c>
      <c r="I338" t="s">
        <v>277</v>
      </c>
      <c r="J338" t="s">
        <v>311</v>
      </c>
      <c r="K338">
        <v>1204927</v>
      </c>
      <c r="L338">
        <v>3.4719869999999999</v>
      </c>
      <c r="M338">
        <v>4260321.26</v>
      </c>
      <c r="N338">
        <v>4183490.88</v>
      </c>
      <c r="O338" t="s">
        <v>255</v>
      </c>
      <c r="Y338"/>
      <c r="Z338"/>
    </row>
    <row r="339" spans="2:26" x14ac:dyDescent="0.25">
      <c r="B339">
        <v>926</v>
      </c>
      <c r="C339" t="s">
        <v>310</v>
      </c>
      <c r="D339" t="s">
        <v>249</v>
      </c>
      <c r="E339" t="s">
        <v>250</v>
      </c>
      <c r="F339" t="s">
        <v>251</v>
      </c>
      <c r="G339">
        <v>52</v>
      </c>
      <c r="H339" t="s">
        <v>280</v>
      </c>
      <c r="I339" t="s">
        <v>270</v>
      </c>
      <c r="J339" t="s">
        <v>311</v>
      </c>
      <c r="K339">
        <v>3872658</v>
      </c>
      <c r="L339">
        <v>2.3912110000000002</v>
      </c>
      <c r="M339">
        <v>11088692.76</v>
      </c>
      <c r="N339">
        <v>9260342.4100000001</v>
      </c>
      <c r="O339" t="s">
        <v>255</v>
      </c>
      <c r="Y339"/>
      <c r="Z339"/>
    </row>
    <row r="340" spans="2:26" x14ac:dyDescent="0.25">
      <c r="B340">
        <v>926</v>
      </c>
      <c r="C340" t="s">
        <v>310</v>
      </c>
      <c r="D340" t="s">
        <v>249</v>
      </c>
      <c r="E340" t="s">
        <v>250</v>
      </c>
      <c r="F340" t="s">
        <v>251</v>
      </c>
      <c r="G340">
        <v>52</v>
      </c>
      <c r="H340" t="s">
        <v>360</v>
      </c>
      <c r="I340" t="s">
        <v>260</v>
      </c>
      <c r="J340" t="s">
        <v>311</v>
      </c>
      <c r="K340">
        <v>1507478</v>
      </c>
      <c r="L340">
        <v>2.59565</v>
      </c>
      <c r="M340">
        <v>3356497.28</v>
      </c>
      <c r="N340">
        <v>3912885.27</v>
      </c>
      <c r="O340" t="s">
        <v>255</v>
      </c>
      <c r="Y340"/>
      <c r="Z340"/>
    </row>
    <row r="341" spans="2:26" x14ac:dyDescent="0.25">
      <c r="B341">
        <v>926</v>
      </c>
      <c r="C341" t="s">
        <v>310</v>
      </c>
      <c r="D341" t="s">
        <v>249</v>
      </c>
      <c r="E341" t="s">
        <v>250</v>
      </c>
      <c r="F341" t="s">
        <v>251</v>
      </c>
      <c r="G341">
        <v>52</v>
      </c>
      <c r="H341" t="s">
        <v>360</v>
      </c>
      <c r="I341" t="s">
        <v>253</v>
      </c>
      <c r="J341" t="s">
        <v>311</v>
      </c>
      <c r="K341">
        <v>207933</v>
      </c>
      <c r="L341">
        <v>2.7350750000000001</v>
      </c>
      <c r="M341">
        <v>596889.1</v>
      </c>
      <c r="N341">
        <v>568712.35</v>
      </c>
      <c r="O341" t="s">
        <v>255</v>
      </c>
      <c r="Y341"/>
      <c r="Z341"/>
    </row>
    <row r="342" spans="2:26" x14ac:dyDescent="0.25">
      <c r="B342">
        <v>926</v>
      </c>
      <c r="C342" t="s">
        <v>310</v>
      </c>
      <c r="D342" t="s">
        <v>249</v>
      </c>
      <c r="E342" t="s">
        <v>250</v>
      </c>
      <c r="F342" t="s">
        <v>251</v>
      </c>
      <c r="G342">
        <v>52</v>
      </c>
      <c r="H342" t="s">
        <v>360</v>
      </c>
      <c r="I342" t="s">
        <v>277</v>
      </c>
      <c r="J342" t="s">
        <v>311</v>
      </c>
      <c r="K342">
        <v>11587158</v>
      </c>
      <c r="L342">
        <v>2.9258449999999998</v>
      </c>
      <c r="M342">
        <v>20941339.18</v>
      </c>
      <c r="N342">
        <v>33902228.299999997</v>
      </c>
      <c r="O342" t="s">
        <v>255</v>
      </c>
      <c r="Y342"/>
      <c r="Z342"/>
    </row>
    <row r="343" spans="2:26" x14ac:dyDescent="0.25">
      <c r="B343">
        <v>926</v>
      </c>
      <c r="C343" t="s">
        <v>310</v>
      </c>
      <c r="D343" t="s">
        <v>249</v>
      </c>
      <c r="E343" t="s">
        <v>250</v>
      </c>
      <c r="F343" t="s">
        <v>251</v>
      </c>
      <c r="G343">
        <v>52</v>
      </c>
      <c r="H343" t="s">
        <v>360</v>
      </c>
      <c r="I343" t="s">
        <v>270</v>
      </c>
      <c r="J343" t="s">
        <v>311</v>
      </c>
      <c r="K343">
        <v>714687</v>
      </c>
      <c r="L343">
        <v>2.8119329999999998</v>
      </c>
      <c r="M343">
        <v>2391386.69</v>
      </c>
      <c r="N343">
        <v>2009651.96</v>
      </c>
      <c r="O343" t="s">
        <v>255</v>
      </c>
      <c r="Y343"/>
      <c r="Z343"/>
    </row>
    <row r="344" spans="2:26" x14ac:dyDescent="0.25">
      <c r="B344">
        <v>926</v>
      </c>
      <c r="C344" t="s">
        <v>310</v>
      </c>
      <c r="D344" t="s">
        <v>249</v>
      </c>
      <c r="E344" t="s">
        <v>250</v>
      </c>
      <c r="F344" t="s">
        <v>251</v>
      </c>
      <c r="G344">
        <v>52</v>
      </c>
      <c r="H344" t="s">
        <v>361</v>
      </c>
      <c r="I344" t="s">
        <v>253</v>
      </c>
      <c r="J344" t="s">
        <v>311</v>
      </c>
      <c r="K344">
        <v>36892222</v>
      </c>
      <c r="L344">
        <v>2.2880289999999999</v>
      </c>
      <c r="M344">
        <v>78186157</v>
      </c>
      <c r="N344">
        <v>84410473.810000002</v>
      </c>
      <c r="O344" t="s">
        <v>255</v>
      </c>
      <c r="Y344"/>
      <c r="Z344"/>
    </row>
    <row r="345" spans="2:26" x14ac:dyDescent="0.25">
      <c r="B345">
        <v>926</v>
      </c>
      <c r="C345" t="s">
        <v>310</v>
      </c>
      <c r="D345" t="s">
        <v>249</v>
      </c>
      <c r="E345" t="s">
        <v>250</v>
      </c>
      <c r="F345" t="s">
        <v>251</v>
      </c>
      <c r="G345">
        <v>52</v>
      </c>
      <c r="H345" t="s">
        <v>361</v>
      </c>
      <c r="I345" t="s">
        <v>257</v>
      </c>
      <c r="J345" t="s">
        <v>311</v>
      </c>
      <c r="K345">
        <v>15243744</v>
      </c>
      <c r="L345">
        <v>1.938294</v>
      </c>
      <c r="M345">
        <v>28992624.48</v>
      </c>
      <c r="N345">
        <v>29546857.530000001</v>
      </c>
      <c r="O345" t="s">
        <v>255</v>
      </c>
      <c r="Y345"/>
      <c r="Z345"/>
    </row>
    <row r="346" spans="2:26" x14ac:dyDescent="0.25">
      <c r="B346">
        <v>926</v>
      </c>
      <c r="C346" t="s">
        <v>310</v>
      </c>
      <c r="D346" t="s">
        <v>249</v>
      </c>
      <c r="E346" t="s">
        <v>250</v>
      </c>
      <c r="F346" t="s">
        <v>251</v>
      </c>
      <c r="G346">
        <v>52</v>
      </c>
      <c r="H346" t="s">
        <v>361</v>
      </c>
      <c r="I346" t="s">
        <v>277</v>
      </c>
      <c r="J346" t="s">
        <v>311</v>
      </c>
      <c r="K346">
        <v>10621076</v>
      </c>
      <c r="L346">
        <v>2.468534</v>
      </c>
      <c r="M346">
        <v>25762587.300000001</v>
      </c>
      <c r="N346">
        <v>26218487.219999999</v>
      </c>
      <c r="O346" t="s">
        <v>255</v>
      </c>
      <c r="Y346"/>
      <c r="Z346"/>
    </row>
    <row r="347" spans="2:26" x14ac:dyDescent="0.25">
      <c r="B347">
        <v>926</v>
      </c>
      <c r="C347" t="s">
        <v>310</v>
      </c>
      <c r="D347" t="s">
        <v>249</v>
      </c>
      <c r="E347" t="s">
        <v>250</v>
      </c>
      <c r="F347" t="s">
        <v>251</v>
      </c>
      <c r="G347">
        <v>52</v>
      </c>
      <c r="H347" t="s">
        <v>361</v>
      </c>
      <c r="I347" t="s">
        <v>312</v>
      </c>
      <c r="J347" t="s">
        <v>311</v>
      </c>
      <c r="K347">
        <v>308702</v>
      </c>
      <c r="L347">
        <v>2.5751680000000001</v>
      </c>
      <c r="M347">
        <v>713215.19</v>
      </c>
      <c r="N347">
        <v>794959.51</v>
      </c>
      <c r="O347" t="s">
        <v>255</v>
      </c>
      <c r="Y347"/>
      <c r="Z347"/>
    </row>
    <row r="348" spans="2:26" x14ac:dyDescent="0.25">
      <c r="B348">
        <v>926</v>
      </c>
      <c r="C348" t="s">
        <v>310</v>
      </c>
      <c r="D348" t="s">
        <v>249</v>
      </c>
      <c r="E348" t="s">
        <v>250</v>
      </c>
      <c r="F348" t="s">
        <v>251</v>
      </c>
      <c r="G348">
        <v>52</v>
      </c>
      <c r="H348" t="s">
        <v>362</v>
      </c>
      <c r="I348" t="s">
        <v>253</v>
      </c>
      <c r="J348" t="s">
        <v>311</v>
      </c>
      <c r="K348">
        <v>105245338</v>
      </c>
      <c r="L348">
        <v>0.65960099999999999</v>
      </c>
      <c r="M348">
        <v>103584841.76000001</v>
      </c>
      <c r="N348">
        <v>69419930.189999998</v>
      </c>
      <c r="O348" t="s">
        <v>255</v>
      </c>
      <c r="Y348"/>
      <c r="Z348"/>
    </row>
    <row r="349" spans="2:26" x14ac:dyDescent="0.25">
      <c r="B349">
        <v>926</v>
      </c>
      <c r="C349" t="s">
        <v>310</v>
      </c>
      <c r="D349" t="s">
        <v>249</v>
      </c>
      <c r="E349" t="s">
        <v>250</v>
      </c>
      <c r="F349" t="s">
        <v>251</v>
      </c>
      <c r="G349">
        <v>52</v>
      </c>
      <c r="H349" t="s">
        <v>362</v>
      </c>
      <c r="I349" t="s">
        <v>277</v>
      </c>
      <c r="J349" t="s">
        <v>311</v>
      </c>
      <c r="K349">
        <v>47126358</v>
      </c>
      <c r="L349">
        <v>0.688585</v>
      </c>
      <c r="M349">
        <v>47561726.109999999</v>
      </c>
      <c r="N349">
        <v>32450503.219999999</v>
      </c>
      <c r="O349" t="s">
        <v>255</v>
      </c>
      <c r="Y349"/>
      <c r="Z349"/>
    </row>
    <row r="350" spans="2:26" x14ac:dyDescent="0.25">
      <c r="B350">
        <v>926</v>
      </c>
      <c r="C350" t="s">
        <v>310</v>
      </c>
      <c r="D350" t="s">
        <v>249</v>
      </c>
      <c r="E350" t="s">
        <v>250</v>
      </c>
      <c r="F350" t="s">
        <v>251</v>
      </c>
      <c r="G350">
        <v>52</v>
      </c>
      <c r="H350" t="s">
        <v>362</v>
      </c>
      <c r="I350" t="s">
        <v>312</v>
      </c>
      <c r="J350" t="s">
        <v>311</v>
      </c>
      <c r="K350">
        <v>65923</v>
      </c>
      <c r="L350">
        <v>0.70835899999999996</v>
      </c>
      <c r="M350">
        <v>46510.19</v>
      </c>
      <c r="N350">
        <v>46697.15</v>
      </c>
      <c r="O350" t="s">
        <v>255</v>
      </c>
      <c r="Y350"/>
      <c r="Z350"/>
    </row>
    <row r="351" spans="2:26" x14ac:dyDescent="0.25">
      <c r="B351">
        <v>926</v>
      </c>
      <c r="C351" t="s">
        <v>310</v>
      </c>
      <c r="D351" t="s">
        <v>249</v>
      </c>
      <c r="E351" t="s">
        <v>250</v>
      </c>
      <c r="F351" t="s">
        <v>251</v>
      </c>
      <c r="G351">
        <v>52</v>
      </c>
      <c r="H351" t="s">
        <v>295</v>
      </c>
      <c r="I351" t="s">
        <v>253</v>
      </c>
      <c r="J351" t="s">
        <v>311</v>
      </c>
      <c r="K351">
        <v>119687</v>
      </c>
      <c r="L351">
        <v>10.992309000000001</v>
      </c>
      <c r="M351">
        <v>1369183.38</v>
      </c>
      <c r="N351">
        <v>1315636.49</v>
      </c>
      <c r="O351" t="s">
        <v>255</v>
      </c>
      <c r="Y351"/>
      <c r="Z351"/>
    </row>
    <row r="352" spans="2:26" x14ac:dyDescent="0.25">
      <c r="B352">
        <v>926</v>
      </c>
      <c r="C352" t="s">
        <v>310</v>
      </c>
      <c r="D352" t="s">
        <v>249</v>
      </c>
      <c r="E352" t="s">
        <v>250</v>
      </c>
      <c r="F352" t="s">
        <v>251</v>
      </c>
      <c r="G352">
        <v>52</v>
      </c>
      <c r="H352" t="s">
        <v>363</v>
      </c>
      <c r="I352" t="s">
        <v>286</v>
      </c>
      <c r="J352" t="s">
        <v>311</v>
      </c>
      <c r="K352">
        <v>89506527</v>
      </c>
      <c r="L352">
        <v>1.369364</v>
      </c>
      <c r="M352">
        <v>139569414.81</v>
      </c>
      <c r="N352">
        <v>122567015.84</v>
      </c>
      <c r="O352" t="s">
        <v>255</v>
      </c>
      <c r="Y352"/>
      <c r="Z352"/>
    </row>
    <row r="353" spans="2:26" x14ac:dyDescent="0.25">
      <c r="B353">
        <v>926</v>
      </c>
      <c r="C353" t="s">
        <v>310</v>
      </c>
      <c r="D353" t="s">
        <v>249</v>
      </c>
      <c r="E353" t="s">
        <v>250</v>
      </c>
      <c r="F353" t="s">
        <v>251</v>
      </c>
      <c r="G353">
        <v>52</v>
      </c>
      <c r="H353" t="s">
        <v>363</v>
      </c>
      <c r="I353" t="s">
        <v>312</v>
      </c>
      <c r="J353" t="s">
        <v>311</v>
      </c>
      <c r="K353">
        <v>27687</v>
      </c>
      <c r="L353">
        <v>1.7231430000000001</v>
      </c>
      <c r="M353">
        <v>46248.61</v>
      </c>
      <c r="N353">
        <v>47708.66</v>
      </c>
      <c r="O353" t="s">
        <v>255</v>
      </c>
      <c r="Y353"/>
      <c r="Z353"/>
    </row>
    <row r="354" spans="2:26" x14ac:dyDescent="0.25">
      <c r="B354">
        <v>926</v>
      </c>
      <c r="C354" t="s">
        <v>310</v>
      </c>
      <c r="D354" t="s">
        <v>249</v>
      </c>
      <c r="E354" t="s">
        <v>250</v>
      </c>
      <c r="F354" t="s">
        <v>251</v>
      </c>
      <c r="G354">
        <v>52</v>
      </c>
      <c r="H354" t="s">
        <v>291</v>
      </c>
      <c r="I354" t="s">
        <v>253</v>
      </c>
      <c r="J354" t="s">
        <v>311</v>
      </c>
      <c r="K354">
        <v>103844750</v>
      </c>
      <c r="L354">
        <v>1.4971909999999999</v>
      </c>
      <c r="M354">
        <v>190356214.25</v>
      </c>
      <c r="N354">
        <v>155475425.09999999</v>
      </c>
      <c r="O354" t="s">
        <v>255</v>
      </c>
      <c r="Y354"/>
      <c r="Z354"/>
    </row>
    <row r="355" spans="2:26" x14ac:dyDescent="0.25">
      <c r="B355">
        <v>926</v>
      </c>
      <c r="C355" t="s">
        <v>310</v>
      </c>
      <c r="D355" t="s">
        <v>249</v>
      </c>
      <c r="E355" t="s">
        <v>250</v>
      </c>
      <c r="F355" t="s">
        <v>251</v>
      </c>
      <c r="G355">
        <v>52</v>
      </c>
      <c r="H355" t="s">
        <v>291</v>
      </c>
      <c r="I355" t="s">
        <v>257</v>
      </c>
      <c r="J355" t="s">
        <v>311</v>
      </c>
      <c r="K355">
        <v>194155706</v>
      </c>
      <c r="L355">
        <v>1.511795</v>
      </c>
      <c r="M355">
        <v>361770578.75</v>
      </c>
      <c r="N355">
        <v>293523625.55000001</v>
      </c>
      <c r="O355" t="s">
        <v>255</v>
      </c>
      <c r="Y355"/>
      <c r="Z355"/>
    </row>
    <row r="356" spans="2:26" x14ac:dyDescent="0.25">
      <c r="B356">
        <v>926</v>
      </c>
      <c r="C356" t="s">
        <v>310</v>
      </c>
      <c r="D356" t="s">
        <v>249</v>
      </c>
      <c r="E356" t="s">
        <v>250</v>
      </c>
      <c r="F356" t="s">
        <v>251</v>
      </c>
      <c r="G356">
        <v>52</v>
      </c>
      <c r="H356" t="s">
        <v>291</v>
      </c>
      <c r="I356" t="s">
        <v>269</v>
      </c>
      <c r="J356" t="s">
        <v>311</v>
      </c>
      <c r="K356">
        <v>2027295</v>
      </c>
      <c r="L356">
        <v>1.50356</v>
      </c>
      <c r="M356">
        <v>3833166.33</v>
      </c>
      <c r="N356">
        <v>3048159.67</v>
      </c>
      <c r="O356" t="s">
        <v>255</v>
      </c>
      <c r="Y356"/>
      <c r="Z356"/>
    </row>
    <row r="357" spans="2:26" x14ac:dyDescent="0.25">
      <c r="B357">
        <v>926</v>
      </c>
      <c r="C357" t="s">
        <v>310</v>
      </c>
      <c r="D357" t="s">
        <v>249</v>
      </c>
      <c r="E357" t="s">
        <v>250</v>
      </c>
      <c r="F357" t="s">
        <v>251</v>
      </c>
      <c r="G357">
        <v>52</v>
      </c>
      <c r="H357" t="s">
        <v>291</v>
      </c>
      <c r="I357" t="s">
        <v>270</v>
      </c>
      <c r="J357" t="s">
        <v>311</v>
      </c>
      <c r="K357">
        <v>4642572</v>
      </c>
      <c r="L357">
        <v>1.5018359999999999</v>
      </c>
      <c r="M357">
        <v>8914841.6699999999</v>
      </c>
      <c r="N357">
        <v>6972381.7599999998</v>
      </c>
      <c r="O357" t="s">
        <v>255</v>
      </c>
      <c r="Y357"/>
      <c r="Z357"/>
    </row>
    <row r="358" spans="2:26" x14ac:dyDescent="0.25">
      <c r="B358">
        <v>926</v>
      </c>
      <c r="C358" t="s">
        <v>310</v>
      </c>
      <c r="D358" t="s">
        <v>249</v>
      </c>
      <c r="E358" t="s">
        <v>250</v>
      </c>
      <c r="F358" t="s">
        <v>251</v>
      </c>
      <c r="G358">
        <v>52</v>
      </c>
      <c r="H358" t="s">
        <v>364</v>
      </c>
      <c r="I358" t="s">
        <v>253</v>
      </c>
      <c r="J358" t="s">
        <v>311</v>
      </c>
      <c r="K358">
        <v>655173167</v>
      </c>
      <c r="L358">
        <v>0.948098</v>
      </c>
      <c r="M358">
        <v>637046974.36000001</v>
      </c>
      <c r="N358">
        <v>621168369.28999996</v>
      </c>
      <c r="O358" t="s">
        <v>255</v>
      </c>
      <c r="Y358"/>
      <c r="Z358"/>
    </row>
    <row r="359" spans="2:26" x14ac:dyDescent="0.25">
      <c r="B359">
        <v>926</v>
      </c>
      <c r="C359" t="s">
        <v>310</v>
      </c>
      <c r="D359" t="s">
        <v>249</v>
      </c>
      <c r="E359" t="s">
        <v>250</v>
      </c>
      <c r="F359" t="s">
        <v>251</v>
      </c>
      <c r="G359">
        <v>52</v>
      </c>
      <c r="H359" t="s">
        <v>364</v>
      </c>
      <c r="I359" t="s">
        <v>257</v>
      </c>
      <c r="J359" t="s">
        <v>311</v>
      </c>
      <c r="K359">
        <v>8259197</v>
      </c>
      <c r="L359">
        <v>0.97548999999999997</v>
      </c>
      <c r="M359">
        <v>8247462.9400000004</v>
      </c>
      <c r="N359">
        <v>8056764.0800000001</v>
      </c>
      <c r="O359" t="s">
        <v>255</v>
      </c>
      <c r="Y359"/>
      <c r="Z359"/>
    </row>
    <row r="360" spans="2:26" x14ac:dyDescent="0.25">
      <c r="B360">
        <v>926</v>
      </c>
      <c r="C360" t="s">
        <v>310</v>
      </c>
      <c r="D360" t="s">
        <v>249</v>
      </c>
      <c r="E360" t="s">
        <v>250</v>
      </c>
      <c r="F360" t="s">
        <v>251</v>
      </c>
      <c r="G360">
        <v>52</v>
      </c>
      <c r="H360" t="s">
        <v>364</v>
      </c>
      <c r="I360" t="s">
        <v>277</v>
      </c>
      <c r="J360" t="s">
        <v>311</v>
      </c>
      <c r="K360">
        <v>14318247</v>
      </c>
      <c r="L360">
        <v>0.989205</v>
      </c>
      <c r="M360">
        <v>15125892.17</v>
      </c>
      <c r="N360">
        <v>14163681.52</v>
      </c>
      <c r="O360" t="s">
        <v>255</v>
      </c>
      <c r="Y360"/>
      <c r="Z360"/>
    </row>
    <row r="361" spans="2:26" x14ac:dyDescent="0.25">
      <c r="B361">
        <v>926</v>
      </c>
      <c r="C361" t="s">
        <v>310</v>
      </c>
      <c r="D361" t="s">
        <v>249</v>
      </c>
      <c r="E361" t="s">
        <v>250</v>
      </c>
      <c r="F361" t="s">
        <v>251</v>
      </c>
      <c r="G361">
        <v>52</v>
      </c>
      <c r="H361" t="s">
        <v>364</v>
      </c>
      <c r="I361" t="s">
        <v>269</v>
      </c>
      <c r="J361" t="s">
        <v>311</v>
      </c>
      <c r="K361">
        <v>70950458</v>
      </c>
      <c r="L361">
        <v>0.985877</v>
      </c>
      <c r="M361">
        <v>61468195.829999998</v>
      </c>
      <c r="N361">
        <v>69948424.680000007</v>
      </c>
      <c r="O361" t="s">
        <v>255</v>
      </c>
      <c r="Y361"/>
      <c r="Z361"/>
    </row>
    <row r="362" spans="2:26" x14ac:dyDescent="0.25">
      <c r="B362">
        <v>926</v>
      </c>
      <c r="C362" t="s">
        <v>310</v>
      </c>
      <c r="D362" t="s">
        <v>249</v>
      </c>
      <c r="E362" t="s">
        <v>250</v>
      </c>
      <c r="F362" t="s">
        <v>251</v>
      </c>
      <c r="G362">
        <v>52</v>
      </c>
      <c r="H362" t="s">
        <v>364</v>
      </c>
      <c r="I362" t="s">
        <v>312</v>
      </c>
      <c r="J362" t="s">
        <v>311</v>
      </c>
      <c r="K362">
        <v>2405906</v>
      </c>
      <c r="L362">
        <v>1.016262</v>
      </c>
      <c r="M362">
        <v>2297980.11</v>
      </c>
      <c r="N362">
        <v>2445030.84</v>
      </c>
      <c r="O362" t="s">
        <v>255</v>
      </c>
      <c r="Y362"/>
      <c r="Z362"/>
    </row>
    <row r="363" spans="2:26" x14ac:dyDescent="0.25">
      <c r="B363">
        <v>926</v>
      </c>
      <c r="C363" t="s">
        <v>310</v>
      </c>
      <c r="D363" t="s">
        <v>249</v>
      </c>
      <c r="E363" t="s">
        <v>250</v>
      </c>
      <c r="F363" t="s">
        <v>251</v>
      </c>
      <c r="G363">
        <v>52</v>
      </c>
      <c r="H363" t="s">
        <v>364</v>
      </c>
      <c r="I363" t="s">
        <v>270</v>
      </c>
      <c r="J363" t="s">
        <v>311</v>
      </c>
      <c r="K363">
        <v>41973505</v>
      </c>
      <c r="L363">
        <v>0.98599499999999995</v>
      </c>
      <c r="M363">
        <v>42223880.829999998</v>
      </c>
      <c r="N363">
        <v>41385666.060000002</v>
      </c>
      <c r="O363" t="s">
        <v>255</v>
      </c>
      <c r="Y363"/>
      <c r="Z363"/>
    </row>
    <row r="364" spans="2:26" x14ac:dyDescent="0.25">
      <c r="B364">
        <v>926</v>
      </c>
      <c r="C364" t="s">
        <v>310</v>
      </c>
      <c r="D364" t="s">
        <v>249</v>
      </c>
      <c r="E364" t="s">
        <v>250</v>
      </c>
      <c r="F364" t="s">
        <v>251</v>
      </c>
      <c r="G364">
        <v>52</v>
      </c>
      <c r="H364" t="s">
        <v>292</v>
      </c>
      <c r="I364" t="s">
        <v>253</v>
      </c>
      <c r="J364" t="s">
        <v>311</v>
      </c>
      <c r="K364">
        <v>123787540</v>
      </c>
      <c r="L364">
        <v>6.2468260000000004</v>
      </c>
      <c r="M364">
        <v>687517575.78999996</v>
      </c>
      <c r="N364">
        <v>773279223.35000002</v>
      </c>
      <c r="O364" t="s">
        <v>255</v>
      </c>
      <c r="Y364"/>
      <c r="Z364"/>
    </row>
    <row r="365" spans="2:26" x14ac:dyDescent="0.25">
      <c r="B365">
        <v>926</v>
      </c>
      <c r="C365" t="s">
        <v>310</v>
      </c>
      <c r="D365" t="s">
        <v>249</v>
      </c>
      <c r="E365" t="s">
        <v>250</v>
      </c>
      <c r="F365" t="s">
        <v>251</v>
      </c>
      <c r="G365">
        <v>52</v>
      </c>
      <c r="H365" t="s">
        <v>292</v>
      </c>
      <c r="I365" t="s">
        <v>270</v>
      </c>
      <c r="J365" t="s">
        <v>311</v>
      </c>
      <c r="K365">
        <v>2564924</v>
      </c>
      <c r="L365">
        <v>6.8958579999999996</v>
      </c>
      <c r="M365">
        <v>13325954.09</v>
      </c>
      <c r="N365">
        <v>17687351.68</v>
      </c>
      <c r="O365" t="s">
        <v>255</v>
      </c>
      <c r="Y365"/>
      <c r="Z365"/>
    </row>
    <row r="366" spans="2:26" x14ac:dyDescent="0.25">
      <c r="B366">
        <v>926</v>
      </c>
      <c r="C366" t="s">
        <v>310</v>
      </c>
      <c r="D366" t="s">
        <v>249</v>
      </c>
      <c r="E366" t="s">
        <v>250</v>
      </c>
      <c r="F366" t="s">
        <v>251</v>
      </c>
      <c r="G366">
        <v>52</v>
      </c>
      <c r="H366" t="s">
        <v>365</v>
      </c>
      <c r="I366" t="s">
        <v>253</v>
      </c>
      <c r="J366" t="s">
        <v>311</v>
      </c>
      <c r="K366">
        <v>122201412</v>
      </c>
      <c r="L366">
        <v>8.0245149999999992</v>
      </c>
      <c r="M366">
        <v>999408702.10000002</v>
      </c>
      <c r="N366">
        <v>980607063.62</v>
      </c>
      <c r="O366" t="s">
        <v>255</v>
      </c>
      <c r="Y366"/>
      <c r="Z366"/>
    </row>
    <row r="367" spans="2:26" x14ac:dyDescent="0.25">
      <c r="B367">
        <v>926</v>
      </c>
      <c r="C367" t="s">
        <v>310</v>
      </c>
      <c r="D367" t="s">
        <v>249</v>
      </c>
      <c r="E367" t="s">
        <v>250</v>
      </c>
      <c r="F367" t="s">
        <v>251</v>
      </c>
      <c r="G367">
        <v>52</v>
      </c>
      <c r="H367" t="s">
        <v>365</v>
      </c>
      <c r="I367" t="s">
        <v>257</v>
      </c>
      <c r="J367" t="s">
        <v>311</v>
      </c>
      <c r="K367">
        <v>171109136</v>
      </c>
      <c r="L367">
        <v>8.0430130000000002</v>
      </c>
      <c r="M367">
        <v>1406684233.5</v>
      </c>
      <c r="N367">
        <v>1376233005.27</v>
      </c>
      <c r="O367" t="s">
        <v>255</v>
      </c>
      <c r="Y367"/>
      <c r="Z367"/>
    </row>
    <row r="368" spans="2:26" x14ac:dyDescent="0.25">
      <c r="B368">
        <v>926</v>
      </c>
      <c r="C368" t="s">
        <v>310</v>
      </c>
      <c r="D368" t="s">
        <v>249</v>
      </c>
      <c r="E368" t="s">
        <v>250</v>
      </c>
      <c r="F368" t="s">
        <v>251</v>
      </c>
      <c r="G368">
        <v>52</v>
      </c>
      <c r="H368" t="s">
        <v>365</v>
      </c>
      <c r="I368" t="s">
        <v>312</v>
      </c>
      <c r="J368" t="s">
        <v>311</v>
      </c>
      <c r="K368">
        <v>48692</v>
      </c>
      <c r="L368">
        <v>8.0477220000000003</v>
      </c>
      <c r="M368">
        <v>397971.84</v>
      </c>
      <c r="N368">
        <v>391859.68</v>
      </c>
      <c r="O368" t="s">
        <v>255</v>
      </c>
      <c r="Y368"/>
      <c r="Z368"/>
    </row>
    <row r="369" spans="2:26" x14ac:dyDescent="0.25">
      <c r="B369">
        <v>926</v>
      </c>
      <c r="C369" t="s">
        <v>310</v>
      </c>
      <c r="D369" t="s">
        <v>249</v>
      </c>
      <c r="E369" t="s">
        <v>250</v>
      </c>
      <c r="F369" t="s">
        <v>251</v>
      </c>
      <c r="G369">
        <v>52</v>
      </c>
      <c r="H369" t="s">
        <v>365</v>
      </c>
      <c r="I369" t="s">
        <v>270</v>
      </c>
      <c r="J369" t="s">
        <v>311</v>
      </c>
      <c r="K369">
        <v>13230226</v>
      </c>
      <c r="L369">
        <v>8.0578029999999998</v>
      </c>
      <c r="M369">
        <v>108150244.91</v>
      </c>
      <c r="N369">
        <v>106606554.75</v>
      </c>
      <c r="O369" t="s">
        <v>255</v>
      </c>
      <c r="Y369"/>
      <c r="Z369"/>
    </row>
    <row r="370" spans="2:26" x14ac:dyDescent="0.25">
      <c r="B370">
        <v>926</v>
      </c>
      <c r="C370" t="s">
        <v>310</v>
      </c>
      <c r="D370" t="s">
        <v>249</v>
      </c>
      <c r="E370" t="s">
        <v>250</v>
      </c>
      <c r="F370" t="s">
        <v>251</v>
      </c>
      <c r="G370">
        <v>52</v>
      </c>
      <c r="H370" t="s">
        <v>266</v>
      </c>
      <c r="I370" t="s">
        <v>253</v>
      </c>
      <c r="J370" t="s">
        <v>311</v>
      </c>
      <c r="K370">
        <v>55314318</v>
      </c>
      <c r="L370">
        <v>2.0069360000000001</v>
      </c>
      <c r="M370">
        <v>101433568.61</v>
      </c>
      <c r="N370">
        <v>111012296.11</v>
      </c>
      <c r="O370" t="s">
        <v>255</v>
      </c>
      <c r="Y370"/>
      <c r="Z370"/>
    </row>
    <row r="371" spans="2:26" x14ac:dyDescent="0.25">
      <c r="B371">
        <v>926</v>
      </c>
      <c r="C371" t="s">
        <v>310</v>
      </c>
      <c r="D371" t="s">
        <v>249</v>
      </c>
      <c r="E371" t="s">
        <v>250</v>
      </c>
      <c r="F371" t="s">
        <v>251</v>
      </c>
      <c r="G371">
        <v>52</v>
      </c>
      <c r="H371" t="s">
        <v>266</v>
      </c>
      <c r="I371" t="s">
        <v>267</v>
      </c>
      <c r="J371" t="s">
        <v>311</v>
      </c>
      <c r="K371">
        <v>1416253</v>
      </c>
      <c r="L371">
        <v>2.707249</v>
      </c>
      <c r="M371">
        <v>3876196.83</v>
      </c>
      <c r="N371">
        <v>3834149.52</v>
      </c>
      <c r="O371" t="s">
        <v>255</v>
      </c>
      <c r="Y371"/>
      <c r="Z371"/>
    </row>
    <row r="372" spans="2:26" x14ac:dyDescent="0.25">
      <c r="B372">
        <v>926</v>
      </c>
      <c r="C372" t="s">
        <v>310</v>
      </c>
      <c r="D372" t="s">
        <v>249</v>
      </c>
      <c r="E372" t="s">
        <v>250</v>
      </c>
      <c r="F372" t="s">
        <v>251</v>
      </c>
      <c r="G372">
        <v>52</v>
      </c>
      <c r="H372" t="s">
        <v>266</v>
      </c>
      <c r="I372" t="s">
        <v>346</v>
      </c>
      <c r="J372" t="s">
        <v>311</v>
      </c>
      <c r="K372">
        <v>7984160</v>
      </c>
      <c r="L372">
        <v>3.1390400000000001</v>
      </c>
      <c r="M372">
        <v>19492248.010000002</v>
      </c>
      <c r="N372">
        <v>25062597.609999999</v>
      </c>
      <c r="O372" t="s">
        <v>255</v>
      </c>
      <c r="Y372"/>
      <c r="Z372"/>
    </row>
    <row r="373" spans="2:26" x14ac:dyDescent="0.25">
      <c r="B373">
        <v>926</v>
      </c>
      <c r="C373" t="s">
        <v>310</v>
      </c>
      <c r="D373" t="s">
        <v>249</v>
      </c>
      <c r="E373" t="s">
        <v>250</v>
      </c>
      <c r="F373" t="s">
        <v>251</v>
      </c>
      <c r="G373">
        <v>52</v>
      </c>
      <c r="H373" t="s">
        <v>266</v>
      </c>
      <c r="I373" t="s">
        <v>263</v>
      </c>
      <c r="J373" t="s">
        <v>311</v>
      </c>
      <c r="K373">
        <v>1589061</v>
      </c>
      <c r="L373">
        <v>2.0315690000000002</v>
      </c>
      <c r="M373">
        <v>2854252.33</v>
      </c>
      <c r="N373">
        <v>3228287.07</v>
      </c>
      <c r="O373" t="s">
        <v>255</v>
      </c>
      <c r="Y373"/>
      <c r="Z373"/>
    </row>
    <row r="374" spans="2:26" x14ac:dyDescent="0.25">
      <c r="B374">
        <v>926</v>
      </c>
      <c r="C374" t="s">
        <v>310</v>
      </c>
      <c r="D374" t="s">
        <v>249</v>
      </c>
      <c r="E374" t="s">
        <v>250</v>
      </c>
      <c r="F374" t="s">
        <v>251</v>
      </c>
      <c r="G374">
        <v>52</v>
      </c>
      <c r="H374" t="s">
        <v>309</v>
      </c>
      <c r="I374" t="s">
        <v>253</v>
      </c>
      <c r="J374" t="s">
        <v>311</v>
      </c>
      <c r="K374">
        <v>2012059241</v>
      </c>
      <c r="L374">
        <v>1.468108</v>
      </c>
      <c r="M374">
        <v>2769239799.8099999</v>
      </c>
      <c r="N374">
        <v>2953920268.1900001</v>
      </c>
      <c r="O374" t="s">
        <v>255</v>
      </c>
      <c r="Y374"/>
      <c r="Z374"/>
    </row>
    <row r="375" spans="2:26" x14ac:dyDescent="0.25">
      <c r="B375">
        <v>926</v>
      </c>
      <c r="C375" t="s">
        <v>310</v>
      </c>
      <c r="D375" t="s">
        <v>249</v>
      </c>
      <c r="E375" t="s">
        <v>250</v>
      </c>
      <c r="F375" t="s">
        <v>251</v>
      </c>
      <c r="G375">
        <v>52</v>
      </c>
      <c r="H375" t="s">
        <v>309</v>
      </c>
      <c r="I375" t="s">
        <v>257</v>
      </c>
      <c r="J375" t="s">
        <v>311</v>
      </c>
      <c r="K375">
        <v>1193953913</v>
      </c>
      <c r="L375">
        <v>1.9378770000000001</v>
      </c>
      <c r="M375">
        <v>2160723566.5100002</v>
      </c>
      <c r="N375">
        <v>2313735827.0599999</v>
      </c>
      <c r="O375" t="s">
        <v>255</v>
      </c>
      <c r="Y375"/>
      <c r="Z375"/>
    </row>
    <row r="376" spans="2:26" x14ac:dyDescent="0.25">
      <c r="B376">
        <v>926</v>
      </c>
      <c r="C376" t="s">
        <v>310</v>
      </c>
      <c r="D376" t="s">
        <v>249</v>
      </c>
      <c r="E376" t="s">
        <v>250</v>
      </c>
      <c r="F376" t="s">
        <v>251</v>
      </c>
      <c r="G376">
        <v>52</v>
      </c>
      <c r="H376" t="s">
        <v>309</v>
      </c>
      <c r="I376" t="s">
        <v>277</v>
      </c>
      <c r="J376" t="s">
        <v>311</v>
      </c>
      <c r="K376">
        <v>3845014866</v>
      </c>
      <c r="L376">
        <v>1.975131</v>
      </c>
      <c r="M376">
        <v>7054403142.4700003</v>
      </c>
      <c r="N376">
        <v>7594408057.3000002</v>
      </c>
      <c r="O376" t="s">
        <v>255</v>
      </c>
      <c r="Y376"/>
      <c r="Z376"/>
    </row>
    <row r="377" spans="2:26" x14ac:dyDescent="0.25">
      <c r="B377">
        <v>926</v>
      </c>
      <c r="C377" t="s">
        <v>310</v>
      </c>
      <c r="D377" t="s">
        <v>249</v>
      </c>
      <c r="E377" t="s">
        <v>250</v>
      </c>
      <c r="F377" t="s">
        <v>251</v>
      </c>
      <c r="G377">
        <v>52</v>
      </c>
      <c r="H377" t="s">
        <v>309</v>
      </c>
      <c r="I377" t="s">
        <v>261</v>
      </c>
      <c r="J377" t="s">
        <v>311</v>
      </c>
      <c r="K377">
        <v>1285714398</v>
      </c>
      <c r="L377">
        <v>1.9918039999999999</v>
      </c>
      <c r="M377">
        <v>2463870391.29</v>
      </c>
      <c r="N377">
        <v>2560891080.79</v>
      </c>
      <c r="O377" t="s">
        <v>255</v>
      </c>
      <c r="Y377"/>
      <c r="Z377"/>
    </row>
    <row r="378" spans="2:26" x14ac:dyDescent="0.25">
      <c r="B378">
        <v>926</v>
      </c>
      <c r="C378" t="s">
        <v>310</v>
      </c>
      <c r="D378" t="s">
        <v>249</v>
      </c>
      <c r="E378" t="s">
        <v>250</v>
      </c>
      <c r="F378" t="s">
        <v>251</v>
      </c>
      <c r="G378">
        <v>52</v>
      </c>
      <c r="H378" t="s">
        <v>309</v>
      </c>
      <c r="I378" t="s">
        <v>312</v>
      </c>
      <c r="J378" t="s">
        <v>311</v>
      </c>
      <c r="K378">
        <v>35978174</v>
      </c>
      <c r="L378">
        <v>2.0319430000000001</v>
      </c>
      <c r="M378">
        <v>71099118.329999998</v>
      </c>
      <c r="N378">
        <v>73105598.810000002</v>
      </c>
      <c r="O378" t="s">
        <v>255</v>
      </c>
      <c r="Y378"/>
      <c r="Z378"/>
    </row>
    <row r="379" spans="2:26" x14ac:dyDescent="0.25">
      <c r="B379">
        <v>926</v>
      </c>
      <c r="C379" t="s">
        <v>310</v>
      </c>
      <c r="D379" t="s">
        <v>249</v>
      </c>
      <c r="E379" t="s">
        <v>250</v>
      </c>
      <c r="F379" t="s">
        <v>251</v>
      </c>
      <c r="G379">
        <v>52</v>
      </c>
      <c r="H379" t="s">
        <v>309</v>
      </c>
      <c r="I379" t="s">
        <v>270</v>
      </c>
      <c r="J379" t="s">
        <v>311</v>
      </c>
      <c r="K379">
        <v>175011572</v>
      </c>
      <c r="L379">
        <v>1.9819770000000001</v>
      </c>
      <c r="M379">
        <v>332178201.16000003</v>
      </c>
      <c r="N379">
        <v>346868910.44</v>
      </c>
      <c r="O379" t="s">
        <v>255</v>
      </c>
      <c r="Y379"/>
      <c r="Z379"/>
    </row>
    <row r="380" spans="2:26" x14ac:dyDescent="0.25">
      <c r="B380">
        <v>926</v>
      </c>
      <c r="C380" t="s">
        <v>310</v>
      </c>
      <c r="D380" t="s">
        <v>249</v>
      </c>
      <c r="E380" t="s">
        <v>250</v>
      </c>
      <c r="F380" t="s">
        <v>251</v>
      </c>
      <c r="G380">
        <v>52</v>
      </c>
      <c r="H380" t="s">
        <v>268</v>
      </c>
      <c r="I380" t="s">
        <v>253</v>
      </c>
      <c r="J380" t="s">
        <v>311</v>
      </c>
      <c r="K380">
        <v>82657225</v>
      </c>
      <c r="L380">
        <v>13.188407</v>
      </c>
      <c r="M380">
        <v>993377856.86000001</v>
      </c>
      <c r="N380">
        <v>1090117124.79</v>
      </c>
      <c r="O380" t="s">
        <v>255</v>
      </c>
      <c r="Y380"/>
      <c r="Z380"/>
    </row>
    <row r="381" spans="2:26" x14ac:dyDescent="0.25">
      <c r="B381">
        <v>926</v>
      </c>
      <c r="C381" t="s">
        <v>310</v>
      </c>
      <c r="D381" t="s">
        <v>249</v>
      </c>
      <c r="E381" t="s">
        <v>250</v>
      </c>
      <c r="F381" t="s">
        <v>251</v>
      </c>
      <c r="G381">
        <v>52</v>
      </c>
      <c r="H381" t="s">
        <v>268</v>
      </c>
      <c r="I381" t="s">
        <v>312</v>
      </c>
      <c r="J381" t="s">
        <v>311</v>
      </c>
      <c r="K381">
        <v>26228</v>
      </c>
      <c r="L381">
        <v>13.341575000000001</v>
      </c>
      <c r="M381">
        <v>353509.26</v>
      </c>
      <c r="N381">
        <v>349922.83</v>
      </c>
      <c r="O381" t="s">
        <v>255</v>
      </c>
      <c r="Y381"/>
      <c r="Z381"/>
    </row>
    <row r="382" spans="2:26" x14ac:dyDescent="0.25">
      <c r="B382">
        <v>926</v>
      </c>
      <c r="C382" t="s">
        <v>310</v>
      </c>
      <c r="D382" t="s">
        <v>249</v>
      </c>
      <c r="E382" t="s">
        <v>250</v>
      </c>
      <c r="F382" t="s">
        <v>251</v>
      </c>
      <c r="G382">
        <v>52</v>
      </c>
      <c r="H382" t="s">
        <v>268</v>
      </c>
      <c r="I382" t="s">
        <v>270</v>
      </c>
      <c r="J382" t="s">
        <v>311</v>
      </c>
      <c r="K382">
        <v>615794</v>
      </c>
      <c r="L382">
        <v>13.268146</v>
      </c>
      <c r="M382">
        <v>6591159.8600000003</v>
      </c>
      <c r="N382">
        <v>8170444.7000000002</v>
      </c>
      <c r="O382" t="s">
        <v>255</v>
      </c>
      <c r="Y382"/>
      <c r="Z382"/>
    </row>
    <row r="383" spans="2:26" x14ac:dyDescent="0.25">
      <c r="B383">
        <v>926</v>
      </c>
      <c r="C383" t="s">
        <v>310</v>
      </c>
      <c r="D383" t="s">
        <v>249</v>
      </c>
      <c r="E383" t="s">
        <v>250</v>
      </c>
      <c r="F383" t="s">
        <v>251</v>
      </c>
      <c r="G383">
        <v>52</v>
      </c>
      <c r="H383" t="s">
        <v>271</v>
      </c>
      <c r="I383" t="s">
        <v>253</v>
      </c>
      <c r="J383" t="s">
        <v>311</v>
      </c>
      <c r="K383">
        <v>153271605</v>
      </c>
      <c r="L383">
        <v>3.128063</v>
      </c>
      <c r="M383">
        <v>451586745.68000001</v>
      </c>
      <c r="N383">
        <v>479443236.55000001</v>
      </c>
      <c r="O383" t="s">
        <v>255</v>
      </c>
      <c r="Y383"/>
      <c r="Z383"/>
    </row>
    <row r="384" spans="2:26" x14ac:dyDescent="0.25">
      <c r="B384">
        <v>926</v>
      </c>
      <c r="C384" t="s">
        <v>310</v>
      </c>
      <c r="D384" t="s">
        <v>249</v>
      </c>
      <c r="E384" t="s">
        <v>250</v>
      </c>
      <c r="F384" t="s">
        <v>251</v>
      </c>
      <c r="G384">
        <v>52</v>
      </c>
      <c r="H384" t="s">
        <v>271</v>
      </c>
      <c r="I384" t="s">
        <v>253</v>
      </c>
      <c r="J384" t="s">
        <v>337</v>
      </c>
      <c r="K384">
        <v>3668638</v>
      </c>
      <c r="L384">
        <v>3.128063</v>
      </c>
      <c r="M384">
        <v>10149431.42</v>
      </c>
      <c r="N384">
        <v>11475730.789999999</v>
      </c>
      <c r="O384" t="s">
        <v>255</v>
      </c>
      <c r="Y384"/>
      <c r="Z384"/>
    </row>
    <row r="385" spans="2:26" x14ac:dyDescent="0.25">
      <c r="B385">
        <v>926</v>
      </c>
      <c r="C385" t="s">
        <v>310</v>
      </c>
      <c r="D385" t="s">
        <v>249</v>
      </c>
      <c r="E385" t="s">
        <v>250</v>
      </c>
      <c r="F385" t="s">
        <v>251</v>
      </c>
      <c r="G385">
        <v>52</v>
      </c>
      <c r="H385" t="s">
        <v>271</v>
      </c>
      <c r="I385" t="s">
        <v>257</v>
      </c>
      <c r="J385" t="s">
        <v>311</v>
      </c>
      <c r="K385">
        <v>1096561</v>
      </c>
      <c r="L385">
        <v>3.3272870000000001</v>
      </c>
      <c r="M385">
        <v>3718114.12</v>
      </c>
      <c r="N385">
        <v>3648573.16</v>
      </c>
      <c r="O385" t="s">
        <v>255</v>
      </c>
      <c r="Y385"/>
      <c r="Z385"/>
    </row>
    <row r="386" spans="2:26" x14ac:dyDescent="0.25">
      <c r="B386">
        <v>926</v>
      </c>
      <c r="C386" t="s">
        <v>310</v>
      </c>
      <c r="D386" t="s">
        <v>249</v>
      </c>
      <c r="E386" t="s">
        <v>250</v>
      </c>
      <c r="F386" t="s">
        <v>251</v>
      </c>
      <c r="G386">
        <v>52</v>
      </c>
      <c r="H386" t="s">
        <v>271</v>
      </c>
      <c r="I386" t="s">
        <v>340</v>
      </c>
      <c r="J386" t="s">
        <v>311</v>
      </c>
      <c r="K386">
        <v>73240000</v>
      </c>
      <c r="L386">
        <v>4.1069599999999999</v>
      </c>
      <c r="M386">
        <v>256058892.72</v>
      </c>
      <c r="N386">
        <v>300793750.39999998</v>
      </c>
      <c r="O386" t="s">
        <v>255</v>
      </c>
      <c r="Y386"/>
      <c r="Z386"/>
    </row>
    <row r="387" spans="2:26" x14ac:dyDescent="0.25">
      <c r="B387">
        <v>926</v>
      </c>
      <c r="C387" t="s">
        <v>310</v>
      </c>
      <c r="D387" t="s">
        <v>249</v>
      </c>
      <c r="E387" t="s">
        <v>250</v>
      </c>
      <c r="F387" t="s">
        <v>251</v>
      </c>
      <c r="G387">
        <v>52</v>
      </c>
      <c r="H387" t="s">
        <v>271</v>
      </c>
      <c r="I387" t="s">
        <v>341</v>
      </c>
      <c r="J387" t="s">
        <v>311</v>
      </c>
      <c r="K387">
        <v>77169979</v>
      </c>
      <c r="L387">
        <v>3.6931539999999998</v>
      </c>
      <c r="M387">
        <v>260393394.28999999</v>
      </c>
      <c r="N387">
        <v>285000616.62</v>
      </c>
      <c r="O387" t="s">
        <v>255</v>
      </c>
      <c r="Y387"/>
      <c r="Z387"/>
    </row>
    <row r="388" spans="2:26" x14ac:dyDescent="0.25">
      <c r="B388">
        <v>926</v>
      </c>
      <c r="C388" t="s">
        <v>310</v>
      </c>
      <c r="D388" t="s">
        <v>249</v>
      </c>
      <c r="E388" t="s">
        <v>250</v>
      </c>
      <c r="F388" t="s">
        <v>251</v>
      </c>
      <c r="G388">
        <v>52</v>
      </c>
      <c r="H388" t="s">
        <v>271</v>
      </c>
      <c r="I388" t="s">
        <v>346</v>
      </c>
      <c r="J388" t="s">
        <v>311</v>
      </c>
      <c r="K388">
        <v>64991911</v>
      </c>
      <c r="L388">
        <v>4.5848760000000004</v>
      </c>
      <c r="M388">
        <v>246999430.43000001</v>
      </c>
      <c r="N388">
        <v>297979852.94</v>
      </c>
      <c r="O388" t="s">
        <v>255</v>
      </c>
      <c r="Y388"/>
      <c r="Z388"/>
    </row>
    <row r="389" spans="2:26" x14ac:dyDescent="0.25">
      <c r="B389">
        <v>926</v>
      </c>
      <c r="C389" t="s">
        <v>310</v>
      </c>
      <c r="D389" t="s">
        <v>249</v>
      </c>
      <c r="E389" t="s">
        <v>250</v>
      </c>
      <c r="F389" t="s">
        <v>251</v>
      </c>
      <c r="G389">
        <v>52</v>
      </c>
      <c r="H389" t="s">
        <v>271</v>
      </c>
      <c r="I389" t="s">
        <v>312</v>
      </c>
      <c r="J389" t="s">
        <v>311</v>
      </c>
      <c r="K389">
        <v>2317835</v>
      </c>
      <c r="L389">
        <v>3.6964459999999999</v>
      </c>
      <c r="M389">
        <v>7778251.3499999996</v>
      </c>
      <c r="N389">
        <v>8567751.9100000001</v>
      </c>
      <c r="O389" t="s">
        <v>255</v>
      </c>
      <c r="Y389"/>
      <c r="Z389"/>
    </row>
    <row r="390" spans="2:26" x14ac:dyDescent="0.25">
      <c r="B390">
        <v>926</v>
      </c>
      <c r="C390" t="s">
        <v>310</v>
      </c>
      <c r="D390" t="s">
        <v>249</v>
      </c>
      <c r="E390" t="s">
        <v>250</v>
      </c>
      <c r="F390" t="s">
        <v>251</v>
      </c>
      <c r="G390">
        <v>52</v>
      </c>
      <c r="H390" t="s">
        <v>271</v>
      </c>
      <c r="I390" t="s">
        <v>263</v>
      </c>
      <c r="J390" t="s">
        <v>311</v>
      </c>
      <c r="K390">
        <v>730990</v>
      </c>
      <c r="L390">
        <v>3.168326</v>
      </c>
      <c r="M390">
        <v>2145400.0299999998</v>
      </c>
      <c r="N390">
        <v>2316014.62</v>
      </c>
      <c r="O390" t="s">
        <v>255</v>
      </c>
      <c r="Y390"/>
      <c r="Z390"/>
    </row>
    <row r="391" spans="2:26" x14ac:dyDescent="0.25">
      <c r="B391">
        <v>926</v>
      </c>
      <c r="C391" t="s">
        <v>310</v>
      </c>
      <c r="D391" t="s">
        <v>249</v>
      </c>
      <c r="E391" t="s">
        <v>250</v>
      </c>
      <c r="F391" t="s">
        <v>251</v>
      </c>
      <c r="G391">
        <v>52</v>
      </c>
      <c r="H391" t="s">
        <v>271</v>
      </c>
      <c r="I391" t="s">
        <v>275</v>
      </c>
      <c r="J391" t="s">
        <v>311</v>
      </c>
      <c r="K391">
        <v>2624900</v>
      </c>
      <c r="L391">
        <v>3.6503619999999999</v>
      </c>
      <c r="M391">
        <v>7953596.6100000003</v>
      </c>
      <c r="N391">
        <v>9581835.2100000009</v>
      </c>
      <c r="O391" t="s">
        <v>255</v>
      </c>
      <c r="Y391"/>
      <c r="Z391"/>
    </row>
    <row r="392" spans="2:26" x14ac:dyDescent="0.25">
      <c r="B392">
        <v>926</v>
      </c>
      <c r="C392" t="s">
        <v>310</v>
      </c>
      <c r="D392" t="s">
        <v>249</v>
      </c>
      <c r="E392" t="s">
        <v>250</v>
      </c>
      <c r="F392" t="s">
        <v>251</v>
      </c>
      <c r="G392">
        <v>52</v>
      </c>
      <c r="H392" t="s">
        <v>271</v>
      </c>
      <c r="I392" t="s">
        <v>351</v>
      </c>
      <c r="J392" t="s">
        <v>311</v>
      </c>
      <c r="K392">
        <v>970000</v>
      </c>
      <c r="L392">
        <v>4.5555430000000001</v>
      </c>
      <c r="M392">
        <v>3257830.57</v>
      </c>
      <c r="N392">
        <v>4418876.71</v>
      </c>
      <c r="O392" t="s">
        <v>255</v>
      </c>
      <c r="Y392"/>
      <c r="Z392"/>
    </row>
    <row r="393" spans="2:26" x14ac:dyDescent="0.25">
      <c r="B393">
        <v>926</v>
      </c>
      <c r="C393" t="s">
        <v>310</v>
      </c>
      <c r="D393" t="s">
        <v>249</v>
      </c>
      <c r="E393" t="s">
        <v>250</v>
      </c>
      <c r="F393" t="s">
        <v>251</v>
      </c>
      <c r="G393">
        <v>52</v>
      </c>
      <c r="H393" t="s">
        <v>271</v>
      </c>
      <c r="I393" t="s">
        <v>366</v>
      </c>
      <c r="J393" t="s">
        <v>311</v>
      </c>
      <c r="K393">
        <v>1374366</v>
      </c>
      <c r="L393">
        <v>3.7040760000000001</v>
      </c>
      <c r="M393">
        <v>4962776.53</v>
      </c>
      <c r="N393">
        <v>5090756.12</v>
      </c>
      <c r="O393" t="s">
        <v>255</v>
      </c>
      <c r="Y393"/>
      <c r="Z393"/>
    </row>
    <row r="394" spans="2:26" x14ac:dyDescent="0.25">
      <c r="B394">
        <v>926</v>
      </c>
      <c r="C394" t="s">
        <v>310</v>
      </c>
      <c r="D394" t="s">
        <v>249</v>
      </c>
      <c r="E394" t="s">
        <v>250</v>
      </c>
      <c r="F394" t="s">
        <v>251</v>
      </c>
      <c r="G394">
        <v>52</v>
      </c>
      <c r="H394" t="s">
        <v>276</v>
      </c>
      <c r="I394" t="s">
        <v>253</v>
      </c>
      <c r="J394" t="s">
        <v>311</v>
      </c>
      <c r="K394">
        <v>2298714136</v>
      </c>
      <c r="L394">
        <v>1.570587</v>
      </c>
      <c r="M394">
        <v>4078168491.6300001</v>
      </c>
      <c r="N394">
        <v>3610330538.7199998</v>
      </c>
      <c r="O394" t="s">
        <v>255</v>
      </c>
      <c r="Y394"/>
      <c r="Z394"/>
    </row>
    <row r="395" spans="2:26" x14ac:dyDescent="0.25">
      <c r="B395">
        <v>926</v>
      </c>
      <c r="C395" t="s">
        <v>310</v>
      </c>
      <c r="D395" t="s">
        <v>249</v>
      </c>
      <c r="E395" t="s">
        <v>250</v>
      </c>
      <c r="F395" t="s">
        <v>251</v>
      </c>
      <c r="G395">
        <v>52</v>
      </c>
      <c r="H395" t="s">
        <v>276</v>
      </c>
      <c r="I395" t="s">
        <v>257</v>
      </c>
      <c r="J395" t="s">
        <v>311</v>
      </c>
      <c r="K395">
        <v>646741238</v>
      </c>
      <c r="L395">
        <v>1.6173599999999999</v>
      </c>
      <c r="M395">
        <v>1156406266.8199999</v>
      </c>
      <c r="N395">
        <v>1046013408.6900001</v>
      </c>
      <c r="O395" t="s">
        <v>255</v>
      </c>
      <c r="Y395"/>
      <c r="Z395"/>
    </row>
    <row r="396" spans="2:26" x14ac:dyDescent="0.25">
      <c r="B396">
        <v>926</v>
      </c>
      <c r="C396" t="s">
        <v>310</v>
      </c>
      <c r="D396" t="s">
        <v>249</v>
      </c>
      <c r="E396" t="s">
        <v>250</v>
      </c>
      <c r="F396" t="s">
        <v>251</v>
      </c>
      <c r="G396">
        <v>52</v>
      </c>
      <c r="H396" t="s">
        <v>276</v>
      </c>
      <c r="I396" t="s">
        <v>277</v>
      </c>
      <c r="J396" t="s">
        <v>311</v>
      </c>
      <c r="K396">
        <v>137772600</v>
      </c>
      <c r="L396">
        <v>1.6362680000000001</v>
      </c>
      <c r="M396">
        <v>250551792.78</v>
      </c>
      <c r="N396">
        <v>225432896.66</v>
      </c>
      <c r="O396" t="s">
        <v>255</v>
      </c>
      <c r="Y396"/>
      <c r="Z396"/>
    </row>
    <row r="397" spans="2:26" x14ac:dyDescent="0.25">
      <c r="B397">
        <v>926</v>
      </c>
      <c r="C397" t="s">
        <v>310</v>
      </c>
      <c r="D397" t="s">
        <v>249</v>
      </c>
      <c r="E397" t="s">
        <v>250</v>
      </c>
      <c r="F397" t="s">
        <v>251</v>
      </c>
      <c r="G397">
        <v>52</v>
      </c>
      <c r="H397" t="s">
        <v>276</v>
      </c>
      <c r="I397" t="s">
        <v>269</v>
      </c>
      <c r="J397" t="s">
        <v>311</v>
      </c>
      <c r="K397">
        <v>1814835</v>
      </c>
      <c r="L397">
        <v>1.580587</v>
      </c>
      <c r="M397">
        <v>3120028.34</v>
      </c>
      <c r="N397">
        <v>2868504.61</v>
      </c>
      <c r="O397" t="s">
        <v>255</v>
      </c>
      <c r="Y397"/>
      <c r="Z397"/>
    </row>
    <row r="398" spans="2:26" x14ac:dyDescent="0.25">
      <c r="B398">
        <v>926</v>
      </c>
      <c r="C398" t="s">
        <v>310</v>
      </c>
      <c r="D398" t="s">
        <v>249</v>
      </c>
      <c r="E398" t="s">
        <v>250</v>
      </c>
      <c r="F398" t="s">
        <v>251</v>
      </c>
      <c r="G398">
        <v>52</v>
      </c>
      <c r="H398" t="s">
        <v>276</v>
      </c>
      <c r="I398" t="s">
        <v>312</v>
      </c>
      <c r="J398" t="s">
        <v>311</v>
      </c>
      <c r="K398">
        <v>4753824</v>
      </c>
      <c r="L398">
        <v>1.566306</v>
      </c>
      <c r="M398">
        <v>7562743.0700000003</v>
      </c>
      <c r="N398">
        <v>7445943.0499999998</v>
      </c>
      <c r="O398" t="s">
        <v>255</v>
      </c>
      <c r="Y398"/>
      <c r="Z398"/>
    </row>
    <row r="399" spans="2:26" x14ac:dyDescent="0.25">
      <c r="B399">
        <v>926</v>
      </c>
      <c r="C399" t="s">
        <v>310</v>
      </c>
      <c r="D399" t="s">
        <v>249</v>
      </c>
      <c r="E399" t="s">
        <v>250</v>
      </c>
      <c r="F399" t="s">
        <v>251</v>
      </c>
      <c r="G399">
        <v>52</v>
      </c>
      <c r="H399" t="s">
        <v>276</v>
      </c>
      <c r="I399" t="s">
        <v>270</v>
      </c>
      <c r="J399" t="s">
        <v>311</v>
      </c>
      <c r="K399">
        <v>109461308</v>
      </c>
      <c r="L399">
        <v>1.580354</v>
      </c>
      <c r="M399">
        <v>191619521.40000001</v>
      </c>
      <c r="N399">
        <v>172987615.94</v>
      </c>
      <c r="O399" t="s">
        <v>255</v>
      </c>
      <c r="Y399"/>
      <c r="Z399"/>
    </row>
    <row r="400" spans="2:26" x14ac:dyDescent="0.25">
      <c r="B400">
        <v>926</v>
      </c>
      <c r="C400" t="s">
        <v>310</v>
      </c>
      <c r="D400" t="s">
        <v>249</v>
      </c>
      <c r="E400" t="s">
        <v>250</v>
      </c>
      <c r="F400" t="s">
        <v>251</v>
      </c>
      <c r="G400">
        <v>52</v>
      </c>
      <c r="H400" t="s">
        <v>367</v>
      </c>
      <c r="I400" t="s">
        <v>52</v>
      </c>
      <c r="J400" t="s">
        <v>311</v>
      </c>
      <c r="K400">
        <v>14914596</v>
      </c>
      <c r="L400">
        <v>1.6361749999999999</v>
      </c>
      <c r="M400">
        <v>19185525.699999999</v>
      </c>
      <c r="N400">
        <v>24402889.109999999</v>
      </c>
      <c r="O400" t="s">
        <v>255</v>
      </c>
      <c r="Y400"/>
      <c r="Z400"/>
    </row>
    <row r="401" spans="2:26" x14ac:dyDescent="0.25">
      <c r="B401">
        <v>926</v>
      </c>
      <c r="C401" t="s">
        <v>310</v>
      </c>
      <c r="D401" t="s">
        <v>249</v>
      </c>
      <c r="E401" t="s">
        <v>250</v>
      </c>
      <c r="F401" t="s">
        <v>251</v>
      </c>
      <c r="G401">
        <v>52</v>
      </c>
      <c r="H401" t="s">
        <v>368</v>
      </c>
      <c r="I401" t="s">
        <v>52</v>
      </c>
      <c r="J401" t="s">
        <v>311</v>
      </c>
      <c r="K401">
        <v>26772031</v>
      </c>
      <c r="L401">
        <v>1.707363</v>
      </c>
      <c r="M401">
        <v>31565972.219999999</v>
      </c>
      <c r="N401">
        <v>45709575.159999996</v>
      </c>
      <c r="O401" t="s">
        <v>255</v>
      </c>
      <c r="Y401"/>
      <c r="Z401"/>
    </row>
    <row r="402" spans="2:26" x14ac:dyDescent="0.25">
      <c r="B402">
        <v>926</v>
      </c>
      <c r="C402" t="s">
        <v>310</v>
      </c>
      <c r="D402" t="s">
        <v>249</v>
      </c>
      <c r="E402" t="s">
        <v>250</v>
      </c>
      <c r="F402" t="s">
        <v>251</v>
      </c>
      <c r="G402">
        <v>52</v>
      </c>
      <c r="H402" t="s">
        <v>369</v>
      </c>
      <c r="I402" t="s">
        <v>286</v>
      </c>
      <c r="J402" t="s">
        <v>311</v>
      </c>
      <c r="K402">
        <v>4077</v>
      </c>
      <c r="L402">
        <v>110.602475</v>
      </c>
      <c r="M402">
        <v>312505.34000000003</v>
      </c>
      <c r="N402">
        <v>450926.29</v>
      </c>
      <c r="O402" t="s">
        <v>255</v>
      </c>
      <c r="Y402"/>
      <c r="Z402"/>
    </row>
    <row r="403" spans="2:26" x14ac:dyDescent="0.25">
      <c r="B403">
        <v>926</v>
      </c>
      <c r="C403" t="s">
        <v>310</v>
      </c>
      <c r="D403" t="s">
        <v>249</v>
      </c>
      <c r="E403" t="s">
        <v>250</v>
      </c>
      <c r="F403" t="s">
        <v>251</v>
      </c>
      <c r="G403">
        <v>52</v>
      </c>
      <c r="H403" t="s">
        <v>369</v>
      </c>
      <c r="I403" t="s">
        <v>344</v>
      </c>
      <c r="J403" t="s">
        <v>311</v>
      </c>
      <c r="K403">
        <v>159</v>
      </c>
      <c r="L403">
        <v>122.483531</v>
      </c>
      <c r="M403">
        <v>12334.06</v>
      </c>
      <c r="N403">
        <v>19474.88</v>
      </c>
      <c r="O403" t="s">
        <v>255</v>
      </c>
      <c r="Y403"/>
      <c r="Z403"/>
    </row>
    <row r="404" spans="2:26" x14ac:dyDescent="0.25">
      <c r="B404">
        <v>926</v>
      </c>
      <c r="C404" t="s">
        <v>310</v>
      </c>
      <c r="D404" t="s">
        <v>249</v>
      </c>
      <c r="E404" t="s">
        <v>250</v>
      </c>
      <c r="F404" t="s">
        <v>251</v>
      </c>
      <c r="G404">
        <v>52</v>
      </c>
      <c r="H404" t="s">
        <v>369</v>
      </c>
      <c r="I404" t="s">
        <v>324</v>
      </c>
      <c r="J404" t="s">
        <v>311</v>
      </c>
      <c r="K404">
        <v>576</v>
      </c>
      <c r="L404">
        <v>129.376824</v>
      </c>
      <c r="M404">
        <v>68712.5</v>
      </c>
      <c r="N404">
        <v>74521.05</v>
      </c>
      <c r="O404" t="s">
        <v>255</v>
      </c>
      <c r="Y404"/>
      <c r="Z404"/>
    </row>
    <row r="405" spans="2:26" x14ac:dyDescent="0.25">
      <c r="B405">
        <v>926</v>
      </c>
      <c r="C405" t="s">
        <v>310</v>
      </c>
      <c r="D405" t="s">
        <v>249</v>
      </c>
      <c r="E405" t="s">
        <v>250</v>
      </c>
      <c r="F405" t="s">
        <v>251</v>
      </c>
      <c r="G405">
        <v>52</v>
      </c>
      <c r="H405" t="s">
        <v>369</v>
      </c>
      <c r="I405" t="s">
        <v>325</v>
      </c>
      <c r="J405" t="s">
        <v>311</v>
      </c>
      <c r="K405">
        <v>6637</v>
      </c>
      <c r="L405">
        <v>136.12787299999999</v>
      </c>
      <c r="M405">
        <v>537429.27</v>
      </c>
      <c r="N405">
        <v>903480.69</v>
      </c>
      <c r="O405" t="s">
        <v>255</v>
      </c>
      <c r="Y405"/>
      <c r="Z405"/>
    </row>
    <row r="406" spans="2:26" x14ac:dyDescent="0.25">
      <c r="B406">
        <v>926</v>
      </c>
      <c r="C406" t="s">
        <v>310</v>
      </c>
      <c r="D406" t="s">
        <v>249</v>
      </c>
      <c r="E406" t="s">
        <v>250</v>
      </c>
      <c r="F406" t="s">
        <v>251</v>
      </c>
      <c r="G406">
        <v>52</v>
      </c>
      <c r="H406" t="s">
        <v>369</v>
      </c>
      <c r="I406" t="s">
        <v>346</v>
      </c>
      <c r="J406" t="s">
        <v>311</v>
      </c>
      <c r="K406">
        <v>649933</v>
      </c>
      <c r="L406">
        <v>137.94899000000001</v>
      </c>
      <c r="M406">
        <v>89230052.189999998</v>
      </c>
      <c r="N406">
        <v>89657600.920000002</v>
      </c>
      <c r="O406" t="s">
        <v>255</v>
      </c>
      <c r="Y406"/>
      <c r="Z406"/>
    </row>
    <row r="407" spans="2:26" x14ac:dyDescent="0.25">
      <c r="B407">
        <v>926</v>
      </c>
      <c r="C407" t="s">
        <v>310</v>
      </c>
      <c r="D407" t="s">
        <v>249</v>
      </c>
      <c r="E407" t="s">
        <v>250</v>
      </c>
      <c r="F407" t="s">
        <v>251</v>
      </c>
      <c r="G407">
        <v>52</v>
      </c>
      <c r="H407" t="s">
        <v>369</v>
      </c>
      <c r="I407" t="s">
        <v>355</v>
      </c>
      <c r="J407" t="s">
        <v>311</v>
      </c>
      <c r="K407">
        <v>242971</v>
      </c>
      <c r="L407">
        <v>137.04691399999999</v>
      </c>
      <c r="M407">
        <v>30326129.620000001</v>
      </c>
      <c r="N407">
        <v>33298425.739999998</v>
      </c>
      <c r="O407" t="s">
        <v>255</v>
      </c>
      <c r="Y407"/>
      <c r="Z407"/>
    </row>
    <row r="408" spans="2:26" x14ac:dyDescent="0.25">
      <c r="B408">
        <v>926</v>
      </c>
      <c r="C408" t="s">
        <v>310</v>
      </c>
      <c r="D408" t="s">
        <v>249</v>
      </c>
      <c r="E408" t="s">
        <v>250</v>
      </c>
      <c r="F408" t="s">
        <v>251</v>
      </c>
      <c r="G408">
        <v>52</v>
      </c>
      <c r="H408" t="s">
        <v>370</v>
      </c>
      <c r="I408" t="s">
        <v>344</v>
      </c>
      <c r="J408" t="s">
        <v>311</v>
      </c>
      <c r="K408">
        <v>5698</v>
      </c>
      <c r="L408">
        <v>3.3261639999999999</v>
      </c>
      <c r="M408">
        <v>12094.99</v>
      </c>
      <c r="N408">
        <v>18952.48</v>
      </c>
      <c r="O408" t="s">
        <v>255</v>
      </c>
      <c r="Y408"/>
      <c r="Z408"/>
    </row>
    <row r="409" spans="2:26" x14ac:dyDescent="0.25">
      <c r="B409">
        <v>926</v>
      </c>
      <c r="C409" t="s">
        <v>310</v>
      </c>
      <c r="D409" t="s">
        <v>249</v>
      </c>
      <c r="E409" t="s">
        <v>250</v>
      </c>
      <c r="F409" t="s">
        <v>251</v>
      </c>
      <c r="G409">
        <v>52</v>
      </c>
      <c r="H409" t="s">
        <v>370</v>
      </c>
      <c r="I409" t="s">
        <v>324</v>
      </c>
      <c r="J409" t="s">
        <v>311</v>
      </c>
      <c r="K409">
        <v>1073904</v>
      </c>
      <c r="L409">
        <v>3.4740350000000002</v>
      </c>
      <c r="M409">
        <v>3535095.46</v>
      </c>
      <c r="N409">
        <v>3730780.08</v>
      </c>
      <c r="O409" t="s">
        <v>255</v>
      </c>
      <c r="Y409"/>
      <c r="Z409"/>
    </row>
    <row r="410" spans="2:26" x14ac:dyDescent="0.25">
      <c r="B410">
        <v>926</v>
      </c>
      <c r="C410" t="s">
        <v>310</v>
      </c>
      <c r="D410" t="s">
        <v>249</v>
      </c>
      <c r="E410" t="s">
        <v>250</v>
      </c>
      <c r="F410" t="s">
        <v>251</v>
      </c>
      <c r="G410">
        <v>52</v>
      </c>
      <c r="H410" t="s">
        <v>370</v>
      </c>
      <c r="I410" t="s">
        <v>325</v>
      </c>
      <c r="J410" t="s">
        <v>311</v>
      </c>
      <c r="K410">
        <v>3918751</v>
      </c>
      <c r="L410">
        <v>3.6141489999999998</v>
      </c>
      <c r="M410">
        <v>9095518.4100000001</v>
      </c>
      <c r="N410">
        <v>14162950.01</v>
      </c>
      <c r="O410" t="s">
        <v>255</v>
      </c>
      <c r="Y410"/>
      <c r="Z410"/>
    </row>
    <row r="411" spans="2:26" x14ac:dyDescent="0.25">
      <c r="B411">
        <v>926</v>
      </c>
      <c r="C411" t="s">
        <v>310</v>
      </c>
      <c r="D411" t="s">
        <v>249</v>
      </c>
      <c r="E411" t="s">
        <v>250</v>
      </c>
      <c r="F411" t="s">
        <v>251</v>
      </c>
      <c r="G411">
        <v>52</v>
      </c>
      <c r="H411" t="s">
        <v>370</v>
      </c>
      <c r="I411" t="s">
        <v>346</v>
      </c>
      <c r="J411" t="s">
        <v>311</v>
      </c>
      <c r="K411">
        <v>102217775</v>
      </c>
      <c r="L411">
        <v>3.6096119999999998</v>
      </c>
      <c r="M411">
        <v>360330963.43000001</v>
      </c>
      <c r="N411">
        <v>368966507.25</v>
      </c>
      <c r="O411" t="s">
        <v>255</v>
      </c>
      <c r="Y411"/>
      <c r="Z411"/>
    </row>
    <row r="412" spans="2:26" x14ac:dyDescent="0.25">
      <c r="B412">
        <v>926</v>
      </c>
      <c r="C412" t="s">
        <v>310</v>
      </c>
      <c r="D412" t="s">
        <v>249</v>
      </c>
      <c r="E412" t="s">
        <v>250</v>
      </c>
      <c r="F412" t="s">
        <v>251</v>
      </c>
      <c r="G412">
        <v>52</v>
      </c>
      <c r="H412" t="s">
        <v>370</v>
      </c>
      <c r="I412" t="s">
        <v>355</v>
      </c>
      <c r="J412" t="s">
        <v>311</v>
      </c>
      <c r="K412">
        <v>8225948</v>
      </c>
      <c r="L412">
        <v>3.6364960000000002</v>
      </c>
      <c r="M412">
        <v>27626516.620000001</v>
      </c>
      <c r="N412">
        <v>29913627</v>
      </c>
      <c r="O412" t="s">
        <v>255</v>
      </c>
      <c r="Y412"/>
      <c r="Z412"/>
    </row>
    <row r="413" spans="2:26" x14ac:dyDescent="0.25">
      <c r="B413">
        <v>926</v>
      </c>
      <c r="C413" t="s">
        <v>310</v>
      </c>
      <c r="D413" t="s">
        <v>249</v>
      </c>
      <c r="E413" t="s">
        <v>250</v>
      </c>
      <c r="F413" t="s">
        <v>251</v>
      </c>
      <c r="G413">
        <v>52</v>
      </c>
      <c r="H413" t="s">
        <v>371</v>
      </c>
      <c r="I413" t="s">
        <v>344</v>
      </c>
      <c r="J413" t="s">
        <v>311</v>
      </c>
      <c r="K413">
        <v>8879</v>
      </c>
      <c r="L413">
        <v>1.960874</v>
      </c>
      <c r="M413">
        <v>11752.13</v>
      </c>
      <c r="N413">
        <v>17410.599999999999</v>
      </c>
      <c r="O413" t="s">
        <v>255</v>
      </c>
      <c r="Y413"/>
      <c r="Z413"/>
    </row>
    <row r="414" spans="2:26" x14ac:dyDescent="0.25">
      <c r="B414">
        <v>926</v>
      </c>
      <c r="C414" t="s">
        <v>310</v>
      </c>
      <c r="D414" t="s">
        <v>249</v>
      </c>
      <c r="E414" t="s">
        <v>250</v>
      </c>
      <c r="F414" t="s">
        <v>251</v>
      </c>
      <c r="G414">
        <v>52</v>
      </c>
      <c r="H414" t="s">
        <v>371</v>
      </c>
      <c r="I414" t="s">
        <v>324</v>
      </c>
      <c r="J414" t="s">
        <v>311</v>
      </c>
      <c r="K414">
        <v>798493</v>
      </c>
      <c r="L414">
        <v>2.0364629999999999</v>
      </c>
      <c r="M414">
        <v>1532875.54</v>
      </c>
      <c r="N414">
        <v>1626101.45</v>
      </c>
      <c r="O414" t="s">
        <v>255</v>
      </c>
      <c r="Y414"/>
      <c r="Z414"/>
    </row>
    <row r="415" spans="2:26" x14ac:dyDescent="0.25">
      <c r="B415">
        <v>926</v>
      </c>
      <c r="C415" t="s">
        <v>310</v>
      </c>
      <c r="D415" t="s">
        <v>249</v>
      </c>
      <c r="E415" t="s">
        <v>250</v>
      </c>
      <c r="F415" t="s">
        <v>251</v>
      </c>
      <c r="G415">
        <v>52</v>
      </c>
      <c r="H415" t="s">
        <v>371</v>
      </c>
      <c r="I415" t="s">
        <v>325</v>
      </c>
      <c r="J415" t="s">
        <v>311</v>
      </c>
      <c r="K415">
        <v>469666342</v>
      </c>
      <c r="L415">
        <v>2.106938</v>
      </c>
      <c r="M415">
        <v>656368597.85000002</v>
      </c>
      <c r="N415">
        <v>989557863.27999997</v>
      </c>
      <c r="O415" t="s">
        <v>255</v>
      </c>
      <c r="Y415"/>
      <c r="Z415"/>
    </row>
    <row r="416" spans="2:26" x14ac:dyDescent="0.25">
      <c r="B416">
        <v>926</v>
      </c>
      <c r="C416" t="s">
        <v>310</v>
      </c>
      <c r="D416" t="s">
        <v>249</v>
      </c>
      <c r="E416" t="s">
        <v>250</v>
      </c>
      <c r="F416" t="s">
        <v>251</v>
      </c>
      <c r="G416">
        <v>52</v>
      </c>
      <c r="H416" t="s">
        <v>371</v>
      </c>
      <c r="I416" t="s">
        <v>346</v>
      </c>
      <c r="J416" t="s">
        <v>311</v>
      </c>
      <c r="K416">
        <v>87158233</v>
      </c>
      <c r="L416">
        <v>2.1897980000000001</v>
      </c>
      <c r="M416">
        <v>185047797.50999999</v>
      </c>
      <c r="N416">
        <v>190858924.31</v>
      </c>
      <c r="O416" t="s">
        <v>255</v>
      </c>
      <c r="Y416"/>
      <c r="Z416"/>
    </row>
    <row r="417" spans="2:26" x14ac:dyDescent="0.25">
      <c r="B417">
        <v>926</v>
      </c>
      <c r="C417" t="s">
        <v>310</v>
      </c>
      <c r="D417" t="s">
        <v>249</v>
      </c>
      <c r="E417" t="s">
        <v>250</v>
      </c>
      <c r="F417" t="s">
        <v>251</v>
      </c>
      <c r="G417">
        <v>52</v>
      </c>
      <c r="H417" t="s">
        <v>371</v>
      </c>
      <c r="I417" t="s">
        <v>355</v>
      </c>
      <c r="J417" t="s">
        <v>311</v>
      </c>
      <c r="K417">
        <v>13579890</v>
      </c>
      <c r="L417">
        <v>2.1315040000000001</v>
      </c>
      <c r="M417">
        <v>26867360.52</v>
      </c>
      <c r="N417">
        <v>28945589.850000001</v>
      </c>
      <c r="O417" t="s">
        <v>255</v>
      </c>
      <c r="Y417"/>
      <c r="Z417"/>
    </row>
    <row r="418" spans="2:26" x14ac:dyDescent="0.25">
      <c r="B418">
        <v>926</v>
      </c>
      <c r="C418" t="s">
        <v>310</v>
      </c>
      <c r="D418" t="s">
        <v>249</v>
      </c>
      <c r="E418" t="s">
        <v>250</v>
      </c>
      <c r="F418" t="s">
        <v>251</v>
      </c>
      <c r="G418">
        <v>52</v>
      </c>
      <c r="H418" t="s">
        <v>272</v>
      </c>
      <c r="I418" t="s">
        <v>253</v>
      </c>
      <c r="J418" t="s">
        <v>311</v>
      </c>
      <c r="K418">
        <v>1184966002</v>
      </c>
      <c r="L418">
        <v>2.1100539999999999</v>
      </c>
      <c r="M418">
        <v>2258292880.9899998</v>
      </c>
      <c r="N418">
        <v>2500342252.3800001</v>
      </c>
      <c r="O418" t="s">
        <v>255</v>
      </c>
      <c r="Y418"/>
      <c r="Z418"/>
    </row>
    <row r="419" spans="2:26" x14ac:dyDescent="0.25">
      <c r="B419">
        <v>926</v>
      </c>
      <c r="C419" t="s">
        <v>310</v>
      </c>
      <c r="D419" t="s">
        <v>249</v>
      </c>
      <c r="E419" t="s">
        <v>250</v>
      </c>
      <c r="F419" t="s">
        <v>251</v>
      </c>
      <c r="G419">
        <v>52</v>
      </c>
      <c r="H419" t="s">
        <v>272</v>
      </c>
      <c r="I419" t="s">
        <v>257</v>
      </c>
      <c r="J419" t="s">
        <v>311</v>
      </c>
      <c r="K419">
        <v>129887141</v>
      </c>
      <c r="L419">
        <v>2.186474</v>
      </c>
      <c r="M419">
        <v>241661474.71000001</v>
      </c>
      <c r="N419">
        <v>283994856.73000002</v>
      </c>
      <c r="O419" t="s">
        <v>255</v>
      </c>
      <c r="Y419"/>
      <c r="Z419"/>
    </row>
    <row r="420" spans="2:26" x14ac:dyDescent="0.25">
      <c r="B420">
        <v>926</v>
      </c>
      <c r="C420" t="s">
        <v>310</v>
      </c>
      <c r="D420" t="s">
        <v>249</v>
      </c>
      <c r="E420" t="s">
        <v>250</v>
      </c>
      <c r="F420" t="s">
        <v>251</v>
      </c>
      <c r="G420">
        <v>52</v>
      </c>
      <c r="H420" t="s">
        <v>272</v>
      </c>
      <c r="I420" t="s">
        <v>277</v>
      </c>
      <c r="J420" t="s">
        <v>311</v>
      </c>
      <c r="K420">
        <v>164302313</v>
      </c>
      <c r="L420">
        <v>2.2856329999999998</v>
      </c>
      <c r="M420">
        <v>317169142.69999999</v>
      </c>
      <c r="N420">
        <v>375534788.56999999</v>
      </c>
      <c r="O420" t="s">
        <v>255</v>
      </c>
      <c r="Y420"/>
      <c r="Z420"/>
    </row>
    <row r="421" spans="2:26" x14ac:dyDescent="0.25">
      <c r="B421">
        <v>926</v>
      </c>
      <c r="C421" t="s">
        <v>310</v>
      </c>
      <c r="D421" t="s">
        <v>249</v>
      </c>
      <c r="E421" t="s">
        <v>250</v>
      </c>
      <c r="F421" t="s">
        <v>251</v>
      </c>
      <c r="G421">
        <v>52</v>
      </c>
      <c r="H421" t="s">
        <v>272</v>
      </c>
      <c r="I421" t="s">
        <v>269</v>
      </c>
      <c r="J421" t="s">
        <v>311</v>
      </c>
      <c r="K421">
        <v>1415580</v>
      </c>
      <c r="L421">
        <v>2.2990699999999999</v>
      </c>
      <c r="M421">
        <v>2791745.23</v>
      </c>
      <c r="N421">
        <v>3254517.51</v>
      </c>
      <c r="O421" t="s">
        <v>255</v>
      </c>
      <c r="Y421"/>
      <c r="Z421"/>
    </row>
    <row r="422" spans="2:26" x14ac:dyDescent="0.25">
      <c r="B422">
        <v>926</v>
      </c>
      <c r="C422" t="s">
        <v>310</v>
      </c>
      <c r="D422" t="s">
        <v>249</v>
      </c>
      <c r="E422" t="s">
        <v>250</v>
      </c>
      <c r="F422" t="s">
        <v>251</v>
      </c>
      <c r="G422">
        <v>52</v>
      </c>
      <c r="H422" t="s">
        <v>272</v>
      </c>
      <c r="I422" t="s">
        <v>346</v>
      </c>
      <c r="J422" t="s">
        <v>311</v>
      </c>
      <c r="K422">
        <v>73776247</v>
      </c>
      <c r="L422">
        <v>2.424715</v>
      </c>
      <c r="M422">
        <v>131531692.2</v>
      </c>
      <c r="N422">
        <v>178886372.74000001</v>
      </c>
      <c r="O422" t="s">
        <v>255</v>
      </c>
      <c r="Y422"/>
      <c r="Z422"/>
    </row>
    <row r="423" spans="2:26" x14ac:dyDescent="0.25">
      <c r="B423">
        <v>926</v>
      </c>
      <c r="C423" t="s">
        <v>310</v>
      </c>
      <c r="D423" t="s">
        <v>249</v>
      </c>
      <c r="E423" t="s">
        <v>250</v>
      </c>
      <c r="F423" t="s">
        <v>251</v>
      </c>
      <c r="G423">
        <v>52</v>
      </c>
      <c r="H423" t="s">
        <v>272</v>
      </c>
      <c r="I423" t="s">
        <v>312</v>
      </c>
      <c r="J423" t="s">
        <v>311</v>
      </c>
      <c r="K423">
        <v>3686841</v>
      </c>
      <c r="L423">
        <v>2.4201100000000002</v>
      </c>
      <c r="M423">
        <v>7927506.3899999997</v>
      </c>
      <c r="N423">
        <v>8922560.7699999996</v>
      </c>
      <c r="O423" t="s">
        <v>255</v>
      </c>
      <c r="Y423"/>
      <c r="Z423"/>
    </row>
    <row r="424" spans="2:26" x14ac:dyDescent="0.25">
      <c r="B424">
        <v>926</v>
      </c>
      <c r="C424" t="s">
        <v>310</v>
      </c>
      <c r="D424" t="s">
        <v>249</v>
      </c>
      <c r="E424" t="s">
        <v>250</v>
      </c>
      <c r="F424" t="s">
        <v>251</v>
      </c>
      <c r="G424">
        <v>52</v>
      </c>
      <c r="H424" t="s">
        <v>272</v>
      </c>
      <c r="I424" t="s">
        <v>270</v>
      </c>
      <c r="J424" t="s">
        <v>311</v>
      </c>
      <c r="K424">
        <v>69326633</v>
      </c>
      <c r="L424">
        <v>2.3604240000000001</v>
      </c>
      <c r="M424">
        <v>144775731.28</v>
      </c>
      <c r="N424">
        <v>163640248.37</v>
      </c>
      <c r="O424" t="s">
        <v>255</v>
      </c>
      <c r="Y424"/>
      <c r="Z424"/>
    </row>
    <row r="425" spans="2:26" x14ac:dyDescent="0.25">
      <c r="B425">
        <v>926</v>
      </c>
      <c r="C425" t="s">
        <v>310</v>
      </c>
      <c r="D425" t="s">
        <v>249</v>
      </c>
      <c r="E425" t="s">
        <v>250</v>
      </c>
      <c r="F425" t="s">
        <v>251</v>
      </c>
      <c r="G425">
        <v>52</v>
      </c>
      <c r="H425" t="s">
        <v>301</v>
      </c>
      <c r="I425" t="s">
        <v>253</v>
      </c>
      <c r="J425" t="s">
        <v>337</v>
      </c>
      <c r="K425">
        <v>1711082</v>
      </c>
      <c r="L425">
        <v>1.748243</v>
      </c>
      <c r="M425">
        <v>2165445.59</v>
      </c>
      <c r="N425">
        <v>2991387.13</v>
      </c>
      <c r="O425" t="s">
        <v>255</v>
      </c>
      <c r="Y425"/>
      <c r="Z425"/>
    </row>
    <row r="426" spans="2:26" x14ac:dyDescent="0.25">
      <c r="B426">
        <v>926</v>
      </c>
      <c r="C426" t="s">
        <v>310</v>
      </c>
      <c r="D426" t="s">
        <v>249</v>
      </c>
      <c r="E426" t="s">
        <v>250</v>
      </c>
      <c r="F426" t="s">
        <v>251</v>
      </c>
      <c r="G426">
        <v>52</v>
      </c>
      <c r="H426" t="s">
        <v>301</v>
      </c>
      <c r="I426" t="s">
        <v>253</v>
      </c>
      <c r="J426" t="s">
        <v>311</v>
      </c>
      <c r="K426">
        <v>447746653</v>
      </c>
      <c r="L426">
        <v>1.748243</v>
      </c>
      <c r="M426">
        <v>614950348.63</v>
      </c>
      <c r="N426">
        <v>782769951.88</v>
      </c>
      <c r="O426" t="s">
        <v>255</v>
      </c>
      <c r="Y426"/>
      <c r="Z426"/>
    </row>
    <row r="427" spans="2:26" x14ac:dyDescent="0.25">
      <c r="B427">
        <v>926</v>
      </c>
      <c r="C427" t="s">
        <v>310</v>
      </c>
      <c r="D427" t="s">
        <v>249</v>
      </c>
      <c r="E427" t="s">
        <v>250</v>
      </c>
      <c r="F427" t="s">
        <v>251</v>
      </c>
      <c r="G427">
        <v>52</v>
      </c>
      <c r="H427" t="s">
        <v>301</v>
      </c>
      <c r="I427" t="s">
        <v>257</v>
      </c>
      <c r="J427" t="s">
        <v>311</v>
      </c>
      <c r="K427">
        <v>41026841</v>
      </c>
      <c r="L427">
        <v>1.784759</v>
      </c>
      <c r="M427">
        <v>58823623.450000003</v>
      </c>
      <c r="N427">
        <v>73223023.719999999</v>
      </c>
      <c r="O427" t="s">
        <v>255</v>
      </c>
      <c r="Y427"/>
      <c r="Z427"/>
    </row>
    <row r="428" spans="2:26" x14ac:dyDescent="0.25">
      <c r="B428">
        <v>926</v>
      </c>
      <c r="C428" t="s">
        <v>310</v>
      </c>
      <c r="D428" t="s">
        <v>249</v>
      </c>
      <c r="E428" t="s">
        <v>250</v>
      </c>
      <c r="F428" t="s">
        <v>251</v>
      </c>
      <c r="G428">
        <v>52</v>
      </c>
      <c r="H428" t="s">
        <v>301</v>
      </c>
      <c r="I428" t="s">
        <v>277</v>
      </c>
      <c r="J428" t="s">
        <v>311</v>
      </c>
      <c r="K428">
        <v>55936511</v>
      </c>
      <c r="L428">
        <v>1.8346199999999999</v>
      </c>
      <c r="M428">
        <v>77492778.159999996</v>
      </c>
      <c r="N428">
        <v>102622241.81</v>
      </c>
      <c r="O428" t="s">
        <v>255</v>
      </c>
      <c r="Y428"/>
      <c r="Z428"/>
    </row>
    <row r="429" spans="2:26" x14ac:dyDescent="0.25">
      <c r="B429">
        <v>926</v>
      </c>
      <c r="C429" t="s">
        <v>310</v>
      </c>
      <c r="D429" t="s">
        <v>249</v>
      </c>
      <c r="E429" t="s">
        <v>250</v>
      </c>
      <c r="F429" t="s">
        <v>251</v>
      </c>
      <c r="G429">
        <v>52</v>
      </c>
      <c r="H429" t="s">
        <v>302</v>
      </c>
      <c r="I429" t="s">
        <v>253</v>
      </c>
      <c r="J429" t="s">
        <v>311</v>
      </c>
      <c r="K429">
        <v>34215486</v>
      </c>
      <c r="L429">
        <v>12.379179000000001</v>
      </c>
      <c r="M429">
        <v>332859175.72000003</v>
      </c>
      <c r="N429">
        <v>423559625.76999998</v>
      </c>
      <c r="O429" t="s">
        <v>255</v>
      </c>
      <c r="Y429"/>
      <c r="Z429"/>
    </row>
    <row r="430" spans="2:26" x14ac:dyDescent="0.25">
      <c r="B430">
        <v>926</v>
      </c>
      <c r="C430" t="s">
        <v>310</v>
      </c>
      <c r="D430" t="s">
        <v>249</v>
      </c>
      <c r="E430" t="s">
        <v>250</v>
      </c>
      <c r="F430" t="s">
        <v>251</v>
      </c>
      <c r="G430">
        <v>52</v>
      </c>
      <c r="H430" t="s">
        <v>302</v>
      </c>
      <c r="I430" t="s">
        <v>253</v>
      </c>
      <c r="J430" t="s">
        <v>347</v>
      </c>
      <c r="K430">
        <v>15555</v>
      </c>
      <c r="L430">
        <v>12.379179000000001</v>
      </c>
      <c r="M430">
        <v>131222.62</v>
      </c>
      <c r="N430">
        <v>192558.13</v>
      </c>
      <c r="O430" t="s">
        <v>255</v>
      </c>
      <c r="Y430"/>
      <c r="Z430"/>
    </row>
    <row r="431" spans="2:26" x14ac:dyDescent="0.25">
      <c r="B431">
        <v>926</v>
      </c>
      <c r="C431" t="s">
        <v>310</v>
      </c>
      <c r="D431" t="s">
        <v>249</v>
      </c>
      <c r="E431" t="s">
        <v>250</v>
      </c>
      <c r="F431" t="s">
        <v>251</v>
      </c>
      <c r="G431">
        <v>52</v>
      </c>
      <c r="H431" t="s">
        <v>302</v>
      </c>
      <c r="I431" t="s">
        <v>253</v>
      </c>
      <c r="J431" t="s">
        <v>372</v>
      </c>
      <c r="K431">
        <v>1196</v>
      </c>
      <c r="L431">
        <v>12.379179000000001</v>
      </c>
      <c r="M431">
        <v>10089.51</v>
      </c>
      <c r="N431">
        <v>14805.5</v>
      </c>
      <c r="O431" t="s">
        <v>255</v>
      </c>
      <c r="Y431"/>
      <c r="Z431"/>
    </row>
    <row r="432" spans="2:26" x14ac:dyDescent="0.25">
      <c r="B432">
        <v>926</v>
      </c>
      <c r="C432" t="s">
        <v>310</v>
      </c>
      <c r="D432" t="s">
        <v>249</v>
      </c>
      <c r="E432" t="s">
        <v>250</v>
      </c>
      <c r="F432" t="s">
        <v>251</v>
      </c>
      <c r="G432">
        <v>52</v>
      </c>
      <c r="H432" t="s">
        <v>302</v>
      </c>
      <c r="I432" t="s">
        <v>253</v>
      </c>
      <c r="J432" t="s">
        <v>373</v>
      </c>
      <c r="K432">
        <v>3558</v>
      </c>
      <c r="L432">
        <v>12.379179000000001</v>
      </c>
      <c r="M432">
        <v>30015.43</v>
      </c>
      <c r="N432">
        <v>44045.120000000003</v>
      </c>
      <c r="O432" t="s">
        <v>255</v>
      </c>
      <c r="Y432"/>
      <c r="Z432"/>
    </row>
    <row r="433" spans="2:26" x14ac:dyDescent="0.25">
      <c r="B433">
        <v>926</v>
      </c>
      <c r="C433" t="s">
        <v>310</v>
      </c>
      <c r="D433" t="s">
        <v>249</v>
      </c>
      <c r="E433" t="s">
        <v>250</v>
      </c>
      <c r="F433" t="s">
        <v>251</v>
      </c>
      <c r="G433">
        <v>52</v>
      </c>
      <c r="H433" t="s">
        <v>302</v>
      </c>
      <c r="I433" t="s">
        <v>253</v>
      </c>
      <c r="J433" t="s">
        <v>374</v>
      </c>
      <c r="K433">
        <v>1</v>
      </c>
      <c r="L433">
        <v>12.379179000000001</v>
      </c>
      <c r="M433">
        <v>8.44</v>
      </c>
      <c r="N433">
        <v>12.38</v>
      </c>
      <c r="O433" t="s">
        <v>255</v>
      </c>
      <c r="Y433"/>
      <c r="Z433"/>
    </row>
    <row r="434" spans="2:26" x14ac:dyDescent="0.25">
      <c r="B434">
        <v>926</v>
      </c>
      <c r="C434" t="s">
        <v>310</v>
      </c>
      <c r="D434" t="s">
        <v>249</v>
      </c>
      <c r="E434" t="s">
        <v>250</v>
      </c>
      <c r="F434" t="s">
        <v>251</v>
      </c>
      <c r="G434">
        <v>52</v>
      </c>
      <c r="H434" t="s">
        <v>302</v>
      </c>
      <c r="I434" t="s">
        <v>253</v>
      </c>
      <c r="J434" t="s">
        <v>337</v>
      </c>
      <c r="K434">
        <v>129608</v>
      </c>
      <c r="L434">
        <v>12.379179000000001</v>
      </c>
      <c r="M434">
        <v>1093909.58</v>
      </c>
      <c r="N434">
        <v>1604440.63</v>
      </c>
      <c r="O434" t="s">
        <v>255</v>
      </c>
      <c r="Y434"/>
      <c r="Z434"/>
    </row>
    <row r="435" spans="2:26" x14ac:dyDescent="0.25">
      <c r="B435">
        <v>926</v>
      </c>
      <c r="C435" t="s">
        <v>310</v>
      </c>
      <c r="D435" t="s">
        <v>249</v>
      </c>
      <c r="E435" t="s">
        <v>250</v>
      </c>
      <c r="F435" t="s">
        <v>251</v>
      </c>
      <c r="G435">
        <v>52</v>
      </c>
      <c r="H435" t="s">
        <v>302</v>
      </c>
      <c r="I435" t="s">
        <v>257</v>
      </c>
      <c r="J435" t="s">
        <v>311</v>
      </c>
      <c r="K435">
        <v>5350312</v>
      </c>
      <c r="L435">
        <v>12.605840000000001</v>
      </c>
      <c r="M435">
        <v>51980902.649999999</v>
      </c>
      <c r="N435">
        <v>67445177.019999996</v>
      </c>
      <c r="O435" t="s">
        <v>255</v>
      </c>
      <c r="Y435"/>
      <c r="Z435"/>
    </row>
    <row r="436" spans="2:26" x14ac:dyDescent="0.25">
      <c r="B436">
        <v>926</v>
      </c>
      <c r="C436" t="s">
        <v>310</v>
      </c>
      <c r="D436" t="s">
        <v>249</v>
      </c>
      <c r="E436" t="s">
        <v>250</v>
      </c>
      <c r="F436" t="s">
        <v>251</v>
      </c>
      <c r="G436">
        <v>52</v>
      </c>
      <c r="H436" t="s">
        <v>302</v>
      </c>
      <c r="I436" t="s">
        <v>277</v>
      </c>
      <c r="J436" t="s">
        <v>311</v>
      </c>
      <c r="K436">
        <v>15191608</v>
      </c>
      <c r="L436">
        <v>12.887967</v>
      </c>
      <c r="M436">
        <v>145400590.06</v>
      </c>
      <c r="N436">
        <v>195788942.58000001</v>
      </c>
      <c r="O436" t="s">
        <v>255</v>
      </c>
      <c r="Y436"/>
      <c r="Z436"/>
    </row>
    <row r="437" spans="2:26" x14ac:dyDescent="0.25">
      <c r="B437">
        <v>926</v>
      </c>
      <c r="C437" t="s">
        <v>310</v>
      </c>
      <c r="D437" t="s">
        <v>249</v>
      </c>
      <c r="E437" t="s">
        <v>250</v>
      </c>
      <c r="F437" t="s">
        <v>251</v>
      </c>
      <c r="G437">
        <v>52</v>
      </c>
      <c r="H437" t="s">
        <v>303</v>
      </c>
      <c r="I437" t="s">
        <v>253</v>
      </c>
      <c r="J437" t="s">
        <v>311</v>
      </c>
      <c r="K437">
        <v>192759780</v>
      </c>
      <c r="L437">
        <v>1.581118</v>
      </c>
      <c r="M437">
        <v>258532723.28</v>
      </c>
      <c r="N437">
        <v>304775957.82999998</v>
      </c>
      <c r="O437" t="s">
        <v>255</v>
      </c>
      <c r="Y437"/>
      <c r="Z437"/>
    </row>
    <row r="438" spans="2:26" x14ac:dyDescent="0.25">
      <c r="B438">
        <v>926</v>
      </c>
      <c r="C438" t="s">
        <v>310</v>
      </c>
      <c r="D438" t="s">
        <v>249</v>
      </c>
      <c r="E438" t="s">
        <v>250</v>
      </c>
      <c r="F438" t="s">
        <v>251</v>
      </c>
      <c r="G438">
        <v>52</v>
      </c>
      <c r="H438" t="s">
        <v>303</v>
      </c>
      <c r="I438" t="s">
        <v>257</v>
      </c>
      <c r="J438" t="s">
        <v>311</v>
      </c>
      <c r="K438">
        <v>6379973</v>
      </c>
      <c r="L438">
        <v>1.60989</v>
      </c>
      <c r="M438">
        <v>8080040.3399999999</v>
      </c>
      <c r="N438">
        <v>10271054.73</v>
      </c>
      <c r="O438" t="s">
        <v>255</v>
      </c>
      <c r="Y438"/>
      <c r="Z438"/>
    </row>
    <row r="439" spans="2:26" x14ac:dyDescent="0.25">
      <c r="B439">
        <v>926</v>
      </c>
      <c r="C439" t="s">
        <v>310</v>
      </c>
      <c r="D439" t="s">
        <v>249</v>
      </c>
      <c r="E439" t="s">
        <v>250</v>
      </c>
      <c r="F439" t="s">
        <v>251</v>
      </c>
      <c r="G439">
        <v>52</v>
      </c>
      <c r="H439" t="s">
        <v>303</v>
      </c>
      <c r="I439" t="s">
        <v>277</v>
      </c>
      <c r="J439" t="s">
        <v>311</v>
      </c>
      <c r="K439">
        <v>17017497</v>
      </c>
      <c r="L439">
        <v>1.649076</v>
      </c>
      <c r="M439">
        <v>21733436.879999999</v>
      </c>
      <c r="N439">
        <v>28063145.879999999</v>
      </c>
      <c r="O439" t="s">
        <v>255</v>
      </c>
      <c r="Y439"/>
      <c r="Z439"/>
    </row>
    <row r="440" spans="2:26" x14ac:dyDescent="0.25">
      <c r="B440">
        <v>927</v>
      </c>
      <c r="C440" t="s">
        <v>375</v>
      </c>
      <c r="D440" t="s">
        <v>249</v>
      </c>
      <c r="E440" t="s">
        <v>250</v>
      </c>
      <c r="F440" t="s">
        <v>251</v>
      </c>
      <c r="G440">
        <v>51</v>
      </c>
      <c r="H440" t="s">
        <v>305</v>
      </c>
      <c r="I440" t="s">
        <v>253</v>
      </c>
      <c r="J440" t="s">
        <v>337</v>
      </c>
      <c r="K440">
        <v>8374355</v>
      </c>
      <c r="L440">
        <v>2.5758610000000002</v>
      </c>
      <c r="M440">
        <v>18752047.030000001</v>
      </c>
      <c r="N440">
        <v>21571174.440000001</v>
      </c>
      <c r="O440" t="s">
        <v>255</v>
      </c>
      <c r="Y440"/>
      <c r="Z440"/>
    </row>
    <row r="441" spans="2:26" x14ac:dyDescent="0.25">
      <c r="B441">
        <v>927</v>
      </c>
      <c r="C441" t="s">
        <v>375</v>
      </c>
      <c r="D441" t="s">
        <v>249</v>
      </c>
      <c r="E441" t="s">
        <v>250</v>
      </c>
      <c r="F441" t="s">
        <v>251</v>
      </c>
      <c r="G441">
        <v>51</v>
      </c>
      <c r="H441" t="s">
        <v>305</v>
      </c>
      <c r="I441" t="s">
        <v>257</v>
      </c>
      <c r="J441" t="s">
        <v>337</v>
      </c>
      <c r="K441">
        <v>9607657</v>
      </c>
      <c r="L441">
        <v>2.6776179999999998</v>
      </c>
      <c r="M441">
        <v>19767685.809999999</v>
      </c>
      <c r="N441">
        <v>25725635.32</v>
      </c>
      <c r="O441" t="s">
        <v>255</v>
      </c>
      <c r="Y441"/>
      <c r="Z441"/>
    </row>
    <row r="442" spans="2:26" x14ac:dyDescent="0.25">
      <c r="B442">
        <v>927</v>
      </c>
      <c r="C442" t="s">
        <v>375</v>
      </c>
      <c r="D442" t="s">
        <v>249</v>
      </c>
      <c r="E442" t="s">
        <v>250</v>
      </c>
      <c r="F442" t="s">
        <v>251</v>
      </c>
      <c r="G442">
        <v>51</v>
      </c>
      <c r="H442" t="s">
        <v>283</v>
      </c>
      <c r="I442" t="s">
        <v>253</v>
      </c>
      <c r="J442" t="s">
        <v>337</v>
      </c>
      <c r="K442">
        <v>500971</v>
      </c>
      <c r="L442">
        <v>45.920385000000003</v>
      </c>
      <c r="M442">
        <v>22433171.91</v>
      </c>
      <c r="N442">
        <v>23004781.190000001</v>
      </c>
      <c r="O442" t="s">
        <v>255</v>
      </c>
      <c r="Y442"/>
      <c r="Z442"/>
    </row>
    <row r="443" spans="2:26" x14ac:dyDescent="0.25">
      <c r="B443">
        <v>927</v>
      </c>
      <c r="C443" t="s">
        <v>375</v>
      </c>
      <c r="D443" t="s">
        <v>249</v>
      </c>
      <c r="E443" t="s">
        <v>250</v>
      </c>
      <c r="F443" t="s">
        <v>251</v>
      </c>
      <c r="G443">
        <v>51</v>
      </c>
      <c r="H443" t="s">
        <v>283</v>
      </c>
      <c r="I443" t="s">
        <v>257</v>
      </c>
      <c r="J443" t="s">
        <v>337</v>
      </c>
      <c r="K443">
        <v>180008</v>
      </c>
      <c r="L443">
        <v>48.152439000000001</v>
      </c>
      <c r="M443">
        <v>8012168.6799999997</v>
      </c>
      <c r="N443">
        <v>8667824.2400000002</v>
      </c>
      <c r="O443" t="s">
        <v>255</v>
      </c>
      <c r="Y443"/>
      <c r="Z443"/>
    </row>
    <row r="444" spans="2:26" x14ac:dyDescent="0.25">
      <c r="B444">
        <v>927</v>
      </c>
      <c r="C444" t="s">
        <v>375</v>
      </c>
      <c r="D444" t="s">
        <v>249</v>
      </c>
      <c r="E444" t="s">
        <v>250</v>
      </c>
      <c r="F444" t="s">
        <v>251</v>
      </c>
      <c r="G444">
        <v>51</v>
      </c>
      <c r="H444" t="s">
        <v>283</v>
      </c>
      <c r="I444" t="s">
        <v>277</v>
      </c>
      <c r="J444" t="s">
        <v>337</v>
      </c>
      <c r="K444">
        <v>624187</v>
      </c>
      <c r="L444">
        <v>51.812690000000003</v>
      </c>
      <c r="M444">
        <v>30070005.469999999</v>
      </c>
      <c r="N444">
        <v>32340807.530000001</v>
      </c>
      <c r="O444" t="s">
        <v>255</v>
      </c>
      <c r="Y444"/>
      <c r="Z444"/>
    </row>
    <row r="445" spans="2:26" x14ac:dyDescent="0.25">
      <c r="B445">
        <v>927</v>
      </c>
      <c r="C445" t="s">
        <v>375</v>
      </c>
      <c r="D445" t="s">
        <v>249</v>
      </c>
      <c r="E445" t="s">
        <v>250</v>
      </c>
      <c r="F445" t="s">
        <v>251</v>
      </c>
      <c r="G445">
        <v>51</v>
      </c>
      <c r="H445" t="s">
        <v>283</v>
      </c>
      <c r="I445" t="s">
        <v>261</v>
      </c>
      <c r="J445" t="s">
        <v>337</v>
      </c>
      <c r="K445">
        <v>208195</v>
      </c>
      <c r="L445">
        <v>55.052076</v>
      </c>
      <c r="M445">
        <v>10772627.52</v>
      </c>
      <c r="N445">
        <v>11461566.960000001</v>
      </c>
      <c r="O445" t="s">
        <v>255</v>
      </c>
      <c r="Y445"/>
      <c r="Z445"/>
    </row>
    <row r="446" spans="2:26" x14ac:dyDescent="0.25">
      <c r="B446">
        <v>927</v>
      </c>
      <c r="C446" t="s">
        <v>375</v>
      </c>
      <c r="D446" t="s">
        <v>249</v>
      </c>
      <c r="E446" t="s">
        <v>250</v>
      </c>
      <c r="F446" t="s">
        <v>251</v>
      </c>
      <c r="G446">
        <v>51</v>
      </c>
      <c r="H446" t="s">
        <v>283</v>
      </c>
      <c r="I446" t="s">
        <v>314</v>
      </c>
      <c r="J446" t="s">
        <v>337</v>
      </c>
      <c r="K446">
        <v>883186</v>
      </c>
      <c r="L446">
        <v>59.838985000000001</v>
      </c>
      <c r="M446">
        <v>47535386.890000001</v>
      </c>
      <c r="N446">
        <v>52848953.810000002</v>
      </c>
      <c r="O446" t="s">
        <v>255</v>
      </c>
      <c r="Y446"/>
      <c r="Z446"/>
    </row>
    <row r="447" spans="2:26" x14ac:dyDescent="0.25">
      <c r="B447">
        <v>927</v>
      </c>
      <c r="C447" t="s">
        <v>375</v>
      </c>
      <c r="D447" t="s">
        <v>249</v>
      </c>
      <c r="E447" t="s">
        <v>250</v>
      </c>
      <c r="F447" t="s">
        <v>251</v>
      </c>
      <c r="G447">
        <v>51</v>
      </c>
      <c r="H447" t="s">
        <v>283</v>
      </c>
      <c r="I447" t="s">
        <v>315</v>
      </c>
      <c r="J447" t="s">
        <v>337</v>
      </c>
      <c r="K447">
        <v>1790256</v>
      </c>
      <c r="L447">
        <v>63.195396000000002</v>
      </c>
      <c r="M447">
        <v>98346707.879999995</v>
      </c>
      <c r="N447">
        <v>113135936.86</v>
      </c>
      <c r="O447" t="s">
        <v>255</v>
      </c>
      <c r="Y447"/>
      <c r="Z447"/>
    </row>
    <row r="448" spans="2:26" x14ac:dyDescent="0.25">
      <c r="B448">
        <v>927</v>
      </c>
      <c r="C448" t="s">
        <v>375</v>
      </c>
      <c r="D448" t="s">
        <v>249</v>
      </c>
      <c r="E448" t="s">
        <v>250</v>
      </c>
      <c r="F448" t="s">
        <v>251</v>
      </c>
      <c r="G448">
        <v>51</v>
      </c>
      <c r="H448" t="s">
        <v>283</v>
      </c>
      <c r="I448" t="s">
        <v>316</v>
      </c>
      <c r="J448" t="s">
        <v>337</v>
      </c>
      <c r="K448">
        <v>546934</v>
      </c>
      <c r="L448">
        <v>70.811479000000006</v>
      </c>
      <c r="M448">
        <v>33981878.469999999</v>
      </c>
      <c r="N448">
        <v>38729205.460000001</v>
      </c>
      <c r="O448" t="s">
        <v>255</v>
      </c>
      <c r="Y448"/>
      <c r="Z448"/>
    </row>
    <row r="449" spans="2:26" x14ac:dyDescent="0.25">
      <c r="B449">
        <v>927</v>
      </c>
      <c r="C449" t="s">
        <v>375</v>
      </c>
      <c r="D449" t="s">
        <v>249</v>
      </c>
      <c r="E449" t="s">
        <v>250</v>
      </c>
      <c r="F449" t="s">
        <v>251</v>
      </c>
      <c r="G449">
        <v>51</v>
      </c>
      <c r="H449" t="s">
        <v>319</v>
      </c>
      <c r="I449" t="s">
        <v>253</v>
      </c>
      <c r="J449" t="s">
        <v>337</v>
      </c>
      <c r="K449">
        <v>6574</v>
      </c>
      <c r="L449">
        <v>37.573317000000003</v>
      </c>
      <c r="M449">
        <v>225478.41</v>
      </c>
      <c r="N449">
        <v>247006.99</v>
      </c>
      <c r="O449" t="s">
        <v>255</v>
      </c>
      <c r="Y449"/>
      <c r="Z449"/>
    </row>
    <row r="450" spans="2:26" x14ac:dyDescent="0.25">
      <c r="B450">
        <v>927</v>
      </c>
      <c r="C450" t="s">
        <v>375</v>
      </c>
      <c r="D450" t="s">
        <v>249</v>
      </c>
      <c r="E450" t="s">
        <v>250</v>
      </c>
      <c r="F450" t="s">
        <v>251</v>
      </c>
      <c r="G450">
        <v>51</v>
      </c>
      <c r="H450" t="s">
        <v>319</v>
      </c>
      <c r="I450" t="s">
        <v>277</v>
      </c>
      <c r="J450" t="s">
        <v>337</v>
      </c>
      <c r="K450">
        <v>359498</v>
      </c>
      <c r="L450">
        <v>40.857013000000002</v>
      </c>
      <c r="M450">
        <v>10792244.939999999</v>
      </c>
      <c r="N450">
        <v>14688014.460000001</v>
      </c>
      <c r="O450" t="s">
        <v>255</v>
      </c>
      <c r="Y450"/>
      <c r="Z450"/>
    </row>
    <row r="451" spans="2:26" x14ac:dyDescent="0.25">
      <c r="B451">
        <v>927</v>
      </c>
      <c r="C451" t="s">
        <v>375</v>
      </c>
      <c r="D451" t="s">
        <v>249</v>
      </c>
      <c r="E451" t="s">
        <v>250</v>
      </c>
      <c r="F451" t="s">
        <v>251</v>
      </c>
      <c r="G451">
        <v>51</v>
      </c>
      <c r="H451" t="s">
        <v>334</v>
      </c>
      <c r="I451" t="s">
        <v>286</v>
      </c>
      <c r="J451" t="s">
        <v>337</v>
      </c>
      <c r="K451">
        <v>204636</v>
      </c>
      <c r="L451">
        <v>25.612849000000001</v>
      </c>
      <c r="M451">
        <v>3713910.77</v>
      </c>
      <c r="N451">
        <v>5241310.97</v>
      </c>
      <c r="O451" t="s">
        <v>255</v>
      </c>
      <c r="Y451"/>
      <c r="Z451"/>
    </row>
    <row r="452" spans="2:26" x14ac:dyDescent="0.25">
      <c r="B452">
        <v>927</v>
      </c>
      <c r="C452" t="s">
        <v>375</v>
      </c>
      <c r="D452" t="s">
        <v>249</v>
      </c>
      <c r="E452" t="s">
        <v>250</v>
      </c>
      <c r="F452" t="s">
        <v>251</v>
      </c>
      <c r="G452">
        <v>51</v>
      </c>
      <c r="H452" t="s">
        <v>335</v>
      </c>
      <c r="I452" t="s">
        <v>253</v>
      </c>
      <c r="J452" t="s">
        <v>337</v>
      </c>
      <c r="K452">
        <v>3769138</v>
      </c>
      <c r="L452">
        <v>7.154166</v>
      </c>
      <c r="M452">
        <v>24929680.370000001</v>
      </c>
      <c r="N452">
        <v>26965038.93</v>
      </c>
      <c r="O452" t="s">
        <v>255</v>
      </c>
      <c r="Y452"/>
      <c r="Z452"/>
    </row>
    <row r="453" spans="2:26" x14ac:dyDescent="0.25">
      <c r="B453">
        <v>927</v>
      </c>
      <c r="C453" t="s">
        <v>375</v>
      </c>
      <c r="D453" t="s">
        <v>249</v>
      </c>
      <c r="E453" t="s">
        <v>250</v>
      </c>
      <c r="F453" t="s">
        <v>251</v>
      </c>
      <c r="G453">
        <v>51</v>
      </c>
      <c r="H453" t="s">
        <v>335</v>
      </c>
      <c r="I453" t="s">
        <v>257</v>
      </c>
      <c r="J453" t="s">
        <v>337</v>
      </c>
      <c r="K453">
        <v>18449374</v>
      </c>
      <c r="L453">
        <v>7.1613280000000001</v>
      </c>
      <c r="M453">
        <v>108004884.36</v>
      </c>
      <c r="N453">
        <v>132122018.61</v>
      </c>
      <c r="O453" t="s">
        <v>255</v>
      </c>
      <c r="Y453"/>
      <c r="Z453"/>
    </row>
    <row r="454" spans="2:26" x14ac:dyDescent="0.25">
      <c r="B454">
        <v>927</v>
      </c>
      <c r="C454" t="s">
        <v>375</v>
      </c>
      <c r="D454" t="s">
        <v>249</v>
      </c>
      <c r="E454" t="s">
        <v>250</v>
      </c>
      <c r="F454" t="s">
        <v>251</v>
      </c>
      <c r="G454">
        <v>51</v>
      </c>
      <c r="H454" t="s">
        <v>338</v>
      </c>
      <c r="I454" t="s">
        <v>253</v>
      </c>
      <c r="J454" t="s">
        <v>337</v>
      </c>
      <c r="K454">
        <v>1253833</v>
      </c>
      <c r="L454">
        <v>12.721443000000001</v>
      </c>
      <c r="M454">
        <v>14372093.83</v>
      </c>
      <c r="N454">
        <v>15950565.039999999</v>
      </c>
      <c r="O454" t="s">
        <v>255</v>
      </c>
      <c r="Y454"/>
      <c r="Z454"/>
    </row>
    <row r="455" spans="2:26" x14ac:dyDescent="0.25">
      <c r="B455">
        <v>927</v>
      </c>
      <c r="C455" t="s">
        <v>375</v>
      </c>
      <c r="D455" t="s">
        <v>249</v>
      </c>
      <c r="E455" t="s">
        <v>250</v>
      </c>
      <c r="F455" t="s">
        <v>251</v>
      </c>
      <c r="G455">
        <v>51</v>
      </c>
      <c r="H455" t="s">
        <v>285</v>
      </c>
      <c r="I455" t="s">
        <v>286</v>
      </c>
      <c r="J455" t="s">
        <v>337</v>
      </c>
      <c r="K455">
        <v>324366</v>
      </c>
      <c r="L455">
        <v>188.19209799999999</v>
      </c>
      <c r="M455">
        <v>43896666.060000002</v>
      </c>
      <c r="N455">
        <v>61043118.060000002</v>
      </c>
      <c r="O455" t="s">
        <v>255</v>
      </c>
      <c r="Y455"/>
      <c r="Z455"/>
    </row>
    <row r="456" spans="2:26" x14ac:dyDescent="0.25">
      <c r="B456">
        <v>927</v>
      </c>
      <c r="C456" t="s">
        <v>375</v>
      </c>
      <c r="D456" t="s">
        <v>249</v>
      </c>
      <c r="E456" t="s">
        <v>250</v>
      </c>
      <c r="F456" t="s">
        <v>251</v>
      </c>
      <c r="G456">
        <v>51</v>
      </c>
      <c r="H456" t="s">
        <v>287</v>
      </c>
      <c r="I456" t="s">
        <v>253</v>
      </c>
      <c r="J456" t="s">
        <v>337</v>
      </c>
      <c r="K456">
        <v>253357</v>
      </c>
      <c r="L456">
        <v>131.11967799999999</v>
      </c>
      <c r="M456">
        <v>22357241.100000001</v>
      </c>
      <c r="N456">
        <v>33220088.260000002</v>
      </c>
      <c r="O456" t="s">
        <v>255</v>
      </c>
      <c r="Y456"/>
      <c r="Z456"/>
    </row>
    <row r="457" spans="2:26" x14ac:dyDescent="0.25">
      <c r="B457">
        <v>927</v>
      </c>
      <c r="C457" t="s">
        <v>375</v>
      </c>
      <c r="D457" t="s">
        <v>249</v>
      </c>
      <c r="E457" t="s">
        <v>250</v>
      </c>
      <c r="F457" t="s">
        <v>251</v>
      </c>
      <c r="G457">
        <v>51</v>
      </c>
      <c r="H457" t="s">
        <v>288</v>
      </c>
      <c r="I457" t="s">
        <v>253</v>
      </c>
      <c r="J457" t="s">
        <v>337</v>
      </c>
      <c r="K457">
        <v>78064</v>
      </c>
      <c r="L457">
        <v>21.452271</v>
      </c>
      <c r="M457">
        <v>1899507.37</v>
      </c>
      <c r="N457">
        <v>1674650.08</v>
      </c>
      <c r="O457" t="s">
        <v>255</v>
      </c>
      <c r="Y457"/>
      <c r="Z457"/>
    </row>
    <row r="458" spans="2:26" x14ac:dyDescent="0.25">
      <c r="B458">
        <v>927</v>
      </c>
      <c r="C458" t="s">
        <v>375</v>
      </c>
      <c r="D458" t="s">
        <v>249</v>
      </c>
      <c r="E458" t="s">
        <v>250</v>
      </c>
      <c r="F458" t="s">
        <v>251</v>
      </c>
      <c r="G458">
        <v>51</v>
      </c>
      <c r="H458" t="s">
        <v>252</v>
      </c>
      <c r="I458" t="s">
        <v>253</v>
      </c>
      <c r="J458" t="s">
        <v>337</v>
      </c>
      <c r="K458">
        <v>1</v>
      </c>
      <c r="L458">
        <v>36.936655999999999</v>
      </c>
      <c r="M458">
        <v>27.79</v>
      </c>
      <c r="N458">
        <v>36.94</v>
      </c>
      <c r="O458" t="s">
        <v>255</v>
      </c>
      <c r="Y458"/>
      <c r="Z458"/>
    </row>
    <row r="459" spans="2:26" x14ac:dyDescent="0.25">
      <c r="B459">
        <v>927</v>
      </c>
      <c r="C459" t="s">
        <v>375</v>
      </c>
      <c r="D459" t="s">
        <v>249</v>
      </c>
      <c r="E459" t="s">
        <v>250</v>
      </c>
      <c r="F459" t="s">
        <v>251</v>
      </c>
      <c r="G459">
        <v>51</v>
      </c>
      <c r="H459" t="s">
        <v>252</v>
      </c>
      <c r="I459" t="s">
        <v>346</v>
      </c>
      <c r="J459" t="s">
        <v>337</v>
      </c>
      <c r="K459">
        <v>47898</v>
      </c>
      <c r="L459">
        <v>48.559412999999999</v>
      </c>
      <c r="M459">
        <v>1961491.29</v>
      </c>
      <c r="N459">
        <v>2325898.7599999998</v>
      </c>
      <c r="O459" t="s">
        <v>255</v>
      </c>
      <c r="Y459"/>
      <c r="Z459"/>
    </row>
    <row r="460" spans="2:26" x14ac:dyDescent="0.25">
      <c r="B460">
        <v>927</v>
      </c>
      <c r="C460" t="s">
        <v>375</v>
      </c>
      <c r="D460" t="s">
        <v>249</v>
      </c>
      <c r="E460" t="s">
        <v>250</v>
      </c>
      <c r="F460" t="s">
        <v>251</v>
      </c>
      <c r="G460">
        <v>51</v>
      </c>
      <c r="H460" t="s">
        <v>289</v>
      </c>
      <c r="I460" t="s">
        <v>253</v>
      </c>
      <c r="J460" t="s">
        <v>337</v>
      </c>
      <c r="K460">
        <v>87484</v>
      </c>
      <c r="L460">
        <v>2.8575979999999999</v>
      </c>
      <c r="M460">
        <v>215626.79</v>
      </c>
      <c r="N460">
        <v>249994.1</v>
      </c>
      <c r="O460" t="s">
        <v>255</v>
      </c>
      <c r="Y460"/>
      <c r="Z460"/>
    </row>
    <row r="461" spans="2:26" x14ac:dyDescent="0.25">
      <c r="B461">
        <v>927</v>
      </c>
      <c r="C461" t="s">
        <v>375</v>
      </c>
      <c r="D461" t="s">
        <v>249</v>
      </c>
      <c r="E461" t="s">
        <v>250</v>
      </c>
      <c r="F461" t="s">
        <v>251</v>
      </c>
      <c r="G461">
        <v>51</v>
      </c>
      <c r="H461" t="s">
        <v>289</v>
      </c>
      <c r="I461" t="s">
        <v>314</v>
      </c>
      <c r="J461" t="s">
        <v>337</v>
      </c>
      <c r="K461">
        <v>1883615</v>
      </c>
      <c r="L461">
        <v>3.2129460000000001</v>
      </c>
      <c r="M461">
        <v>4419384.9000000004</v>
      </c>
      <c r="N461">
        <v>6051953.2800000003</v>
      </c>
      <c r="O461" t="s">
        <v>255</v>
      </c>
      <c r="Y461"/>
      <c r="Z461"/>
    </row>
    <row r="462" spans="2:26" x14ac:dyDescent="0.25">
      <c r="B462">
        <v>927</v>
      </c>
      <c r="C462" t="s">
        <v>375</v>
      </c>
      <c r="D462" t="s">
        <v>249</v>
      </c>
      <c r="E462" t="s">
        <v>250</v>
      </c>
      <c r="F462" t="s">
        <v>251</v>
      </c>
      <c r="G462">
        <v>51</v>
      </c>
      <c r="H462" t="s">
        <v>256</v>
      </c>
      <c r="I462" t="s">
        <v>253</v>
      </c>
      <c r="J462" t="s">
        <v>337</v>
      </c>
      <c r="K462">
        <v>5119170</v>
      </c>
      <c r="L462">
        <v>13.029230999999999</v>
      </c>
      <c r="M462">
        <v>51469891.170000002</v>
      </c>
      <c r="N462">
        <v>66698848.460000001</v>
      </c>
      <c r="O462" t="s">
        <v>255</v>
      </c>
      <c r="Y462"/>
      <c r="Z462"/>
    </row>
    <row r="463" spans="2:26" x14ac:dyDescent="0.25">
      <c r="B463">
        <v>927</v>
      </c>
      <c r="C463" t="s">
        <v>375</v>
      </c>
      <c r="D463" t="s">
        <v>249</v>
      </c>
      <c r="E463" t="s">
        <v>250</v>
      </c>
      <c r="F463" t="s">
        <v>251</v>
      </c>
      <c r="G463">
        <v>51</v>
      </c>
      <c r="H463" t="s">
        <v>256</v>
      </c>
      <c r="I463" t="s">
        <v>257</v>
      </c>
      <c r="J463" t="s">
        <v>337</v>
      </c>
      <c r="K463">
        <v>1000335</v>
      </c>
      <c r="L463">
        <v>13.995049</v>
      </c>
      <c r="M463">
        <v>11414876.789999999</v>
      </c>
      <c r="N463">
        <v>13999737.34</v>
      </c>
      <c r="O463" t="s">
        <v>255</v>
      </c>
      <c r="Y463"/>
      <c r="Z463"/>
    </row>
    <row r="464" spans="2:26" x14ac:dyDescent="0.25">
      <c r="B464">
        <v>927</v>
      </c>
      <c r="C464" t="s">
        <v>375</v>
      </c>
      <c r="D464" t="s">
        <v>249</v>
      </c>
      <c r="E464" t="s">
        <v>250</v>
      </c>
      <c r="F464" t="s">
        <v>251</v>
      </c>
      <c r="G464">
        <v>51</v>
      </c>
      <c r="H464" t="s">
        <v>256</v>
      </c>
      <c r="I464" t="s">
        <v>277</v>
      </c>
      <c r="J464" t="s">
        <v>337</v>
      </c>
      <c r="K464">
        <v>794307</v>
      </c>
      <c r="L464">
        <v>14.03589</v>
      </c>
      <c r="M464">
        <v>10983483.390000001</v>
      </c>
      <c r="N464">
        <v>11148805.68</v>
      </c>
      <c r="O464" t="s">
        <v>255</v>
      </c>
      <c r="Y464"/>
      <c r="Z464"/>
    </row>
    <row r="465" spans="2:26" x14ac:dyDescent="0.25">
      <c r="B465">
        <v>927</v>
      </c>
      <c r="C465" t="s">
        <v>375</v>
      </c>
      <c r="D465" t="s">
        <v>249</v>
      </c>
      <c r="E465" t="s">
        <v>250</v>
      </c>
      <c r="F465" t="s">
        <v>251</v>
      </c>
      <c r="G465">
        <v>51</v>
      </c>
      <c r="H465" t="s">
        <v>256</v>
      </c>
      <c r="I465" t="s">
        <v>261</v>
      </c>
      <c r="J465" t="s">
        <v>337</v>
      </c>
      <c r="K465">
        <v>17108774</v>
      </c>
      <c r="L465">
        <v>14.035890999999999</v>
      </c>
      <c r="M465">
        <v>169485332.08000001</v>
      </c>
      <c r="N465">
        <v>240136887.00999999</v>
      </c>
      <c r="O465" t="s">
        <v>255</v>
      </c>
      <c r="Y465"/>
      <c r="Z465"/>
    </row>
    <row r="466" spans="2:26" x14ac:dyDescent="0.25">
      <c r="B466">
        <v>927</v>
      </c>
      <c r="C466" t="s">
        <v>375</v>
      </c>
      <c r="D466" t="s">
        <v>249</v>
      </c>
      <c r="E466" t="s">
        <v>250</v>
      </c>
      <c r="F466" t="s">
        <v>251</v>
      </c>
      <c r="G466">
        <v>51</v>
      </c>
      <c r="H466" t="s">
        <v>256</v>
      </c>
      <c r="I466" t="s">
        <v>317</v>
      </c>
      <c r="J466" t="s">
        <v>337</v>
      </c>
      <c r="K466">
        <v>321248</v>
      </c>
      <c r="L466">
        <v>15.415039999999999</v>
      </c>
      <c r="M466">
        <v>4430094.8499999996</v>
      </c>
      <c r="N466">
        <v>4952050.7699999996</v>
      </c>
      <c r="O466" t="s">
        <v>255</v>
      </c>
      <c r="Y466"/>
      <c r="Z466"/>
    </row>
    <row r="467" spans="2:26" x14ac:dyDescent="0.25">
      <c r="B467">
        <v>927</v>
      </c>
      <c r="C467" t="s">
        <v>375</v>
      </c>
      <c r="D467" t="s">
        <v>249</v>
      </c>
      <c r="E467" t="s">
        <v>250</v>
      </c>
      <c r="F467" t="s">
        <v>251</v>
      </c>
      <c r="G467">
        <v>51</v>
      </c>
      <c r="H467" t="s">
        <v>256</v>
      </c>
      <c r="I467" t="s">
        <v>340</v>
      </c>
      <c r="J467" t="s">
        <v>337</v>
      </c>
      <c r="K467">
        <v>617786</v>
      </c>
      <c r="L467">
        <v>16.067988</v>
      </c>
      <c r="M467">
        <v>9775170.8300000001</v>
      </c>
      <c r="N467">
        <v>9926578.0299999993</v>
      </c>
      <c r="O467" t="s">
        <v>255</v>
      </c>
      <c r="Y467"/>
      <c r="Z467"/>
    </row>
    <row r="468" spans="2:26" x14ac:dyDescent="0.25">
      <c r="B468">
        <v>927</v>
      </c>
      <c r="C468" t="s">
        <v>375</v>
      </c>
      <c r="D468" t="s">
        <v>249</v>
      </c>
      <c r="E468" t="s">
        <v>250</v>
      </c>
      <c r="F468" t="s">
        <v>251</v>
      </c>
      <c r="G468">
        <v>51</v>
      </c>
      <c r="H468" t="s">
        <v>256</v>
      </c>
      <c r="I468" t="s">
        <v>342</v>
      </c>
      <c r="J468" t="s">
        <v>337</v>
      </c>
      <c r="K468">
        <v>4028785</v>
      </c>
      <c r="L468">
        <v>16.744971</v>
      </c>
      <c r="M468">
        <v>47457156.310000002</v>
      </c>
      <c r="N468">
        <v>67461887.989999995</v>
      </c>
      <c r="O468" t="s">
        <v>255</v>
      </c>
      <c r="Y468"/>
      <c r="Z468"/>
    </row>
    <row r="469" spans="2:26" x14ac:dyDescent="0.25">
      <c r="B469">
        <v>927</v>
      </c>
      <c r="C469" t="s">
        <v>375</v>
      </c>
      <c r="D469" t="s">
        <v>249</v>
      </c>
      <c r="E469" t="s">
        <v>250</v>
      </c>
      <c r="F469" t="s">
        <v>251</v>
      </c>
      <c r="G469">
        <v>51</v>
      </c>
      <c r="H469" t="s">
        <v>256</v>
      </c>
      <c r="I469" t="s">
        <v>342</v>
      </c>
      <c r="J469" t="s">
        <v>311</v>
      </c>
      <c r="K469">
        <v>159623</v>
      </c>
      <c r="L469">
        <v>16.744971</v>
      </c>
      <c r="M469">
        <v>1481901.99</v>
      </c>
      <c r="N469">
        <v>2672882.5099999998</v>
      </c>
      <c r="O469" t="s">
        <v>255</v>
      </c>
      <c r="Y469"/>
      <c r="Z469"/>
    </row>
    <row r="470" spans="2:26" x14ac:dyDescent="0.25">
      <c r="B470">
        <v>927</v>
      </c>
      <c r="C470" t="s">
        <v>375</v>
      </c>
      <c r="D470" t="s">
        <v>249</v>
      </c>
      <c r="E470" t="s">
        <v>250</v>
      </c>
      <c r="F470" t="s">
        <v>251</v>
      </c>
      <c r="G470">
        <v>51</v>
      </c>
      <c r="H470" t="s">
        <v>258</v>
      </c>
      <c r="I470" t="s">
        <v>253</v>
      </c>
      <c r="J470" t="s">
        <v>337</v>
      </c>
      <c r="K470">
        <v>4519829</v>
      </c>
      <c r="L470">
        <v>2.8432170000000001</v>
      </c>
      <c r="M470">
        <v>8711178.0299999993</v>
      </c>
      <c r="N470">
        <v>12850854.65</v>
      </c>
      <c r="O470" t="s">
        <v>255</v>
      </c>
      <c r="Y470"/>
      <c r="Z470"/>
    </row>
    <row r="471" spans="2:26" x14ac:dyDescent="0.25">
      <c r="B471">
        <v>927</v>
      </c>
      <c r="C471" t="s">
        <v>375</v>
      </c>
      <c r="D471" t="s">
        <v>249</v>
      </c>
      <c r="E471" t="s">
        <v>250</v>
      </c>
      <c r="F471" t="s">
        <v>251</v>
      </c>
      <c r="G471">
        <v>51</v>
      </c>
      <c r="H471" t="s">
        <v>258</v>
      </c>
      <c r="I471" t="s">
        <v>346</v>
      </c>
      <c r="J471" t="s">
        <v>337</v>
      </c>
      <c r="K471">
        <v>637286</v>
      </c>
      <c r="L471">
        <v>3.5281129999999998</v>
      </c>
      <c r="M471">
        <v>1876781.93</v>
      </c>
      <c r="N471">
        <v>2248417.02</v>
      </c>
      <c r="O471" t="s">
        <v>255</v>
      </c>
      <c r="Y471"/>
      <c r="Z471"/>
    </row>
    <row r="472" spans="2:26" x14ac:dyDescent="0.25">
      <c r="B472">
        <v>927</v>
      </c>
      <c r="C472" t="s">
        <v>375</v>
      </c>
      <c r="D472" t="s">
        <v>249</v>
      </c>
      <c r="E472" t="s">
        <v>250</v>
      </c>
      <c r="F472" t="s">
        <v>251</v>
      </c>
      <c r="G472">
        <v>51</v>
      </c>
      <c r="H472" t="s">
        <v>259</v>
      </c>
      <c r="I472" t="s">
        <v>260</v>
      </c>
      <c r="J472" t="s">
        <v>337</v>
      </c>
      <c r="K472">
        <v>766367</v>
      </c>
      <c r="L472">
        <v>3.137273</v>
      </c>
      <c r="M472">
        <v>2367862.2200000002</v>
      </c>
      <c r="N472">
        <v>2404302.5</v>
      </c>
      <c r="O472" t="s">
        <v>255</v>
      </c>
      <c r="Y472"/>
      <c r="Z472"/>
    </row>
    <row r="473" spans="2:26" x14ac:dyDescent="0.25">
      <c r="B473">
        <v>927</v>
      </c>
      <c r="C473" t="s">
        <v>375</v>
      </c>
      <c r="D473" t="s">
        <v>249</v>
      </c>
      <c r="E473" t="s">
        <v>250</v>
      </c>
      <c r="F473" t="s">
        <v>251</v>
      </c>
      <c r="G473">
        <v>51</v>
      </c>
      <c r="H473" t="s">
        <v>259</v>
      </c>
      <c r="I473" t="s">
        <v>253</v>
      </c>
      <c r="J473" t="s">
        <v>337</v>
      </c>
      <c r="K473">
        <v>15086328</v>
      </c>
      <c r="L473">
        <v>3.4005040000000002</v>
      </c>
      <c r="M473">
        <v>48595677.840000004</v>
      </c>
      <c r="N473">
        <v>51301118.710000001</v>
      </c>
      <c r="O473" t="s">
        <v>255</v>
      </c>
      <c r="Y473"/>
      <c r="Z473"/>
    </row>
    <row r="474" spans="2:26" x14ac:dyDescent="0.25">
      <c r="B474">
        <v>927</v>
      </c>
      <c r="C474" t="s">
        <v>375</v>
      </c>
      <c r="D474" t="s">
        <v>249</v>
      </c>
      <c r="E474" t="s">
        <v>250</v>
      </c>
      <c r="F474" t="s">
        <v>251</v>
      </c>
      <c r="G474">
        <v>51</v>
      </c>
      <c r="H474" t="s">
        <v>259</v>
      </c>
      <c r="I474" t="s">
        <v>257</v>
      </c>
      <c r="J474" t="s">
        <v>337</v>
      </c>
      <c r="K474">
        <v>12935191</v>
      </c>
      <c r="L474">
        <v>3.4985729999999999</v>
      </c>
      <c r="M474">
        <v>44214493.380000003</v>
      </c>
      <c r="N474">
        <v>45254709.979999997</v>
      </c>
      <c r="O474" t="s">
        <v>255</v>
      </c>
      <c r="Y474"/>
      <c r="Z474"/>
    </row>
    <row r="475" spans="2:26" x14ac:dyDescent="0.25">
      <c r="B475">
        <v>927</v>
      </c>
      <c r="C475" t="s">
        <v>375</v>
      </c>
      <c r="D475" t="s">
        <v>249</v>
      </c>
      <c r="E475" t="s">
        <v>250</v>
      </c>
      <c r="F475" t="s">
        <v>251</v>
      </c>
      <c r="G475">
        <v>51</v>
      </c>
      <c r="H475" t="s">
        <v>259</v>
      </c>
      <c r="I475" t="s">
        <v>277</v>
      </c>
      <c r="J475" t="s">
        <v>337</v>
      </c>
      <c r="K475">
        <v>44674991</v>
      </c>
      <c r="L475">
        <v>3.568238</v>
      </c>
      <c r="M475">
        <v>155821181.66999999</v>
      </c>
      <c r="N475">
        <v>159411000.53999999</v>
      </c>
      <c r="O475" t="s">
        <v>255</v>
      </c>
      <c r="Y475"/>
      <c r="Z475"/>
    </row>
    <row r="476" spans="2:26" x14ac:dyDescent="0.25">
      <c r="B476">
        <v>927</v>
      </c>
      <c r="C476" t="s">
        <v>375</v>
      </c>
      <c r="D476" t="s">
        <v>249</v>
      </c>
      <c r="E476" t="s">
        <v>250</v>
      </c>
      <c r="F476" t="s">
        <v>251</v>
      </c>
      <c r="G476">
        <v>51</v>
      </c>
      <c r="H476" t="s">
        <v>259</v>
      </c>
      <c r="I476" t="s">
        <v>261</v>
      </c>
      <c r="J476" t="s">
        <v>337</v>
      </c>
      <c r="K476">
        <v>4084450</v>
      </c>
      <c r="L476">
        <v>3.612981</v>
      </c>
      <c r="M476">
        <v>14701515.43</v>
      </c>
      <c r="N476">
        <v>14757040.25</v>
      </c>
      <c r="O476" t="s">
        <v>255</v>
      </c>
      <c r="Y476"/>
      <c r="Z476"/>
    </row>
    <row r="477" spans="2:26" x14ac:dyDescent="0.25">
      <c r="B477">
        <v>927</v>
      </c>
      <c r="C477" t="s">
        <v>375</v>
      </c>
      <c r="D477" t="s">
        <v>249</v>
      </c>
      <c r="E477" t="s">
        <v>250</v>
      </c>
      <c r="F477" t="s">
        <v>251</v>
      </c>
      <c r="G477">
        <v>51</v>
      </c>
      <c r="H477" t="s">
        <v>259</v>
      </c>
      <c r="I477" t="s">
        <v>344</v>
      </c>
      <c r="J477" t="s">
        <v>337</v>
      </c>
      <c r="K477">
        <v>19654857</v>
      </c>
      <c r="L477">
        <v>2.935702</v>
      </c>
      <c r="M477">
        <v>55860540.859999999</v>
      </c>
      <c r="N477">
        <v>57700803</v>
      </c>
      <c r="O477" t="s">
        <v>255</v>
      </c>
      <c r="Y477"/>
      <c r="Z477"/>
    </row>
    <row r="478" spans="2:26" x14ac:dyDescent="0.25">
      <c r="B478">
        <v>927</v>
      </c>
      <c r="C478" t="s">
        <v>375</v>
      </c>
      <c r="D478" t="s">
        <v>249</v>
      </c>
      <c r="E478" t="s">
        <v>250</v>
      </c>
      <c r="F478" t="s">
        <v>251</v>
      </c>
      <c r="G478">
        <v>51</v>
      </c>
      <c r="H478" t="s">
        <v>259</v>
      </c>
      <c r="I478" t="s">
        <v>324</v>
      </c>
      <c r="J478" t="s">
        <v>337</v>
      </c>
      <c r="K478">
        <v>30503193</v>
      </c>
      <c r="L478">
        <v>3.0168970000000002</v>
      </c>
      <c r="M478">
        <v>90405964.900000006</v>
      </c>
      <c r="N478">
        <v>92024991.450000003</v>
      </c>
      <c r="O478" t="s">
        <v>255</v>
      </c>
      <c r="Y478"/>
      <c r="Z478"/>
    </row>
    <row r="479" spans="2:26" x14ac:dyDescent="0.25">
      <c r="B479">
        <v>927</v>
      </c>
      <c r="C479" t="s">
        <v>375</v>
      </c>
      <c r="D479" t="s">
        <v>249</v>
      </c>
      <c r="E479" t="s">
        <v>250</v>
      </c>
      <c r="F479" t="s">
        <v>251</v>
      </c>
      <c r="G479">
        <v>51</v>
      </c>
      <c r="H479" t="s">
        <v>259</v>
      </c>
      <c r="I479" t="s">
        <v>345</v>
      </c>
      <c r="J479" t="s">
        <v>337</v>
      </c>
      <c r="K479">
        <v>53803230</v>
      </c>
      <c r="L479">
        <v>3.020041</v>
      </c>
      <c r="M479">
        <v>159411049.09</v>
      </c>
      <c r="N479">
        <v>162487960.53</v>
      </c>
      <c r="O479" t="s">
        <v>255</v>
      </c>
      <c r="Y479"/>
      <c r="Z479"/>
    </row>
    <row r="480" spans="2:26" x14ac:dyDescent="0.25">
      <c r="B480">
        <v>927</v>
      </c>
      <c r="C480" t="s">
        <v>375</v>
      </c>
      <c r="D480" t="s">
        <v>249</v>
      </c>
      <c r="E480" t="s">
        <v>250</v>
      </c>
      <c r="F480" t="s">
        <v>251</v>
      </c>
      <c r="G480">
        <v>51</v>
      </c>
      <c r="H480" t="s">
        <v>259</v>
      </c>
      <c r="I480" t="s">
        <v>346</v>
      </c>
      <c r="J480" t="s">
        <v>337</v>
      </c>
      <c r="K480">
        <v>316846028</v>
      </c>
      <c r="L480">
        <v>3.3967719999999999</v>
      </c>
      <c r="M480">
        <v>992556830.61000001</v>
      </c>
      <c r="N480">
        <v>1076253716.22</v>
      </c>
      <c r="O480" t="s">
        <v>255</v>
      </c>
      <c r="Y480"/>
      <c r="Z480"/>
    </row>
    <row r="481" spans="2:26" x14ac:dyDescent="0.25">
      <c r="B481">
        <v>927</v>
      </c>
      <c r="C481" t="s">
        <v>375</v>
      </c>
      <c r="D481" t="s">
        <v>249</v>
      </c>
      <c r="E481" t="s">
        <v>250</v>
      </c>
      <c r="F481" t="s">
        <v>251</v>
      </c>
      <c r="G481">
        <v>51</v>
      </c>
      <c r="H481" t="s">
        <v>259</v>
      </c>
      <c r="I481" t="s">
        <v>262</v>
      </c>
      <c r="J481" t="s">
        <v>337</v>
      </c>
      <c r="K481">
        <v>2144467</v>
      </c>
      <c r="L481">
        <v>2.7730030000000001</v>
      </c>
      <c r="M481">
        <v>5324272.12</v>
      </c>
      <c r="N481">
        <v>5946613.4199999999</v>
      </c>
      <c r="O481" t="s">
        <v>255</v>
      </c>
      <c r="Y481"/>
      <c r="Z481"/>
    </row>
    <row r="482" spans="2:26" x14ac:dyDescent="0.25">
      <c r="B482">
        <v>927</v>
      </c>
      <c r="C482" t="s">
        <v>375</v>
      </c>
      <c r="D482" t="s">
        <v>249</v>
      </c>
      <c r="E482" t="s">
        <v>250</v>
      </c>
      <c r="F482" t="s">
        <v>251</v>
      </c>
      <c r="G482">
        <v>51</v>
      </c>
      <c r="H482" t="s">
        <v>259</v>
      </c>
      <c r="I482" t="s">
        <v>263</v>
      </c>
      <c r="J482" t="s">
        <v>337</v>
      </c>
      <c r="K482">
        <v>1068751</v>
      </c>
      <c r="L482">
        <v>2.991358</v>
      </c>
      <c r="M482">
        <v>3116303.57</v>
      </c>
      <c r="N482">
        <v>3197016.85</v>
      </c>
      <c r="O482" t="s">
        <v>255</v>
      </c>
      <c r="Y482"/>
      <c r="Z482"/>
    </row>
    <row r="483" spans="2:26" x14ac:dyDescent="0.25">
      <c r="B483">
        <v>927</v>
      </c>
      <c r="C483" t="s">
        <v>375</v>
      </c>
      <c r="D483" t="s">
        <v>249</v>
      </c>
      <c r="E483" t="s">
        <v>250</v>
      </c>
      <c r="F483" t="s">
        <v>251</v>
      </c>
      <c r="G483">
        <v>51</v>
      </c>
      <c r="H483" t="s">
        <v>259</v>
      </c>
      <c r="I483" t="s">
        <v>275</v>
      </c>
      <c r="J483" t="s">
        <v>337</v>
      </c>
      <c r="K483">
        <v>529183</v>
      </c>
      <c r="L483">
        <v>3.1096409999999999</v>
      </c>
      <c r="M483">
        <v>1613373.66</v>
      </c>
      <c r="N483">
        <v>1645569.15</v>
      </c>
      <c r="O483" t="s">
        <v>255</v>
      </c>
      <c r="Y483"/>
      <c r="Z483"/>
    </row>
    <row r="484" spans="2:26" x14ac:dyDescent="0.25">
      <c r="B484">
        <v>927</v>
      </c>
      <c r="C484" t="s">
        <v>375</v>
      </c>
      <c r="D484" t="s">
        <v>249</v>
      </c>
      <c r="E484" t="s">
        <v>250</v>
      </c>
      <c r="F484" t="s">
        <v>251</v>
      </c>
      <c r="G484">
        <v>51</v>
      </c>
      <c r="H484" t="s">
        <v>265</v>
      </c>
      <c r="I484" t="s">
        <v>260</v>
      </c>
      <c r="J484" t="s">
        <v>337</v>
      </c>
      <c r="K484">
        <v>154259</v>
      </c>
      <c r="L484">
        <v>3.5222039999999999</v>
      </c>
      <c r="M484">
        <v>489009.91999999998</v>
      </c>
      <c r="N484">
        <v>543331.67000000004</v>
      </c>
      <c r="O484" t="s">
        <v>255</v>
      </c>
      <c r="Y484"/>
      <c r="Z484"/>
    </row>
    <row r="485" spans="2:26" x14ac:dyDescent="0.25">
      <c r="B485">
        <v>927</v>
      </c>
      <c r="C485" t="s">
        <v>375</v>
      </c>
      <c r="D485" t="s">
        <v>249</v>
      </c>
      <c r="E485" t="s">
        <v>250</v>
      </c>
      <c r="F485" t="s">
        <v>251</v>
      </c>
      <c r="G485">
        <v>51</v>
      </c>
      <c r="H485" t="s">
        <v>265</v>
      </c>
      <c r="I485" t="s">
        <v>346</v>
      </c>
      <c r="J485" t="s">
        <v>337</v>
      </c>
      <c r="K485">
        <v>1385564</v>
      </c>
      <c r="L485">
        <v>3.8832339999999999</v>
      </c>
      <c r="M485">
        <v>3968598.77</v>
      </c>
      <c r="N485">
        <v>5380469.2300000004</v>
      </c>
      <c r="O485" t="s">
        <v>255</v>
      </c>
      <c r="Y485"/>
      <c r="Z485"/>
    </row>
    <row r="486" spans="2:26" x14ac:dyDescent="0.25">
      <c r="B486">
        <v>927</v>
      </c>
      <c r="C486" t="s">
        <v>375</v>
      </c>
      <c r="D486" t="s">
        <v>249</v>
      </c>
      <c r="E486" t="s">
        <v>250</v>
      </c>
      <c r="F486" t="s">
        <v>251</v>
      </c>
      <c r="G486">
        <v>51</v>
      </c>
      <c r="H486" t="s">
        <v>352</v>
      </c>
      <c r="I486" t="s">
        <v>253</v>
      </c>
      <c r="J486" t="s">
        <v>337</v>
      </c>
      <c r="K486">
        <v>50445</v>
      </c>
      <c r="L486">
        <v>1.6962470000000001</v>
      </c>
      <c r="M486">
        <v>83342.41</v>
      </c>
      <c r="N486">
        <v>85567.18</v>
      </c>
      <c r="O486" t="s">
        <v>255</v>
      </c>
      <c r="Y486"/>
      <c r="Z486"/>
    </row>
    <row r="487" spans="2:26" x14ac:dyDescent="0.25">
      <c r="B487">
        <v>927</v>
      </c>
      <c r="C487" t="s">
        <v>375</v>
      </c>
      <c r="D487" t="s">
        <v>249</v>
      </c>
      <c r="E487" t="s">
        <v>250</v>
      </c>
      <c r="F487" t="s">
        <v>251</v>
      </c>
      <c r="G487">
        <v>51</v>
      </c>
      <c r="H487" t="s">
        <v>352</v>
      </c>
      <c r="I487" t="s">
        <v>261</v>
      </c>
      <c r="J487" t="s">
        <v>337</v>
      </c>
      <c r="K487">
        <v>169995</v>
      </c>
      <c r="L487">
        <v>1.9001619999999999</v>
      </c>
      <c r="M487">
        <v>288279.84000000003</v>
      </c>
      <c r="N487">
        <v>323018.03999999998</v>
      </c>
      <c r="O487" t="s">
        <v>255</v>
      </c>
      <c r="Y487"/>
      <c r="Z487"/>
    </row>
    <row r="488" spans="2:26" x14ac:dyDescent="0.25">
      <c r="B488">
        <v>927</v>
      </c>
      <c r="C488" t="s">
        <v>375</v>
      </c>
      <c r="D488" t="s">
        <v>249</v>
      </c>
      <c r="E488" t="s">
        <v>250</v>
      </c>
      <c r="F488" t="s">
        <v>251</v>
      </c>
      <c r="G488">
        <v>51</v>
      </c>
      <c r="H488" t="s">
        <v>354</v>
      </c>
      <c r="I488" t="s">
        <v>344</v>
      </c>
      <c r="J488" t="s">
        <v>337</v>
      </c>
      <c r="K488">
        <v>1689995</v>
      </c>
      <c r="L488">
        <v>2.6243750000000001</v>
      </c>
      <c r="M488">
        <v>3160954.76</v>
      </c>
      <c r="N488">
        <v>4435180.63</v>
      </c>
      <c r="O488" t="s">
        <v>255</v>
      </c>
      <c r="Y488"/>
      <c r="Z488"/>
    </row>
    <row r="489" spans="2:26" x14ac:dyDescent="0.25">
      <c r="B489">
        <v>927</v>
      </c>
      <c r="C489" t="s">
        <v>375</v>
      </c>
      <c r="D489" t="s">
        <v>249</v>
      </c>
      <c r="E489" t="s">
        <v>250</v>
      </c>
      <c r="F489" t="s">
        <v>251</v>
      </c>
      <c r="G489">
        <v>51</v>
      </c>
      <c r="H489" t="s">
        <v>354</v>
      </c>
      <c r="I489" t="s">
        <v>344</v>
      </c>
      <c r="J489" t="s">
        <v>376</v>
      </c>
      <c r="K489">
        <v>4731</v>
      </c>
      <c r="L489">
        <v>2.6243750000000001</v>
      </c>
      <c r="M489">
        <v>8062.6</v>
      </c>
      <c r="N489">
        <v>12415.92</v>
      </c>
      <c r="O489" t="s">
        <v>255</v>
      </c>
      <c r="Y489"/>
      <c r="Z489"/>
    </row>
    <row r="490" spans="2:26" x14ac:dyDescent="0.25">
      <c r="B490">
        <v>927</v>
      </c>
      <c r="C490" t="s">
        <v>375</v>
      </c>
      <c r="D490" t="s">
        <v>249</v>
      </c>
      <c r="E490" t="s">
        <v>250</v>
      </c>
      <c r="F490" t="s">
        <v>251</v>
      </c>
      <c r="G490">
        <v>51</v>
      </c>
      <c r="H490" t="s">
        <v>354</v>
      </c>
      <c r="I490" t="s">
        <v>344</v>
      </c>
      <c r="J490" t="s">
        <v>377</v>
      </c>
      <c r="K490">
        <v>41814</v>
      </c>
      <c r="L490">
        <v>2.6243750000000001</v>
      </c>
      <c r="M490">
        <v>71260.350000000006</v>
      </c>
      <c r="N490">
        <v>109735.62</v>
      </c>
      <c r="O490" t="s">
        <v>255</v>
      </c>
      <c r="Y490"/>
      <c r="Z490"/>
    </row>
    <row r="491" spans="2:26" x14ac:dyDescent="0.25">
      <c r="B491">
        <v>927</v>
      </c>
      <c r="C491" t="s">
        <v>375</v>
      </c>
      <c r="D491" t="s">
        <v>249</v>
      </c>
      <c r="E491" t="s">
        <v>250</v>
      </c>
      <c r="F491" t="s">
        <v>251</v>
      </c>
      <c r="G491">
        <v>51</v>
      </c>
      <c r="H491" t="s">
        <v>354</v>
      </c>
      <c r="I491" t="s">
        <v>325</v>
      </c>
      <c r="J491" t="s">
        <v>337</v>
      </c>
      <c r="K491">
        <v>26770944</v>
      </c>
      <c r="L491">
        <v>2.7842250000000002</v>
      </c>
      <c r="M491">
        <v>55424579.280000001</v>
      </c>
      <c r="N491">
        <v>74536331.560000002</v>
      </c>
      <c r="O491" t="s">
        <v>255</v>
      </c>
      <c r="Y491"/>
      <c r="Z491"/>
    </row>
    <row r="492" spans="2:26" x14ac:dyDescent="0.25">
      <c r="B492">
        <v>927</v>
      </c>
      <c r="C492" t="s">
        <v>375</v>
      </c>
      <c r="D492" t="s">
        <v>249</v>
      </c>
      <c r="E492" t="s">
        <v>250</v>
      </c>
      <c r="F492" t="s">
        <v>251</v>
      </c>
      <c r="G492">
        <v>51</v>
      </c>
      <c r="H492" t="s">
        <v>354</v>
      </c>
      <c r="I492" t="s">
        <v>346</v>
      </c>
      <c r="J492" t="s">
        <v>337</v>
      </c>
      <c r="K492">
        <v>23730974</v>
      </c>
      <c r="L492">
        <v>2.7668819999999998</v>
      </c>
      <c r="M492">
        <v>53258115.030000001</v>
      </c>
      <c r="N492">
        <v>65660804.799999997</v>
      </c>
      <c r="O492" t="s">
        <v>255</v>
      </c>
      <c r="Y492"/>
      <c r="Z492"/>
    </row>
    <row r="493" spans="2:26" x14ac:dyDescent="0.25">
      <c r="B493">
        <v>927</v>
      </c>
      <c r="C493" t="s">
        <v>375</v>
      </c>
      <c r="D493" t="s">
        <v>249</v>
      </c>
      <c r="E493" t="s">
        <v>250</v>
      </c>
      <c r="F493" t="s">
        <v>251</v>
      </c>
      <c r="G493">
        <v>51</v>
      </c>
      <c r="H493" t="s">
        <v>354</v>
      </c>
      <c r="I493" t="s">
        <v>355</v>
      </c>
      <c r="J493" t="s">
        <v>337</v>
      </c>
      <c r="K493">
        <v>195781622</v>
      </c>
      <c r="L493">
        <v>2.8149250000000001</v>
      </c>
      <c r="M493">
        <v>468914432.83999997</v>
      </c>
      <c r="N493">
        <v>551110582.30999994</v>
      </c>
      <c r="O493" t="s">
        <v>255</v>
      </c>
      <c r="Y493"/>
      <c r="Z493"/>
    </row>
    <row r="494" spans="2:26" x14ac:dyDescent="0.25">
      <c r="B494">
        <v>927</v>
      </c>
      <c r="C494" t="s">
        <v>375</v>
      </c>
      <c r="D494" t="s">
        <v>249</v>
      </c>
      <c r="E494" t="s">
        <v>250</v>
      </c>
      <c r="F494" t="s">
        <v>251</v>
      </c>
      <c r="G494">
        <v>52</v>
      </c>
      <c r="H494" t="s">
        <v>357</v>
      </c>
      <c r="I494" t="s">
        <v>253</v>
      </c>
      <c r="J494" t="s">
        <v>337</v>
      </c>
      <c r="K494">
        <v>1215518</v>
      </c>
      <c r="L494">
        <v>3.6102810000000001</v>
      </c>
      <c r="M494">
        <v>3424696.73</v>
      </c>
      <c r="N494">
        <v>4388361.54</v>
      </c>
      <c r="O494" t="s">
        <v>255</v>
      </c>
      <c r="Y494"/>
      <c r="Z494"/>
    </row>
    <row r="495" spans="2:26" x14ac:dyDescent="0.25">
      <c r="B495">
        <v>927</v>
      </c>
      <c r="C495" t="s">
        <v>375</v>
      </c>
      <c r="D495" t="s">
        <v>249</v>
      </c>
      <c r="E495" t="s">
        <v>250</v>
      </c>
      <c r="F495" t="s">
        <v>251</v>
      </c>
      <c r="G495">
        <v>52</v>
      </c>
      <c r="H495" t="s">
        <v>290</v>
      </c>
      <c r="I495" t="s">
        <v>253</v>
      </c>
      <c r="J495" t="s">
        <v>337</v>
      </c>
      <c r="K495">
        <v>10026</v>
      </c>
      <c r="L495">
        <v>2.0100039999999999</v>
      </c>
      <c r="M495">
        <v>21010.34</v>
      </c>
      <c r="N495">
        <v>20152.3</v>
      </c>
      <c r="O495" t="s">
        <v>255</v>
      </c>
      <c r="Y495"/>
      <c r="Z495"/>
    </row>
    <row r="496" spans="2:26" x14ac:dyDescent="0.25">
      <c r="B496">
        <v>927</v>
      </c>
      <c r="C496" t="s">
        <v>375</v>
      </c>
      <c r="D496" t="s">
        <v>249</v>
      </c>
      <c r="E496" t="s">
        <v>250</v>
      </c>
      <c r="F496" t="s">
        <v>251</v>
      </c>
      <c r="G496">
        <v>52</v>
      </c>
      <c r="H496" t="s">
        <v>362</v>
      </c>
      <c r="I496" t="s">
        <v>253</v>
      </c>
      <c r="J496" t="s">
        <v>337</v>
      </c>
      <c r="K496">
        <v>591455</v>
      </c>
      <c r="L496">
        <v>0.65960099999999999</v>
      </c>
      <c r="M496">
        <v>594083.42000000004</v>
      </c>
      <c r="N496">
        <v>390124.31</v>
      </c>
      <c r="O496" t="s">
        <v>255</v>
      </c>
      <c r="Y496"/>
      <c r="Z496"/>
    </row>
    <row r="497" spans="2:26" x14ac:dyDescent="0.25">
      <c r="B497">
        <v>927</v>
      </c>
      <c r="C497" t="s">
        <v>375</v>
      </c>
      <c r="D497" t="s">
        <v>249</v>
      </c>
      <c r="E497" t="s">
        <v>250</v>
      </c>
      <c r="F497" t="s">
        <v>251</v>
      </c>
      <c r="G497">
        <v>52</v>
      </c>
      <c r="H497" t="s">
        <v>295</v>
      </c>
      <c r="I497" t="s">
        <v>253</v>
      </c>
      <c r="J497" t="s">
        <v>337</v>
      </c>
      <c r="K497">
        <v>22691</v>
      </c>
      <c r="L497">
        <v>10.992309000000001</v>
      </c>
      <c r="M497">
        <v>251089.09</v>
      </c>
      <c r="N497">
        <v>249426.48</v>
      </c>
      <c r="O497" t="s">
        <v>255</v>
      </c>
      <c r="Y497"/>
      <c r="Z497"/>
    </row>
    <row r="498" spans="2:26" x14ac:dyDescent="0.25">
      <c r="B498">
        <v>927</v>
      </c>
      <c r="C498" t="s">
        <v>375</v>
      </c>
      <c r="D498" t="s">
        <v>249</v>
      </c>
      <c r="E498" t="s">
        <v>250</v>
      </c>
      <c r="F498" t="s">
        <v>251</v>
      </c>
      <c r="G498">
        <v>52</v>
      </c>
      <c r="H498" t="s">
        <v>363</v>
      </c>
      <c r="I498" t="s">
        <v>286</v>
      </c>
      <c r="J498" t="s">
        <v>337</v>
      </c>
      <c r="K498">
        <v>250857</v>
      </c>
      <c r="L498">
        <v>1.369364</v>
      </c>
      <c r="M498">
        <v>410466.28</v>
      </c>
      <c r="N498">
        <v>343514.54</v>
      </c>
      <c r="O498" t="s">
        <v>255</v>
      </c>
      <c r="Y498"/>
      <c r="Z498"/>
    </row>
    <row r="499" spans="2:26" x14ac:dyDescent="0.25">
      <c r="B499">
        <v>927</v>
      </c>
      <c r="C499" t="s">
        <v>375</v>
      </c>
      <c r="D499" t="s">
        <v>249</v>
      </c>
      <c r="E499" t="s">
        <v>250</v>
      </c>
      <c r="F499" t="s">
        <v>251</v>
      </c>
      <c r="G499">
        <v>52</v>
      </c>
      <c r="H499" t="s">
        <v>291</v>
      </c>
      <c r="I499" t="s">
        <v>253</v>
      </c>
      <c r="J499" t="s">
        <v>337</v>
      </c>
      <c r="K499">
        <v>781466</v>
      </c>
      <c r="L499">
        <v>1.4971909999999999</v>
      </c>
      <c r="M499">
        <v>1486819.8</v>
      </c>
      <c r="N499">
        <v>1170003.8600000001</v>
      </c>
      <c r="O499" t="s">
        <v>255</v>
      </c>
      <c r="Y499"/>
      <c r="Z499"/>
    </row>
    <row r="500" spans="2:26" x14ac:dyDescent="0.25">
      <c r="B500">
        <v>927</v>
      </c>
      <c r="C500" t="s">
        <v>375</v>
      </c>
      <c r="D500" t="s">
        <v>249</v>
      </c>
      <c r="E500" t="s">
        <v>250</v>
      </c>
      <c r="F500" t="s">
        <v>251</v>
      </c>
      <c r="G500">
        <v>52</v>
      </c>
      <c r="H500" t="s">
        <v>364</v>
      </c>
      <c r="I500" t="s">
        <v>253</v>
      </c>
      <c r="J500" t="s">
        <v>337</v>
      </c>
      <c r="K500">
        <v>956832</v>
      </c>
      <c r="L500">
        <v>0.948098</v>
      </c>
      <c r="M500">
        <v>979849.87</v>
      </c>
      <c r="N500">
        <v>907170.51</v>
      </c>
      <c r="O500" t="s">
        <v>255</v>
      </c>
      <c r="Y500"/>
      <c r="Z500"/>
    </row>
    <row r="501" spans="2:26" x14ac:dyDescent="0.25">
      <c r="B501">
        <v>927</v>
      </c>
      <c r="C501" t="s">
        <v>375</v>
      </c>
      <c r="D501" t="s">
        <v>249</v>
      </c>
      <c r="E501" t="s">
        <v>250</v>
      </c>
      <c r="F501" t="s">
        <v>251</v>
      </c>
      <c r="G501">
        <v>52</v>
      </c>
      <c r="H501" t="s">
        <v>292</v>
      </c>
      <c r="I501" t="s">
        <v>253</v>
      </c>
      <c r="J501" t="s">
        <v>337</v>
      </c>
      <c r="K501">
        <v>82481</v>
      </c>
      <c r="L501">
        <v>6.2468260000000004</v>
      </c>
      <c r="M501">
        <v>375498.84</v>
      </c>
      <c r="N501">
        <v>515244.46</v>
      </c>
      <c r="O501" t="s">
        <v>255</v>
      </c>
      <c r="Y501"/>
      <c r="Z501"/>
    </row>
    <row r="502" spans="2:26" x14ac:dyDescent="0.25">
      <c r="B502">
        <v>927</v>
      </c>
      <c r="C502" t="s">
        <v>375</v>
      </c>
      <c r="D502" t="s">
        <v>249</v>
      </c>
      <c r="E502" t="s">
        <v>250</v>
      </c>
      <c r="F502" t="s">
        <v>251</v>
      </c>
      <c r="G502">
        <v>52</v>
      </c>
      <c r="H502" t="s">
        <v>266</v>
      </c>
      <c r="I502" t="s">
        <v>253</v>
      </c>
      <c r="J502" t="s">
        <v>337</v>
      </c>
      <c r="K502">
        <v>3385413</v>
      </c>
      <c r="L502">
        <v>2.0069360000000001</v>
      </c>
      <c r="M502">
        <v>6658013.8799999999</v>
      </c>
      <c r="N502">
        <v>6794307.2199999997</v>
      </c>
      <c r="O502" t="s">
        <v>255</v>
      </c>
      <c r="Y502"/>
      <c r="Z502"/>
    </row>
    <row r="503" spans="2:26" x14ac:dyDescent="0.25">
      <c r="B503">
        <v>927</v>
      </c>
      <c r="C503" t="s">
        <v>375</v>
      </c>
      <c r="D503" t="s">
        <v>249</v>
      </c>
      <c r="E503" t="s">
        <v>250</v>
      </c>
      <c r="F503" t="s">
        <v>251</v>
      </c>
      <c r="G503">
        <v>52</v>
      </c>
      <c r="H503" t="s">
        <v>266</v>
      </c>
      <c r="I503" t="s">
        <v>346</v>
      </c>
      <c r="J503" t="s">
        <v>337</v>
      </c>
      <c r="K503">
        <v>3370620</v>
      </c>
      <c r="L503">
        <v>3.1390400000000001</v>
      </c>
      <c r="M503">
        <v>8011584.5</v>
      </c>
      <c r="N503">
        <v>10580511</v>
      </c>
      <c r="O503" t="s">
        <v>255</v>
      </c>
      <c r="Y503"/>
      <c r="Z503"/>
    </row>
    <row r="504" spans="2:26" x14ac:dyDescent="0.25">
      <c r="B504">
        <v>927</v>
      </c>
      <c r="C504" t="s">
        <v>375</v>
      </c>
      <c r="D504" t="s">
        <v>249</v>
      </c>
      <c r="E504" t="s">
        <v>250</v>
      </c>
      <c r="F504" t="s">
        <v>251</v>
      </c>
      <c r="G504">
        <v>52</v>
      </c>
      <c r="H504" t="s">
        <v>309</v>
      </c>
      <c r="I504" t="s">
        <v>253</v>
      </c>
      <c r="J504" t="s">
        <v>337</v>
      </c>
      <c r="K504">
        <v>3138019</v>
      </c>
      <c r="L504">
        <v>1.468108</v>
      </c>
      <c r="M504">
        <v>4025687.7</v>
      </c>
      <c r="N504">
        <v>4606950.8</v>
      </c>
      <c r="O504" t="s">
        <v>255</v>
      </c>
      <c r="Y504"/>
      <c r="Z504"/>
    </row>
    <row r="505" spans="2:26" x14ac:dyDescent="0.25">
      <c r="B505">
        <v>927</v>
      </c>
      <c r="C505" t="s">
        <v>375</v>
      </c>
      <c r="D505" t="s">
        <v>249</v>
      </c>
      <c r="E505" t="s">
        <v>250</v>
      </c>
      <c r="F505" t="s">
        <v>251</v>
      </c>
      <c r="G505">
        <v>52</v>
      </c>
      <c r="H505" t="s">
        <v>309</v>
      </c>
      <c r="I505" t="s">
        <v>257</v>
      </c>
      <c r="J505" t="s">
        <v>337</v>
      </c>
      <c r="K505">
        <v>6002194</v>
      </c>
      <c r="L505">
        <v>1.9378770000000001</v>
      </c>
      <c r="M505">
        <v>11354179.369999999</v>
      </c>
      <c r="N505">
        <v>11631513.699999999</v>
      </c>
      <c r="O505" t="s">
        <v>255</v>
      </c>
      <c r="Y505"/>
      <c r="Z505"/>
    </row>
    <row r="506" spans="2:26" x14ac:dyDescent="0.25">
      <c r="B506">
        <v>927</v>
      </c>
      <c r="C506" t="s">
        <v>375</v>
      </c>
      <c r="D506" t="s">
        <v>249</v>
      </c>
      <c r="E506" t="s">
        <v>250</v>
      </c>
      <c r="F506" t="s">
        <v>251</v>
      </c>
      <c r="G506">
        <v>52</v>
      </c>
      <c r="H506" t="s">
        <v>309</v>
      </c>
      <c r="I506" t="s">
        <v>277</v>
      </c>
      <c r="J506" t="s">
        <v>337</v>
      </c>
      <c r="K506">
        <v>920245</v>
      </c>
      <c r="L506">
        <v>1.975131</v>
      </c>
      <c r="M506">
        <v>1447012.65</v>
      </c>
      <c r="N506">
        <v>1817604.43</v>
      </c>
      <c r="O506" t="s">
        <v>255</v>
      </c>
      <c r="Y506"/>
      <c r="Z506"/>
    </row>
    <row r="507" spans="2:26" x14ac:dyDescent="0.25">
      <c r="B507">
        <v>927</v>
      </c>
      <c r="C507" t="s">
        <v>375</v>
      </c>
      <c r="D507" t="s">
        <v>249</v>
      </c>
      <c r="E507" t="s">
        <v>250</v>
      </c>
      <c r="F507" t="s">
        <v>251</v>
      </c>
      <c r="G507">
        <v>52</v>
      </c>
      <c r="H507" t="s">
        <v>268</v>
      </c>
      <c r="I507" t="s">
        <v>253</v>
      </c>
      <c r="J507" t="s">
        <v>337</v>
      </c>
      <c r="K507">
        <v>178948</v>
      </c>
      <c r="L507">
        <v>13.188407</v>
      </c>
      <c r="M507">
        <v>1024046.27</v>
      </c>
      <c r="N507">
        <v>2360039.06</v>
      </c>
      <c r="O507" t="s">
        <v>255</v>
      </c>
      <c r="Y507"/>
      <c r="Z507"/>
    </row>
    <row r="508" spans="2:26" x14ac:dyDescent="0.25">
      <c r="B508">
        <v>927</v>
      </c>
      <c r="C508" t="s">
        <v>375</v>
      </c>
      <c r="D508" t="s">
        <v>249</v>
      </c>
      <c r="E508" t="s">
        <v>250</v>
      </c>
      <c r="F508" t="s">
        <v>251</v>
      </c>
      <c r="G508">
        <v>52</v>
      </c>
      <c r="H508" t="s">
        <v>271</v>
      </c>
      <c r="I508" t="s">
        <v>253</v>
      </c>
      <c r="J508" t="s">
        <v>337</v>
      </c>
      <c r="K508">
        <v>4964605</v>
      </c>
      <c r="L508">
        <v>3.128063</v>
      </c>
      <c r="M508">
        <v>14574703.68</v>
      </c>
      <c r="N508">
        <v>15529597.210000001</v>
      </c>
      <c r="O508" t="s">
        <v>255</v>
      </c>
      <c r="Y508"/>
      <c r="Z508"/>
    </row>
    <row r="509" spans="2:26" x14ac:dyDescent="0.25">
      <c r="B509">
        <v>927</v>
      </c>
      <c r="C509" t="s">
        <v>375</v>
      </c>
      <c r="D509" t="s">
        <v>249</v>
      </c>
      <c r="E509" t="s">
        <v>250</v>
      </c>
      <c r="F509" t="s">
        <v>251</v>
      </c>
      <c r="G509">
        <v>52</v>
      </c>
      <c r="H509" t="s">
        <v>271</v>
      </c>
      <c r="I509" t="s">
        <v>340</v>
      </c>
      <c r="J509" t="s">
        <v>337</v>
      </c>
      <c r="K509">
        <v>29607789</v>
      </c>
      <c r="L509">
        <v>4.1069599999999999</v>
      </c>
      <c r="M509">
        <v>100374547.05</v>
      </c>
      <c r="N509">
        <v>121598005.11</v>
      </c>
      <c r="O509" t="s">
        <v>255</v>
      </c>
      <c r="Y509"/>
      <c r="Z509"/>
    </row>
    <row r="510" spans="2:26" x14ac:dyDescent="0.25">
      <c r="B510">
        <v>927</v>
      </c>
      <c r="C510" t="s">
        <v>375</v>
      </c>
      <c r="D510" t="s">
        <v>249</v>
      </c>
      <c r="E510" t="s">
        <v>250</v>
      </c>
      <c r="F510" t="s">
        <v>251</v>
      </c>
      <c r="G510">
        <v>52</v>
      </c>
      <c r="H510" t="s">
        <v>271</v>
      </c>
      <c r="I510" t="s">
        <v>340</v>
      </c>
      <c r="J510" t="s">
        <v>378</v>
      </c>
      <c r="K510">
        <v>29339600</v>
      </c>
      <c r="L510">
        <v>4.1069599999999999</v>
      </c>
      <c r="M510">
        <v>99460080.069999993</v>
      </c>
      <c r="N510">
        <v>120496563.62</v>
      </c>
      <c r="O510" t="s">
        <v>255</v>
      </c>
      <c r="Y510"/>
      <c r="Z510"/>
    </row>
    <row r="511" spans="2:26" x14ac:dyDescent="0.25">
      <c r="B511">
        <v>927</v>
      </c>
      <c r="C511" t="s">
        <v>375</v>
      </c>
      <c r="D511" t="s">
        <v>249</v>
      </c>
      <c r="E511" t="s">
        <v>250</v>
      </c>
      <c r="F511" t="s">
        <v>251</v>
      </c>
      <c r="G511">
        <v>52</v>
      </c>
      <c r="H511" t="s">
        <v>271</v>
      </c>
      <c r="I511" t="s">
        <v>346</v>
      </c>
      <c r="J511" t="s">
        <v>337</v>
      </c>
      <c r="K511">
        <v>4835280</v>
      </c>
      <c r="L511">
        <v>4.5848760000000004</v>
      </c>
      <c r="M511">
        <v>19893448.710000001</v>
      </c>
      <c r="N511">
        <v>22169159.23</v>
      </c>
      <c r="O511" t="s">
        <v>255</v>
      </c>
      <c r="Y511"/>
      <c r="Z511"/>
    </row>
    <row r="512" spans="2:26" x14ac:dyDescent="0.25">
      <c r="B512">
        <v>927</v>
      </c>
      <c r="C512" t="s">
        <v>375</v>
      </c>
      <c r="D512" t="s">
        <v>249</v>
      </c>
      <c r="E512" t="s">
        <v>250</v>
      </c>
      <c r="F512" t="s">
        <v>251</v>
      </c>
      <c r="G512">
        <v>52</v>
      </c>
      <c r="H512" t="s">
        <v>271</v>
      </c>
      <c r="I512" t="s">
        <v>263</v>
      </c>
      <c r="J512" t="s">
        <v>337</v>
      </c>
      <c r="K512">
        <v>170983</v>
      </c>
      <c r="L512">
        <v>3.168326</v>
      </c>
      <c r="M512">
        <v>502082.87</v>
      </c>
      <c r="N512">
        <v>541729.88</v>
      </c>
      <c r="O512" t="s">
        <v>255</v>
      </c>
      <c r="Y512"/>
      <c r="Z512"/>
    </row>
    <row r="513" spans="2:26" x14ac:dyDescent="0.25">
      <c r="B513">
        <v>927</v>
      </c>
      <c r="C513" t="s">
        <v>375</v>
      </c>
      <c r="D513" t="s">
        <v>249</v>
      </c>
      <c r="E513" t="s">
        <v>250</v>
      </c>
      <c r="F513" t="s">
        <v>251</v>
      </c>
      <c r="G513">
        <v>52</v>
      </c>
      <c r="H513" t="s">
        <v>276</v>
      </c>
      <c r="I513" t="s">
        <v>253</v>
      </c>
      <c r="J513" t="s">
        <v>337</v>
      </c>
      <c r="K513">
        <v>22176093</v>
      </c>
      <c r="L513">
        <v>1.570587</v>
      </c>
      <c r="M513">
        <v>35758016.280000001</v>
      </c>
      <c r="N513">
        <v>34829483.380000003</v>
      </c>
      <c r="O513" t="s">
        <v>255</v>
      </c>
      <c r="Y513"/>
      <c r="Z513"/>
    </row>
    <row r="514" spans="2:26" x14ac:dyDescent="0.25">
      <c r="B514">
        <v>927</v>
      </c>
      <c r="C514" t="s">
        <v>375</v>
      </c>
      <c r="D514" t="s">
        <v>249</v>
      </c>
      <c r="E514" t="s">
        <v>250</v>
      </c>
      <c r="F514" t="s">
        <v>251</v>
      </c>
      <c r="G514">
        <v>52</v>
      </c>
      <c r="H514" t="s">
        <v>367</v>
      </c>
      <c r="I514" t="s">
        <v>53</v>
      </c>
      <c r="J514" t="s">
        <v>337</v>
      </c>
      <c r="K514">
        <v>115168868</v>
      </c>
      <c r="L514">
        <v>1.708839</v>
      </c>
      <c r="M514">
        <v>127678417.66</v>
      </c>
      <c r="N514">
        <v>196805053.22</v>
      </c>
      <c r="O514" t="s">
        <v>255</v>
      </c>
      <c r="Y514"/>
      <c r="Z514"/>
    </row>
    <row r="515" spans="2:26" x14ac:dyDescent="0.25">
      <c r="B515">
        <v>927</v>
      </c>
      <c r="C515" t="s">
        <v>375</v>
      </c>
      <c r="D515" t="s">
        <v>249</v>
      </c>
      <c r="E515" t="s">
        <v>250</v>
      </c>
      <c r="F515" t="s">
        <v>251</v>
      </c>
      <c r="G515">
        <v>52</v>
      </c>
      <c r="H515" t="s">
        <v>368</v>
      </c>
      <c r="I515" t="s">
        <v>53</v>
      </c>
      <c r="J515" t="s">
        <v>337</v>
      </c>
      <c r="K515">
        <v>95796612</v>
      </c>
      <c r="L515">
        <v>1.771558</v>
      </c>
      <c r="M515">
        <v>105989761.45999999</v>
      </c>
      <c r="N515">
        <v>169709254.36000001</v>
      </c>
      <c r="O515" t="s">
        <v>255</v>
      </c>
      <c r="Y515"/>
      <c r="Z515"/>
    </row>
    <row r="516" spans="2:26" x14ac:dyDescent="0.25">
      <c r="B516">
        <v>927</v>
      </c>
      <c r="C516" t="s">
        <v>375</v>
      </c>
      <c r="D516" t="s">
        <v>249</v>
      </c>
      <c r="E516" t="s">
        <v>250</v>
      </c>
      <c r="F516" t="s">
        <v>251</v>
      </c>
      <c r="G516">
        <v>52</v>
      </c>
      <c r="H516" t="s">
        <v>369</v>
      </c>
      <c r="I516" t="s">
        <v>286</v>
      </c>
      <c r="J516" t="s">
        <v>337</v>
      </c>
      <c r="K516">
        <v>25040</v>
      </c>
      <c r="L516">
        <v>110.602475</v>
      </c>
      <c r="M516">
        <v>1880296.09</v>
      </c>
      <c r="N516">
        <v>2769485.97</v>
      </c>
      <c r="O516" t="s">
        <v>255</v>
      </c>
      <c r="Y516" s="37"/>
      <c r="Z516" s="37"/>
    </row>
    <row r="517" spans="2:26" x14ac:dyDescent="0.25">
      <c r="B517">
        <v>927</v>
      </c>
      <c r="C517" t="s">
        <v>375</v>
      </c>
      <c r="D517" t="s">
        <v>249</v>
      </c>
      <c r="E517" t="s">
        <v>250</v>
      </c>
      <c r="F517" t="s">
        <v>251</v>
      </c>
      <c r="G517">
        <v>52</v>
      </c>
      <c r="H517" t="s">
        <v>369</v>
      </c>
      <c r="I517" t="s">
        <v>325</v>
      </c>
      <c r="J517" t="s">
        <v>337</v>
      </c>
      <c r="K517">
        <v>45836</v>
      </c>
      <c r="L517">
        <v>136.12787299999999</v>
      </c>
      <c r="M517">
        <v>4876218.68</v>
      </c>
      <c r="N517">
        <v>6239557.1900000004</v>
      </c>
      <c r="O517" t="s">
        <v>255</v>
      </c>
      <c r="Y517" s="37"/>
      <c r="Z517" s="37"/>
    </row>
    <row r="518" spans="2:26" x14ac:dyDescent="0.25">
      <c r="B518">
        <v>927</v>
      </c>
      <c r="C518" t="s">
        <v>375</v>
      </c>
      <c r="D518" t="s">
        <v>249</v>
      </c>
      <c r="E518" t="s">
        <v>250</v>
      </c>
      <c r="F518" t="s">
        <v>251</v>
      </c>
      <c r="G518">
        <v>52</v>
      </c>
      <c r="H518" t="s">
        <v>369</v>
      </c>
      <c r="I518" t="s">
        <v>355</v>
      </c>
      <c r="J518" t="s">
        <v>337</v>
      </c>
      <c r="K518">
        <v>15184585</v>
      </c>
      <c r="L518">
        <v>137.04691399999999</v>
      </c>
      <c r="M518">
        <v>1522402095.1700001</v>
      </c>
      <c r="N518">
        <v>2081000514.6199999</v>
      </c>
      <c r="O518" t="s">
        <v>255</v>
      </c>
      <c r="Y518" s="37"/>
      <c r="Z518" s="37"/>
    </row>
    <row r="519" spans="2:26" x14ac:dyDescent="0.25">
      <c r="B519">
        <v>927</v>
      </c>
      <c r="C519" t="s">
        <v>375</v>
      </c>
      <c r="D519" t="s">
        <v>249</v>
      </c>
      <c r="E519" t="s">
        <v>250</v>
      </c>
      <c r="F519" t="s">
        <v>251</v>
      </c>
      <c r="G519">
        <v>52</v>
      </c>
      <c r="H519" t="s">
        <v>370</v>
      </c>
      <c r="I519" t="s">
        <v>325</v>
      </c>
      <c r="J519" t="s">
        <v>337</v>
      </c>
      <c r="K519">
        <v>7621745</v>
      </c>
      <c r="L519">
        <v>3.6141489999999998</v>
      </c>
      <c r="M519">
        <v>22077509.129999999</v>
      </c>
      <c r="N519">
        <v>27546122.07</v>
      </c>
      <c r="O519" t="s">
        <v>255</v>
      </c>
      <c r="Y519" s="37"/>
      <c r="Z519" s="37"/>
    </row>
    <row r="520" spans="2:26" x14ac:dyDescent="0.25">
      <c r="B520">
        <v>927</v>
      </c>
      <c r="C520" t="s">
        <v>375</v>
      </c>
      <c r="D520" t="s">
        <v>249</v>
      </c>
      <c r="E520" t="s">
        <v>250</v>
      </c>
      <c r="F520" t="s">
        <v>251</v>
      </c>
      <c r="G520">
        <v>52</v>
      </c>
      <c r="H520" t="s">
        <v>370</v>
      </c>
      <c r="I520" t="s">
        <v>346</v>
      </c>
      <c r="J520" t="s">
        <v>337</v>
      </c>
      <c r="K520">
        <v>1405059</v>
      </c>
      <c r="L520">
        <v>3.6096119999999998</v>
      </c>
      <c r="M520">
        <v>4093910.97</v>
      </c>
      <c r="N520">
        <v>5071717.83</v>
      </c>
      <c r="O520" t="s">
        <v>255</v>
      </c>
      <c r="Y520" s="37"/>
      <c r="Z520" s="37"/>
    </row>
    <row r="521" spans="2:26" x14ac:dyDescent="0.25">
      <c r="B521">
        <v>927</v>
      </c>
      <c r="C521" t="s">
        <v>375</v>
      </c>
      <c r="D521" t="s">
        <v>249</v>
      </c>
      <c r="E521" t="s">
        <v>250</v>
      </c>
      <c r="F521" t="s">
        <v>251</v>
      </c>
      <c r="G521">
        <v>52</v>
      </c>
      <c r="H521" t="s">
        <v>370</v>
      </c>
      <c r="I521" t="s">
        <v>355</v>
      </c>
      <c r="J521" t="s">
        <v>337</v>
      </c>
      <c r="K521">
        <v>910880767</v>
      </c>
      <c r="L521">
        <v>3.6364960000000002</v>
      </c>
      <c r="M521">
        <v>2255009080.73</v>
      </c>
      <c r="N521">
        <v>3312414265.6700001</v>
      </c>
      <c r="O521" t="s">
        <v>255</v>
      </c>
      <c r="Y521" s="37"/>
      <c r="Z521" s="37"/>
    </row>
    <row r="522" spans="2:26" x14ac:dyDescent="0.25">
      <c r="B522">
        <v>927</v>
      </c>
      <c r="C522" t="s">
        <v>375</v>
      </c>
      <c r="D522" t="s">
        <v>249</v>
      </c>
      <c r="E522" t="s">
        <v>250</v>
      </c>
      <c r="F522" t="s">
        <v>251</v>
      </c>
      <c r="G522">
        <v>52</v>
      </c>
      <c r="H522" t="s">
        <v>371</v>
      </c>
      <c r="I522" t="s">
        <v>325</v>
      </c>
      <c r="J522" t="s">
        <v>337</v>
      </c>
      <c r="K522">
        <v>3708375</v>
      </c>
      <c r="L522">
        <v>2.106938</v>
      </c>
      <c r="M522">
        <v>6234435.0700000003</v>
      </c>
      <c r="N522">
        <v>7813316.21</v>
      </c>
      <c r="O522" t="s">
        <v>255</v>
      </c>
      <c r="Y522" s="37"/>
      <c r="Z522" s="37"/>
    </row>
    <row r="523" spans="2:26" x14ac:dyDescent="0.25">
      <c r="B523">
        <v>927</v>
      </c>
      <c r="C523" t="s">
        <v>375</v>
      </c>
      <c r="D523" t="s">
        <v>249</v>
      </c>
      <c r="E523" t="s">
        <v>250</v>
      </c>
      <c r="F523" t="s">
        <v>251</v>
      </c>
      <c r="G523">
        <v>52</v>
      </c>
      <c r="H523" t="s">
        <v>371</v>
      </c>
      <c r="I523" t="s">
        <v>355</v>
      </c>
      <c r="J523" t="s">
        <v>337</v>
      </c>
      <c r="K523">
        <v>455786509</v>
      </c>
      <c r="L523">
        <v>2.1315040000000001</v>
      </c>
      <c r="M523">
        <v>748714825.96000004</v>
      </c>
      <c r="N523">
        <v>971510767.08000004</v>
      </c>
      <c r="O523" t="s">
        <v>255</v>
      </c>
      <c r="Y523" s="37"/>
      <c r="Z523" s="37"/>
    </row>
    <row r="524" spans="2:26" x14ac:dyDescent="0.25">
      <c r="B524">
        <v>927</v>
      </c>
      <c r="C524" t="s">
        <v>375</v>
      </c>
      <c r="D524" t="s">
        <v>249</v>
      </c>
      <c r="E524" t="s">
        <v>250</v>
      </c>
      <c r="F524" t="s">
        <v>251</v>
      </c>
      <c r="G524">
        <v>52</v>
      </c>
      <c r="H524" t="s">
        <v>272</v>
      </c>
      <c r="I524" t="s">
        <v>253</v>
      </c>
      <c r="J524" t="s">
        <v>337</v>
      </c>
      <c r="K524">
        <v>9395709</v>
      </c>
      <c r="L524">
        <v>2.1100539999999999</v>
      </c>
      <c r="M524">
        <v>18505295.210000001</v>
      </c>
      <c r="N524">
        <v>19825453.359999999</v>
      </c>
      <c r="O524" t="s">
        <v>255</v>
      </c>
      <c r="Y524" s="37"/>
      <c r="Z524" s="37"/>
    </row>
    <row r="525" spans="2:26" x14ac:dyDescent="0.25">
      <c r="B525">
        <v>927</v>
      </c>
      <c r="C525" t="s">
        <v>375</v>
      </c>
      <c r="D525" t="s">
        <v>249</v>
      </c>
      <c r="E525" t="s">
        <v>250</v>
      </c>
      <c r="F525" t="s">
        <v>251</v>
      </c>
      <c r="G525">
        <v>52</v>
      </c>
      <c r="H525" t="s">
        <v>301</v>
      </c>
      <c r="I525" t="s">
        <v>253</v>
      </c>
      <c r="J525" t="s">
        <v>337</v>
      </c>
      <c r="K525">
        <v>398310</v>
      </c>
      <c r="L525">
        <v>1.748243</v>
      </c>
      <c r="M525">
        <v>514774.6</v>
      </c>
      <c r="N525">
        <v>696342.67</v>
      </c>
      <c r="O525" t="s">
        <v>255</v>
      </c>
      <c r="Y525" s="37"/>
      <c r="Z525" s="37"/>
    </row>
    <row r="526" spans="2:26" x14ac:dyDescent="0.25">
      <c r="B526">
        <v>927</v>
      </c>
      <c r="C526" t="s">
        <v>375</v>
      </c>
      <c r="D526" t="s">
        <v>249</v>
      </c>
      <c r="E526" t="s">
        <v>250</v>
      </c>
      <c r="F526" t="s">
        <v>251</v>
      </c>
      <c r="G526">
        <v>52</v>
      </c>
      <c r="H526" t="s">
        <v>301</v>
      </c>
      <c r="I526" t="s">
        <v>277</v>
      </c>
      <c r="J526" t="s">
        <v>337</v>
      </c>
      <c r="K526">
        <v>2101098</v>
      </c>
      <c r="L526">
        <v>1.8346199999999999</v>
      </c>
      <c r="M526">
        <v>2742929.43</v>
      </c>
      <c r="N526">
        <v>3854716.41</v>
      </c>
      <c r="O526" t="s">
        <v>255</v>
      </c>
      <c r="Y526" s="37"/>
      <c r="Z526" s="37"/>
    </row>
    <row r="527" spans="2:26" x14ac:dyDescent="0.25">
      <c r="B527">
        <v>927</v>
      </c>
      <c r="C527" t="s">
        <v>375</v>
      </c>
      <c r="D527" t="s">
        <v>249</v>
      </c>
      <c r="E527" t="s">
        <v>250</v>
      </c>
      <c r="F527" t="s">
        <v>251</v>
      </c>
      <c r="G527">
        <v>52</v>
      </c>
      <c r="H527" t="s">
        <v>302</v>
      </c>
      <c r="I527" t="s">
        <v>253</v>
      </c>
      <c r="J527" t="s">
        <v>337</v>
      </c>
      <c r="K527">
        <v>2069952</v>
      </c>
      <c r="L527">
        <v>12.379179000000001</v>
      </c>
      <c r="M527">
        <v>20903127.140000001</v>
      </c>
      <c r="N527">
        <v>25624306.329999998</v>
      </c>
      <c r="O527" t="s">
        <v>255</v>
      </c>
      <c r="Y527" s="37"/>
      <c r="Z527" s="37"/>
    </row>
    <row r="528" spans="2:26" x14ac:dyDescent="0.25">
      <c r="B528">
        <v>927</v>
      </c>
      <c r="C528" t="s">
        <v>375</v>
      </c>
      <c r="D528" t="s">
        <v>249</v>
      </c>
      <c r="E528" t="s">
        <v>250</v>
      </c>
      <c r="F528" t="s">
        <v>251</v>
      </c>
      <c r="G528">
        <v>52</v>
      </c>
      <c r="H528" t="s">
        <v>302</v>
      </c>
      <c r="I528" t="s">
        <v>257</v>
      </c>
      <c r="J528" t="s">
        <v>337</v>
      </c>
      <c r="K528">
        <v>180413</v>
      </c>
      <c r="L528">
        <v>12.605840000000001</v>
      </c>
      <c r="M528">
        <v>1540541.66</v>
      </c>
      <c r="N528">
        <v>2274257.41</v>
      </c>
      <c r="O528" t="s">
        <v>255</v>
      </c>
      <c r="Y528" s="37"/>
      <c r="Z528" s="37"/>
    </row>
    <row r="529" spans="2:26" x14ac:dyDescent="0.25">
      <c r="B529">
        <v>927</v>
      </c>
      <c r="C529" t="s">
        <v>375</v>
      </c>
      <c r="D529" t="s">
        <v>249</v>
      </c>
      <c r="E529" t="s">
        <v>250</v>
      </c>
      <c r="F529" t="s">
        <v>251</v>
      </c>
      <c r="G529">
        <v>52</v>
      </c>
      <c r="H529" t="s">
        <v>302</v>
      </c>
      <c r="I529" t="s">
        <v>277</v>
      </c>
      <c r="J529" t="s">
        <v>337</v>
      </c>
      <c r="K529">
        <v>2946577</v>
      </c>
      <c r="L529">
        <v>12.887967</v>
      </c>
      <c r="M529">
        <v>28018288.030000001</v>
      </c>
      <c r="N529">
        <v>37975387.140000001</v>
      </c>
      <c r="O529" t="s">
        <v>255</v>
      </c>
      <c r="Y529" s="37"/>
      <c r="Z529" s="37"/>
    </row>
    <row r="530" spans="2:26" x14ac:dyDescent="0.25">
      <c r="B530">
        <v>927</v>
      </c>
      <c r="C530" t="s">
        <v>375</v>
      </c>
      <c r="D530" t="s">
        <v>249</v>
      </c>
      <c r="E530" t="s">
        <v>250</v>
      </c>
      <c r="F530" t="s">
        <v>251</v>
      </c>
      <c r="G530">
        <v>52</v>
      </c>
      <c r="H530" t="s">
        <v>303</v>
      </c>
      <c r="I530" t="s">
        <v>253</v>
      </c>
      <c r="J530" t="s">
        <v>337</v>
      </c>
      <c r="K530">
        <v>434239</v>
      </c>
      <c r="L530">
        <v>1.581118</v>
      </c>
      <c r="M530">
        <v>531788.66</v>
      </c>
      <c r="N530">
        <v>686583.1</v>
      </c>
      <c r="O530" t="s">
        <v>255</v>
      </c>
      <c r="Y530" s="37"/>
      <c r="Z530" s="37"/>
    </row>
    <row r="531" spans="2:26" x14ac:dyDescent="0.25">
      <c r="B531">
        <v>1009</v>
      </c>
      <c r="C531" t="s">
        <v>401</v>
      </c>
      <c r="D531" t="s">
        <v>249</v>
      </c>
      <c r="E531" t="s">
        <v>250</v>
      </c>
      <c r="F531" t="s">
        <v>251</v>
      </c>
      <c r="G531">
        <v>51</v>
      </c>
      <c r="H531" t="s">
        <v>305</v>
      </c>
      <c r="I531" t="s">
        <v>253</v>
      </c>
      <c r="J531" t="s">
        <v>402</v>
      </c>
      <c r="K531">
        <v>18939</v>
      </c>
      <c r="L531">
        <v>2.5758610000000002</v>
      </c>
      <c r="M531">
        <v>42688.67</v>
      </c>
      <c r="N531">
        <v>48784.23</v>
      </c>
      <c r="O531" t="s">
        <v>255</v>
      </c>
      <c r="Y531" s="37"/>
      <c r="Z531" s="37"/>
    </row>
    <row r="532" spans="2:26" x14ac:dyDescent="0.25">
      <c r="B532">
        <v>1009</v>
      </c>
      <c r="C532" t="s">
        <v>401</v>
      </c>
      <c r="D532" t="s">
        <v>249</v>
      </c>
      <c r="E532" t="s">
        <v>250</v>
      </c>
      <c r="F532" t="s">
        <v>251</v>
      </c>
      <c r="G532">
        <v>51</v>
      </c>
      <c r="H532" t="s">
        <v>259</v>
      </c>
      <c r="I532" t="s">
        <v>344</v>
      </c>
      <c r="J532" t="s">
        <v>402</v>
      </c>
      <c r="K532">
        <v>16333</v>
      </c>
      <c r="L532">
        <v>2.935702</v>
      </c>
      <c r="M532">
        <v>44750.45</v>
      </c>
      <c r="N532">
        <v>47948.82</v>
      </c>
      <c r="O532" t="s">
        <v>255</v>
      </c>
      <c r="Y532" s="37"/>
      <c r="Z532" s="37"/>
    </row>
    <row r="533" spans="2:26" x14ac:dyDescent="0.25">
      <c r="B533">
        <v>1009</v>
      </c>
      <c r="C533" t="s">
        <v>401</v>
      </c>
      <c r="D533" t="s">
        <v>249</v>
      </c>
      <c r="E533" t="s">
        <v>250</v>
      </c>
      <c r="F533" t="s">
        <v>251</v>
      </c>
      <c r="G533">
        <v>51</v>
      </c>
      <c r="H533" t="s">
        <v>259</v>
      </c>
      <c r="I533" t="s">
        <v>264</v>
      </c>
      <c r="J533" t="s">
        <v>402</v>
      </c>
      <c r="K533">
        <v>460512354</v>
      </c>
      <c r="L533">
        <v>3.2154739999999999</v>
      </c>
      <c r="M533">
        <v>1462362404.9000001</v>
      </c>
      <c r="N533">
        <v>1480765500.97</v>
      </c>
      <c r="O533" t="s">
        <v>255</v>
      </c>
      <c r="Y533" s="37"/>
      <c r="Z533" s="37"/>
    </row>
    <row r="534" spans="2:26" x14ac:dyDescent="0.25">
      <c r="B534">
        <v>1009</v>
      </c>
      <c r="C534" t="s">
        <v>401</v>
      </c>
      <c r="D534" t="s">
        <v>249</v>
      </c>
      <c r="E534" t="s">
        <v>250</v>
      </c>
      <c r="F534" t="s">
        <v>251</v>
      </c>
      <c r="G534">
        <v>51</v>
      </c>
      <c r="H534" t="s">
        <v>259</v>
      </c>
      <c r="I534" t="s">
        <v>264</v>
      </c>
      <c r="J534" t="s">
        <v>403</v>
      </c>
      <c r="K534">
        <v>35418403</v>
      </c>
      <c r="L534">
        <v>3.2154739999999999</v>
      </c>
      <c r="M534">
        <v>99063914.769999996</v>
      </c>
      <c r="N534">
        <v>113886953.97</v>
      </c>
      <c r="O534" t="s">
        <v>255</v>
      </c>
      <c r="Y534" s="37"/>
      <c r="Z534" s="37"/>
    </row>
    <row r="535" spans="2:26" x14ac:dyDescent="0.25">
      <c r="B535">
        <v>1009</v>
      </c>
      <c r="C535" t="s">
        <v>401</v>
      </c>
      <c r="D535" t="s">
        <v>249</v>
      </c>
      <c r="E535" t="s">
        <v>250</v>
      </c>
      <c r="F535" t="s">
        <v>251</v>
      </c>
      <c r="G535">
        <v>52</v>
      </c>
      <c r="H535" t="s">
        <v>361</v>
      </c>
      <c r="I535" t="s">
        <v>253</v>
      </c>
      <c r="J535" t="s">
        <v>402</v>
      </c>
      <c r="K535">
        <v>2498</v>
      </c>
      <c r="L535">
        <v>2.2880289999999999</v>
      </c>
      <c r="M535">
        <v>5301.47</v>
      </c>
      <c r="N535">
        <v>5715.5</v>
      </c>
      <c r="O535" t="s">
        <v>255</v>
      </c>
      <c r="Y535" s="37"/>
      <c r="Z535" s="37"/>
    </row>
    <row r="536" spans="2:26" x14ac:dyDescent="0.25">
      <c r="B536">
        <v>1009</v>
      </c>
      <c r="C536" t="s">
        <v>401</v>
      </c>
      <c r="D536" t="s">
        <v>249</v>
      </c>
      <c r="E536" t="s">
        <v>250</v>
      </c>
      <c r="F536" t="s">
        <v>251</v>
      </c>
      <c r="G536">
        <v>52</v>
      </c>
      <c r="H536" t="s">
        <v>362</v>
      </c>
      <c r="I536" t="s">
        <v>253</v>
      </c>
      <c r="J536" t="s">
        <v>402</v>
      </c>
      <c r="K536">
        <v>16769</v>
      </c>
      <c r="L536">
        <v>0.65960099999999999</v>
      </c>
      <c r="M536">
        <v>12990.51</v>
      </c>
      <c r="N536">
        <v>11060.85</v>
      </c>
      <c r="O536" t="s">
        <v>255</v>
      </c>
      <c r="Y536" s="37"/>
      <c r="Z536" s="37"/>
    </row>
    <row r="537" spans="2:26" x14ac:dyDescent="0.25">
      <c r="B537">
        <v>1009</v>
      </c>
      <c r="C537" t="s">
        <v>401</v>
      </c>
      <c r="D537" t="s">
        <v>249</v>
      </c>
      <c r="E537" t="s">
        <v>250</v>
      </c>
      <c r="F537" t="s">
        <v>251</v>
      </c>
      <c r="G537">
        <v>52</v>
      </c>
      <c r="H537" t="s">
        <v>364</v>
      </c>
      <c r="I537" t="s">
        <v>253</v>
      </c>
      <c r="J537" t="s">
        <v>402</v>
      </c>
      <c r="K537">
        <v>2491</v>
      </c>
      <c r="L537">
        <v>0.948098</v>
      </c>
      <c r="M537">
        <v>2313.06</v>
      </c>
      <c r="N537">
        <v>2361.71</v>
      </c>
      <c r="O537" t="s">
        <v>255</v>
      </c>
      <c r="Y537" s="37"/>
      <c r="Z537" s="37"/>
    </row>
    <row r="538" spans="2:26" x14ac:dyDescent="0.25">
      <c r="B538">
        <v>1009</v>
      </c>
      <c r="C538" t="s">
        <v>401</v>
      </c>
      <c r="D538" t="s">
        <v>249</v>
      </c>
      <c r="E538" t="s">
        <v>250</v>
      </c>
      <c r="F538" t="s">
        <v>251</v>
      </c>
      <c r="G538">
        <v>52</v>
      </c>
      <c r="H538" t="s">
        <v>276</v>
      </c>
      <c r="I538" t="s">
        <v>253</v>
      </c>
      <c r="J538" t="s">
        <v>402</v>
      </c>
      <c r="K538">
        <v>11455</v>
      </c>
      <c r="L538">
        <v>1.570587</v>
      </c>
      <c r="M538">
        <v>18684.39</v>
      </c>
      <c r="N538">
        <v>17991.07</v>
      </c>
      <c r="O538" t="s">
        <v>255</v>
      </c>
      <c r="Y538" s="37"/>
      <c r="Z538" s="37"/>
    </row>
    <row r="539" spans="2:26" x14ac:dyDescent="0.25">
      <c r="B539">
        <v>1009</v>
      </c>
      <c r="C539" t="s">
        <v>401</v>
      </c>
      <c r="D539" t="s">
        <v>249</v>
      </c>
      <c r="E539" t="s">
        <v>250</v>
      </c>
      <c r="F539" t="s">
        <v>251</v>
      </c>
      <c r="G539">
        <v>52</v>
      </c>
      <c r="H539" t="s">
        <v>272</v>
      </c>
      <c r="I539" t="s">
        <v>257</v>
      </c>
      <c r="J539" t="s">
        <v>402</v>
      </c>
      <c r="K539">
        <v>243027</v>
      </c>
      <c r="L539">
        <v>2.186474</v>
      </c>
      <c r="M539">
        <v>482985.87</v>
      </c>
      <c r="N539">
        <v>531372.22</v>
      </c>
      <c r="O539" t="s">
        <v>255</v>
      </c>
      <c r="Y539" s="37"/>
      <c r="Z539" s="37"/>
    </row>
    <row r="540" spans="2:26" x14ac:dyDescent="0.25">
      <c r="B540">
        <v>1010</v>
      </c>
      <c r="C540" t="s">
        <v>404</v>
      </c>
      <c r="D540" t="s">
        <v>249</v>
      </c>
      <c r="E540" t="s">
        <v>250</v>
      </c>
      <c r="F540" t="s">
        <v>251</v>
      </c>
      <c r="G540">
        <v>52</v>
      </c>
      <c r="H540" t="s">
        <v>268</v>
      </c>
      <c r="I540" t="s">
        <v>253</v>
      </c>
      <c r="J540" t="s">
        <v>405</v>
      </c>
      <c r="K540">
        <v>3695198</v>
      </c>
      <c r="L540">
        <v>13.188407</v>
      </c>
      <c r="M540">
        <v>44401431.799999997</v>
      </c>
      <c r="N540">
        <v>48733775.170000002</v>
      </c>
      <c r="O540" t="s">
        <v>255</v>
      </c>
      <c r="Y540" s="37"/>
      <c r="Z540" s="37"/>
    </row>
    <row r="541" spans="2:26" x14ac:dyDescent="0.25">
      <c r="B541">
        <v>1010</v>
      </c>
      <c r="C541" t="s">
        <v>404</v>
      </c>
      <c r="D541" t="s">
        <v>249</v>
      </c>
      <c r="E541" t="s">
        <v>250</v>
      </c>
      <c r="F541" t="s">
        <v>251</v>
      </c>
      <c r="G541">
        <v>52</v>
      </c>
      <c r="H541" t="s">
        <v>268</v>
      </c>
      <c r="I541" t="s">
        <v>269</v>
      </c>
      <c r="J541" t="s">
        <v>405</v>
      </c>
      <c r="K541">
        <v>228771</v>
      </c>
      <c r="L541">
        <v>13.314011000000001</v>
      </c>
      <c r="M541">
        <v>2836626.8</v>
      </c>
      <c r="N541">
        <v>3045859.61</v>
      </c>
      <c r="O541" t="s">
        <v>255</v>
      </c>
      <c r="Y541" s="37"/>
      <c r="Z541" s="37"/>
    </row>
    <row r="542" spans="2:26" x14ac:dyDescent="0.25">
      <c r="B542">
        <v>1010</v>
      </c>
      <c r="C542" t="s">
        <v>404</v>
      </c>
      <c r="D542" t="s">
        <v>249</v>
      </c>
      <c r="E542" t="s">
        <v>250</v>
      </c>
      <c r="F542" t="s">
        <v>251</v>
      </c>
      <c r="G542">
        <v>52</v>
      </c>
      <c r="H542" t="s">
        <v>271</v>
      </c>
      <c r="I542" t="s">
        <v>253</v>
      </c>
      <c r="J542" t="s">
        <v>405</v>
      </c>
      <c r="K542">
        <v>9510</v>
      </c>
      <c r="L542">
        <v>3.128063</v>
      </c>
      <c r="M542">
        <v>27075.56</v>
      </c>
      <c r="N542">
        <v>29747.88</v>
      </c>
      <c r="O542" t="s">
        <v>255</v>
      </c>
      <c r="Y542" s="37"/>
      <c r="Z542" s="37"/>
    </row>
    <row r="543" spans="2:26" x14ac:dyDescent="0.25">
      <c r="B543">
        <v>1011</v>
      </c>
      <c r="C543" t="s">
        <v>408</v>
      </c>
      <c r="D543" t="s">
        <v>249</v>
      </c>
      <c r="E543" t="s">
        <v>250</v>
      </c>
      <c r="F543" t="s">
        <v>251</v>
      </c>
      <c r="G543">
        <v>51</v>
      </c>
      <c r="H543" t="s">
        <v>305</v>
      </c>
      <c r="I543" t="s">
        <v>253</v>
      </c>
      <c r="J543" t="s">
        <v>298</v>
      </c>
      <c r="K543">
        <v>152303</v>
      </c>
      <c r="L543">
        <v>2.5758610000000002</v>
      </c>
      <c r="M543">
        <v>366231.33</v>
      </c>
      <c r="N543">
        <v>392311.36</v>
      </c>
      <c r="O543" t="s">
        <v>255</v>
      </c>
      <c r="Y543" s="37"/>
      <c r="Z543" s="37"/>
    </row>
    <row r="544" spans="2:26" x14ac:dyDescent="0.25">
      <c r="B544">
        <v>1011</v>
      </c>
      <c r="C544" t="s">
        <v>408</v>
      </c>
      <c r="D544" t="s">
        <v>249</v>
      </c>
      <c r="E544" t="s">
        <v>250</v>
      </c>
      <c r="F544" t="s">
        <v>251</v>
      </c>
      <c r="G544">
        <v>51</v>
      </c>
      <c r="H544" t="s">
        <v>333</v>
      </c>
      <c r="I544" t="s">
        <v>286</v>
      </c>
      <c r="J544" t="s">
        <v>298</v>
      </c>
      <c r="K544">
        <v>772</v>
      </c>
      <c r="L544">
        <v>2.285949</v>
      </c>
      <c r="M544">
        <v>1750.8</v>
      </c>
      <c r="N544">
        <v>1764.75</v>
      </c>
      <c r="O544" t="s">
        <v>255</v>
      </c>
      <c r="Y544" s="37"/>
      <c r="Z544" s="37"/>
    </row>
    <row r="545" spans="2:26" x14ac:dyDescent="0.25">
      <c r="B545">
        <v>1011</v>
      </c>
      <c r="C545" t="s">
        <v>408</v>
      </c>
      <c r="D545" t="s">
        <v>249</v>
      </c>
      <c r="E545" t="s">
        <v>250</v>
      </c>
      <c r="F545" t="s">
        <v>251</v>
      </c>
      <c r="G545">
        <v>51</v>
      </c>
      <c r="H545" t="s">
        <v>338</v>
      </c>
      <c r="I545" t="s">
        <v>253</v>
      </c>
      <c r="J545" t="s">
        <v>298</v>
      </c>
      <c r="K545">
        <v>150000</v>
      </c>
      <c r="L545">
        <v>12.721443000000001</v>
      </c>
      <c r="M545">
        <v>1685149.01</v>
      </c>
      <c r="N545">
        <v>1908216.45</v>
      </c>
      <c r="O545" t="s">
        <v>255</v>
      </c>
      <c r="Y545" s="37"/>
      <c r="Z545" s="37"/>
    </row>
    <row r="546" spans="2:26" x14ac:dyDescent="0.25">
      <c r="B546">
        <v>1011</v>
      </c>
      <c r="C546" t="s">
        <v>408</v>
      </c>
      <c r="D546" t="s">
        <v>249</v>
      </c>
      <c r="E546" t="s">
        <v>250</v>
      </c>
      <c r="F546" t="s">
        <v>251</v>
      </c>
      <c r="G546">
        <v>51</v>
      </c>
      <c r="H546" t="s">
        <v>338</v>
      </c>
      <c r="I546" t="s">
        <v>257</v>
      </c>
      <c r="J546" t="s">
        <v>298</v>
      </c>
      <c r="K546">
        <v>298547</v>
      </c>
      <c r="L546">
        <v>13.496696</v>
      </c>
      <c r="M546">
        <v>3464941.24</v>
      </c>
      <c r="N546">
        <v>4029398.1</v>
      </c>
      <c r="O546" t="s">
        <v>255</v>
      </c>
      <c r="Y546" s="37"/>
      <c r="Z546" s="37"/>
    </row>
    <row r="547" spans="2:26" x14ac:dyDescent="0.25">
      <c r="B547">
        <v>1011</v>
      </c>
      <c r="C547" t="s">
        <v>408</v>
      </c>
      <c r="D547" t="s">
        <v>249</v>
      </c>
      <c r="E547" t="s">
        <v>250</v>
      </c>
      <c r="F547" t="s">
        <v>251</v>
      </c>
      <c r="G547">
        <v>51</v>
      </c>
      <c r="H547" t="s">
        <v>287</v>
      </c>
      <c r="I547" t="s">
        <v>253</v>
      </c>
      <c r="J547" t="s">
        <v>298</v>
      </c>
      <c r="K547">
        <v>248</v>
      </c>
      <c r="L547">
        <v>131.11967799999999</v>
      </c>
      <c r="M547">
        <v>30900.9</v>
      </c>
      <c r="N547">
        <v>32517.68</v>
      </c>
      <c r="O547" t="s">
        <v>255</v>
      </c>
      <c r="Y547" s="37"/>
      <c r="Z547" s="37"/>
    </row>
    <row r="548" spans="2:26" x14ac:dyDescent="0.25">
      <c r="B548">
        <v>1011</v>
      </c>
      <c r="C548" t="s">
        <v>408</v>
      </c>
      <c r="D548" t="s">
        <v>249</v>
      </c>
      <c r="E548" t="s">
        <v>250</v>
      </c>
      <c r="F548" t="s">
        <v>251</v>
      </c>
      <c r="G548">
        <v>51</v>
      </c>
      <c r="H548" t="s">
        <v>288</v>
      </c>
      <c r="I548" t="s">
        <v>253</v>
      </c>
      <c r="J548" t="s">
        <v>298</v>
      </c>
      <c r="K548">
        <v>7233</v>
      </c>
      <c r="L548">
        <v>21.452271</v>
      </c>
      <c r="M548">
        <v>160191.82999999999</v>
      </c>
      <c r="N548">
        <v>155164.28</v>
      </c>
      <c r="O548" t="s">
        <v>255</v>
      </c>
      <c r="Y548" s="37"/>
      <c r="Z548" s="37"/>
    </row>
    <row r="549" spans="2:26" x14ac:dyDescent="0.25">
      <c r="B549">
        <v>1011</v>
      </c>
      <c r="C549" t="s">
        <v>408</v>
      </c>
      <c r="D549" t="s">
        <v>249</v>
      </c>
      <c r="E549" t="s">
        <v>250</v>
      </c>
      <c r="F549" t="s">
        <v>251</v>
      </c>
      <c r="G549">
        <v>51</v>
      </c>
      <c r="H549" t="s">
        <v>252</v>
      </c>
      <c r="I549" t="s">
        <v>253</v>
      </c>
      <c r="J549" t="s">
        <v>298</v>
      </c>
      <c r="K549">
        <v>38</v>
      </c>
      <c r="L549">
        <v>36.936655999999999</v>
      </c>
      <c r="M549">
        <v>1394.07</v>
      </c>
      <c r="N549">
        <v>1403.59</v>
      </c>
      <c r="O549" t="s">
        <v>255</v>
      </c>
      <c r="Y549" s="37"/>
      <c r="Z549" s="37"/>
    </row>
    <row r="550" spans="2:26" x14ac:dyDescent="0.25">
      <c r="B550">
        <v>1011</v>
      </c>
      <c r="C550" t="s">
        <v>408</v>
      </c>
      <c r="D550" t="s">
        <v>249</v>
      </c>
      <c r="E550" t="s">
        <v>250</v>
      </c>
      <c r="F550" t="s">
        <v>251</v>
      </c>
      <c r="G550">
        <v>51</v>
      </c>
      <c r="H550" t="s">
        <v>258</v>
      </c>
      <c r="I550" t="s">
        <v>253</v>
      </c>
      <c r="J550" t="s">
        <v>298</v>
      </c>
      <c r="K550">
        <v>350</v>
      </c>
      <c r="L550">
        <v>2.8432170000000001</v>
      </c>
      <c r="M550">
        <v>1003.16</v>
      </c>
      <c r="N550">
        <v>995.13</v>
      </c>
      <c r="O550" t="s">
        <v>255</v>
      </c>
      <c r="Y550" s="37"/>
      <c r="Z550" s="37"/>
    </row>
    <row r="551" spans="2:26" x14ac:dyDescent="0.25">
      <c r="B551">
        <v>1011</v>
      </c>
      <c r="C551" t="s">
        <v>408</v>
      </c>
      <c r="D551" t="s">
        <v>249</v>
      </c>
      <c r="E551" t="s">
        <v>250</v>
      </c>
      <c r="F551" t="s">
        <v>251</v>
      </c>
      <c r="G551">
        <v>52</v>
      </c>
      <c r="H551" t="s">
        <v>290</v>
      </c>
      <c r="I551" t="s">
        <v>253</v>
      </c>
      <c r="J551" t="s">
        <v>298</v>
      </c>
      <c r="K551">
        <v>15300</v>
      </c>
      <c r="L551">
        <v>2.0100039999999999</v>
      </c>
      <c r="M551">
        <v>31799.58</v>
      </c>
      <c r="N551">
        <v>30753.06</v>
      </c>
      <c r="O551" t="s">
        <v>255</v>
      </c>
      <c r="Y551" s="37"/>
      <c r="Z551" s="37"/>
    </row>
    <row r="552" spans="2:26" x14ac:dyDescent="0.25">
      <c r="B552">
        <v>1011</v>
      </c>
      <c r="C552" t="s">
        <v>408</v>
      </c>
      <c r="D552" t="s">
        <v>249</v>
      </c>
      <c r="E552" t="s">
        <v>250</v>
      </c>
      <c r="F552" t="s">
        <v>251</v>
      </c>
      <c r="G552">
        <v>52</v>
      </c>
      <c r="H552" t="s">
        <v>280</v>
      </c>
      <c r="I552" t="s">
        <v>260</v>
      </c>
      <c r="J552" t="s">
        <v>298</v>
      </c>
      <c r="K552">
        <v>1064161</v>
      </c>
      <c r="L552">
        <v>3.0670009999999999</v>
      </c>
      <c r="M552">
        <v>3583067.08</v>
      </c>
      <c r="N552">
        <v>3263782.85</v>
      </c>
      <c r="O552" t="s">
        <v>255</v>
      </c>
      <c r="Y552" s="37"/>
      <c r="Z552" s="37"/>
    </row>
    <row r="553" spans="2:26" x14ac:dyDescent="0.25">
      <c r="B553">
        <v>1011</v>
      </c>
      <c r="C553" t="s">
        <v>408</v>
      </c>
      <c r="D553" t="s">
        <v>249</v>
      </c>
      <c r="E553" t="s">
        <v>250</v>
      </c>
      <c r="F553" t="s">
        <v>251</v>
      </c>
      <c r="G553">
        <v>52</v>
      </c>
      <c r="H553" t="s">
        <v>360</v>
      </c>
      <c r="I553" t="s">
        <v>253</v>
      </c>
      <c r="J553" t="s">
        <v>298</v>
      </c>
      <c r="K553">
        <v>1373601</v>
      </c>
      <c r="L553">
        <v>2.7350750000000001</v>
      </c>
      <c r="M553">
        <v>4508245.29</v>
      </c>
      <c r="N553">
        <v>3756901.76</v>
      </c>
      <c r="O553" t="s">
        <v>255</v>
      </c>
      <c r="Y553" s="37"/>
      <c r="Z553" s="37"/>
    </row>
    <row r="554" spans="2:26" x14ac:dyDescent="0.25">
      <c r="B554">
        <v>1011</v>
      </c>
      <c r="C554" t="s">
        <v>408</v>
      </c>
      <c r="D554" t="s">
        <v>249</v>
      </c>
      <c r="E554" t="s">
        <v>250</v>
      </c>
      <c r="F554" t="s">
        <v>251</v>
      </c>
      <c r="G554">
        <v>52</v>
      </c>
      <c r="H554" t="s">
        <v>361</v>
      </c>
      <c r="I554" t="s">
        <v>253</v>
      </c>
      <c r="J554" t="s">
        <v>298</v>
      </c>
      <c r="K554">
        <v>42324</v>
      </c>
      <c r="L554">
        <v>2.2880289999999999</v>
      </c>
      <c r="M554">
        <v>91741.57</v>
      </c>
      <c r="N554">
        <v>96838.54</v>
      </c>
      <c r="O554" t="s">
        <v>255</v>
      </c>
      <c r="Y554" s="37"/>
      <c r="Z554" s="37"/>
    </row>
    <row r="555" spans="2:26" x14ac:dyDescent="0.25">
      <c r="B555">
        <v>1011</v>
      </c>
      <c r="C555" t="s">
        <v>408</v>
      </c>
      <c r="D555" t="s">
        <v>249</v>
      </c>
      <c r="E555" t="s">
        <v>250</v>
      </c>
      <c r="F555" t="s">
        <v>251</v>
      </c>
      <c r="G555">
        <v>52</v>
      </c>
      <c r="H555" t="s">
        <v>362</v>
      </c>
      <c r="I555" t="s">
        <v>253</v>
      </c>
      <c r="J555" t="s">
        <v>298</v>
      </c>
      <c r="K555">
        <v>61985</v>
      </c>
      <c r="L555">
        <v>0.65960099999999999</v>
      </c>
      <c r="M555">
        <v>46138.97</v>
      </c>
      <c r="N555">
        <v>40885.370000000003</v>
      </c>
      <c r="O555" t="s">
        <v>255</v>
      </c>
      <c r="Y555" s="37"/>
      <c r="Z555" s="37"/>
    </row>
    <row r="556" spans="2:26" x14ac:dyDescent="0.25">
      <c r="B556">
        <v>1011</v>
      </c>
      <c r="C556" t="s">
        <v>408</v>
      </c>
      <c r="D556" t="s">
        <v>249</v>
      </c>
      <c r="E556" t="s">
        <v>250</v>
      </c>
      <c r="F556" t="s">
        <v>251</v>
      </c>
      <c r="G556">
        <v>52</v>
      </c>
      <c r="H556" t="s">
        <v>295</v>
      </c>
      <c r="I556" t="s">
        <v>253</v>
      </c>
      <c r="J556" t="s">
        <v>298</v>
      </c>
      <c r="K556">
        <v>112</v>
      </c>
      <c r="L556">
        <v>10.992309000000001</v>
      </c>
      <c r="M556">
        <v>1283.82</v>
      </c>
      <c r="N556">
        <v>1231.1400000000001</v>
      </c>
      <c r="O556" t="s">
        <v>255</v>
      </c>
      <c r="Y556" s="37"/>
      <c r="Z556" s="37"/>
    </row>
    <row r="557" spans="2:26" x14ac:dyDescent="0.25">
      <c r="B557">
        <v>1011</v>
      </c>
      <c r="C557" t="s">
        <v>408</v>
      </c>
      <c r="D557" t="s">
        <v>249</v>
      </c>
      <c r="E557" t="s">
        <v>250</v>
      </c>
      <c r="F557" t="s">
        <v>251</v>
      </c>
      <c r="G557">
        <v>52</v>
      </c>
      <c r="H557" t="s">
        <v>363</v>
      </c>
      <c r="I557" t="s">
        <v>286</v>
      </c>
      <c r="J557" t="s">
        <v>298</v>
      </c>
      <c r="K557">
        <v>154271</v>
      </c>
      <c r="L557">
        <v>1.369364</v>
      </c>
      <c r="M557">
        <v>285487.44</v>
      </c>
      <c r="N557">
        <v>211253.15</v>
      </c>
      <c r="O557" t="s">
        <v>255</v>
      </c>
      <c r="Y557" s="37"/>
      <c r="Z557" s="37"/>
    </row>
    <row r="558" spans="2:26" x14ac:dyDescent="0.25">
      <c r="B558">
        <v>1011</v>
      </c>
      <c r="C558" t="s">
        <v>408</v>
      </c>
      <c r="D558" t="s">
        <v>249</v>
      </c>
      <c r="E558" t="s">
        <v>250</v>
      </c>
      <c r="F558" t="s">
        <v>251</v>
      </c>
      <c r="G558">
        <v>52</v>
      </c>
      <c r="H558" t="s">
        <v>291</v>
      </c>
      <c r="I558" t="s">
        <v>253</v>
      </c>
      <c r="J558" t="s">
        <v>298</v>
      </c>
      <c r="K558">
        <v>31</v>
      </c>
      <c r="L558">
        <v>1.4971909999999999</v>
      </c>
      <c r="M558">
        <v>47.37</v>
      </c>
      <c r="N558">
        <v>46.41</v>
      </c>
      <c r="O558" t="s">
        <v>255</v>
      </c>
      <c r="Y558" s="37"/>
      <c r="Z558" s="37"/>
    </row>
    <row r="559" spans="2:26" x14ac:dyDescent="0.25">
      <c r="B559">
        <v>1011</v>
      </c>
      <c r="C559" t="s">
        <v>408</v>
      </c>
      <c r="D559" t="s">
        <v>249</v>
      </c>
      <c r="E559" t="s">
        <v>250</v>
      </c>
      <c r="F559" t="s">
        <v>251</v>
      </c>
      <c r="G559">
        <v>52</v>
      </c>
      <c r="H559" t="s">
        <v>364</v>
      </c>
      <c r="I559" t="s">
        <v>253</v>
      </c>
      <c r="J559" t="s">
        <v>298</v>
      </c>
      <c r="K559">
        <v>1273793</v>
      </c>
      <c r="L559">
        <v>0.948098</v>
      </c>
      <c r="M559">
        <v>1239500.97</v>
      </c>
      <c r="N559">
        <v>1207680.6000000001</v>
      </c>
      <c r="O559" t="s">
        <v>255</v>
      </c>
      <c r="Y559" s="37"/>
      <c r="Z559" s="37"/>
    </row>
    <row r="560" spans="2:26" x14ac:dyDescent="0.25">
      <c r="B560">
        <v>1011</v>
      </c>
      <c r="C560" t="s">
        <v>408</v>
      </c>
      <c r="D560" t="s">
        <v>249</v>
      </c>
      <c r="E560" t="s">
        <v>250</v>
      </c>
      <c r="F560" t="s">
        <v>251</v>
      </c>
      <c r="G560">
        <v>52</v>
      </c>
      <c r="H560" t="s">
        <v>292</v>
      </c>
      <c r="I560" t="s">
        <v>253</v>
      </c>
      <c r="J560" t="s">
        <v>298</v>
      </c>
      <c r="K560">
        <v>16966</v>
      </c>
      <c r="L560">
        <v>6.2468260000000004</v>
      </c>
      <c r="M560">
        <v>108812.11</v>
      </c>
      <c r="N560">
        <v>105983.65</v>
      </c>
      <c r="O560" t="s">
        <v>255</v>
      </c>
      <c r="Y560" s="37"/>
      <c r="Z560" s="37"/>
    </row>
    <row r="561" spans="2:26" x14ac:dyDescent="0.25">
      <c r="B561">
        <v>1011</v>
      </c>
      <c r="C561" t="s">
        <v>408</v>
      </c>
      <c r="D561" t="s">
        <v>249</v>
      </c>
      <c r="E561" t="s">
        <v>250</v>
      </c>
      <c r="F561" t="s">
        <v>251</v>
      </c>
      <c r="G561">
        <v>52</v>
      </c>
      <c r="H561" t="s">
        <v>266</v>
      </c>
      <c r="I561" t="s">
        <v>253</v>
      </c>
      <c r="J561" t="s">
        <v>298</v>
      </c>
      <c r="K561">
        <v>6339</v>
      </c>
      <c r="L561">
        <v>2.0069360000000001</v>
      </c>
      <c r="M561">
        <v>12069.9</v>
      </c>
      <c r="N561">
        <v>12721.97</v>
      </c>
      <c r="O561" t="s">
        <v>255</v>
      </c>
      <c r="Y561" s="37"/>
      <c r="Z561" s="37"/>
    </row>
    <row r="562" spans="2:26" x14ac:dyDescent="0.25">
      <c r="B562">
        <v>1011</v>
      </c>
      <c r="C562" t="s">
        <v>408</v>
      </c>
      <c r="D562" t="s">
        <v>249</v>
      </c>
      <c r="E562" t="s">
        <v>250</v>
      </c>
      <c r="F562" t="s">
        <v>251</v>
      </c>
      <c r="G562">
        <v>52</v>
      </c>
      <c r="H562" t="s">
        <v>309</v>
      </c>
      <c r="I562" t="s">
        <v>253</v>
      </c>
      <c r="J562" t="s">
        <v>298</v>
      </c>
      <c r="K562">
        <v>105462</v>
      </c>
      <c r="L562">
        <v>1.468108</v>
      </c>
      <c r="M562">
        <v>149516.69</v>
      </c>
      <c r="N562">
        <v>154829.60999999999</v>
      </c>
      <c r="O562" t="s">
        <v>255</v>
      </c>
      <c r="Y562" s="37"/>
      <c r="Z562" s="37"/>
    </row>
    <row r="563" spans="2:26" x14ac:dyDescent="0.25">
      <c r="B563">
        <v>1011</v>
      </c>
      <c r="C563" t="s">
        <v>408</v>
      </c>
      <c r="D563" t="s">
        <v>249</v>
      </c>
      <c r="E563" t="s">
        <v>250</v>
      </c>
      <c r="F563" t="s">
        <v>251</v>
      </c>
      <c r="G563">
        <v>52</v>
      </c>
      <c r="H563" t="s">
        <v>268</v>
      </c>
      <c r="I563" t="s">
        <v>253</v>
      </c>
      <c r="J563" t="s">
        <v>298</v>
      </c>
      <c r="K563">
        <v>818003</v>
      </c>
      <c r="L563">
        <v>13.188407</v>
      </c>
      <c r="M563">
        <v>9778779.0500000007</v>
      </c>
      <c r="N563">
        <v>10788156.49</v>
      </c>
      <c r="O563" t="s">
        <v>255</v>
      </c>
      <c r="Y563" s="37"/>
      <c r="Z563" s="37"/>
    </row>
    <row r="564" spans="2:26" x14ac:dyDescent="0.25">
      <c r="B564">
        <v>1011</v>
      </c>
      <c r="C564" t="s">
        <v>408</v>
      </c>
      <c r="D564" t="s">
        <v>249</v>
      </c>
      <c r="E564" t="s">
        <v>250</v>
      </c>
      <c r="F564" t="s">
        <v>251</v>
      </c>
      <c r="G564">
        <v>52</v>
      </c>
      <c r="H564" t="s">
        <v>271</v>
      </c>
      <c r="I564" t="s">
        <v>253</v>
      </c>
      <c r="J564" t="s">
        <v>298</v>
      </c>
      <c r="K564">
        <v>121</v>
      </c>
      <c r="L564">
        <v>3.128063</v>
      </c>
      <c r="M564">
        <v>384.4</v>
      </c>
      <c r="N564">
        <v>378.5</v>
      </c>
      <c r="O564" t="s">
        <v>255</v>
      </c>
      <c r="Y564" s="37"/>
      <c r="Z564" s="37"/>
    </row>
    <row r="565" spans="2:26" x14ac:dyDescent="0.25">
      <c r="B565">
        <v>1011</v>
      </c>
      <c r="C565" t="s">
        <v>408</v>
      </c>
      <c r="D565" t="s">
        <v>249</v>
      </c>
      <c r="E565" t="s">
        <v>250</v>
      </c>
      <c r="F565" t="s">
        <v>251</v>
      </c>
      <c r="G565">
        <v>52</v>
      </c>
      <c r="H565" t="s">
        <v>276</v>
      </c>
      <c r="I565" t="s">
        <v>253</v>
      </c>
      <c r="J565" t="s">
        <v>298</v>
      </c>
      <c r="K565">
        <v>7597</v>
      </c>
      <c r="L565">
        <v>1.570587</v>
      </c>
      <c r="M565">
        <v>12600.62</v>
      </c>
      <c r="N565">
        <v>11931.75</v>
      </c>
      <c r="O565" t="s">
        <v>255</v>
      </c>
      <c r="Y565" s="37"/>
      <c r="Z565" s="37"/>
    </row>
    <row r="566" spans="2:26" x14ac:dyDescent="0.25">
      <c r="B566">
        <v>1011</v>
      </c>
      <c r="C566" t="s">
        <v>408</v>
      </c>
      <c r="D566" t="s">
        <v>249</v>
      </c>
      <c r="E566" t="s">
        <v>250</v>
      </c>
      <c r="F566" t="s">
        <v>251</v>
      </c>
      <c r="G566">
        <v>52</v>
      </c>
      <c r="H566" t="s">
        <v>272</v>
      </c>
      <c r="I566" t="s">
        <v>253</v>
      </c>
      <c r="J566" t="s">
        <v>298</v>
      </c>
      <c r="K566">
        <v>2241400</v>
      </c>
      <c r="L566">
        <v>2.1100539999999999</v>
      </c>
      <c r="M566">
        <v>4206847.5</v>
      </c>
      <c r="N566">
        <v>4729475.04</v>
      </c>
      <c r="O566" t="s">
        <v>255</v>
      </c>
      <c r="Y566" s="37"/>
      <c r="Z566" s="37"/>
    </row>
    <row r="567" spans="2:26" x14ac:dyDescent="0.25">
      <c r="B567">
        <v>1012</v>
      </c>
      <c r="C567" t="s">
        <v>409</v>
      </c>
      <c r="D567" t="s">
        <v>249</v>
      </c>
      <c r="E567" t="s">
        <v>250</v>
      </c>
      <c r="F567" t="s">
        <v>251</v>
      </c>
      <c r="G567">
        <v>52</v>
      </c>
      <c r="H567" t="s">
        <v>280</v>
      </c>
      <c r="I567" t="s">
        <v>253</v>
      </c>
      <c r="J567" t="s">
        <v>410</v>
      </c>
      <c r="K567">
        <v>2139620</v>
      </c>
      <c r="L567">
        <v>3.2182539999999999</v>
      </c>
      <c r="M567">
        <v>4962083.3499999996</v>
      </c>
      <c r="N567">
        <v>6885840.6200000001</v>
      </c>
      <c r="O567" t="s">
        <v>255</v>
      </c>
      <c r="Y567" s="37"/>
      <c r="Z567" s="37"/>
    </row>
    <row r="568" spans="2:26" x14ac:dyDescent="0.25">
      <c r="B568">
        <v>1014</v>
      </c>
      <c r="C568" t="s">
        <v>448</v>
      </c>
      <c r="D568" t="s">
        <v>249</v>
      </c>
      <c r="E568" t="s">
        <v>250</v>
      </c>
      <c r="F568" t="s">
        <v>251</v>
      </c>
      <c r="G568">
        <v>52</v>
      </c>
      <c r="H568" t="s">
        <v>272</v>
      </c>
      <c r="I568" t="s">
        <v>253</v>
      </c>
      <c r="J568" t="s">
        <v>449</v>
      </c>
      <c r="K568">
        <v>2476347</v>
      </c>
      <c r="L568">
        <v>2.1100539999999999</v>
      </c>
      <c r="M568">
        <v>3949137.04</v>
      </c>
      <c r="N568">
        <v>5225225.8899999997</v>
      </c>
      <c r="O568" t="s">
        <v>255</v>
      </c>
      <c r="Y568" s="37"/>
      <c r="Z568" s="37"/>
    </row>
    <row r="569" spans="2:26" x14ac:dyDescent="0.25">
      <c r="B569">
        <v>1014</v>
      </c>
      <c r="C569" t="s">
        <v>448</v>
      </c>
      <c r="D569" t="s">
        <v>249</v>
      </c>
      <c r="E569" t="s">
        <v>250</v>
      </c>
      <c r="F569" t="s">
        <v>251</v>
      </c>
      <c r="G569">
        <v>52</v>
      </c>
      <c r="H569" t="s">
        <v>272</v>
      </c>
      <c r="I569" t="s">
        <v>257</v>
      </c>
      <c r="J569" t="s">
        <v>449</v>
      </c>
      <c r="K569">
        <v>8250000</v>
      </c>
      <c r="L569">
        <v>2.186474</v>
      </c>
      <c r="M569">
        <v>13148196.449999999</v>
      </c>
      <c r="N569">
        <v>18038410.5</v>
      </c>
      <c r="O569" t="s">
        <v>255</v>
      </c>
      <c r="Y569" s="37"/>
      <c r="Z569" s="37"/>
    </row>
    <row r="570" spans="2:26" x14ac:dyDescent="0.25">
      <c r="B570">
        <v>1014</v>
      </c>
      <c r="C570" t="s">
        <v>448</v>
      </c>
      <c r="D570" t="s">
        <v>249</v>
      </c>
      <c r="E570" t="s">
        <v>250</v>
      </c>
      <c r="F570" t="s">
        <v>251</v>
      </c>
      <c r="G570">
        <v>52</v>
      </c>
      <c r="H570" t="s">
        <v>272</v>
      </c>
      <c r="I570" t="s">
        <v>277</v>
      </c>
      <c r="J570" t="s">
        <v>449</v>
      </c>
      <c r="K570">
        <v>25426586</v>
      </c>
      <c r="L570">
        <v>2.2856329999999998</v>
      </c>
      <c r="M570">
        <v>53219803.299999997</v>
      </c>
      <c r="N570">
        <v>58115844.039999999</v>
      </c>
      <c r="O570" t="s">
        <v>255</v>
      </c>
      <c r="Y570" s="37"/>
      <c r="Z570" s="37"/>
    </row>
    <row r="571" spans="2:26" x14ac:dyDescent="0.25">
      <c r="B571">
        <v>1014</v>
      </c>
      <c r="C571" t="s">
        <v>448</v>
      </c>
      <c r="D571" t="s">
        <v>249</v>
      </c>
      <c r="E571" t="s">
        <v>250</v>
      </c>
      <c r="F571" t="s">
        <v>251</v>
      </c>
      <c r="G571">
        <v>52</v>
      </c>
      <c r="H571" t="s">
        <v>272</v>
      </c>
      <c r="I571" t="s">
        <v>270</v>
      </c>
      <c r="J571" t="s">
        <v>449</v>
      </c>
      <c r="K571">
        <v>27845720</v>
      </c>
      <c r="L571">
        <v>2.3604240000000001</v>
      </c>
      <c r="M571">
        <v>58304261.420000002</v>
      </c>
      <c r="N571">
        <v>65727705.789999999</v>
      </c>
      <c r="O571" t="s">
        <v>255</v>
      </c>
      <c r="Y571" s="37"/>
      <c r="Z571" s="37"/>
    </row>
    <row r="572" spans="2:26" x14ac:dyDescent="0.25">
      <c r="B572">
        <v>1015</v>
      </c>
      <c r="C572" t="s">
        <v>478</v>
      </c>
      <c r="D572" t="s">
        <v>249</v>
      </c>
      <c r="E572" t="s">
        <v>250</v>
      </c>
      <c r="F572" t="s">
        <v>251</v>
      </c>
      <c r="G572">
        <v>51</v>
      </c>
      <c r="H572" t="s">
        <v>305</v>
      </c>
      <c r="I572" t="s">
        <v>253</v>
      </c>
      <c r="J572" t="s">
        <v>479</v>
      </c>
      <c r="K572">
        <v>5630</v>
      </c>
      <c r="L572">
        <v>2.5758610000000002</v>
      </c>
      <c r="M572">
        <v>14161.67</v>
      </c>
      <c r="N572">
        <v>14502.1</v>
      </c>
      <c r="O572" t="s">
        <v>255</v>
      </c>
      <c r="Y572" s="37"/>
      <c r="Z572" s="37"/>
    </row>
    <row r="573" spans="2:26" x14ac:dyDescent="0.25">
      <c r="B573">
        <v>1015</v>
      </c>
      <c r="C573" t="s">
        <v>478</v>
      </c>
      <c r="D573" t="s">
        <v>249</v>
      </c>
      <c r="E573" t="s">
        <v>250</v>
      </c>
      <c r="F573" t="s">
        <v>251</v>
      </c>
      <c r="G573">
        <v>51</v>
      </c>
      <c r="H573" t="s">
        <v>283</v>
      </c>
      <c r="I573" t="s">
        <v>253</v>
      </c>
      <c r="J573" t="s">
        <v>479</v>
      </c>
      <c r="K573">
        <v>2113</v>
      </c>
      <c r="L573">
        <v>45.920385000000003</v>
      </c>
      <c r="M573">
        <v>89990.69</v>
      </c>
      <c r="N573">
        <v>97029.77</v>
      </c>
      <c r="O573" t="s">
        <v>255</v>
      </c>
      <c r="Y573" s="37"/>
      <c r="Z573" s="37"/>
    </row>
    <row r="574" spans="2:26" x14ac:dyDescent="0.25">
      <c r="B574">
        <v>1015</v>
      </c>
      <c r="C574" t="s">
        <v>478</v>
      </c>
      <c r="D574" t="s">
        <v>249</v>
      </c>
      <c r="E574" t="s">
        <v>250</v>
      </c>
      <c r="F574" t="s">
        <v>251</v>
      </c>
      <c r="G574">
        <v>51</v>
      </c>
      <c r="H574" t="s">
        <v>287</v>
      </c>
      <c r="I574" t="s">
        <v>253</v>
      </c>
      <c r="J574" t="s">
        <v>479</v>
      </c>
      <c r="K574">
        <v>20</v>
      </c>
      <c r="L574">
        <v>131.11967799999999</v>
      </c>
      <c r="M574">
        <v>2597.11</v>
      </c>
      <c r="N574">
        <v>2622.39</v>
      </c>
      <c r="O574" t="s">
        <v>255</v>
      </c>
      <c r="Y574" s="37"/>
      <c r="Z574" s="37"/>
    </row>
    <row r="575" spans="2:26" x14ac:dyDescent="0.25">
      <c r="B575">
        <v>1015</v>
      </c>
      <c r="C575" t="s">
        <v>478</v>
      </c>
      <c r="D575" t="s">
        <v>249</v>
      </c>
      <c r="E575" t="s">
        <v>250</v>
      </c>
      <c r="F575" t="s">
        <v>251</v>
      </c>
      <c r="G575">
        <v>51</v>
      </c>
      <c r="H575" t="s">
        <v>288</v>
      </c>
      <c r="I575" t="s">
        <v>253</v>
      </c>
      <c r="J575" t="s">
        <v>479</v>
      </c>
      <c r="K575">
        <v>189171</v>
      </c>
      <c r="L575">
        <v>21.452271</v>
      </c>
      <c r="M575">
        <v>4530158.79</v>
      </c>
      <c r="N575">
        <v>4058147.56</v>
      </c>
      <c r="O575" t="s">
        <v>255</v>
      </c>
      <c r="Y575" s="37"/>
      <c r="Z575" s="37"/>
    </row>
    <row r="576" spans="2:26" x14ac:dyDescent="0.25">
      <c r="B576">
        <v>1015</v>
      </c>
      <c r="C576" t="s">
        <v>478</v>
      </c>
      <c r="D576" t="s">
        <v>249</v>
      </c>
      <c r="E576" t="s">
        <v>250</v>
      </c>
      <c r="F576" t="s">
        <v>251</v>
      </c>
      <c r="G576">
        <v>51</v>
      </c>
      <c r="H576" t="s">
        <v>252</v>
      </c>
      <c r="I576" t="s">
        <v>253</v>
      </c>
      <c r="J576" t="s">
        <v>479</v>
      </c>
      <c r="K576">
        <v>7</v>
      </c>
      <c r="L576">
        <v>36.936655999999999</v>
      </c>
      <c r="M576">
        <v>261.33999999999997</v>
      </c>
      <c r="N576">
        <v>258.56</v>
      </c>
      <c r="O576" t="s">
        <v>255</v>
      </c>
      <c r="Y576" s="37"/>
      <c r="Z576" s="37"/>
    </row>
    <row r="577" spans="2:26" x14ac:dyDescent="0.25">
      <c r="B577">
        <v>1015</v>
      </c>
      <c r="C577" t="s">
        <v>478</v>
      </c>
      <c r="D577" t="s">
        <v>249</v>
      </c>
      <c r="E577" t="s">
        <v>250</v>
      </c>
      <c r="F577" t="s">
        <v>251</v>
      </c>
      <c r="G577">
        <v>51</v>
      </c>
      <c r="H577" t="s">
        <v>289</v>
      </c>
      <c r="I577" t="s">
        <v>253</v>
      </c>
      <c r="J577" t="s">
        <v>479</v>
      </c>
      <c r="K577">
        <v>129905</v>
      </c>
      <c r="L577">
        <v>2.8575979999999999</v>
      </c>
      <c r="M577">
        <v>352766.1</v>
      </c>
      <c r="N577">
        <v>371216.27</v>
      </c>
      <c r="O577" t="s">
        <v>255</v>
      </c>
      <c r="Y577" s="37"/>
      <c r="Z577" s="37"/>
    </row>
    <row r="578" spans="2:26" x14ac:dyDescent="0.25">
      <c r="B578">
        <v>1015</v>
      </c>
      <c r="C578" t="s">
        <v>478</v>
      </c>
      <c r="D578" t="s">
        <v>249</v>
      </c>
      <c r="E578" t="s">
        <v>250</v>
      </c>
      <c r="F578" t="s">
        <v>251</v>
      </c>
      <c r="G578">
        <v>51</v>
      </c>
      <c r="H578" t="s">
        <v>258</v>
      </c>
      <c r="I578" t="s">
        <v>253</v>
      </c>
      <c r="J578" t="s">
        <v>479</v>
      </c>
      <c r="K578">
        <v>2454</v>
      </c>
      <c r="L578">
        <v>2.8432170000000001</v>
      </c>
      <c r="M578">
        <v>7042.58</v>
      </c>
      <c r="N578">
        <v>6977.25</v>
      </c>
      <c r="O578" t="s">
        <v>255</v>
      </c>
      <c r="Y578" s="37"/>
      <c r="Z578" s="37"/>
    </row>
    <row r="579" spans="2:26" x14ac:dyDescent="0.25">
      <c r="B579">
        <v>1015</v>
      </c>
      <c r="C579" t="s">
        <v>478</v>
      </c>
      <c r="D579" t="s">
        <v>249</v>
      </c>
      <c r="E579" t="s">
        <v>250</v>
      </c>
      <c r="F579" t="s">
        <v>251</v>
      </c>
      <c r="G579">
        <v>52</v>
      </c>
      <c r="H579" t="s">
        <v>361</v>
      </c>
      <c r="I579" t="s">
        <v>253</v>
      </c>
      <c r="J579" t="s">
        <v>479</v>
      </c>
      <c r="K579">
        <v>728</v>
      </c>
      <c r="L579">
        <v>2.2880289999999999</v>
      </c>
      <c r="M579">
        <v>1667.65</v>
      </c>
      <c r="N579">
        <v>1665.69</v>
      </c>
      <c r="O579" t="s">
        <v>255</v>
      </c>
      <c r="Y579" s="37"/>
      <c r="Z579" s="37"/>
    </row>
    <row r="580" spans="2:26" x14ac:dyDescent="0.25">
      <c r="B580">
        <v>1015</v>
      </c>
      <c r="C580" t="s">
        <v>478</v>
      </c>
      <c r="D580" t="s">
        <v>249</v>
      </c>
      <c r="E580" t="s">
        <v>250</v>
      </c>
      <c r="F580" t="s">
        <v>251</v>
      </c>
      <c r="G580">
        <v>52</v>
      </c>
      <c r="H580" t="s">
        <v>362</v>
      </c>
      <c r="I580" t="s">
        <v>253</v>
      </c>
      <c r="J580" t="s">
        <v>479</v>
      </c>
      <c r="K580">
        <v>412</v>
      </c>
      <c r="L580">
        <v>0.65960099999999999</v>
      </c>
      <c r="M580">
        <v>276.02999999999997</v>
      </c>
      <c r="N580">
        <v>271.76</v>
      </c>
      <c r="O580" t="s">
        <v>255</v>
      </c>
      <c r="Y580" s="37"/>
      <c r="Z580" s="37"/>
    </row>
    <row r="581" spans="2:26" x14ac:dyDescent="0.25">
      <c r="B581">
        <v>1015</v>
      </c>
      <c r="C581" t="s">
        <v>478</v>
      </c>
      <c r="D581" t="s">
        <v>249</v>
      </c>
      <c r="E581" t="s">
        <v>250</v>
      </c>
      <c r="F581" t="s">
        <v>251</v>
      </c>
      <c r="G581">
        <v>52</v>
      </c>
      <c r="H581" t="s">
        <v>363</v>
      </c>
      <c r="I581" t="s">
        <v>286</v>
      </c>
      <c r="J581" t="s">
        <v>479</v>
      </c>
      <c r="K581">
        <v>2</v>
      </c>
      <c r="L581">
        <v>1.369364</v>
      </c>
      <c r="M581">
        <v>2.75</v>
      </c>
      <c r="N581">
        <v>2.74</v>
      </c>
      <c r="O581" t="s">
        <v>255</v>
      </c>
      <c r="Y581" s="37"/>
      <c r="Z581" s="37"/>
    </row>
    <row r="582" spans="2:26" x14ac:dyDescent="0.25">
      <c r="B582">
        <v>1015</v>
      </c>
      <c r="C582" t="s">
        <v>478</v>
      </c>
      <c r="D582" t="s">
        <v>249</v>
      </c>
      <c r="E582" t="s">
        <v>250</v>
      </c>
      <c r="F582" t="s">
        <v>251</v>
      </c>
      <c r="G582">
        <v>52</v>
      </c>
      <c r="H582" t="s">
        <v>364</v>
      </c>
      <c r="I582" t="s">
        <v>253</v>
      </c>
      <c r="J582" t="s">
        <v>479</v>
      </c>
      <c r="K582">
        <v>1357</v>
      </c>
      <c r="L582">
        <v>0.948098</v>
      </c>
      <c r="M582">
        <v>1318.81</v>
      </c>
      <c r="N582">
        <v>1286.57</v>
      </c>
      <c r="O582" t="s">
        <v>255</v>
      </c>
      <c r="Y582" s="37"/>
      <c r="Z582" s="37"/>
    </row>
    <row r="583" spans="2:26" x14ac:dyDescent="0.25">
      <c r="B583">
        <v>1015</v>
      </c>
      <c r="C583" t="s">
        <v>478</v>
      </c>
      <c r="D583" t="s">
        <v>249</v>
      </c>
      <c r="E583" t="s">
        <v>250</v>
      </c>
      <c r="F583" t="s">
        <v>251</v>
      </c>
      <c r="G583">
        <v>52</v>
      </c>
      <c r="H583" t="s">
        <v>292</v>
      </c>
      <c r="I583" t="s">
        <v>253</v>
      </c>
      <c r="J583" t="s">
        <v>479</v>
      </c>
      <c r="K583">
        <v>158</v>
      </c>
      <c r="L583">
        <v>6.2468260000000004</v>
      </c>
      <c r="M583">
        <v>857.97</v>
      </c>
      <c r="N583">
        <v>987</v>
      </c>
      <c r="O583" t="s">
        <v>255</v>
      </c>
      <c r="Y583" s="37"/>
      <c r="Z583" s="37"/>
    </row>
    <row r="584" spans="2:26" x14ac:dyDescent="0.25">
      <c r="B584">
        <v>1015</v>
      </c>
      <c r="C584" t="s">
        <v>478</v>
      </c>
      <c r="D584" t="s">
        <v>249</v>
      </c>
      <c r="E584" t="s">
        <v>250</v>
      </c>
      <c r="F584" t="s">
        <v>251</v>
      </c>
      <c r="G584">
        <v>52</v>
      </c>
      <c r="H584" t="s">
        <v>266</v>
      </c>
      <c r="I584" t="s">
        <v>253</v>
      </c>
      <c r="J584" t="s">
        <v>479</v>
      </c>
      <c r="K584">
        <v>82</v>
      </c>
      <c r="L584">
        <v>2.0069360000000001</v>
      </c>
      <c r="M584">
        <v>162.59</v>
      </c>
      <c r="N584">
        <v>164.57</v>
      </c>
      <c r="O584" t="s">
        <v>255</v>
      </c>
      <c r="Y584" s="37"/>
      <c r="Z584" s="37"/>
    </row>
    <row r="585" spans="2:26" x14ac:dyDescent="0.25">
      <c r="B585">
        <v>1015</v>
      </c>
      <c r="C585" t="s">
        <v>478</v>
      </c>
      <c r="D585" t="s">
        <v>249</v>
      </c>
      <c r="E585" t="s">
        <v>250</v>
      </c>
      <c r="F585" t="s">
        <v>251</v>
      </c>
      <c r="G585">
        <v>52</v>
      </c>
      <c r="H585" t="s">
        <v>309</v>
      </c>
      <c r="I585" t="s">
        <v>253</v>
      </c>
      <c r="J585" t="s">
        <v>479</v>
      </c>
      <c r="K585">
        <v>1644</v>
      </c>
      <c r="L585">
        <v>1.468108</v>
      </c>
      <c r="M585">
        <v>2308.7199999999998</v>
      </c>
      <c r="N585">
        <v>2413.5700000000002</v>
      </c>
      <c r="O585" t="s">
        <v>255</v>
      </c>
      <c r="Y585" s="37"/>
      <c r="Z585" s="37"/>
    </row>
    <row r="586" spans="2:26" x14ac:dyDescent="0.25">
      <c r="B586">
        <v>1015</v>
      </c>
      <c r="C586" t="s">
        <v>478</v>
      </c>
      <c r="D586" t="s">
        <v>249</v>
      </c>
      <c r="E586" t="s">
        <v>250</v>
      </c>
      <c r="F586" t="s">
        <v>251</v>
      </c>
      <c r="G586">
        <v>52</v>
      </c>
      <c r="H586" t="s">
        <v>268</v>
      </c>
      <c r="I586" t="s">
        <v>253</v>
      </c>
      <c r="J586" t="s">
        <v>479</v>
      </c>
      <c r="K586">
        <v>1872</v>
      </c>
      <c r="L586">
        <v>13.188407</v>
      </c>
      <c r="M586">
        <v>22784.85</v>
      </c>
      <c r="N586">
        <v>24688.7</v>
      </c>
      <c r="O586" t="s">
        <v>255</v>
      </c>
      <c r="Y586" s="37"/>
      <c r="Z586" s="37"/>
    </row>
    <row r="587" spans="2:26" x14ac:dyDescent="0.25">
      <c r="B587">
        <v>1015</v>
      </c>
      <c r="C587" t="s">
        <v>478</v>
      </c>
      <c r="D587" t="s">
        <v>249</v>
      </c>
      <c r="E587" t="s">
        <v>250</v>
      </c>
      <c r="F587" t="s">
        <v>251</v>
      </c>
      <c r="G587">
        <v>52</v>
      </c>
      <c r="H587" t="s">
        <v>271</v>
      </c>
      <c r="I587" t="s">
        <v>253</v>
      </c>
      <c r="J587" t="s">
        <v>479</v>
      </c>
      <c r="K587">
        <v>118473</v>
      </c>
      <c r="L587">
        <v>3.128063</v>
      </c>
      <c r="M587">
        <v>345486.1</v>
      </c>
      <c r="N587">
        <v>370591.01</v>
      </c>
      <c r="O587" t="s">
        <v>255</v>
      </c>
      <c r="Y587" s="37"/>
      <c r="Z587" s="37"/>
    </row>
    <row r="588" spans="2:26" x14ac:dyDescent="0.25">
      <c r="B588">
        <v>1015</v>
      </c>
      <c r="C588" t="s">
        <v>478</v>
      </c>
      <c r="D588" t="s">
        <v>249</v>
      </c>
      <c r="E588" t="s">
        <v>250</v>
      </c>
      <c r="F588" t="s">
        <v>251</v>
      </c>
      <c r="G588">
        <v>52</v>
      </c>
      <c r="H588" t="s">
        <v>276</v>
      </c>
      <c r="I588" t="s">
        <v>253</v>
      </c>
      <c r="J588" t="s">
        <v>479</v>
      </c>
      <c r="K588">
        <v>6185991</v>
      </c>
      <c r="L588">
        <v>1.570587</v>
      </c>
      <c r="M588">
        <v>10987698.42</v>
      </c>
      <c r="N588">
        <v>9715637.0500000007</v>
      </c>
      <c r="O588" t="s">
        <v>255</v>
      </c>
      <c r="Y588" s="37"/>
      <c r="Z588" s="37"/>
    </row>
    <row r="589" spans="2:26" x14ac:dyDescent="0.25">
      <c r="B589">
        <v>1015</v>
      </c>
      <c r="C589" t="s">
        <v>478</v>
      </c>
      <c r="D589" t="s">
        <v>249</v>
      </c>
      <c r="E589" t="s">
        <v>250</v>
      </c>
      <c r="F589" t="s">
        <v>251</v>
      </c>
      <c r="G589">
        <v>52</v>
      </c>
      <c r="H589" t="s">
        <v>276</v>
      </c>
      <c r="I589" t="s">
        <v>277</v>
      </c>
      <c r="J589" t="s">
        <v>479</v>
      </c>
      <c r="K589">
        <v>113934</v>
      </c>
      <c r="L589">
        <v>1.6362680000000001</v>
      </c>
      <c r="M589">
        <v>209262</v>
      </c>
      <c r="N589">
        <v>186426.56</v>
      </c>
      <c r="O589" t="s">
        <v>255</v>
      </c>
      <c r="Y589" s="37"/>
      <c r="Z589" s="37"/>
    </row>
    <row r="590" spans="2:26" x14ac:dyDescent="0.25">
      <c r="B590">
        <v>1015</v>
      </c>
      <c r="C590" t="s">
        <v>478</v>
      </c>
      <c r="D590" t="s">
        <v>249</v>
      </c>
      <c r="E590" t="s">
        <v>250</v>
      </c>
      <c r="F590" t="s">
        <v>251</v>
      </c>
      <c r="G590">
        <v>52</v>
      </c>
      <c r="H590" t="s">
        <v>272</v>
      </c>
      <c r="I590" t="s">
        <v>253</v>
      </c>
      <c r="J590" t="s">
        <v>479</v>
      </c>
      <c r="K590">
        <v>101792</v>
      </c>
      <c r="L590">
        <v>2.1100539999999999</v>
      </c>
      <c r="M590">
        <v>195319.86</v>
      </c>
      <c r="N590">
        <v>214786.62</v>
      </c>
      <c r="O590" t="s">
        <v>255</v>
      </c>
      <c r="Y590" s="37"/>
      <c r="Z590" s="37"/>
    </row>
    <row r="591" spans="2:26" x14ac:dyDescent="0.25">
      <c r="B591">
        <v>2001</v>
      </c>
      <c r="C591" t="s">
        <v>389</v>
      </c>
      <c r="D591" t="s">
        <v>11</v>
      </c>
      <c r="E591" t="s">
        <v>250</v>
      </c>
      <c r="F591" t="s">
        <v>251</v>
      </c>
      <c r="G591">
        <v>51</v>
      </c>
      <c r="H591" t="s">
        <v>305</v>
      </c>
      <c r="I591" t="s">
        <v>326</v>
      </c>
      <c r="J591" t="s">
        <v>390</v>
      </c>
      <c r="K591">
        <v>38966942</v>
      </c>
      <c r="L591">
        <v>3.0946509999999998</v>
      </c>
      <c r="M591">
        <v>80605291.579999998</v>
      </c>
      <c r="N591">
        <v>120589086.03</v>
      </c>
      <c r="O591" t="s">
        <v>255</v>
      </c>
      <c r="Y591" s="37"/>
      <c r="Z591" s="37"/>
    </row>
    <row r="592" spans="2:26" x14ac:dyDescent="0.25">
      <c r="B592">
        <v>2001</v>
      </c>
      <c r="C592" t="s">
        <v>389</v>
      </c>
      <c r="D592" t="s">
        <v>11</v>
      </c>
      <c r="E592" t="s">
        <v>250</v>
      </c>
      <c r="F592" t="s">
        <v>251</v>
      </c>
      <c r="G592">
        <v>51</v>
      </c>
      <c r="H592" t="s">
        <v>283</v>
      </c>
      <c r="I592" t="s">
        <v>326</v>
      </c>
      <c r="J592" t="s">
        <v>390</v>
      </c>
      <c r="K592">
        <v>996593</v>
      </c>
      <c r="L592">
        <v>78.431555000000003</v>
      </c>
      <c r="M592">
        <v>73963900.469999999</v>
      </c>
      <c r="N592">
        <v>78164338.689999998</v>
      </c>
      <c r="O592" t="s">
        <v>255</v>
      </c>
      <c r="Y592" s="37"/>
      <c r="Z592" s="37"/>
    </row>
    <row r="593" spans="2:26" x14ac:dyDescent="0.25">
      <c r="B593">
        <v>2001</v>
      </c>
      <c r="C593" t="s">
        <v>389</v>
      </c>
      <c r="D593" t="s">
        <v>11</v>
      </c>
      <c r="E593" t="s">
        <v>250</v>
      </c>
      <c r="F593" t="s">
        <v>251</v>
      </c>
      <c r="G593">
        <v>51</v>
      </c>
      <c r="H593" t="s">
        <v>252</v>
      </c>
      <c r="I593" t="s">
        <v>326</v>
      </c>
      <c r="J593" t="s">
        <v>390</v>
      </c>
      <c r="K593">
        <v>1409152</v>
      </c>
      <c r="L593">
        <v>48.574551999999997</v>
      </c>
      <c r="M593">
        <v>60511099.340000004</v>
      </c>
      <c r="N593">
        <v>68448927.099999994</v>
      </c>
      <c r="O593" t="s">
        <v>255</v>
      </c>
      <c r="Y593" s="37"/>
      <c r="Z593" s="37"/>
    </row>
    <row r="594" spans="2:26" x14ac:dyDescent="0.25">
      <c r="B594">
        <v>2001</v>
      </c>
      <c r="C594" t="s">
        <v>389</v>
      </c>
      <c r="D594" t="s">
        <v>11</v>
      </c>
      <c r="E594" t="s">
        <v>250</v>
      </c>
      <c r="F594" t="s">
        <v>251</v>
      </c>
      <c r="G594">
        <v>52</v>
      </c>
      <c r="H594" t="s">
        <v>271</v>
      </c>
      <c r="I594" t="s">
        <v>326</v>
      </c>
      <c r="J594" t="s">
        <v>390</v>
      </c>
      <c r="K594">
        <v>10135853</v>
      </c>
      <c r="L594">
        <v>4.3564030000000002</v>
      </c>
      <c r="M594">
        <v>39242544.82</v>
      </c>
      <c r="N594">
        <v>44155860.420000002</v>
      </c>
      <c r="O594" t="s">
        <v>255</v>
      </c>
      <c r="Y594" s="37"/>
      <c r="Z594" s="37"/>
    </row>
    <row r="595" spans="2:26" x14ac:dyDescent="0.25">
      <c r="B595">
        <v>2002</v>
      </c>
      <c r="C595" t="s">
        <v>391</v>
      </c>
      <c r="D595" t="s">
        <v>11</v>
      </c>
      <c r="E595" t="s">
        <v>250</v>
      </c>
      <c r="F595" t="s">
        <v>251</v>
      </c>
      <c r="G595">
        <v>51</v>
      </c>
      <c r="H595" t="s">
        <v>305</v>
      </c>
      <c r="I595" t="s">
        <v>326</v>
      </c>
      <c r="J595" t="s">
        <v>392</v>
      </c>
      <c r="K595">
        <v>26862673</v>
      </c>
      <c r="L595">
        <v>3.0946509999999998</v>
      </c>
      <c r="M595">
        <v>52403308.710000001</v>
      </c>
      <c r="N595">
        <v>83130597.859999999</v>
      </c>
      <c r="O595" t="s">
        <v>255</v>
      </c>
      <c r="Y595" s="37"/>
      <c r="Z595" s="37"/>
    </row>
    <row r="596" spans="2:26" x14ac:dyDescent="0.25">
      <c r="B596">
        <v>2002</v>
      </c>
      <c r="C596" t="s">
        <v>391</v>
      </c>
      <c r="D596" t="s">
        <v>11</v>
      </c>
      <c r="E596" t="s">
        <v>250</v>
      </c>
      <c r="F596" t="s">
        <v>251</v>
      </c>
      <c r="G596">
        <v>51</v>
      </c>
      <c r="H596" t="s">
        <v>283</v>
      </c>
      <c r="I596" t="s">
        <v>326</v>
      </c>
      <c r="J596" t="s">
        <v>392</v>
      </c>
      <c r="K596">
        <v>882580</v>
      </c>
      <c r="L596">
        <v>78.431555000000003</v>
      </c>
      <c r="M596">
        <v>66921593.520000003</v>
      </c>
      <c r="N596">
        <v>69222121.810000002</v>
      </c>
      <c r="O596" t="s">
        <v>255</v>
      </c>
      <c r="Y596" s="37"/>
      <c r="Z596" s="37"/>
    </row>
    <row r="597" spans="2:26" x14ac:dyDescent="0.25">
      <c r="B597">
        <v>2002</v>
      </c>
      <c r="C597" t="s">
        <v>391</v>
      </c>
      <c r="D597" t="s">
        <v>11</v>
      </c>
      <c r="E597" t="s">
        <v>250</v>
      </c>
      <c r="F597" t="s">
        <v>251</v>
      </c>
      <c r="G597">
        <v>51</v>
      </c>
      <c r="H597" t="s">
        <v>252</v>
      </c>
      <c r="I597" t="s">
        <v>326</v>
      </c>
      <c r="J597" t="s">
        <v>392</v>
      </c>
      <c r="K597">
        <v>1977770</v>
      </c>
      <c r="L597">
        <v>48.574551999999997</v>
      </c>
      <c r="M597">
        <v>71171724.370000005</v>
      </c>
      <c r="N597">
        <v>96069291.709999993</v>
      </c>
      <c r="O597" t="s">
        <v>255</v>
      </c>
      <c r="Y597" s="37"/>
      <c r="Z597" s="37"/>
    </row>
    <row r="598" spans="2:26" x14ac:dyDescent="0.25">
      <c r="B598">
        <v>2002</v>
      </c>
      <c r="C598" t="s">
        <v>391</v>
      </c>
      <c r="D598" t="s">
        <v>11</v>
      </c>
      <c r="E598" t="s">
        <v>250</v>
      </c>
      <c r="F598" t="s">
        <v>251</v>
      </c>
      <c r="G598">
        <v>52</v>
      </c>
      <c r="H598" t="s">
        <v>271</v>
      </c>
      <c r="I598" t="s">
        <v>326</v>
      </c>
      <c r="J598" t="s">
        <v>392</v>
      </c>
      <c r="K598">
        <v>24643289</v>
      </c>
      <c r="L598">
        <v>4.3564030000000002</v>
      </c>
      <c r="M598">
        <v>88000831.719999999</v>
      </c>
      <c r="N598">
        <v>107356098.13</v>
      </c>
      <c r="O598" t="s">
        <v>255</v>
      </c>
      <c r="Y598" s="37"/>
      <c r="Z598" s="37"/>
    </row>
    <row r="599" spans="2:26" x14ac:dyDescent="0.25">
      <c r="B599">
        <v>2004</v>
      </c>
      <c r="C599" t="s">
        <v>393</v>
      </c>
      <c r="D599" t="s">
        <v>11</v>
      </c>
      <c r="E599" t="s">
        <v>250</v>
      </c>
      <c r="F599" t="s">
        <v>251</v>
      </c>
      <c r="G599">
        <v>51</v>
      </c>
      <c r="H599" t="s">
        <v>283</v>
      </c>
      <c r="I599" t="s">
        <v>326</v>
      </c>
      <c r="J599" t="s">
        <v>394</v>
      </c>
      <c r="K599">
        <v>242525</v>
      </c>
      <c r="L599">
        <v>78.431555000000003</v>
      </c>
      <c r="M599">
        <v>18745911.289999999</v>
      </c>
      <c r="N599">
        <v>19021612.879999999</v>
      </c>
      <c r="O599" t="s">
        <v>255</v>
      </c>
      <c r="Y599" s="37"/>
      <c r="Z599" s="37"/>
    </row>
    <row r="600" spans="2:26" x14ac:dyDescent="0.25">
      <c r="B600">
        <v>2006</v>
      </c>
      <c r="C600" t="s">
        <v>395</v>
      </c>
      <c r="D600" t="s">
        <v>11</v>
      </c>
      <c r="E600" t="s">
        <v>250</v>
      </c>
      <c r="F600" t="s">
        <v>251</v>
      </c>
      <c r="G600">
        <v>51</v>
      </c>
      <c r="H600" t="s">
        <v>283</v>
      </c>
      <c r="I600" t="s">
        <v>326</v>
      </c>
      <c r="J600" t="s">
        <v>396</v>
      </c>
      <c r="K600">
        <v>30361</v>
      </c>
      <c r="L600">
        <v>78.431555000000003</v>
      </c>
      <c r="M600">
        <v>2333649.06</v>
      </c>
      <c r="N600">
        <v>2381260.44</v>
      </c>
      <c r="O600" t="s">
        <v>255</v>
      </c>
      <c r="Y600" s="37"/>
      <c r="Z600" s="37"/>
    </row>
    <row r="601" spans="2:26" x14ac:dyDescent="0.25">
      <c r="B601">
        <v>2006</v>
      </c>
      <c r="C601" t="s">
        <v>395</v>
      </c>
      <c r="D601" t="s">
        <v>11</v>
      </c>
      <c r="E601" t="s">
        <v>250</v>
      </c>
      <c r="F601" t="s">
        <v>251</v>
      </c>
      <c r="G601">
        <v>51</v>
      </c>
      <c r="H601" t="s">
        <v>252</v>
      </c>
      <c r="I601" t="s">
        <v>326</v>
      </c>
      <c r="J601" t="s">
        <v>396</v>
      </c>
      <c r="K601">
        <v>638481</v>
      </c>
      <c r="L601">
        <v>48.574551999999997</v>
      </c>
      <c r="M601">
        <v>24078094.379999999</v>
      </c>
      <c r="N601">
        <v>31013928.539999999</v>
      </c>
      <c r="O601" t="s">
        <v>255</v>
      </c>
      <c r="Y601" s="37"/>
      <c r="Z601" s="37"/>
    </row>
    <row r="602" spans="2:26" x14ac:dyDescent="0.25">
      <c r="B602">
        <v>2006</v>
      </c>
      <c r="C602" t="s">
        <v>395</v>
      </c>
      <c r="D602" t="s">
        <v>11</v>
      </c>
      <c r="E602" t="s">
        <v>250</v>
      </c>
      <c r="F602" t="s">
        <v>251</v>
      </c>
      <c r="G602">
        <v>52</v>
      </c>
      <c r="H602" t="s">
        <v>271</v>
      </c>
      <c r="I602" t="s">
        <v>326</v>
      </c>
      <c r="J602" t="s">
        <v>396</v>
      </c>
      <c r="K602">
        <v>17973126</v>
      </c>
      <c r="L602">
        <v>4.3564030000000002</v>
      </c>
      <c r="M602">
        <v>62611517.380000003</v>
      </c>
      <c r="N602">
        <v>78298180.030000001</v>
      </c>
      <c r="O602" t="s">
        <v>255</v>
      </c>
      <c r="Y602" s="37"/>
      <c r="Z602" s="37"/>
    </row>
    <row r="603" spans="2:26" x14ac:dyDescent="0.25">
      <c r="B603">
        <v>2008</v>
      </c>
      <c r="C603" t="s">
        <v>397</v>
      </c>
      <c r="D603" t="s">
        <v>11</v>
      </c>
      <c r="E603" t="s">
        <v>250</v>
      </c>
      <c r="F603" t="s">
        <v>251</v>
      </c>
      <c r="G603">
        <v>52</v>
      </c>
      <c r="H603" t="s">
        <v>271</v>
      </c>
      <c r="I603" t="s">
        <v>326</v>
      </c>
      <c r="J603" t="s">
        <v>398</v>
      </c>
      <c r="K603">
        <v>5068778</v>
      </c>
      <c r="L603">
        <v>4.3564030000000002</v>
      </c>
      <c r="M603">
        <v>15624171.42</v>
      </c>
      <c r="N603">
        <v>22081639.690000001</v>
      </c>
      <c r="O603" t="s">
        <v>255</v>
      </c>
      <c r="Y603" s="37"/>
      <c r="Z603" s="37"/>
    </row>
    <row r="604" spans="2:26" x14ac:dyDescent="0.25">
      <c r="B604">
        <v>2009</v>
      </c>
      <c r="C604" t="s">
        <v>399</v>
      </c>
      <c r="D604" t="s">
        <v>11</v>
      </c>
      <c r="E604" t="s">
        <v>250</v>
      </c>
      <c r="F604" t="s">
        <v>251</v>
      </c>
      <c r="G604">
        <v>51</v>
      </c>
      <c r="H604" t="s">
        <v>283</v>
      </c>
      <c r="I604" t="s">
        <v>326</v>
      </c>
      <c r="J604" t="s">
        <v>400</v>
      </c>
      <c r="K604">
        <v>250033</v>
      </c>
      <c r="L604">
        <v>78.431555000000003</v>
      </c>
      <c r="M604">
        <v>19013724.82</v>
      </c>
      <c r="N604">
        <v>19610476.989999998</v>
      </c>
      <c r="O604" t="s">
        <v>255</v>
      </c>
      <c r="Y604" s="37"/>
      <c r="Z604" s="37"/>
    </row>
    <row r="605" spans="2:26" x14ac:dyDescent="0.25">
      <c r="B605">
        <v>2009</v>
      </c>
      <c r="C605" t="s">
        <v>399</v>
      </c>
      <c r="D605" t="s">
        <v>11</v>
      </c>
      <c r="E605" t="s">
        <v>250</v>
      </c>
      <c r="F605" t="s">
        <v>251</v>
      </c>
      <c r="G605">
        <v>51</v>
      </c>
      <c r="H605" t="s">
        <v>252</v>
      </c>
      <c r="I605" t="s">
        <v>326</v>
      </c>
      <c r="J605" t="s">
        <v>400</v>
      </c>
      <c r="K605">
        <v>1939750</v>
      </c>
      <c r="L605">
        <v>48.574551999999997</v>
      </c>
      <c r="M605">
        <v>79202857.870000005</v>
      </c>
      <c r="N605">
        <v>94222487.239999995</v>
      </c>
      <c r="O605" t="s">
        <v>255</v>
      </c>
      <c r="Y605" s="37"/>
      <c r="Z605" s="37"/>
    </row>
    <row r="606" spans="2:26" x14ac:dyDescent="0.25">
      <c r="B606">
        <v>2015</v>
      </c>
      <c r="C606" t="s">
        <v>406</v>
      </c>
      <c r="D606" t="s">
        <v>11</v>
      </c>
      <c r="E606" t="s">
        <v>250</v>
      </c>
      <c r="F606" t="s">
        <v>380</v>
      </c>
      <c r="G606">
        <v>51</v>
      </c>
      <c r="H606" t="s">
        <v>259</v>
      </c>
      <c r="I606" t="s">
        <v>260</v>
      </c>
      <c r="J606" t="s">
        <v>407</v>
      </c>
      <c r="K606">
        <v>449314</v>
      </c>
      <c r="L606">
        <v>3.137273</v>
      </c>
      <c r="M606">
        <v>1391174.99</v>
      </c>
      <c r="N606">
        <v>1409620.68</v>
      </c>
      <c r="O606" t="s">
        <v>255</v>
      </c>
      <c r="Y606" s="37"/>
      <c r="Z606" s="37"/>
    </row>
    <row r="607" spans="2:26" x14ac:dyDescent="0.25">
      <c r="B607">
        <v>2017</v>
      </c>
      <c r="C607" t="s">
        <v>54</v>
      </c>
      <c r="D607" t="s">
        <v>11</v>
      </c>
      <c r="E607" t="s">
        <v>250</v>
      </c>
      <c r="F607" t="s">
        <v>380</v>
      </c>
      <c r="G607">
        <v>51</v>
      </c>
      <c r="H607" t="s">
        <v>259</v>
      </c>
      <c r="I607" t="s">
        <v>257</v>
      </c>
      <c r="J607" t="s">
        <v>407</v>
      </c>
      <c r="K607">
        <v>1375025</v>
      </c>
      <c r="L607">
        <v>3.4985729999999999</v>
      </c>
      <c r="M607">
        <v>4738508.21</v>
      </c>
      <c r="N607">
        <v>4810625.34</v>
      </c>
      <c r="O607" t="s">
        <v>255</v>
      </c>
      <c r="Y607" s="37"/>
      <c r="Z607" s="37"/>
    </row>
    <row r="608" spans="2:26" x14ac:dyDescent="0.25">
      <c r="B608">
        <v>2018</v>
      </c>
      <c r="C608" t="s">
        <v>31</v>
      </c>
      <c r="D608" t="s">
        <v>11</v>
      </c>
      <c r="E608" t="s">
        <v>250</v>
      </c>
      <c r="F608" t="s">
        <v>380</v>
      </c>
      <c r="G608">
        <v>51</v>
      </c>
      <c r="H608" t="s">
        <v>259</v>
      </c>
      <c r="I608" t="s">
        <v>257</v>
      </c>
      <c r="J608" t="s">
        <v>407</v>
      </c>
      <c r="K608">
        <v>4009523</v>
      </c>
      <c r="L608">
        <v>3.4985729999999999</v>
      </c>
      <c r="M608">
        <v>13818230.34</v>
      </c>
      <c r="N608">
        <v>14027608.91</v>
      </c>
      <c r="O608" t="s">
        <v>255</v>
      </c>
      <c r="Y608" s="37"/>
      <c r="Z608" s="37"/>
    </row>
    <row r="609" spans="2:26" x14ac:dyDescent="0.25">
      <c r="B609">
        <v>2023</v>
      </c>
      <c r="C609" t="s">
        <v>411</v>
      </c>
      <c r="D609" t="s">
        <v>11</v>
      </c>
      <c r="E609" t="s">
        <v>250</v>
      </c>
      <c r="F609" t="s">
        <v>380</v>
      </c>
      <c r="G609">
        <v>51</v>
      </c>
      <c r="H609" t="s">
        <v>259</v>
      </c>
      <c r="I609" t="s">
        <v>260</v>
      </c>
      <c r="J609" t="s">
        <v>407</v>
      </c>
      <c r="K609">
        <v>210424</v>
      </c>
      <c r="L609">
        <v>3.137273</v>
      </c>
      <c r="M609">
        <v>647072.43999999994</v>
      </c>
      <c r="N609">
        <v>660157.53</v>
      </c>
      <c r="O609" t="s">
        <v>255</v>
      </c>
      <c r="Y609" s="37"/>
      <c r="Z609" s="37"/>
    </row>
    <row r="610" spans="2:26" x14ac:dyDescent="0.25">
      <c r="B610">
        <v>2026</v>
      </c>
      <c r="C610" t="s">
        <v>412</v>
      </c>
      <c r="D610" t="s">
        <v>11</v>
      </c>
      <c r="E610" t="s">
        <v>250</v>
      </c>
      <c r="F610" t="s">
        <v>251</v>
      </c>
      <c r="G610">
        <v>52</v>
      </c>
      <c r="H610" t="s">
        <v>361</v>
      </c>
      <c r="I610" t="s">
        <v>346</v>
      </c>
      <c r="J610" t="s">
        <v>413</v>
      </c>
      <c r="K610">
        <v>63700000</v>
      </c>
      <c r="L610">
        <v>2.5959180000000002</v>
      </c>
      <c r="M610">
        <v>145152380</v>
      </c>
      <c r="N610">
        <v>165359976.59999999</v>
      </c>
      <c r="O610" t="s">
        <v>255</v>
      </c>
      <c r="Y610" s="37"/>
      <c r="Z610" s="37"/>
    </row>
    <row r="611" spans="2:26" x14ac:dyDescent="0.25">
      <c r="B611">
        <v>2026</v>
      </c>
      <c r="C611" t="s">
        <v>412</v>
      </c>
      <c r="D611" t="s">
        <v>11</v>
      </c>
      <c r="E611" t="s">
        <v>250</v>
      </c>
      <c r="F611" t="s">
        <v>251</v>
      </c>
      <c r="G611">
        <v>52</v>
      </c>
      <c r="H611" t="s">
        <v>271</v>
      </c>
      <c r="I611" t="s">
        <v>346</v>
      </c>
      <c r="J611" t="s">
        <v>413</v>
      </c>
      <c r="K611">
        <v>125738000</v>
      </c>
      <c r="L611">
        <v>4.5848760000000004</v>
      </c>
      <c r="M611">
        <v>472801043.69</v>
      </c>
      <c r="N611">
        <v>576493138.49000001</v>
      </c>
      <c r="O611" t="s">
        <v>255</v>
      </c>
      <c r="Y611" s="37"/>
      <c r="Z611" s="37"/>
    </row>
    <row r="612" spans="2:26" x14ac:dyDescent="0.25">
      <c r="B612">
        <v>2027</v>
      </c>
      <c r="C612" t="s">
        <v>414</v>
      </c>
      <c r="D612" t="s">
        <v>11</v>
      </c>
      <c r="E612" t="s">
        <v>250</v>
      </c>
      <c r="F612" t="s">
        <v>251</v>
      </c>
      <c r="G612">
        <v>52</v>
      </c>
      <c r="H612" t="s">
        <v>361</v>
      </c>
      <c r="I612" t="s">
        <v>346</v>
      </c>
      <c r="J612" t="s">
        <v>415</v>
      </c>
      <c r="K612">
        <v>79000000</v>
      </c>
      <c r="L612">
        <v>2.5959180000000002</v>
      </c>
      <c r="M612">
        <v>180397215.30000001</v>
      </c>
      <c r="N612">
        <v>205077522</v>
      </c>
      <c r="O612" t="s">
        <v>255</v>
      </c>
      <c r="Y612" s="37"/>
      <c r="Z612" s="37"/>
    </row>
    <row r="613" spans="2:26" x14ac:dyDescent="0.25">
      <c r="B613">
        <v>2027</v>
      </c>
      <c r="C613" t="s">
        <v>414</v>
      </c>
      <c r="D613" t="s">
        <v>11</v>
      </c>
      <c r="E613" t="s">
        <v>250</v>
      </c>
      <c r="F613" t="s">
        <v>251</v>
      </c>
      <c r="G613">
        <v>52</v>
      </c>
      <c r="H613" t="s">
        <v>271</v>
      </c>
      <c r="I613" t="s">
        <v>346</v>
      </c>
      <c r="J613" t="s">
        <v>415</v>
      </c>
      <c r="K613">
        <v>164167000</v>
      </c>
      <c r="L613">
        <v>4.5848760000000004</v>
      </c>
      <c r="M613">
        <v>623584483.75</v>
      </c>
      <c r="N613">
        <v>752685338.28999996</v>
      </c>
      <c r="O613" t="s">
        <v>255</v>
      </c>
      <c r="Y613" s="37"/>
      <c r="Z613" s="37"/>
    </row>
    <row r="614" spans="2:26" x14ac:dyDescent="0.25">
      <c r="B614">
        <v>2028</v>
      </c>
      <c r="C614" t="s">
        <v>416</v>
      </c>
      <c r="D614" t="s">
        <v>11</v>
      </c>
      <c r="E614" t="s">
        <v>250</v>
      </c>
      <c r="F614" t="s">
        <v>251</v>
      </c>
      <c r="G614">
        <v>52</v>
      </c>
      <c r="H614" t="s">
        <v>361</v>
      </c>
      <c r="I614" t="s">
        <v>346</v>
      </c>
      <c r="J614" t="s">
        <v>417</v>
      </c>
      <c r="K614">
        <v>26500000</v>
      </c>
      <c r="L614">
        <v>2.5959180000000002</v>
      </c>
      <c r="M614">
        <v>60579866.299999997</v>
      </c>
      <c r="N614">
        <v>68791827</v>
      </c>
      <c r="O614" t="s">
        <v>255</v>
      </c>
      <c r="Y614" s="37"/>
      <c r="Z614" s="37"/>
    </row>
    <row r="615" spans="2:26" x14ac:dyDescent="0.25">
      <c r="B615">
        <v>2028</v>
      </c>
      <c r="C615" t="s">
        <v>416</v>
      </c>
      <c r="D615" t="s">
        <v>11</v>
      </c>
      <c r="E615" t="s">
        <v>250</v>
      </c>
      <c r="F615" t="s">
        <v>251</v>
      </c>
      <c r="G615">
        <v>52</v>
      </c>
      <c r="H615" t="s">
        <v>271</v>
      </c>
      <c r="I615" t="s">
        <v>346</v>
      </c>
      <c r="J615" t="s">
        <v>417</v>
      </c>
      <c r="K615">
        <v>47100816</v>
      </c>
      <c r="L615">
        <v>4.5848760000000004</v>
      </c>
      <c r="M615">
        <v>185904279.69</v>
      </c>
      <c r="N615">
        <v>215951400.86000001</v>
      </c>
      <c r="O615" t="s">
        <v>255</v>
      </c>
      <c r="Y615" s="37"/>
      <c r="Z615" s="37"/>
    </row>
    <row r="616" spans="2:26" x14ac:dyDescent="0.25">
      <c r="B616">
        <v>2033</v>
      </c>
      <c r="C616" t="s">
        <v>418</v>
      </c>
      <c r="D616" t="s">
        <v>11</v>
      </c>
      <c r="E616" t="s">
        <v>250</v>
      </c>
      <c r="F616" t="s">
        <v>380</v>
      </c>
      <c r="G616">
        <v>51</v>
      </c>
      <c r="H616" t="s">
        <v>259</v>
      </c>
      <c r="I616" t="s">
        <v>260</v>
      </c>
      <c r="J616" t="s">
        <v>407</v>
      </c>
      <c r="K616">
        <v>297309</v>
      </c>
      <c r="L616">
        <v>3.137273</v>
      </c>
      <c r="M616">
        <v>920443.33</v>
      </c>
      <c r="N616">
        <v>932739.5</v>
      </c>
      <c r="O616" t="s">
        <v>255</v>
      </c>
      <c r="Y616" s="37"/>
      <c r="Z616" s="37"/>
    </row>
    <row r="617" spans="2:26" x14ac:dyDescent="0.25">
      <c r="B617">
        <v>2034</v>
      </c>
      <c r="C617" t="s">
        <v>419</v>
      </c>
      <c r="D617" t="s">
        <v>11</v>
      </c>
      <c r="E617" t="s">
        <v>250</v>
      </c>
      <c r="F617" t="s">
        <v>380</v>
      </c>
      <c r="G617">
        <v>51</v>
      </c>
      <c r="H617" t="s">
        <v>259</v>
      </c>
      <c r="I617" t="s">
        <v>253</v>
      </c>
      <c r="J617" t="s">
        <v>407</v>
      </c>
      <c r="K617">
        <v>1709241</v>
      </c>
      <c r="L617">
        <v>3.4005040000000002</v>
      </c>
      <c r="M617">
        <v>5700294.3200000003</v>
      </c>
      <c r="N617">
        <v>5812280.8600000003</v>
      </c>
      <c r="O617" t="s">
        <v>255</v>
      </c>
      <c r="Y617" s="37"/>
      <c r="Z617" s="37"/>
    </row>
    <row r="618" spans="2:26" x14ac:dyDescent="0.25">
      <c r="B618">
        <v>2035</v>
      </c>
      <c r="C618" t="s">
        <v>420</v>
      </c>
      <c r="D618" t="s">
        <v>11</v>
      </c>
      <c r="E618" t="s">
        <v>250</v>
      </c>
      <c r="F618" t="s">
        <v>380</v>
      </c>
      <c r="G618">
        <v>51</v>
      </c>
      <c r="H618" t="s">
        <v>259</v>
      </c>
      <c r="I618" t="s">
        <v>260</v>
      </c>
      <c r="J618" t="s">
        <v>407</v>
      </c>
      <c r="K618">
        <v>467897</v>
      </c>
      <c r="L618">
        <v>3.137273</v>
      </c>
      <c r="M618">
        <v>1439181.68</v>
      </c>
      <c r="N618">
        <v>1467920.62</v>
      </c>
      <c r="O618" t="s">
        <v>255</v>
      </c>
      <c r="Y618" s="37"/>
      <c r="Z618" s="37"/>
    </row>
    <row r="619" spans="2:26" x14ac:dyDescent="0.25">
      <c r="B619">
        <v>2037</v>
      </c>
      <c r="C619" t="s">
        <v>421</v>
      </c>
      <c r="D619" t="s">
        <v>11</v>
      </c>
      <c r="E619" t="s">
        <v>250</v>
      </c>
      <c r="F619" t="s">
        <v>380</v>
      </c>
      <c r="G619">
        <v>51</v>
      </c>
      <c r="H619" t="s">
        <v>259</v>
      </c>
      <c r="I619" t="s">
        <v>257</v>
      </c>
      <c r="J619" t="s">
        <v>407</v>
      </c>
      <c r="K619">
        <v>8360715</v>
      </c>
      <c r="L619">
        <v>3.4985729999999999</v>
      </c>
      <c r="M619">
        <v>28845262.949999999</v>
      </c>
      <c r="N619">
        <v>29250571.760000002</v>
      </c>
      <c r="O619" t="s">
        <v>255</v>
      </c>
      <c r="Y619" s="37"/>
      <c r="Z619" s="37"/>
    </row>
    <row r="620" spans="2:26" x14ac:dyDescent="0.25">
      <c r="B620">
        <v>2038</v>
      </c>
      <c r="C620" t="s">
        <v>422</v>
      </c>
      <c r="D620" t="s">
        <v>11</v>
      </c>
      <c r="E620" t="s">
        <v>250</v>
      </c>
      <c r="F620" t="s">
        <v>380</v>
      </c>
      <c r="G620">
        <v>51</v>
      </c>
      <c r="H620" t="s">
        <v>259</v>
      </c>
      <c r="I620" t="s">
        <v>277</v>
      </c>
      <c r="J620" t="s">
        <v>407</v>
      </c>
      <c r="K620">
        <v>6973533</v>
      </c>
      <c r="L620">
        <v>3.568238</v>
      </c>
      <c r="M620">
        <v>24372275.489999998</v>
      </c>
      <c r="N620">
        <v>24883225.440000001</v>
      </c>
      <c r="O620" t="s">
        <v>255</v>
      </c>
      <c r="Y620" s="37"/>
      <c r="Z620" s="37"/>
    </row>
    <row r="621" spans="2:26" x14ac:dyDescent="0.25">
      <c r="B621">
        <v>2039</v>
      </c>
      <c r="C621" t="s">
        <v>423</v>
      </c>
      <c r="D621" t="s">
        <v>11</v>
      </c>
      <c r="E621" t="s">
        <v>250</v>
      </c>
      <c r="F621" t="s">
        <v>380</v>
      </c>
      <c r="G621">
        <v>51</v>
      </c>
      <c r="H621" t="s">
        <v>259</v>
      </c>
      <c r="I621" t="s">
        <v>261</v>
      </c>
      <c r="J621" t="s">
        <v>407</v>
      </c>
      <c r="K621">
        <v>131663387</v>
      </c>
      <c r="L621">
        <v>3.612981</v>
      </c>
      <c r="M621">
        <v>452434450.68000001</v>
      </c>
      <c r="N621">
        <v>475697315.63</v>
      </c>
      <c r="O621" t="s">
        <v>255</v>
      </c>
      <c r="Y621" s="37"/>
      <c r="Z621" s="37"/>
    </row>
    <row r="622" spans="2:26" x14ac:dyDescent="0.25">
      <c r="B622">
        <v>2039</v>
      </c>
      <c r="C622" t="s">
        <v>423</v>
      </c>
      <c r="D622" t="s">
        <v>11</v>
      </c>
      <c r="E622" t="s">
        <v>250</v>
      </c>
      <c r="F622" t="s">
        <v>380</v>
      </c>
      <c r="G622">
        <v>51</v>
      </c>
      <c r="H622" t="s">
        <v>259</v>
      </c>
      <c r="I622" t="s">
        <v>314</v>
      </c>
      <c r="J622" t="s">
        <v>407</v>
      </c>
      <c r="K622">
        <v>8194353</v>
      </c>
      <c r="L622">
        <v>3.4588809999999999</v>
      </c>
      <c r="M622">
        <v>28317913.989999998</v>
      </c>
      <c r="N622">
        <v>28343291.899999999</v>
      </c>
      <c r="O622" t="s">
        <v>255</v>
      </c>
      <c r="Y622" s="37"/>
      <c r="Z622" s="37"/>
    </row>
    <row r="623" spans="2:26" x14ac:dyDescent="0.25">
      <c r="B623">
        <v>2040</v>
      </c>
      <c r="C623" t="s">
        <v>515</v>
      </c>
      <c r="D623" t="s">
        <v>11</v>
      </c>
      <c r="E623" t="s">
        <v>250</v>
      </c>
      <c r="F623" t="s">
        <v>380</v>
      </c>
      <c r="G623">
        <v>51</v>
      </c>
      <c r="H623" t="s">
        <v>259</v>
      </c>
      <c r="I623" t="s">
        <v>253</v>
      </c>
      <c r="J623" t="s">
        <v>407</v>
      </c>
      <c r="K623">
        <v>3534125</v>
      </c>
      <c r="L623">
        <v>3.4005040000000002</v>
      </c>
      <c r="M623">
        <v>11813526.99</v>
      </c>
      <c r="N623">
        <v>12017806.199999999</v>
      </c>
      <c r="O623" t="s">
        <v>255</v>
      </c>
      <c r="Y623" s="37"/>
      <c r="Z623" s="37"/>
    </row>
    <row r="624" spans="2:26" x14ac:dyDescent="0.25">
      <c r="B624">
        <v>2040</v>
      </c>
      <c r="C624" t="s">
        <v>515</v>
      </c>
      <c r="D624" t="s">
        <v>11</v>
      </c>
      <c r="E624" t="s">
        <v>250</v>
      </c>
      <c r="F624" t="s">
        <v>380</v>
      </c>
      <c r="G624">
        <v>51</v>
      </c>
      <c r="H624" t="s">
        <v>259</v>
      </c>
      <c r="I624" t="s">
        <v>257</v>
      </c>
      <c r="J624" t="s">
        <v>407</v>
      </c>
      <c r="K624">
        <v>676646</v>
      </c>
      <c r="L624">
        <v>3.4985729999999999</v>
      </c>
      <c r="M624">
        <v>2361141.34</v>
      </c>
      <c r="N624">
        <v>2367295.4300000002</v>
      </c>
      <c r="O624" t="s">
        <v>255</v>
      </c>
      <c r="Y624" s="37"/>
      <c r="Z624" s="37"/>
    </row>
    <row r="625" spans="2:26" x14ac:dyDescent="0.25">
      <c r="B625">
        <v>2041</v>
      </c>
      <c r="C625" t="s">
        <v>516</v>
      </c>
      <c r="D625" t="s">
        <v>11</v>
      </c>
      <c r="E625" t="s">
        <v>250</v>
      </c>
      <c r="F625" t="s">
        <v>380</v>
      </c>
      <c r="G625">
        <v>51</v>
      </c>
      <c r="H625" t="s">
        <v>259</v>
      </c>
      <c r="I625" t="s">
        <v>260</v>
      </c>
      <c r="J625" t="s">
        <v>407</v>
      </c>
      <c r="K625">
        <v>136574</v>
      </c>
      <c r="L625">
        <v>3.137273</v>
      </c>
      <c r="M625">
        <v>421683.34</v>
      </c>
      <c r="N625">
        <v>428469.92</v>
      </c>
      <c r="O625" t="s">
        <v>255</v>
      </c>
      <c r="Y625" s="37"/>
      <c r="Z625" s="37"/>
    </row>
    <row r="626" spans="2:26" x14ac:dyDescent="0.25">
      <c r="B626">
        <v>2043</v>
      </c>
      <c r="C626" t="s">
        <v>424</v>
      </c>
      <c r="D626" t="s">
        <v>11</v>
      </c>
      <c r="E626" t="s">
        <v>250</v>
      </c>
      <c r="F626" t="s">
        <v>380</v>
      </c>
      <c r="G626">
        <v>51</v>
      </c>
      <c r="H626" t="s">
        <v>259</v>
      </c>
      <c r="I626" t="s">
        <v>257</v>
      </c>
      <c r="J626" t="s">
        <v>407</v>
      </c>
      <c r="K626">
        <v>8707096</v>
      </c>
      <c r="L626">
        <v>3.4985729999999999</v>
      </c>
      <c r="M626">
        <v>30043631.129999999</v>
      </c>
      <c r="N626">
        <v>30462410.969999999</v>
      </c>
      <c r="O626" t="s">
        <v>255</v>
      </c>
      <c r="Y626" s="37"/>
      <c r="Z626" s="37"/>
    </row>
    <row r="627" spans="2:26" x14ac:dyDescent="0.25">
      <c r="B627">
        <v>2046</v>
      </c>
      <c r="C627" t="s">
        <v>425</v>
      </c>
      <c r="D627" t="s">
        <v>11</v>
      </c>
      <c r="E627" t="s">
        <v>250</v>
      </c>
      <c r="F627" t="s">
        <v>380</v>
      </c>
      <c r="G627">
        <v>51</v>
      </c>
      <c r="H627" t="s">
        <v>259</v>
      </c>
      <c r="I627" t="s">
        <v>253</v>
      </c>
      <c r="J627" t="s">
        <v>407</v>
      </c>
      <c r="K627">
        <v>4164476</v>
      </c>
      <c r="L627">
        <v>3.4005040000000002</v>
      </c>
      <c r="M627">
        <v>13857352.52</v>
      </c>
      <c r="N627">
        <v>14161317.300000001</v>
      </c>
      <c r="O627" t="s">
        <v>255</v>
      </c>
      <c r="Y627" s="37"/>
      <c r="Z627" s="37"/>
    </row>
    <row r="628" spans="2:26" x14ac:dyDescent="0.25">
      <c r="B628">
        <v>2047</v>
      </c>
      <c r="C628" t="s">
        <v>426</v>
      </c>
      <c r="D628" t="s">
        <v>11</v>
      </c>
      <c r="E628" t="s">
        <v>250</v>
      </c>
      <c r="F628" t="s">
        <v>380</v>
      </c>
      <c r="G628">
        <v>51</v>
      </c>
      <c r="H628" t="s">
        <v>259</v>
      </c>
      <c r="I628" t="s">
        <v>260</v>
      </c>
      <c r="J628" t="s">
        <v>407</v>
      </c>
      <c r="K628">
        <v>1323295</v>
      </c>
      <c r="L628">
        <v>3.137273</v>
      </c>
      <c r="M628">
        <v>4069956.11</v>
      </c>
      <c r="N628">
        <v>4151537.67</v>
      </c>
      <c r="O628" t="s">
        <v>255</v>
      </c>
      <c r="Y628" s="37"/>
      <c r="Z628" s="37"/>
    </row>
    <row r="629" spans="2:26" x14ac:dyDescent="0.25">
      <c r="B629">
        <v>2052</v>
      </c>
      <c r="C629" t="s">
        <v>427</v>
      </c>
      <c r="D629" t="s">
        <v>11</v>
      </c>
      <c r="E629" t="s">
        <v>250</v>
      </c>
      <c r="F629" t="s">
        <v>380</v>
      </c>
      <c r="G629">
        <v>51</v>
      </c>
      <c r="H629" t="s">
        <v>259</v>
      </c>
      <c r="I629" t="s">
        <v>257</v>
      </c>
      <c r="J629" t="s">
        <v>407</v>
      </c>
      <c r="K629">
        <v>1517619</v>
      </c>
      <c r="L629">
        <v>3.4985729999999999</v>
      </c>
      <c r="M629">
        <v>5235878.74</v>
      </c>
      <c r="N629">
        <v>5309500.8600000003</v>
      </c>
      <c r="O629" t="s">
        <v>255</v>
      </c>
      <c r="Y629" s="37"/>
      <c r="Z629" s="37"/>
    </row>
    <row r="630" spans="2:26" x14ac:dyDescent="0.25">
      <c r="B630">
        <v>2053</v>
      </c>
      <c r="C630" t="s">
        <v>428</v>
      </c>
      <c r="D630" t="s">
        <v>11</v>
      </c>
      <c r="E630" t="s">
        <v>250</v>
      </c>
      <c r="F630" t="s">
        <v>380</v>
      </c>
      <c r="G630">
        <v>51</v>
      </c>
      <c r="H630" t="s">
        <v>259</v>
      </c>
      <c r="I630" t="s">
        <v>257</v>
      </c>
      <c r="J630" t="s">
        <v>407</v>
      </c>
      <c r="K630">
        <v>7413076</v>
      </c>
      <c r="L630">
        <v>3.4985729999999999</v>
      </c>
      <c r="M630">
        <v>25244830.489999998</v>
      </c>
      <c r="N630">
        <v>25935187.539999999</v>
      </c>
      <c r="O630" t="s">
        <v>255</v>
      </c>
      <c r="Y630" s="37"/>
      <c r="Z630" s="37"/>
    </row>
    <row r="631" spans="2:26" x14ac:dyDescent="0.25">
      <c r="B631">
        <v>2054</v>
      </c>
      <c r="C631" t="s">
        <v>429</v>
      </c>
      <c r="D631" t="s">
        <v>11</v>
      </c>
      <c r="E631" t="s">
        <v>250</v>
      </c>
      <c r="F631" t="s">
        <v>380</v>
      </c>
      <c r="G631">
        <v>51</v>
      </c>
      <c r="H631" t="s">
        <v>259</v>
      </c>
      <c r="I631" t="s">
        <v>260</v>
      </c>
      <c r="J631" t="s">
        <v>407</v>
      </c>
      <c r="K631">
        <v>21893</v>
      </c>
      <c r="L631">
        <v>3.137273</v>
      </c>
      <c r="M631">
        <v>67640.53</v>
      </c>
      <c r="N631">
        <v>68684.320000000007</v>
      </c>
      <c r="O631" t="s">
        <v>255</v>
      </c>
      <c r="Y631" s="37"/>
      <c r="Z631" s="37"/>
    </row>
    <row r="632" spans="2:26" x14ac:dyDescent="0.25">
      <c r="B632">
        <v>2054</v>
      </c>
      <c r="C632" t="s">
        <v>429</v>
      </c>
      <c r="D632" t="s">
        <v>11</v>
      </c>
      <c r="E632" t="s">
        <v>250</v>
      </c>
      <c r="F632" t="s">
        <v>380</v>
      </c>
      <c r="G632">
        <v>51</v>
      </c>
      <c r="H632" t="s">
        <v>354</v>
      </c>
      <c r="I632" t="s">
        <v>344</v>
      </c>
      <c r="J632" t="s">
        <v>407</v>
      </c>
      <c r="K632">
        <v>357543</v>
      </c>
      <c r="L632">
        <v>2.6243750000000001</v>
      </c>
      <c r="M632">
        <v>814018.5</v>
      </c>
      <c r="N632">
        <v>938326.91</v>
      </c>
      <c r="O632" t="s">
        <v>255</v>
      </c>
      <c r="Y632" s="37"/>
      <c r="Z632" s="37"/>
    </row>
    <row r="633" spans="2:26" x14ac:dyDescent="0.25">
      <c r="B633">
        <v>2054</v>
      </c>
      <c r="C633" t="s">
        <v>429</v>
      </c>
      <c r="D633" t="s">
        <v>11</v>
      </c>
      <c r="E633" t="s">
        <v>250</v>
      </c>
      <c r="F633" t="s">
        <v>380</v>
      </c>
      <c r="G633">
        <v>52</v>
      </c>
      <c r="H633" t="s">
        <v>369</v>
      </c>
      <c r="I633" t="s">
        <v>344</v>
      </c>
      <c r="J633" t="s">
        <v>407</v>
      </c>
      <c r="K633">
        <v>2763</v>
      </c>
      <c r="L633">
        <v>122.483531</v>
      </c>
      <c r="M633">
        <v>271208.23</v>
      </c>
      <c r="N633">
        <v>338422</v>
      </c>
      <c r="O633" t="s">
        <v>255</v>
      </c>
      <c r="Y633" s="37"/>
      <c r="Z633" s="37"/>
    </row>
    <row r="634" spans="2:26" x14ac:dyDescent="0.25">
      <c r="B634">
        <v>2054</v>
      </c>
      <c r="C634" t="s">
        <v>429</v>
      </c>
      <c r="D634" t="s">
        <v>11</v>
      </c>
      <c r="E634" t="s">
        <v>250</v>
      </c>
      <c r="F634" t="s">
        <v>380</v>
      </c>
      <c r="G634">
        <v>52</v>
      </c>
      <c r="H634" t="s">
        <v>370</v>
      </c>
      <c r="I634" t="s">
        <v>324</v>
      </c>
      <c r="J634" t="s">
        <v>407</v>
      </c>
      <c r="K634">
        <v>1484152</v>
      </c>
      <c r="L634">
        <v>3.4740350000000002</v>
      </c>
      <c r="M634">
        <v>4275912.5199999996</v>
      </c>
      <c r="N634">
        <v>5155995.99</v>
      </c>
      <c r="O634" t="s">
        <v>255</v>
      </c>
      <c r="Y634" s="37"/>
      <c r="Z634" s="37"/>
    </row>
    <row r="635" spans="2:26" x14ac:dyDescent="0.25">
      <c r="B635">
        <v>2054</v>
      </c>
      <c r="C635" t="s">
        <v>429</v>
      </c>
      <c r="D635" t="s">
        <v>11</v>
      </c>
      <c r="E635" t="s">
        <v>250</v>
      </c>
      <c r="F635" t="s">
        <v>380</v>
      </c>
      <c r="G635">
        <v>52</v>
      </c>
      <c r="H635" t="s">
        <v>371</v>
      </c>
      <c r="I635" t="s">
        <v>344</v>
      </c>
      <c r="J635" t="s">
        <v>407</v>
      </c>
      <c r="K635">
        <v>1030533</v>
      </c>
      <c r="L635">
        <v>1.960874</v>
      </c>
      <c r="M635">
        <v>1800243.38</v>
      </c>
      <c r="N635">
        <v>2020745.37</v>
      </c>
      <c r="O635" t="s">
        <v>255</v>
      </c>
      <c r="Y635" s="37"/>
      <c r="Z635" s="37"/>
    </row>
    <row r="636" spans="2:26" x14ac:dyDescent="0.25">
      <c r="B636">
        <v>2057</v>
      </c>
      <c r="C636" t="s">
        <v>430</v>
      </c>
      <c r="D636" t="s">
        <v>11</v>
      </c>
      <c r="E636" t="s">
        <v>250</v>
      </c>
      <c r="F636" t="s">
        <v>380</v>
      </c>
      <c r="G636">
        <v>51</v>
      </c>
      <c r="H636" t="s">
        <v>305</v>
      </c>
      <c r="I636" t="s">
        <v>431</v>
      </c>
      <c r="J636" t="s">
        <v>432</v>
      </c>
      <c r="K636">
        <v>496431852</v>
      </c>
      <c r="L636">
        <v>2.7810239999999999</v>
      </c>
      <c r="M636">
        <v>1147135250.99</v>
      </c>
      <c r="N636">
        <v>1380588894.78</v>
      </c>
      <c r="O636" t="s">
        <v>255</v>
      </c>
      <c r="Y636" s="37"/>
      <c r="Z636" s="37"/>
    </row>
    <row r="637" spans="2:26" x14ac:dyDescent="0.25">
      <c r="B637">
        <v>2057</v>
      </c>
      <c r="C637" t="s">
        <v>430</v>
      </c>
      <c r="D637" t="s">
        <v>11</v>
      </c>
      <c r="E637" t="s">
        <v>250</v>
      </c>
      <c r="F637" t="s">
        <v>380</v>
      </c>
      <c r="G637">
        <v>51</v>
      </c>
      <c r="H637" t="s">
        <v>283</v>
      </c>
      <c r="I637" t="s">
        <v>431</v>
      </c>
      <c r="J637" t="s">
        <v>432</v>
      </c>
      <c r="K637">
        <v>16705261</v>
      </c>
      <c r="L637">
        <v>76.714521000000005</v>
      </c>
      <c r="M637">
        <v>1048082007.22</v>
      </c>
      <c r="N637">
        <v>1281536095.79</v>
      </c>
      <c r="O637" t="s">
        <v>255</v>
      </c>
      <c r="Y637" s="37"/>
      <c r="Z637" s="37"/>
    </row>
    <row r="638" spans="2:26" x14ac:dyDescent="0.25">
      <c r="B638">
        <v>2057</v>
      </c>
      <c r="C638" t="s">
        <v>430</v>
      </c>
      <c r="D638" t="s">
        <v>11</v>
      </c>
      <c r="E638" t="s">
        <v>250</v>
      </c>
      <c r="F638" t="s">
        <v>380</v>
      </c>
      <c r="G638">
        <v>51</v>
      </c>
      <c r="H638" t="s">
        <v>333</v>
      </c>
      <c r="I638" t="s">
        <v>431</v>
      </c>
      <c r="J638" t="s">
        <v>432</v>
      </c>
      <c r="K638">
        <v>20281660</v>
      </c>
      <c r="L638">
        <v>2.604609</v>
      </c>
      <c r="M638">
        <v>48580549</v>
      </c>
      <c r="N638">
        <v>52825794.170000002</v>
      </c>
      <c r="O638" t="s">
        <v>255</v>
      </c>
      <c r="Y638" s="37"/>
      <c r="Z638" s="37"/>
    </row>
    <row r="639" spans="2:26" x14ac:dyDescent="0.25">
      <c r="B639">
        <v>2057</v>
      </c>
      <c r="C639" t="s">
        <v>430</v>
      </c>
      <c r="D639" t="s">
        <v>11</v>
      </c>
      <c r="E639" t="s">
        <v>250</v>
      </c>
      <c r="F639" t="s">
        <v>380</v>
      </c>
      <c r="G639">
        <v>51</v>
      </c>
      <c r="H639" t="s">
        <v>385</v>
      </c>
      <c r="I639" t="s">
        <v>431</v>
      </c>
      <c r="J639" t="s">
        <v>432</v>
      </c>
      <c r="K639">
        <v>468059277</v>
      </c>
      <c r="L639">
        <v>1.114309</v>
      </c>
      <c r="M639">
        <v>533297580.5</v>
      </c>
      <c r="N639">
        <v>521562664.88999999</v>
      </c>
      <c r="O639" t="s">
        <v>255</v>
      </c>
      <c r="Y639" s="37"/>
      <c r="Z639" s="37"/>
    </row>
    <row r="640" spans="2:26" x14ac:dyDescent="0.25">
      <c r="B640">
        <v>2057</v>
      </c>
      <c r="C640" t="s">
        <v>430</v>
      </c>
      <c r="D640" t="s">
        <v>11</v>
      </c>
      <c r="E640" t="s">
        <v>250</v>
      </c>
      <c r="F640" t="s">
        <v>380</v>
      </c>
      <c r="G640">
        <v>51</v>
      </c>
      <c r="H640" t="s">
        <v>386</v>
      </c>
      <c r="I640" t="s">
        <v>431</v>
      </c>
      <c r="J640" t="s">
        <v>432</v>
      </c>
      <c r="K640">
        <v>705352068</v>
      </c>
      <c r="L640">
        <v>1.1523410000000001</v>
      </c>
      <c r="M640">
        <v>774869604.38</v>
      </c>
      <c r="N640">
        <v>812806107.38999999</v>
      </c>
      <c r="O640" t="s">
        <v>255</v>
      </c>
      <c r="Y640" s="37"/>
      <c r="Z640" s="37"/>
    </row>
    <row r="641" spans="2:26" x14ac:dyDescent="0.25">
      <c r="B641">
        <v>2057</v>
      </c>
      <c r="C641" t="s">
        <v>430</v>
      </c>
      <c r="D641" t="s">
        <v>11</v>
      </c>
      <c r="E641" t="s">
        <v>250</v>
      </c>
      <c r="F641" t="s">
        <v>380</v>
      </c>
      <c r="G641">
        <v>51</v>
      </c>
      <c r="H641" t="s">
        <v>334</v>
      </c>
      <c r="I641" t="s">
        <v>431</v>
      </c>
      <c r="J641" t="s">
        <v>432</v>
      </c>
      <c r="K641">
        <v>44230324</v>
      </c>
      <c r="L641">
        <v>23.721429000000001</v>
      </c>
      <c r="M641">
        <v>1027715130.12</v>
      </c>
      <c r="N641">
        <v>1049206490.41</v>
      </c>
      <c r="O641" t="s">
        <v>255</v>
      </c>
      <c r="Y641" s="37"/>
      <c r="Z641" s="37"/>
    </row>
    <row r="642" spans="2:26" x14ac:dyDescent="0.25">
      <c r="B642">
        <v>2057</v>
      </c>
      <c r="C642" t="s">
        <v>430</v>
      </c>
      <c r="D642" t="s">
        <v>11</v>
      </c>
      <c r="E642" t="s">
        <v>250</v>
      </c>
      <c r="F642" t="s">
        <v>380</v>
      </c>
      <c r="G642">
        <v>51</v>
      </c>
      <c r="H642" t="s">
        <v>258</v>
      </c>
      <c r="I642" t="s">
        <v>431</v>
      </c>
      <c r="J642" t="s">
        <v>432</v>
      </c>
      <c r="K642">
        <v>32700910</v>
      </c>
      <c r="L642">
        <v>3.355823</v>
      </c>
      <c r="M642">
        <v>95347025.120000005</v>
      </c>
      <c r="N642">
        <v>109738465.90000001</v>
      </c>
      <c r="O642" t="s">
        <v>255</v>
      </c>
      <c r="Y642" s="37"/>
      <c r="Z642" s="37"/>
    </row>
    <row r="643" spans="2:26" x14ac:dyDescent="0.25">
      <c r="B643">
        <v>2057</v>
      </c>
      <c r="C643" t="s">
        <v>430</v>
      </c>
      <c r="D643" t="s">
        <v>11</v>
      </c>
      <c r="E643" t="s">
        <v>250</v>
      </c>
      <c r="F643" t="s">
        <v>380</v>
      </c>
      <c r="G643">
        <v>51</v>
      </c>
      <c r="H643" t="s">
        <v>259</v>
      </c>
      <c r="I643" t="s">
        <v>431</v>
      </c>
      <c r="J643" t="s">
        <v>432</v>
      </c>
      <c r="K643">
        <v>1821841375</v>
      </c>
      <c r="L643">
        <v>3.1898599999999999</v>
      </c>
      <c r="M643">
        <v>4926769903.6700001</v>
      </c>
      <c r="N643">
        <v>5811418928.46</v>
      </c>
      <c r="O643" t="s">
        <v>255</v>
      </c>
      <c r="Y643" s="37"/>
      <c r="Z643" s="37"/>
    </row>
    <row r="644" spans="2:26" x14ac:dyDescent="0.25">
      <c r="B644">
        <v>2057</v>
      </c>
      <c r="C644" t="s">
        <v>430</v>
      </c>
      <c r="D644" t="s">
        <v>11</v>
      </c>
      <c r="E644" t="s">
        <v>250</v>
      </c>
      <c r="F644" t="s">
        <v>380</v>
      </c>
      <c r="G644">
        <v>51</v>
      </c>
      <c r="H644" t="s">
        <v>352</v>
      </c>
      <c r="I644" t="s">
        <v>431</v>
      </c>
      <c r="J644" t="s">
        <v>432</v>
      </c>
      <c r="K644">
        <v>1533097447</v>
      </c>
      <c r="L644">
        <v>2.4768490000000001</v>
      </c>
      <c r="M644">
        <v>3557828361.1100001</v>
      </c>
      <c r="N644">
        <v>3797250878.5</v>
      </c>
      <c r="O644" t="s">
        <v>255</v>
      </c>
      <c r="Y644" s="37"/>
      <c r="Z644" s="37"/>
    </row>
    <row r="645" spans="2:26" x14ac:dyDescent="0.25">
      <c r="B645">
        <v>2057</v>
      </c>
      <c r="C645" t="s">
        <v>430</v>
      </c>
      <c r="D645" t="s">
        <v>11</v>
      </c>
      <c r="E645" t="s">
        <v>250</v>
      </c>
      <c r="F645" t="s">
        <v>380</v>
      </c>
      <c r="G645">
        <v>52</v>
      </c>
      <c r="H645" t="s">
        <v>357</v>
      </c>
      <c r="I645" t="s">
        <v>431</v>
      </c>
      <c r="J645" t="s">
        <v>432</v>
      </c>
      <c r="K645">
        <v>5790983</v>
      </c>
      <c r="L645">
        <v>4.7353110000000003</v>
      </c>
      <c r="M645">
        <v>25728962.309999999</v>
      </c>
      <c r="N645">
        <v>27422105.5</v>
      </c>
      <c r="O645" t="s">
        <v>255</v>
      </c>
      <c r="Y645" s="37"/>
      <c r="Z645" s="37"/>
    </row>
    <row r="646" spans="2:26" x14ac:dyDescent="0.25">
      <c r="B646">
        <v>2057</v>
      </c>
      <c r="C646" t="s">
        <v>430</v>
      </c>
      <c r="D646" t="s">
        <v>11</v>
      </c>
      <c r="E646" t="s">
        <v>250</v>
      </c>
      <c r="F646" t="s">
        <v>380</v>
      </c>
      <c r="G646">
        <v>52</v>
      </c>
      <c r="H646" t="s">
        <v>290</v>
      </c>
      <c r="I646" t="s">
        <v>431</v>
      </c>
      <c r="J646" t="s">
        <v>432</v>
      </c>
      <c r="K646">
        <v>11113737</v>
      </c>
      <c r="L646">
        <v>2.2514029999999998</v>
      </c>
      <c r="M646">
        <v>27616851.559999999</v>
      </c>
      <c r="N646">
        <v>25021500.82</v>
      </c>
      <c r="O646" t="s">
        <v>255</v>
      </c>
      <c r="Y646" s="37"/>
      <c r="Z646" s="37"/>
    </row>
    <row r="647" spans="2:26" x14ac:dyDescent="0.25">
      <c r="B647">
        <v>2057</v>
      </c>
      <c r="C647" t="s">
        <v>430</v>
      </c>
      <c r="D647" t="s">
        <v>11</v>
      </c>
      <c r="E647" t="s">
        <v>250</v>
      </c>
      <c r="F647" t="s">
        <v>380</v>
      </c>
      <c r="G647">
        <v>52</v>
      </c>
      <c r="H647" t="s">
        <v>361</v>
      </c>
      <c r="I647" t="s">
        <v>431</v>
      </c>
      <c r="J647" t="s">
        <v>432</v>
      </c>
      <c r="K647">
        <v>12137389</v>
      </c>
      <c r="L647">
        <v>2.5486749999999998</v>
      </c>
      <c r="M647">
        <v>24818633.780000001</v>
      </c>
      <c r="N647">
        <v>30934259.91</v>
      </c>
      <c r="O647" t="s">
        <v>255</v>
      </c>
      <c r="Y647" s="37"/>
      <c r="Z647" s="37"/>
    </row>
    <row r="648" spans="2:26" x14ac:dyDescent="0.25">
      <c r="B648">
        <v>2057</v>
      </c>
      <c r="C648" t="s">
        <v>430</v>
      </c>
      <c r="D648" t="s">
        <v>11</v>
      </c>
      <c r="E648" t="s">
        <v>250</v>
      </c>
      <c r="F648" t="s">
        <v>380</v>
      </c>
      <c r="G648">
        <v>52</v>
      </c>
      <c r="H648" t="s">
        <v>362</v>
      </c>
      <c r="I648" t="s">
        <v>431</v>
      </c>
      <c r="J648" t="s">
        <v>432</v>
      </c>
      <c r="K648">
        <v>12717616</v>
      </c>
      <c r="L648">
        <v>0.70414699999999997</v>
      </c>
      <c r="M648">
        <v>12533707.77</v>
      </c>
      <c r="N648">
        <v>8955071.1500000004</v>
      </c>
      <c r="O648" t="s">
        <v>255</v>
      </c>
      <c r="Y648" s="37"/>
      <c r="Z648" s="37"/>
    </row>
    <row r="649" spans="2:26" x14ac:dyDescent="0.25">
      <c r="B649">
        <v>2057</v>
      </c>
      <c r="C649" t="s">
        <v>430</v>
      </c>
      <c r="D649" t="s">
        <v>11</v>
      </c>
      <c r="E649" t="s">
        <v>250</v>
      </c>
      <c r="F649" t="s">
        <v>380</v>
      </c>
      <c r="G649">
        <v>52</v>
      </c>
      <c r="H649" t="s">
        <v>364</v>
      </c>
      <c r="I649" t="s">
        <v>431</v>
      </c>
      <c r="J649" t="s">
        <v>432</v>
      </c>
      <c r="K649">
        <v>82448609</v>
      </c>
      <c r="L649">
        <v>1.0053879999999999</v>
      </c>
      <c r="M649">
        <v>80663367.829999998</v>
      </c>
      <c r="N649">
        <v>82892842.109999999</v>
      </c>
      <c r="O649" t="s">
        <v>255</v>
      </c>
      <c r="Y649" s="37"/>
      <c r="Z649" s="37"/>
    </row>
    <row r="650" spans="2:26" x14ac:dyDescent="0.25">
      <c r="B650">
        <v>2057</v>
      </c>
      <c r="C650" t="s">
        <v>430</v>
      </c>
      <c r="D650" t="s">
        <v>11</v>
      </c>
      <c r="E650" t="s">
        <v>250</v>
      </c>
      <c r="F650" t="s">
        <v>380</v>
      </c>
      <c r="G650">
        <v>52</v>
      </c>
      <c r="H650" t="s">
        <v>271</v>
      </c>
      <c r="I650" t="s">
        <v>431</v>
      </c>
      <c r="J650" t="s">
        <v>432</v>
      </c>
      <c r="K650">
        <v>12977887</v>
      </c>
      <c r="L650">
        <v>4.0884809999999998</v>
      </c>
      <c r="M650">
        <v>44751795.420000002</v>
      </c>
      <c r="N650">
        <v>53059844.420000002</v>
      </c>
      <c r="O650" t="s">
        <v>255</v>
      </c>
      <c r="Y650" s="37"/>
      <c r="Z650" s="37"/>
    </row>
    <row r="651" spans="2:26" x14ac:dyDescent="0.25">
      <c r="B651">
        <v>2057</v>
      </c>
      <c r="C651" t="s">
        <v>430</v>
      </c>
      <c r="D651" t="s">
        <v>11</v>
      </c>
      <c r="E651" t="s">
        <v>250</v>
      </c>
      <c r="F651" t="s">
        <v>380</v>
      </c>
      <c r="G651">
        <v>52</v>
      </c>
      <c r="H651" t="s">
        <v>276</v>
      </c>
      <c r="I651" t="s">
        <v>431</v>
      </c>
      <c r="J651" t="s">
        <v>432</v>
      </c>
      <c r="K651">
        <v>428732388</v>
      </c>
      <c r="L651">
        <v>1.6407959999999999</v>
      </c>
      <c r="M651">
        <v>785302272.63999999</v>
      </c>
      <c r="N651">
        <v>703462387.29999995</v>
      </c>
      <c r="O651" t="s">
        <v>255</v>
      </c>
      <c r="Y651" s="37"/>
      <c r="Z651" s="37"/>
    </row>
    <row r="652" spans="2:26" x14ac:dyDescent="0.25">
      <c r="B652">
        <v>2057</v>
      </c>
      <c r="C652" t="s">
        <v>430</v>
      </c>
      <c r="D652" t="s">
        <v>11</v>
      </c>
      <c r="E652" t="s">
        <v>250</v>
      </c>
      <c r="F652" t="s">
        <v>380</v>
      </c>
      <c r="G652">
        <v>52</v>
      </c>
      <c r="H652" t="s">
        <v>272</v>
      </c>
      <c r="I652" t="s">
        <v>431</v>
      </c>
      <c r="J652" t="s">
        <v>432</v>
      </c>
      <c r="K652">
        <v>346116564</v>
      </c>
      <c r="L652">
        <v>2.3384459999999998</v>
      </c>
      <c r="M652">
        <v>709165230.77999997</v>
      </c>
      <c r="N652">
        <v>809374894.62</v>
      </c>
      <c r="O652" t="s">
        <v>255</v>
      </c>
      <c r="Y652" s="37"/>
      <c r="Z652" s="37"/>
    </row>
    <row r="653" spans="2:26" x14ac:dyDescent="0.25">
      <c r="B653">
        <v>2059</v>
      </c>
      <c r="C653" t="s">
        <v>96</v>
      </c>
      <c r="D653" t="s">
        <v>11</v>
      </c>
      <c r="E653" t="s">
        <v>250</v>
      </c>
      <c r="F653" t="s">
        <v>251</v>
      </c>
      <c r="G653">
        <v>51</v>
      </c>
      <c r="H653" t="s">
        <v>259</v>
      </c>
      <c r="I653" t="s">
        <v>260</v>
      </c>
      <c r="J653" t="s">
        <v>407</v>
      </c>
      <c r="K653">
        <v>3290</v>
      </c>
      <c r="L653">
        <v>3.137273</v>
      </c>
      <c r="M653">
        <v>10262.469999999999</v>
      </c>
      <c r="N653">
        <v>10321.629999999999</v>
      </c>
      <c r="O653" t="s">
        <v>255</v>
      </c>
      <c r="Y653" s="37"/>
      <c r="Z653" s="37"/>
    </row>
    <row r="654" spans="2:26" x14ac:dyDescent="0.25">
      <c r="B654">
        <v>2059</v>
      </c>
      <c r="C654" t="s">
        <v>96</v>
      </c>
      <c r="D654" t="s">
        <v>11</v>
      </c>
      <c r="E654" t="s">
        <v>250</v>
      </c>
      <c r="F654" t="s">
        <v>251</v>
      </c>
      <c r="G654">
        <v>51</v>
      </c>
      <c r="H654" t="s">
        <v>354</v>
      </c>
      <c r="I654" t="s">
        <v>344</v>
      </c>
      <c r="J654" t="s">
        <v>407</v>
      </c>
      <c r="K654">
        <v>51358</v>
      </c>
      <c r="L654">
        <v>2.6243750000000001</v>
      </c>
      <c r="M654">
        <v>130793.99</v>
      </c>
      <c r="N654">
        <v>134782.65</v>
      </c>
      <c r="O654" t="s">
        <v>255</v>
      </c>
      <c r="Y654" s="37"/>
      <c r="Z654" s="37"/>
    </row>
    <row r="655" spans="2:26" x14ac:dyDescent="0.25">
      <c r="B655">
        <v>2059</v>
      </c>
      <c r="C655" t="s">
        <v>96</v>
      </c>
      <c r="D655" t="s">
        <v>11</v>
      </c>
      <c r="E655" t="s">
        <v>250</v>
      </c>
      <c r="F655" t="s">
        <v>251</v>
      </c>
      <c r="G655">
        <v>52</v>
      </c>
      <c r="H655" t="s">
        <v>369</v>
      </c>
      <c r="I655" t="s">
        <v>344</v>
      </c>
      <c r="J655" t="s">
        <v>407</v>
      </c>
      <c r="K655">
        <v>14171</v>
      </c>
      <c r="L655">
        <v>122.483531</v>
      </c>
      <c r="M655">
        <v>1558774.08</v>
      </c>
      <c r="N655">
        <v>1735714.12</v>
      </c>
      <c r="O655" t="s">
        <v>255</v>
      </c>
      <c r="Y655" s="37"/>
      <c r="Z655" s="37"/>
    </row>
    <row r="656" spans="2:26" x14ac:dyDescent="0.25">
      <c r="B656">
        <v>2059</v>
      </c>
      <c r="C656" t="s">
        <v>96</v>
      </c>
      <c r="D656" t="s">
        <v>11</v>
      </c>
      <c r="E656" t="s">
        <v>250</v>
      </c>
      <c r="F656" t="s">
        <v>251</v>
      </c>
      <c r="G656">
        <v>52</v>
      </c>
      <c r="H656" t="s">
        <v>370</v>
      </c>
      <c r="I656" t="s">
        <v>344</v>
      </c>
      <c r="J656" t="s">
        <v>407</v>
      </c>
      <c r="K656">
        <v>279264</v>
      </c>
      <c r="L656">
        <v>3.3261639999999999</v>
      </c>
      <c r="M656">
        <v>855568.97</v>
      </c>
      <c r="N656">
        <v>928877.86</v>
      </c>
      <c r="O656" t="s">
        <v>255</v>
      </c>
      <c r="Y656" s="37"/>
      <c r="Z656" s="37"/>
    </row>
    <row r="657" spans="2:26" x14ac:dyDescent="0.25">
      <c r="B657">
        <v>2059</v>
      </c>
      <c r="C657" t="s">
        <v>96</v>
      </c>
      <c r="D657" t="s">
        <v>11</v>
      </c>
      <c r="E657" t="s">
        <v>250</v>
      </c>
      <c r="F657" t="s">
        <v>251</v>
      </c>
      <c r="G657">
        <v>52</v>
      </c>
      <c r="H657" t="s">
        <v>371</v>
      </c>
      <c r="I657" t="s">
        <v>344</v>
      </c>
      <c r="J657" t="s">
        <v>407</v>
      </c>
      <c r="K657">
        <v>535983</v>
      </c>
      <c r="L657">
        <v>1.960874</v>
      </c>
      <c r="M657">
        <v>954068.13</v>
      </c>
      <c r="N657">
        <v>1050995.1299999999</v>
      </c>
      <c r="O657" t="s">
        <v>255</v>
      </c>
      <c r="Y657" s="37"/>
      <c r="Z657" s="37"/>
    </row>
    <row r="658" spans="2:26" x14ac:dyDescent="0.25">
      <c r="B658">
        <v>2067</v>
      </c>
      <c r="C658" t="s">
        <v>32</v>
      </c>
      <c r="D658" t="s">
        <v>11</v>
      </c>
      <c r="E658" t="s">
        <v>250</v>
      </c>
      <c r="F658" t="s">
        <v>380</v>
      </c>
      <c r="G658">
        <v>51</v>
      </c>
      <c r="H658" t="s">
        <v>259</v>
      </c>
      <c r="I658" t="s">
        <v>253</v>
      </c>
      <c r="J658" t="s">
        <v>407</v>
      </c>
      <c r="K658">
        <v>3611646</v>
      </c>
      <c r="L658">
        <v>3.4005040000000002</v>
      </c>
      <c r="M658">
        <v>12089662.539999999</v>
      </c>
      <c r="N658">
        <v>12281416.67</v>
      </c>
      <c r="O658" t="s">
        <v>255</v>
      </c>
      <c r="Y658" s="37"/>
      <c r="Z658" s="37"/>
    </row>
    <row r="659" spans="2:26" x14ac:dyDescent="0.25">
      <c r="B659">
        <v>2067</v>
      </c>
      <c r="C659" t="s">
        <v>32</v>
      </c>
      <c r="D659" t="s">
        <v>11</v>
      </c>
      <c r="E659" t="s">
        <v>250</v>
      </c>
      <c r="F659" t="s">
        <v>380</v>
      </c>
      <c r="G659">
        <v>51</v>
      </c>
      <c r="H659" t="s">
        <v>259</v>
      </c>
      <c r="I659" t="s">
        <v>257</v>
      </c>
      <c r="J659" t="s">
        <v>407</v>
      </c>
      <c r="K659">
        <v>704235</v>
      </c>
      <c r="L659">
        <v>3.4985729999999999</v>
      </c>
      <c r="M659">
        <v>2456004.77</v>
      </c>
      <c r="N659">
        <v>2463817.56</v>
      </c>
      <c r="O659" t="s">
        <v>255</v>
      </c>
      <c r="Y659" s="37"/>
      <c r="Z659" s="37"/>
    </row>
    <row r="660" spans="2:26" x14ac:dyDescent="0.25">
      <c r="B660">
        <v>2068</v>
      </c>
      <c r="C660" t="s">
        <v>33</v>
      </c>
      <c r="D660" t="s">
        <v>11</v>
      </c>
      <c r="E660" t="s">
        <v>250</v>
      </c>
      <c r="F660" t="s">
        <v>433</v>
      </c>
      <c r="G660">
        <v>51</v>
      </c>
      <c r="H660" t="s">
        <v>259</v>
      </c>
      <c r="I660" t="s">
        <v>260</v>
      </c>
      <c r="J660" t="s">
        <v>407</v>
      </c>
      <c r="K660">
        <v>270486</v>
      </c>
      <c r="L660">
        <v>3.137273</v>
      </c>
      <c r="M660">
        <v>837580.81</v>
      </c>
      <c r="N660">
        <v>848588.42</v>
      </c>
      <c r="O660" t="s">
        <v>255</v>
      </c>
      <c r="Y660" s="37"/>
      <c r="Z660" s="37"/>
    </row>
    <row r="661" spans="2:26" x14ac:dyDescent="0.25">
      <c r="B661">
        <v>2069</v>
      </c>
      <c r="C661" t="s">
        <v>34</v>
      </c>
      <c r="D661" t="s">
        <v>11</v>
      </c>
      <c r="E661" t="s">
        <v>250</v>
      </c>
      <c r="F661" t="s">
        <v>251</v>
      </c>
      <c r="G661">
        <v>51</v>
      </c>
      <c r="H661" t="s">
        <v>259</v>
      </c>
      <c r="I661" t="s">
        <v>260</v>
      </c>
      <c r="J661" t="s">
        <v>407</v>
      </c>
      <c r="K661">
        <v>63286</v>
      </c>
      <c r="L661">
        <v>3.137273</v>
      </c>
      <c r="M661">
        <v>196369.79</v>
      </c>
      <c r="N661">
        <v>198545.46</v>
      </c>
      <c r="O661" t="s">
        <v>255</v>
      </c>
      <c r="Y661" s="37"/>
      <c r="Z661" s="37"/>
    </row>
    <row r="662" spans="2:26" x14ac:dyDescent="0.25">
      <c r="B662">
        <v>2070</v>
      </c>
      <c r="C662" t="s">
        <v>35</v>
      </c>
      <c r="D662" t="s">
        <v>11</v>
      </c>
      <c r="E662" t="s">
        <v>250</v>
      </c>
      <c r="F662" t="s">
        <v>380</v>
      </c>
      <c r="G662">
        <v>51</v>
      </c>
      <c r="H662" t="s">
        <v>259</v>
      </c>
      <c r="I662" t="s">
        <v>253</v>
      </c>
      <c r="J662" t="s">
        <v>407</v>
      </c>
      <c r="K662">
        <v>546131</v>
      </c>
      <c r="L662">
        <v>3.4005040000000002</v>
      </c>
      <c r="M662">
        <v>1827801.65</v>
      </c>
      <c r="N662">
        <v>1857120.65</v>
      </c>
      <c r="O662" t="s">
        <v>255</v>
      </c>
      <c r="Y662" s="37"/>
      <c r="Z662" s="37"/>
    </row>
    <row r="663" spans="2:26" x14ac:dyDescent="0.25">
      <c r="B663">
        <v>2071</v>
      </c>
      <c r="C663" t="s">
        <v>36</v>
      </c>
      <c r="D663" t="s">
        <v>11</v>
      </c>
      <c r="E663" t="s">
        <v>250</v>
      </c>
      <c r="F663" t="s">
        <v>380</v>
      </c>
      <c r="G663">
        <v>51</v>
      </c>
      <c r="H663" t="s">
        <v>259</v>
      </c>
      <c r="I663" t="s">
        <v>260</v>
      </c>
      <c r="J663" t="s">
        <v>407</v>
      </c>
      <c r="K663">
        <v>342982</v>
      </c>
      <c r="L663">
        <v>3.137273</v>
      </c>
      <c r="M663">
        <v>1059670.5900000001</v>
      </c>
      <c r="N663">
        <v>1076028.17</v>
      </c>
      <c r="O663" t="s">
        <v>255</v>
      </c>
      <c r="Y663" s="37"/>
      <c r="Z663" s="37"/>
    </row>
    <row r="664" spans="2:26" x14ac:dyDescent="0.25">
      <c r="B664">
        <v>2073</v>
      </c>
      <c r="C664" t="s">
        <v>434</v>
      </c>
      <c r="D664" t="s">
        <v>11</v>
      </c>
      <c r="E664" t="s">
        <v>250</v>
      </c>
      <c r="F664" t="s">
        <v>251</v>
      </c>
      <c r="G664">
        <v>51</v>
      </c>
      <c r="H664" t="s">
        <v>283</v>
      </c>
      <c r="I664" t="s">
        <v>326</v>
      </c>
      <c r="J664" t="s">
        <v>435</v>
      </c>
      <c r="K664">
        <v>361755</v>
      </c>
      <c r="L664">
        <v>78.431555000000003</v>
      </c>
      <c r="M664">
        <v>27151286.870000001</v>
      </c>
      <c r="N664">
        <v>28373007.18</v>
      </c>
      <c r="O664" t="s">
        <v>255</v>
      </c>
      <c r="Y664" s="37"/>
      <c r="Z664" s="37"/>
    </row>
    <row r="665" spans="2:26" x14ac:dyDescent="0.25">
      <c r="B665">
        <v>2073</v>
      </c>
      <c r="C665" t="s">
        <v>434</v>
      </c>
      <c r="D665" t="s">
        <v>11</v>
      </c>
      <c r="E665" t="s">
        <v>250</v>
      </c>
      <c r="F665" t="s">
        <v>251</v>
      </c>
      <c r="G665">
        <v>51</v>
      </c>
      <c r="H665" t="s">
        <v>258</v>
      </c>
      <c r="I665" t="s">
        <v>326</v>
      </c>
      <c r="J665" t="s">
        <v>435</v>
      </c>
      <c r="K665">
        <v>2056647</v>
      </c>
      <c r="L665">
        <v>3.2512310000000002</v>
      </c>
      <c r="M665">
        <v>4933562.83</v>
      </c>
      <c r="N665">
        <v>6686634.4800000004</v>
      </c>
      <c r="O665" t="s">
        <v>255</v>
      </c>
      <c r="Y665" s="37"/>
      <c r="Z665" s="37"/>
    </row>
    <row r="666" spans="2:26" x14ac:dyDescent="0.25">
      <c r="B666">
        <v>2073</v>
      </c>
      <c r="C666" t="s">
        <v>434</v>
      </c>
      <c r="D666" t="s">
        <v>11</v>
      </c>
      <c r="E666" t="s">
        <v>250</v>
      </c>
      <c r="F666" t="s">
        <v>251</v>
      </c>
      <c r="G666">
        <v>51</v>
      </c>
      <c r="H666" t="s">
        <v>259</v>
      </c>
      <c r="I666" t="s">
        <v>326</v>
      </c>
      <c r="J666" t="s">
        <v>435</v>
      </c>
      <c r="K666">
        <v>4051178</v>
      </c>
      <c r="L666">
        <v>3.1798039999999999</v>
      </c>
      <c r="M666">
        <v>10085222.279999999</v>
      </c>
      <c r="N666">
        <v>12881952.01</v>
      </c>
      <c r="O666" t="s">
        <v>255</v>
      </c>
      <c r="Y666" s="37"/>
      <c r="Z666" s="37"/>
    </row>
    <row r="667" spans="2:26" x14ac:dyDescent="0.25">
      <c r="B667">
        <v>2074</v>
      </c>
      <c r="C667" t="s">
        <v>517</v>
      </c>
      <c r="D667" t="s">
        <v>11</v>
      </c>
      <c r="E667" t="s">
        <v>250</v>
      </c>
      <c r="F667" t="s">
        <v>251</v>
      </c>
      <c r="G667">
        <v>51</v>
      </c>
      <c r="H667" t="s">
        <v>259</v>
      </c>
      <c r="I667" t="s">
        <v>253</v>
      </c>
      <c r="J667" t="s">
        <v>407</v>
      </c>
      <c r="K667">
        <v>736126</v>
      </c>
      <c r="L667">
        <v>3.4005040000000002</v>
      </c>
      <c r="M667">
        <v>2471586.29</v>
      </c>
      <c r="N667">
        <v>2503199.41</v>
      </c>
      <c r="O667" t="s">
        <v>255</v>
      </c>
      <c r="Y667" s="37"/>
      <c r="Z667" s="37"/>
    </row>
    <row r="668" spans="2:26" x14ac:dyDescent="0.25">
      <c r="B668">
        <v>2074</v>
      </c>
      <c r="C668" t="s">
        <v>517</v>
      </c>
      <c r="D668" t="s">
        <v>11</v>
      </c>
      <c r="E668" t="s">
        <v>250</v>
      </c>
      <c r="F668" t="s">
        <v>251</v>
      </c>
      <c r="G668">
        <v>51</v>
      </c>
      <c r="H668" t="s">
        <v>259</v>
      </c>
      <c r="I668" t="s">
        <v>257</v>
      </c>
      <c r="J668" t="s">
        <v>407</v>
      </c>
      <c r="K668">
        <v>340432</v>
      </c>
      <c r="L668">
        <v>3.4985729999999999</v>
      </c>
      <c r="M668">
        <v>1187932.1299999999</v>
      </c>
      <c r="N668">
        <v>1191026.2</v>
      </c>
      <c r="O668" t="s">
        <v>255</v>
      </c>
      <c r="Y668" s="37"/>
      <c r="Z668" s="37"/>
    </row>
    <row r="669" spans="2:26" x14ac:dyDescent="0.25">
      <c r="B669">
        <v>2075</v>
      </c>
      <c r="C669" t="s">
        <v>436</v>
      </c>
      <c r="D669" t="s">
        <v>11</v>
      </c>
      <c r="E669" t="s">
        <v>250</v>
      </c>
      <c r="F669" t="s">
        <v>251</v>
      </c>
      <c r="G669">
        <v>51</v>
      </c>
      <c r="H669" t="s">
        <v>259</v>
      </c>
      <c r="I669" t="s">
        <v>260</v>
      </c>
      <c r="J669" t="s">
        <v>407</v>
      </c>
      <c r="K669">
        <v>238573</v>
      </c>
      <c r="L669">
        <v>3.137273</v>
      </c>
      <c r="M669">
        <v>740773.66</v>
      </c>
      <c r="N669">
        <v>748468.63</v>
      </c>
      <c r="O669" t="s">
        <v>255</v>
      </c>
      <c r="Y669" s="37"/>
      <c r="Z669" s="37"/>
    </row>
    <row r="670" spans="2:26" x14ac:dyDescent="0.25">
      <c r="B670">
        <v>2076</v>
      </c>
      <c r="C670" t="s">
        <v>437</v>
      </c>
      <c r="D670" t="s">
        <v>11</v>
      </c>
      <c r="E670" t="s">
        <v>250</v>
      </c>
      <c r="F670" t="s">
        <v>251</v>
      </c>
      <c r="G670">
        <v>51</v>
      </c>
      <c r="H670" t="s">
        <v>259</v>
      </c>
      <c r="I670" t="s">
        <v>260</v>
      </c>
      <c r="J670" t="s">
        <v>407</v>
      </c>
      <c r="K670">
        <v>317319</v>
      </c>
      <c r="L670">
        <v>3.137273</v>
      </c>
      <c r="M670">
        <v>979567.35</v>
      </c>
      <c r="N670">
        <v>995516.33</v>
      </c>
      <c r="O670" t="s">
        <v>255</v>
      </c>
      <c r="Y670" s="37"/>
      <c r="Z670" s="37"/>
    </row>
    <row r="671" spans="2:26" x14ac:dyDescent="0.25">
      <c r="B671">
        <v>2079</v>
      </c>
      <c r="C671" t="s">
        <v>171</v>
      </c>
      <c r="D671" t="s">
        <v>11</v>
      </c>
      <c r="E671" t="s">
        <v>250</v>
      </c>
      <c r="F671" t="s">
        <v>251</v>
      </c>
      <c r="G671">
        <v>51</v>
      </c>
      <c r="H671" t="s">
        <v>259</v>
      </c>
      <c r="I671" t="s">
        <v>260</v>
      </c>
      <c r="J671" t="s">
        <v>407</v>
      </c>
      <c r="K671">
        <v>17314</v>
      </c>
      <c r="L671">
        <v>3.137273</v>
      </c>
      <c r="M671">
        <v>52531.39</v>
      </c>
      <c r="N671">
        <v>54318.74</v>
      </c>
      <c r="O671" t="s">
        <v>255</v>
      </c>
      <c r="Y671" s="37"/>
      <c r="Z671" s="37"/>
    </row>
    <row r="672" spans="2:26" x14ac:dyDescent="0.25">
      <c r="B672">
        <v>2080</v>
      </c>
      <c r="C672" t="s">
        <v>438</v>
      </c>
      <c r="D672" t="s">
        <v>11</v>
      </c>
      <c r="E672" t="s">
        <v>250</v>
      </c>
      <c r="F672" t="s">
        <v>251</v>
      </c>
      <c r="G672">
        <v>51</v>
      </c>
      <c r="H672" t="s">
        <v>259</v>
      </c>
      <c r="I672" t="s">
        <v>260</v>
      </c>
      <c r="J672" t="s">
        <v>407</v>
      </c>
      <c r="K672">
        <v>577500</v>
      </c>
      <c r="L672">
        <v>3.137273</v>
      </c>
      <c r="M672">
        <v>1759195.77</v>
      </c>
      <c r="N672">
        <v>1811775.16</v>
      </c>
      <c r="O672" t="s">
        <v>255</v>
      </c>
      <c r="Y672" s="37"/>
      <c r="Z672" s="37"/>
    </row>
    <row r="673" spans="2:26" x14ac:dyDescent="0.25">
      <c r="B673">
        <v>2081</v>
      </c>
      <c r="C673" t="s">
        <v>439</v>
      </c>
      <c r="D673" t="s">
        <v>11</v>
      </c>
      <c r="E673" t="s">
        <v>250</v>
      </c>
      <c r="F673" t="s">
        <v>251</v>
      </c>
      <c r="G673">
        <v>51</v>
      </c>
      <c r="H673" t="s">
        <v>259</v>
      </c>
      <c r="I673" t="s">
        <v>260</v>
      </c>
      <c r="J673" t="s">
        <v>407</v>
      </c>
      <c r="K673">
        <v>592692</v>
      </c>
      <c r="L673">
        <v>3.137273</v>
      </c>
      <c r="M673">
        <v>1796295.86</v>
      </c>
      <c r="N673">
        <v>1859436.61</v>
      </c>
      <c r="O673" t="s">
        <v>255</v>
      </c>
      <c r="Y673" s="37"/>
      <c r="Z673" s="37"/>
    </row>
    <row r="674" spans="2:26" x14ac:dyDescent="0.25">
      <c r="B674">
        <v>2082</v>
      </c>
      <c r="C674" t="s">
        <v>37</v>
      </c>
      <c r="D674" t="s">
        <v>11</v>
      </c>
      <c r="E674" t="s">
        <v>250</v>
      </c>
      <c r="F674" t="s">
        <v>251</v>
      </c>
      <c r="G674">
        <v>51</v>
      </c>
      <c r="H674" t="s">
        <v>259</v>
      </c>
      <c r="I674" t="s">
        <v>260</v>
      </c>
      <c r="J674" t="s">
        <v>407</v>
      </c>
      <c r="K674">
        <v>214679</v>
      </c>
      <c r="L674">
        <v>3.137273</v>
      </c>
      <c r="M674">
        <v>651500.53</v>
      </c>
      <c r="N674">
        <v>673506.63</v>
      </c>
      <c r="O674" t="s">
        <v>255</v>
      </c>
      <c r="Y674" s="37"/>
      <c r="Z674" s="37"/>
    </row>
    <row r="675" spans="2:26" x14ac:dyDescent="0.25">
      <c r="B675">
        <v>2083</v>
      </c>
      <c r="C675" t="s">
        <v>440</v>
      </c>
      <c r="D675" t="s">
        <v>11</v>
      </c>
      <c r="E675" t="s">
        <v>250</v>
      </c>
      <c r="F675" t="s">
        <v>251</v>
      </c>
      <c r="G675">
        <v>51</v>
      </c>
      <c r="H675" t="s">
        <v>259</v>
      </c>
      <c r="I675" t="s">
        <v>260</v>
      </c>
      <c r="J675" t="s">
        <v>407</v>
      </c>
      <c r="K675">
        <v>385412</v>
      </c>
      <c r="L675">
        <v>3.137273</v>
      </c>
      <c r="M675">
        <v>1167850.53</v>
      </c>
      <c r="N675">
        <v>1209142.6599999999</v>
      </c>
      <c r="O675" t="s">
        <v>255</v>
      </c>
      <c r="Y675" s="37"/>
      <c r="Z675" s="37"/>
    </row>
    <row r="676" spans="2:26" x14ac:dyDescent="0.25">
      <c r="B676">
        <v>2084</v>
      </c>
      <c r="C676" t="s">
        <v>441</v>
      </c>
      <c r="D676" t="s">
        <v>11</v>
      </c>
      <c r="E676" t="s">
        <v>250</v>
      </c>
      <c r="F676" t="s">
        <v>251</v>
      </c>
      <c r="G676">
        <v>51</v>
      </c>
      <c r="H676" t="s">
        <v>259</v>
      </c>
      <c r="I676" t="s">
        <v>260</v>
      </c>
      <c r="J676" t="s">
        <v>407</v>
      </c>
      <c r="K676">
        <v>372330</v>
      </c>
      <c r="L676">
        <v>3.137273</v>
      </c>
      <c r="M676">
        <v>1130932.25</v>
      </c>
      <c r="N676">
        <v>1168100.8600000001</v>
      </c>
      <c r="O676" t="s">
        <v>255</v>
      </c>
      <c r="Y676" s="37"/>
      <c r="Z676" s="37"/>
    </row>
    <row r="677" spans="2:26" x14ac:dyDescent="0.25">
      <c r="B677">
        <v>2085</v>
      </c>
      <c r="C677" t="s">
        <v>442</v>
      </c>
      <c r="D677" t="s">
        <v>11</v>
      </c>
      <c r="E677" t="s">
        <v>250</v>
      </c>
      <c r="F677" t="s">
        <v>251</v>
      </c>
      <c r="G677">
        <v>51</v>
      </c>
      <c r="H677" t="s">
        <v>259</v>
      </c>
      <c r="I677" t="s">
        <v>260</v>
      </c>
      <c r="J677" t="s">
        <v>407</v>
      </c>
      <c r="K677">
        <v>404954</v>
      </c>
      <c r="L677">
        <v>3.137273</v>
      </c>
      <c r="M677">
        <v>1249927.8799999999</v>
      </c>
      <c r="N677">
        <v>1270451.25</v>
      </c>
      <c r="O677" t="s">
        <v>255</v>
      </c>
      <c r="Y677" s="37"/>
      <c r="Z677" s="37"/>
    </row>
    <row r="678" spans="2:26" x14ac:dyDescent="0.25">
      <c r="B678">
        <v>2086</v>
      </c>
      <c r="C678" t="s">
        <v>443</v>
      </c>
      <c r="D678" t="s">
        <v>11</v>
      </c>
      <c r="E678" t="s">
        <v>250</v>
      </c>
      <c r="F678" t="s">
        <v>251</v>
      </c>
      <c r="G678">
        <v>51</v>
      </c>
      <c r="H678" t="s">
        <v>259</v>
      </c>
      <c r="I678" t="s">
        <v>260</v>
      </c>
      <c r="J678" t="s">
        <v>407</v>
      </c>
      <c r="K678">
        <v>3189</v>
      </c>
      <c r="L678">
        <v>3.137273</v>
      </c>
      <c r="M678">
        <v>9823.65</v>
      </c>
      <c r="N678">
        <v>10004.76</v>
      </c>
      <c r="O678" t="s">
        <v>255</v>
      </c>
      <c r="Y678" s="37"/>
      <c r="Z678" s="37"/>
    </row>
    <row r="679" spans="2:26" x14ac:dyDescent="0.25">
      <c r="B679">
        <v>2087</v>
      </c>
      <c r="C679" t="s">
        <v>444</v>
      </c>
      <c r="D679" t="s">
        <v>11</v>
      </c>
      <c r="E679" t="s">
        <v>250</v>
      </c>
      <c r="F679" t="s">
        <v>251</v>
      </c>
      <c r="G679">
        <v>51</v>
      </c>
      <c r="H679" t="s">
        <v>259</v>
      </c>
      <c r="I679" t="s">
        <v>260</v>
      </c>
      <c r="J679" t="s">
        <v>407</v>
      </c>
      <c r="K679">
        <v>543504</v>
      </c>
      <c r="L679">
        <v>3.137273</v>
      </c>
      <c r="M679">
        <v>1680197.42</v>
      </c>
      <c r="N679">
        <v>1705120.42</v>
      </c>
      <c r="O679" t="s">
        <v>255</v>
      </c>
      <c r="Y679" s="37"/>
      <c r="Z679" s="37"/>
    </row>
    <row r="680" spans="2:26" x14ac:dyDescent="0.25">
      <c r="B680">
        <v>2088</v>
      </c>
      <c r="C680" t="s">
        <v>56</v>
      </c>
      <c r="D680" t="s">
        <v>11</v>
      </c>
      <c r="E680" t="s">
        <v>250</v>
      </c>
      <c r="F680" t="s">
        <v>251</v>
      </c>
      <c r="G680">
        <v>51</v>
      </c>
      <c r="H680" t="s">
        <v>259</v>
      </c>
      <c r="I680" t="s">
        <v>260</v>
      </c>
      <c r="J680" t="s">
        <v>407</v>
      </c>
      <c r="K680">
        <v>323219</v>
      </c>
      <c r="L680">
        <v>3.137273</v>
      </c>
      <c r="M680">
        <v>975349.92</v>
      </c>
      <c r="N680">
        <v>1014026.24</v>
      </c>
      <c r="O680" t="s">
        <v>255</v>
      </c>
      <c r="Y680" s="37"/>
      <c r="Z680" s="37"/>
    </row>
    <row r="681" spans="2:26" x14ac:dyDescent="0.25">
      <c r="B681">
        <v>2089</v>
      </c>
      <c r="C681" t="s">
        <v>445</v>
      </c>
      <c r="D681" t="s">
        <v>11</v>
      </c>
      <c r="E681" t="s">
        <v>250</v>
      </c>
      <c r="F681" t="s">
        <v>251</v>
      </c>
      <c r="G681">
        <v>51</v>
      </c>
      <c r="H681" t="s">
        <v>259</v>
      </c>
      <c r="I681" t="s">
        <v>260</v>
      </c>
      <c r="J681" t="s">
        <v>407</v>
      </c>
      <c r="K681">
        <v>537327</v>
      </c>
      <c r="L681">
        <v>3.137273</v>
      </c>
      <c r="M681">
        <v>1650069.78</v>
      </c>
      <c r="N681">
        <v>1685741.49</v>
      </c>
      <c r="O681" t="s">
        <v>255</v>
      </c>
      <c r="Y681" s="37"/>
      <c r="Z681" s="37"/>
    </row>
    <row r="682" spans="2:26" x14ac:dyDescent="0.25">
      <c r="B682">
        <v>2092</v>
      </c>
      <c r="C682" t="s">
        <v>446</v>
      </c>
      <c r="D682" t="s">
        <v>11</v>
      </c>
      <c r="E682" t="s">
        <v>250</v>
      </c>
      <c r="F682" t="s">
        <v>251</v>
      </c>
      <c r="G682">
        <v>51</v>
      </c>
      <c r="H682" t="s">
        <v>259</v>
      </c>
      <c r="I682" t="s">
        <v>257</v>
      </c>
      <c r="J682" t="s">
        <v>407</v>
      </c>
      <c r="K682">
        <v>7693323</v>
      </c>
      <c r="L682">
        <v>3.4985729999999999</v>
      </c>
      <c r="M682">
        <v>26331967.289999999</v>
      </c>
      <c r="N682">
        <v>26915652.129999999</v>
      </c>
      <c r="O682" t="s">
        <v>255</v>
      </c>
      <c r="Y682" s="37"/>
      <c r="Z682" s="37"/>
    </row>
    <row r="683" spans="2:26" x14ac:dyDescent="0.25">
      <c r="B683">
        <v>2093</v>
      </c>
      <c r="C683" t="s">
        <v>447</v>
      </c>
      <c r="D683" t="s">
        <v>11</v>
      </c>
      <c r="E683" t="s">
        <v>250</v>
      </c>
      <c r="F683" t="s">
        <v>251</v>
      </c>
      <c r="G683">
        <v>51</v>
      </c>
      <c r="H683" t="s">
        <v>259</v>
      </c>
      <c r="I683" t="s">
        <v>260</v>
      </c>
      <c r="J683" t="s">
        <v>407</v>
      </c>
      <c r="K683">
        <v>1</v>
      </c>
      <c r="L683">
        <v>3.137273</v>
      </c>
      <c r="M683">
        <v>2.66</v>
      </c>
      <c r="N683">
        <v>3.14</v>
      </c>
      <c r="O683" t="s">
        <v>255</v>
      </c>
      <c r="Y683" s="37"/>
      <c r="Z683" s="37"/>
    </row>
    <row r="684" spans="2:26" x14ac:dyDescent="0.25">
      <c r="B684">
        <v>2099</v>
      </c>
      <c r="C684" t="s">
        <v>450</v>
      </c>
      <c r="D684" t="s">
        <v>11</v>
      </c>
      <c r="E684" t="s">
        <v>250</v>
      </c>
      <c r="F684" t="s">
        <v>251</v>
      </c>
      <c r="G684">
        <v>51</v>
      </c>
      <c r="H684" t="s">
        <v>259</v>
      </c>
      <c r="I684" t="s">
        <v>257</v>
      </c>
      <c r="J684" t="s">
        <v>407</v>
      </c>
      <c r="K684">
        <v>1344900</v>
      </c>
      <c r="L684">
        <v>3.4985729999999999</v>
      </c>
      <c r="M684">
        <v>4642733.29</v>
      </c>
      <c r="N684">
        <v>4705230.83</v>
      </c>
      <c r="O684" t="s">
        <v>255</v>
      </c>
      <c r="Y684" s="37"/>
      <c r="Z684" s="37"/>
    </row>
    <row r="685" spans="2:26" x14ac:dyDescent="0.25">
      <c r="B685">
        <v>2099</v>
      </c>
      <c r="C685" t="s">
        <v>450</v>
      </c>
      <c r="D685" t="s">
        <v>11</v>
      </c>
      <c r="E685" t="s">
        <v>250</v>
      </c>
      <c r="F685" t="s">
        <v>251</v>
      </c>
      <c r="G685">
        <v>51</v>
      </c>
      <c r="H685" t="s">
        <v>354</v>
      </c>
      <c r="I685" t="s">
        <v>344</v>
      </c>
      <c r="J685" t="s">
        <v>407</v>
      </c>
      <c r="K685">
        <v>474803</v>
      </c>
      <c r="L685">
        <v>2.6243750000000001</v>
      </c>
      <c r="M685">
        <v>1219374.97</v>
      </c>
      <c r="N685">
        <v>1246061.1200000001</v>
      </c>
      <c r="O685" t="s">
        <v>255</v>
      </c>
      <c r="Y685" s="37"/>
      <c r="Z685" s="37"/>
    </row>
    <row r="686" spans="2:26" x14ac:dyDescent="0.25">
      <c r="B686">
        <v>2099</v>
      </c>
      <c r="C686" t="s">
        <v>450</v>
      </c>
      <c r="D686" t="s">
        <v>11</v>
      </c>
      <c r="E686" t="s">
        <v>250</v>
      </c>
      <c r="F686" t="s">
        <v>251</v>
      </c>
      <c r="G686">
        <v>52</v>
      </c>
      <c r="H686" t="s">
        <v>369</v>
      </c>
      <c r="I686" t="s">
        <v>325</v>
      </c>
      <c r="J686" t="s">
        <v>407</v>
      </c>
      <c r="K686">
        <v>148405</v>
      </c>
      <c r="L686">
        <v>136.12787299999999</v>
      </c>
      <c r="M686">
        <v>19145931.109999999</v>
      </c>
      <c r="N686">
        <v>20202056.989999998</v>
      </c>
      <c r="O686" t="s">
        <v>255</v>
      </c>
      <c r="Y686" s="37"/>
      <c r="Z686" s="37"/>
    </row>
    <row r="687" spans="2:26" x14ac:dyDescent="0.25">
      <c r="B687">
        <v>2099</v>
      </c>
      <c r="C687" t="s">
        <v>450</v>
      </c>
      <c r="D687" t="s">
        <v>11</v>
      </c>
      <c r="E687" t="s">
        <v>250</v>
      </c>
      <c r="F687" t="s">
        <v>251</v>
      </c>
      <c r="G687">
        <v>52</v>
      </c>
      <c r="H687" t="s">
        <v>370</v>
      </c>
      <c r="I687" t="s">
        <v>325</v>
      </c>
      <c r="J687" t="s">
        <v>407</v>
      </c>
      <c r="K687">
        <v>11317027</v>
      </c>
      <c r="L687">
        <v>3.6141489999999998</v>
      </c>
      <c r="M687">
        <v>38709664.990000002</v>
      </c>
      <c r="N687">
        <v>40901421.82</v>
      </c>
      <c r="O687" t="s">
        <v>255</v>
      </c>
      <c r="Y687" s="37"/>
      <c r="Z687" s="37"/>
    </row>
    <row r="688" spans="2:26" x14ac:dyDescent="0.25">
      <c r="B688">
        <v>2099</v>
      </c>
      <c r="C688" t="s">
        <v>450</v>
      </c>
      <c r="D688" t="s">
        <v>11</v>
      </c>
      <c r="E688" t="s">
        <v>250</v>
      </c>
      <c r="F688" t="s">
        <v>251</v>
      </c>
      <c r="G688">
        <v>52</v>
      </c>
      <c r="H688" t="s">
        <v>371</v>
      </c>
      <c r="I688" t="s">
        <v>324</v>
      </c>
      <c r="J688" t="s">
        <v>407</v>
      </c>
      <c r="K688">
        <v>4735470</v>
      </c>
      <c r="L688">
        <v>2.0364629999999999</v>
      </c>
      <c r="M688">
        <v>9272129.9299999997</v>
      </c>
      <c r="N688">
        <v>9643609.4399999995</v>
      </c>
      <c r="O688" t="s">
        <v>255</v>
      </c>
      <c r="Y688" s="37"/>
      <c r="Z688" s="37"/>
    </row>
    <row r="689" spans="2:26" x14ac:dyDescent="0.25">
      <c r="B689">
        <v>2100</v>
      </c>
      <c r="C689" t="s">
        <v>451</v>
      </c>
      <c r="D689" t="s">
        <v>11</v>
      </c>
      <c r="E689" t="s">
        <v>250</v>
      </c>
      <c r="F689" t="s">
        <v>251</v>
      </c>
      <c r="G689">
        <v>51</v>
      </c>
      <c r="H689" t="s">
        <v>259</v>
      </c>
      <c r="I689" t="s">
        <v>257</v>
      </c>
      <c r="J689" t="s">
        <v>407</v>
      </c>
      <c r="K689">
        <v>5425565</v>
      </c>
      <c r="L689">
        <v>3.4985729999999999</v>
      </c>
      <c r="M689">
        <v>18584474.940000001</v>
      </c>
      <c r="N689">
        <v>18981735.219999999</v>
      </c>
      <c r="O689" t="s">
        <v>255</v>
      </c>
      <c r="Y689" s="37"/>
      <c r="Z689" s="37"/>
    </row>
    <row r="690" spans="2:26" x14ac:dyDescent="0.25">
      <c r="B690">
        <v>2103</v>
      </c>
      <c r="C690" t="s">
        <v>453</v>
      </c>
      <c r="D690" t="s">
        <v>11</v>
      </c>
      <c r="E690" t="s">
        <v>250</v>
      </c>
      <c r="F690" t="s">
        <v>251</v>
      </c>
      <c r="G690">
        <v>51</v>
      </c>
      <c r="H690" t="s">
        <v>259</v>
      </c>
      <c r="I690" t="s">
        <v>260</v>
      </c>
      <c r="J690" t="s">
        <v>407</v>
      </c>
      <c r="K690">
        <v>559537</v>
      </c>
      <c r="L690">
        <v>3.137273</v>
      </c>
      <c r="M690">
        <v>1737961.85</v>
      </c>
      <c r="N690">
        <v>1755420.32</v>
      </c>
      <c r="O690" t="s">
        <v>255</v>
      </c>
      <c r="Y690" s="37"/>
      <c r="Z690" s="37"/>
    </row>
    <row r="691" spans="2:26" x14ac:dyDescent="0.25">
      <c r="B691">
        <v>2107</v>
      </c>
      <c r="C691" t="s">
        <v>536</v>
      </c>
      <c r="D691" t="s">
        <v>11</v>
      </c>
      <c r="E691" t="s">
        <v>250</v>
      </c>
      <c r="F691" t="s">
        <v>251</v>
      </c>
      <c r="G691">
        <v>51</v>
      </c>
      <c r="H691" t="s">
        <v>259</v>
      </c>
      <c r="I691" t="s">
        <v>260</v>
      </c>
      <c r="J691" t="s">
        <v>407</v>
      </c>
      <c r="K691">
        <v>169464</v>
      </c>
      <c r="L691">
        <v>3.137273</v>
      </c>
      <c r="M691">
        <v>527185.89</v>
      </c>
      <c r="N691">
        <v>531654.82999999996</v>
      </c>
      <c r="O691" t="s">
        <v>255</v>
      </c>
      <c r="Y691" s="37"/>
      <c r="Z691" s="37"/>
    </row>
    <row r="692" spans="2:26" x14ac:dyDescent="0.25">
      <c r="B692">
        <v>2108</v>
      </c>
      <c r="C692" t="s">
        <v>39</v>
      </c>
      <c r="D692" t="s">
        <v>11</v>
      </c>
      <c r="E692" t="s">
        <v>250</v>
      </c>
      <c r="F692" t="s">
        <v>251</v>
      </c>
      <c r="G692">
        <v>51</v>
      </c>
      <c r="H692" t="s">
        <v>259</v>
      </c>
      <c r="I692" t="s">
        <v>260</v>
      </c>
      <c r="J692" t="s">
        <v>407</v>
      </c>
      <c r="K692">
        <v>252874</v>
      </c>
      <c r="L692">
        <v>3.137273</v>
      </c>
      <c r="M692">
        <v>786454.58</v>
      </c>
      <c r="N692">
        <v>793334.77</v>
      </c>
      <c r="O692" t="s">
        <v>255</v>
      </c>
      <c r="Y692" s="37"/>
      <c r="Z692" s="37"/>
    </row>
    <row r="693" spans="2:26" x14ac:dyDescent="0.25">
      <c r="B693">
        <v>2109</v>
      </c>
      <c r="C693" t="s">
        <v>40</v>
      </c>
      <c r="D693" t="s">
        <v>11</v>
      </c>
      <c r="E693" t="s">
        <v>250</v>
      </c>
      <c r="F693" t="s">
        <v>251</v>
      </c>
      <c r="G693">
        <v>51</v>
      </c>
      <c r="H693" t="s">
        <v>259</v>
      </c>
      <c r="I693" t="s">
        <v>260</v>
      </c>
      <c r="J693" t="s">
        <v>407</v>
      </c>
      <c r="K693">
        <v>617073</v>
      </c>
      <c r="L693">
        <v>3.137273</v>
      </c>
      <c r="M693">
        <v>1919653.63</v>
      </c>
      <c r="N693">
        <v>1935926.46</v>
      </c>
      <c r="O693" t="s">
        <v>255</v>
      </c>
      <c r="Y693" s="37"/>
      <c r="Z693" s="37"/>
    </row>
    <row r="694" spans="2:26" x14ac:dyDescent="0.25">
      <c r="B694">
        <v>2113</v>
      </c>
      <c r="C694" t="s">
        <v>455</v>
      </c>
      <c r="D694" t="s">
        <v>11</v>
      </c>
      <c r="E694" t="s">
        <v>250</v>
      </c>
      <c r="F694" t="s">
        <v>251</v>
      </c>
      <c r="G694">
        <v>51</v>
      </c>
      <c r="H694" t="s">
        <v>259</v>
      </c>
      <c r="I694" t="s">
        <v>260</v>
      </c>
      <c r="J694" t="s">
        <v>407</v>
      </c>
      <c r="K694">
        <v>1536040</v>
      </c>
      <c r="L694">
        <v>3.137273</v>
      </c>
      <c r="M694">
        <v>4740855.3899999997</v>
      </c>
      <c r="N694">
        <v>4818976.82</v>
      </c>
      <c r="O694" t="s">
        <v>255</v>
      </c>
      <c r="Y694" s="37"/>
      <c r="Z694" s="37"/>
    </row>
    <row r="695" spans="2:26" x14ac:dyDescent="0.25">
      <c r="B695">
        <v>2113</v>
      </c>
      <c r="C695" t="s">
        <v>455</v>
      </c>
      <c r="D695" t="s">
        <v>11</v>
      </c>
      <c r="E695" t="s">
        <v>250</v>
      </c>
      <c r="F695" t="s">
        <v>251</v>
      </c>
      <c r="G695">
        <v>51</v>
      </c>
      <c r="H695" t="s">
        <v>259</v>
      </c>
      <c r="I695" t="s">
        <v>253</v>
      </c>
      <c r="J695" t="s">
        <v>407</v>
      </c>
      <c r="K695">
        <v>348980</v>
      </c>
      <c r="L695">
        <v>3.4005040000000002</v>
      </c>
      <c r="M695">
        <v>1183691.55</v>
      </c>
      <c r="N695">
        <v>1186707.8899999999</v>
      </c>
      <c r="O695" t="s">
        <v>255</v>
      </c>
      <c r="Y695" s="37"/>
      <c r="Z695" s="37"/>
    </row>
    <row r="696" spans="2:26" x14ac:dyDescent="0.25">
      <c r="B696">
        <v>2114</v>
      </c>
      <c r="C696" t="s">
        <v>456</v>
      </c>
      <c r="D696" t="s">
        <v>11</v>
      </c>
      <c r="E696" t="s">
        <v>250</v>
      </c>
      <c r="F696" t="s">
        <v>251</v>
      </c>
      <c r="G696">
        <v>51</v>
      </c>
      <c r="H696" t="s">
        <v>259</v>
      </c>
      <c r="I696" t="s">
        <v>260</v>
      </c>
      <c r="J696" t="s">
        <v>407</v>
      </c>
      <c r="K696">
        <v>93002</v>
      </c>
      <c r="L696">
        <v>3.137273</v>
      </c>
      <c r="M696">
        <v>287869.36</v>
      </c>
      <c r="N696">
        <v>291772.65999999997</v>
      </c>
      <c r="O696" t="s">
        <v>255</v>
      </c>
      <c r="Y696" s="37"/>
      <c r="Z696" s="37"/>
    </row>
    <row r="697" spans="2:26" x14ac:dyDescent="0.25">
      <c r="B697">
        <v>2119</v>
      </c>
      <c r="C697" t="s">
        <v>145</v>
      </c>
      <c r="D697" t="s">
        <v>11</v>
      </c>
      <c r="E697" t="s">
        <v>250</v>
      </c>
      <c r="F697" t="s">
        <v>251</v>
      </c>
      <c r="G697">
        <v>51</v>
      </c>
      <c r="H697" t="s">
        <v>259</v>
      </c>
      <c r="I697" t="s">
        <v>260</v>
      </c>
      <c r="J697" t="s">
        <v>407</v>
      </c>
      <c r="K697">
        <v>1327916</v>
      </c>
      <c r="L697">
        <v>3.137273</v>
      </c>
      <c r="M697">
        <v>4099284.15</v>
      </c>
      <c r="N697">
        <v>4166035.01</v>
      </c>
      <c r="O697" t="s">
        <v>255</v>
      </c>
      <c r="Y697" s="37"/>
      <c r="Z697" s="37"/>
    </row>
    <row r="698" spans="2:26" x14ac:dyDescent="0.25">
      <c r="B698">
        <v>2120</v>
      </c>
      <c r="C698" t="s">
        <v>457</v>
      </c>
      <c r="D698" t="s">
        <v>11</v>
      </c>
      <c r="E698" t="s">
        <v>250</v>
      </c>
      <c r="F698" t="s">
        <v>251</v>
      </c>
      <c r="G698">
        <v>51</v>
      </c>
      <c r="H698" t="s">
        <v>259</v>
      </c>
      <c r="I698" t="s">
        <v>260</v>
      </c>
      <c r="J698" t="s">
        <v>407</v>
      </c>
      <c r="K698">
        <v>194280</v>
      </c>
      <c r="L698">
        <v>3.137273</v>
      </c>
      <c r="M698">
        <v>601496.51</v>
      </c>
      <c r="N698">
        <v>609509.4</v>
      </c>
      <c r="O698" t="s">
        <v>255</v>
      </c>
      <c r="Y698" s="37"/>
      <c r="Z698" s="37"/>
    </row>
    <row r="699" spans="2:26" x14ac:dyDescent="0.25">
      <c r="B699">
        <v>2122</v>
      </c>
      <c r="C699" t="s">
        <v>458</v>
      </c>
      <c r="D699" t="s">
        <v>11</v>
      </c>
      <c r="E699" t="s">
        <v>250</v>
      </c>
      <c r="F699" t="s">
        <v>251</v>
      </c>
      <c r="G699">
        <v>51</v>
      </c>
      <c r="H699" t="s">
        <v>259</v>
      </c>
      <c r="I699" t="s">
        <v>260</v>
      </c>
      <c r="J699" t="s">
        <v>407</v>
      </c>
      <c r="K699">
        <v>25</v>
      </c>
      <c r="L699">
        <v>3.137273</v>
      </c>
      <c r="M699">
        <v>69.45</v>
      </c>
      <c r="N699">
        <v>78.430000000000007</v>
      </c>
      <c r="O699" t="s">
        <v>255</v>
      </c>
      <c r="Y699" s="37"/>
      <c r="Z699" s="37"/>
    </row>
    <row r="700" spans="2:26" x14ac:dyDescent="0.25">
      <c r="B700">
        <v>2124</v>
      </c>
      <c r="C700" t="s">
        <v>146</v>
      </c>
      <c r="D700" t="s">
        <v>11</v>
      </c>
      <c r="E700" t="s">
        <v>250</v>
      </c>
      <c r="F700" t="s">
        <v>251</v>
      </c>
      <c r="G700">
        <v>51</v>
      </c>
      <c r="H700" t="s">
        <v>259</v>
      </c>
      <c r="I700" t="s">
        <v>253</v>
      </c>
      <c r="J700" t="s">
        <v>407</v>
      </c>
      <c r="K700">
        <v>3703727</v>
      </c>
      <c r="L700">
        <v>3.4005040000000002</v>
      </c>
      <c r="M700">
        <v>12126535.710000001</v>
      </c>
      <c r="N700">
        <v>12594538.48</v>
      </c>
      <c r="O700" t="s">
        <v>255</v>
      </c>
      <c r="Y700" s="37"/>
      <c r="Z700" s="37"/>
    </row>
    <row r="701" spans="2:26" x14ac:dyDescent="0.25">
      <c r="B701">
        <v>2125</v>
      </c>
      <c r="C701" t="s">
        <v>459</v>
      </c>
      <c r="D701" t="s">
        <v>11</v>
      </c>
      <c r="E701" t="s">
        <v>250</v>
      </c>
      <c r="F701" t="s">
        <v>251</v>
      </c>
      <c r="G701">
        <v>51</v>
      </c>
      <c r="H701" t="s">
        <v>259</v>
      </c>
      <c r="I701" t="s">
        <v>260</v>
      </c>
      <c r="J701" t="s">
        <v>407</v>
      </c>
      <c r="K701">
        <v>1021760</v>
      </c>
      <c r="L701">
        <v>3.137273</v>
      </c>
      <c r="M701">
        <v>3137487.72</v>
      </c>
      <c r="N701">
        <v>3205540.06</v>
      </c>
      <c r="O701" t="s">
        <v>255</v>
      </c>
      <c r="Y701" s="37"/>
      <c r="Z701" s="37"/>
    </row>
    <row r="702" spans="2:26" x14ac:dyDescent="0.25">
      <c r="B702">
        <v>2125</v>
      </c>
      <c r="C702" t="s">
        <v>459</v>
      </c>
      <c r="D702" t="s">
        <v>11</v>
      </c>
      <c r="E702" t="s">
        <v>250</v>
      </c>
      <c r="F702" t="s">
        <v>251</v>
      </c>
      <c r="G702">
        <v>51</v>
      </c>
      <c r="H702" t="s">
        <v>259</v>
      </c>
      <c r="I702" t="s">
        <v>253</v>
      </c>
      <c r="J702" t="s">
        <v>407</v>
      </c>
      <c r="K702">
        <v>171486</v>
      </c>
      <c r="L702">
        <v>3.4005040000000002</v>
      </c>
      <c r="M702">
        <v>582639.80000000005</v>
      </c>
      <c r="N702">
        <v>583138.82999999996</v>
      </c>
      <c r="O702" t="s">
        <v>255</v>
      </c>
      <c r="Y702" s="37"/>
      <c r="Z702" s="37"/>
    </row>
    <row r="703" spans="2:26" x14ac:dyDescent="0.25">
      <c r="B703">
        <v>2126</v>
      </c>
      <c r="C703" t="s">
        <v>460</v>
      </c>
      <c r="D703" t="s">
        <v>11</v>
      </c>
      <c r="E703" t="s">
        <v>250</v>
      </c>
      <c r="F703" t="s">
        <v>251</v>
      </c>
      <c r="G703">
        <v>51</v>
      </c>
      <c r="H703" t="s">
        <v>259</v>
      </c>
      <c r="I703" t="s">
        <v>260</v>
      </c>
      <c r="J703" t="s">
        <v>407</v>
      </c>
      <c r="K703">
        <v>414167</v>
      </c>
      <c r="L703">
        <v>3.137273</v>
      </c>
      <c r="M703">
        <v>1274382.07</v>
      </c>
      <c r="N703">
        <v>1299354.95</v>
      </c>
      <c r="O703" t="s">
        <v>255</v>
      </c>
      <c r="Y703" s="37"/>
      <c r="Z703" s="37"/>
    </row>
    <row r="704" spans="2:26" x14ac:dyDescent="0.25">
      <c r="B704">
        <v>2126</v>
      </c>
      <c r="C704" t="s">
        <v>460</v>
      </c>
      <c r="D704" t="s">
        <v>11</v>
      </c>
      <c r="E704" t="s">
        <v>250</v>
      </c>
      <c r="F704" t="s">
        <v>251</v>
      </c>
      <c r="G704">
        <v>51</v>
      </c>
      <c r="H704" t="s">
        <v>259</v>
      </c>
      <c r="I704" t="s">
        <v>253</v>
      </c>
      <c r="J704" t="s">
        <v>407</v>
      </c>
      <c r="K704">
        <v>108636</v>
      </c>
      <c r="L704">
        <v>3.4005040000000002</v>
      </c>
      <c r="M704">
        <v>369101.02</v>
      </c>
      <c r="N704">
        <v>369417.15</v>
      </c>
      <c r="O704" t="s">
        <v>255</v>
      </c>
      <c r="Y704" s="37"/>
      <c r="Z704" s="37"/>
    </row>
    <row r="705" spans="2:26" x14ac:dyDescent="0.25">
      <c r="B705">
        <v>2126</v>
      </c>
      <c r="C705" t="s">
        <v>460</v>
      </c>
      <c r="D705" t="s">
        <v>11</v>
      </c>
      <c r="E705" t="s">
        <v>250</v>
      </c>
      <c r="F705" t="s">
        <v>251</v>
      </c>
      <c r="G705">
        <v>51</v>
      </c>
      <c r="H705" t="s">
        <v>354</v>
      </c>
      <c r="I705" t="s">
        <v>344</v>
      </c>
      <c r="J705" t="s">
        <v>407</v>
      </c>
      <c r="K705">
        <v>39279</v>
      </c>
      <c r="L705">
        <v>2.6243750000000001</v>
      </c>
      <c r="M705">
        <v>100507.69</v>
      </c>
      <c r="N705">
        <v>103082.83</v>
      </c>
      <c r="O705" t="s">
        <v>255</v>
      </c>
      <c r="Y705" s="37"/>
      <c r="Z705" s="37"/>
    </row>
    <row r="706" spans="2:26" x14ac:dyDescent="0.25">
      <c r="B706">
        <v>2126</v>
      </c>
      <c r="C706" t="s">
        <v>460</v>
      </c>
      <c r="D706" t="s">
        <v>11</v>
      </c>
      <c r="E706" t="s">
        <v>250</v>
      </c>
      <c r="F706" t="s">
        <v>251</v>
      </c>
      <c r="G706">
        <v>52</v>
      </c>
      <c r="H706" t="s">
        <v>369</v>
      </c>
      <c r="I706" t="s">
        <v>324</v>
      </c>
      <c r="J706" t="s">
        <v>407</v>
      </c>
      <c r="K706">
        <v>42152</v>
      </c>
      <c r="L706">
        <v>129.376824</v>
      </c>
      <c r="M706">
        <v>4761500.96</v>
      </c>
      <c r="N706">
        <v>5453491.8899999997</v>
      </c>
      <c r="O706" t="s">
        <v>255</v>
      </c>
      <c r="Y706" s="37"/>
      <c r="Z706" s="37"/>
    </row>
    <row r="707" spans="2:26" x14ac:dyDescent="0.25">
      <c r="B707">
        <v>2126</v>
      </c>
      <c r="C707" t="s">
        <v>460</v>
      </c>
      <c r="D707" t="s">
        <v>11</v>
      </c>
      <c r="E707" t="s">
        <v>250</v>
      </c>
      <c r="F707" t="s">
        <v>251</v>
      </c>
      <c r="G707">
        <v>52</v>
      </c>
      <c r="H707" t="s">
        <v>370</v>
      </c>
      <c r="I707" t="s">
        <v>325</v>
      </c>
      <c r="J707" t="s">
        <v>407</v>
      </c>
      <c r="K707">
        <v>5683533</v>
      </c>
      <c r="L707">
        <v>3.6141489999999998</v>
      </c>
      <c r="M707">
        <v>17539690.879999999</v>
      </c>
      <c r="N707">
        <v>20541135.109999999</v>
      </c>
      <c r="O707" t="s">
        <v>255</v>
      </c>
      <c r="Y707" s="37"/>
      <c r="Z707" s="37"/>
    </row>
    <row r="708" spans="2:26" x14ac:dyDescent="0.25">
      <c r="B708">
        <v>2126</v>
      </c>
      <c r="C708" t="s">
        <v>460</v>
      </c>
      <c r="D708" t="s">
        <v>11</v>
      </c>
      <c r="E708" t="s">
        <v>250</v>
      </c>
      <c r="F708" t="s">
        <v>251</v>
      </c>
      <c r="G708">
        <v>52</v>
      </c>
      <c r="H708" t="s">
        <v>371</v>
      </c>
      <c r="I708" t="s">
        <v>344</v>
      </c>
      <c r="J708" t="s">
        <v>407</v>
      </c>
      <c r="K708">
        <v>28907</v>
      </c>
      <c r="L708">
        <v>1.960874</v>
      </c>
      <c r="M708">
        <v>52994.85</v>
      </c>
      <c r="N708">
        <v>56682.98</v>
      </c>
      <c r="O708" t="s">
        <v>255</v>
      </c>
      <c r="Y708" s="37"/>
      <c r="Z708" s="37"/>
    </row>
    <row r="709" spans="2:26" x14ac:dyDescent="0.25">
      <c r="B709">
        <v>2128</v>
      </c>
      <c r="C709" t="s">
        <v>461</v>
      </c>
      <c r="D709" t="s">
        <v>11</v>
      </c>
      <c r="E709" t="s">
        <v>250</v>
      </c>
      <c r="F709" t="s">
        <v>251</v>
      </c>
      <c r="G709">
        <v>51</v>
      </c>
      <c r="H709" t="s">
        <v>259</v>
      </c>
      <c r="I709" t="s">
        <v>260</v>
      </c>
      <c r="J709" t="s">
        <v>407</v>
      </c>
      <c r="K709">
        <v>759989</v>
      </c>
      <c r="L709">
        <v>3.137273</v>
      </c>
      <c r="M709">
        <v>2344479.7599999998</v>
      </c>
      <c r="N709">
        <v>2384292.9700000002</v>
      </c>
      <c r="O709" t="s">
        <v>255</v>
      </c>
      <c r="Y709" s="37"/>
      <c r="Z709" s="37"/>
    </row>
    <row r="710" spans="2:26" x14ac:dyDescent="0.25">
      <c r="B710">
        <v>2129</v>
      </c>
      <c r="C710" t="s">
        <v>462</v>
      </c>
      <c r="D710" t="s">
        <v>11</v>
      </c>
      <c r="E710" t="s">
        <v>250</v>
      </c>
      <c r="F710" t="s">
        <v>251</v>
      </c>
      <c r="G710">
        <v>51</v>
      </c>
      <c r="H710" t="s">
        <v>259</v>
      </c>
      <c r="I710" t="s">
        <v>260</v>
      </c>
      <c r="J710" t="s">
        <v>407</v>
      </c>
      <c r="K710">
        <v>94431</v>
      </c>
      <c r="L710">
        <v>3.137273</v>
      </c>
      <c r="M710">
        <v>295916.3</v>
      </c>
      <c r="N710">
        <v>296255.83</v>
      </c>
      <c r="O710" t="s">
        <v>255</v>
      </c>
      <c r="Y710" s="37"/>
      <c r="Z710" s="37"/>
    </row>
    <row r="711" spans="2:26" x14ac:dyDescent="0.25">
      <c r="B711">
        <v>2129</v>
      </c>
      <c r="C711" t="s">
        <v>462</v>
      </c>
      <c r="D711" t="s">
        <v>11</v>
      </c>
      <c r="E711" t="s">
        <v>250</v>
      </c>
      <c r="F711" t="s">
        <v>251</v>
      </c>
      <c r="G711">
        <v>51</v>
      </c>
      <c r="H711" t="s">
        <v>354</v>
      </c>
      <c r="I711" t="s">
        <v>344</v>
      </c>
      <c r="J711" t="s">
        <v>407</v>
      </c>
      <c r="K711">
        <v>952149</v>
      </c>
      <c r="L711">
        <v>2.6243750000000001</v>
      </c>
      <c r="M711">
        <v>2273006.42</v>
      </c>
      <c r="N711">
        <v>2498796.0299999998</v>
      </c>
      <c r="O711" t="s">
        <v>255</v>
      </c>
      <c r="Y711" s="37"/>
      <c r="Z711" s="37"/>
    </row>
    <row r="712" spans="2:26" x14ac:dyDescent="0.25">
      <c r="B712">
        <v>2129</v>
      </c>
      <c r="C712" t="s">
        <v>462</v>
      </c>
      <c r="D712" t="s">
        <v>11</v>
      </c>
      <c r="E712" t="s">
        <v>250</v>
      </c>
      <c r="F712" t="s">
        <v>251</v>
      </c>
      <c r="G712">
        <v>52</v>
      </c>
      <c r="H712" t="s">
        <v>369</v>
      </c>
      <c r="I712" t="s">
        <v>324</v>
      </c>
      <c r="J712" t="s">
        <v>407</v>
      </c>
      <c r="K712">
        <v>45211</v>
      </c>
      <c r="L712">
        <v>129.376824</v>
      </c>
      <c r="M712">
        <v>5370894.5499999998</v>
      </c>
      <c r="N712">
        <v>5849255.5899999999</v>
      </c>
      <c r="O712" t="s">
        <v>255</v>
      </c>
      <c r="Y712" s="37"/>
      <c r="Z712" s="37"/>
    </row>
    <row r="713" spans="2:26" x14ac:dyDescent="0.25">
      <c r="B713">
        <v>2129</v>
      </c>
      <c r="C713" t="s">
        <v>462</v>
      </c>
      <c r="D713" t="s">
        <v>11</v>
      </c>
      <c r="E713" t="s">
        <v>250</v>
      </c>
      <c r="F713" t="s">
        <v>251</v>
      </c>
      <c r="G713">
        <v>52</v>
      </c>
      <c r="H713" t="s">
        <v>370</v>
      </c>
      <c r="I713" t="s">
        <v>325</v>
      </c>
      <c r="J713" t="s">
        <v>407</v>
      </c>
      <c r="K713">
        <v>3720159</v>
      </c>
      <c r="L713">
        <v>3.6141489999999998</v>
      </c>
      <c r="M713">
        <v>11239444.5</v>
      </c>
      <c r="N713">
        <v>13445208.93</v>
      </c>
      <c r="O713" t="s">
        <v>255</v>
      </c>
      <c r="Y713" s="37"/>
      <c r="Z713" s="37"/>
    </row>
    <row r="714" spans="2:26" x14ac:dyDescent="0.25">
      <c r="B714">
        <v>2129</v>
      </c>
      <c r="C714" t="s">
        <v>462</v>
      </c>
      <c r="D714" t="s">
        <v>11</v>
      </c>
      <c r="E714" t="s">
        <v>250</v>
      </c>
      <c r="F714" t="s">
        <v>251</v>
      </c>
      <c r="G714">
        <v>52</v>
      </c>
      <c r="H714" t="s">
        <v>371</v>
      </c>
      <c r="I714" t="s">
        <v>325</v>
      </c>
      <c r="J714" t="s">
        <v>407</v>
      </c>
      <c r="K714">
        <v>5667470</v>
      </c>
      <c r="L714">
        <v>2.106938</v>
      </c>
      <c r="M714">
        <v>10550293.630000001</v>
      </c>
      <c r="N714">
        <v>11941007.91</v>
      </c>
      <c r="O714" t="s">
        <v>255</v>
      </c>
      <c r="Y714" s="37"/>
      <c r="Z714" s="37"/>
    </row>
    <row r="715" spans="2:26" x14ac:dyDescent="0.25">
      <c r="B715">
        <v>2131</v>
      </c>
      <c r="C715" t="s">
        <v>463</v>
      </c>
      <c r="D715" t="s">
        <v>11</v>
      </c>
      <c r="E715" t="s">
        <v>250</v>
      </c>
      <c r="F715" t="s">
        <v>251</v>
      </c>
      <c r="G715">
        <v>51</v>
      </c>
      <c r="H715" t="s">
        <v>259</v>
      </c>
      <c r="I715" t="s">
        <v>253</v>
      </c>
      <c r="J715" t="s">
        <v>407</v>
      </c>
      <c r="K715">
        <v>2810068</v>
      </c>
      <c r="L715">
        <v>3.4005040000000002</v>
      </c>
      <c r="M715">
        <v>9418482.5999999996</v>
      </c>
      <c r="N715">
        <v>9555647.4700000007</v>
      </c>
      <c r="O715" t="s">
        <v>255</v>
      </c>
      <c r="Y715" s="37"/>
      <c r="Z715" s="37"/>
    </row>
    <row r="716" spans="2:26" x14ac:dyDescent="0.25">
      <c r="B716">
        <v>2132</v>
      </c>
      <c r="C716" t="s">
        <v>464</v>
      </c>
      <c r="D716" t="s">
        <v>11</v>
      </c>
      <c r="E716" t="s">
        <v>250</v>
      </c>
      <c r="F716" t="s">
        <v>251</v>
      </c>
      <c r="G716">
        <v>51</v>
      </c>
      <c r="H716" t="s">
        <v>259</v>
      </c>
      <c r="I716" t="s">
        <v>253</v>
      </c>
      <c r="J716" t="s">
        <v>407</v>
      </c>
      <c r="K716">
        <v>335956</v>
      </c>
      <c r="L716">
        <v>3.4005040000000002</v>
      </c>
      <c r="M716">
        <v>1140794.52</v>
      </c>
      <c r="N716">
        <v>1142419.72</v>
      </c>
      <c r="O716" t="s">
        <v>255</v>
      </c>
      <c r="Y716" s="37"/>
      <c r="Z716" s="37"/>
    </row>
    <row r="717" spans="2:26" x14ac:dyDescent="0.25">
      <c r="B717">
        <v>2132</v>
      </c>
      <c r="C717" t="s">
        <v>464</v>
      </c>
      <c r="D717" t="s">
        <v>11</v>
      </c>
      <c r="E717" t="s">
        <v>250</v>
      </c>
      <c r="F717" t="s">
        <v>251</v>
      </c>
      <c r="G717">
        <v>51</v>
      </c>
      <c r="H717" t="s">
        <v>354</v>
      </c>
      <c r="I717" t="s">
        <v>325</v>
      </c>
      <c r="J717" t="s">
        <v>407</v>
      </c>
      <c r="K717">
        <v>3162797</v>
      </c>
      <c r="L717">
        <v>2.7842250000000002</v>
      </c>
      <c r="M717">
        <v>7680864.9299999997</v>
      </c>
      <c r="N717">
        <v>8805938.4800000004</v>
      </c>
      <c r="O717" t="s">
        <v>255</v>
      </c>
      <c r="Y717" s="37"/>
      <c r="Z717" s="37"/>
    </row>
    <row r="718" spans="2:26" x14ac:dyDescent="0.25">
      <c r="B718">
        <v>2132</v>
      </c>
      <c r="C718" t="s">
        <v>464</v>
      </c>
      <c r="D718" t="s">
        <v>11</v>
      </c>
      <c r="E718" t="s">
        <v>250</v>
      </c>
      <c r="F718" t="s">
        <v>251</v>
      </c>
      <c r="G718">
        <v>52</v>
      </c>
      <c r="H718" t="s">
        <v>369</v>
      </c>
      <c r="I718" t="s">
        <v>324</v>
      </c>
      <c r="J718" t="s">
        <v>407</v>
      </c>
      <c r="K718">
        <v>59904</v>
      </c>
      <c r="L718">
        <v>129.376824</v>
      </c>
      <c r="M718">
        <v>6959901.0099999998</v>
      </c>
      <c r="N718">
        <v>7750189.2599999998</v>
      </c>
      <c r="O718" t="s">
        <v>255</v>
      </c>
      <c r="Y718" s="37"/>
      <c r="Z718" s="37"/>
    </row>
    <row r="719" spans="2:26" x14ac:dyDescent="0.25">
      <c r="B719">
        <v>2132</v>
      </c>
      <c r="C719" t="s">
        <v>464</v>
      </c>
      <c r="D719" t="s">
        <v>11</v>
      </c>
      <c r="E719" t="s">
        <v>250</v>
      </c>
      <c r="F719" t="s">
        <v>251</v>
      </c>
      <c r="G719">
        <v>52</v>
      </c>
      <c r="H719" t="s">
        <v>370</v>
      </c>
      <c r="I719" t="s">
        <v>325</v>
      </c>
      <c r="J719" t="s">
        <v>407</v>
      </c>
      <c r="K719">
        <v>12844209</v>
      </c>
      <c r="L719">
        <v>3.6141489999999998</v>
      </c>
      <c r="M719">
        <v>37938413.460000001</v>
      </c>
      <c r="N719">
        <v>46420885.109999999</v>
      </c>
      <c r="O719" t="s">
        <v>255</v>
      </c>
      <c r="Y719" s="37"/>
      <c r="Z719" s="37"/>
    </row>
    <row r="720" spans="2:26" x14ac:dyDescent="0.25">
      <c r="B720">
        <v>2132</v>
      </c>
      <c r="C720" t="s">
        <v>464</v>
      </c>
      <c r="D720" t="s">
        <v>11</v>
      </c>
      <c r="E720" t="s">
        <v>250</v>
      </c>
      <c r="F720" t="s">
        <v>251</v>
      </c>
      <c r="G720">
        <v>52</v>
      </c>
      <c r="H720" t="s">
        <v>371</v>
      </c>
      <c r="I720" t="s">
        <v>325</v>
      </c>
      <c r="J720" t="s">
        <v>407</v>
      </c>
      <c r="K720">
        <v>23213846</v>
      </c>
      <c r="L720">
        <v>2.106938</v>
      </c>
      <c r="M720">
        <v>41159055.880000003</v>
      </c>
      <c r="N720">
        <v>48910134.259999998</v>
      </c>
      <c r="O720" t="s">
        <v>255</v>
      </c>
      <c r="Y720" s="37"/>
      <c r="Z720" s="37"/>
    </row>
    <row r="721" spans="2:26" x14ac:dyDescent="0.25">
      <c r="B721">
        <v>2133</v>
      </c>
      <c r="C721" t="s">
        <v>465</v>
      </c>
      <c r="D721" t="s">
        <v>11</v>
      </c>
      <c r="E721" t="s">
        <v>250</v>
      </c>
      <c r="F721" t="s">
        <v>251</v>
      </c>
      <c r="G721">
        <v>51</v>
      </c>
      <c r="H721" t="s">
        <v>259</v>
      </c>
      <c r="I721" t="s">
        <v>253</v>
      </c>
      <c r="J721" t="s">
        <v>407</v>
      </c>
      <c r="K721">
        <v>2588</v>
      </c>
      <c r="L721">
        <v>3.4005040000000002</v>
      </c>
      <c r="M721">
        <v>7098.87</v>
      </c>
      <c r="N721">
        <v>8800.5</v>
      </c>
      <c r="O721" t="s">
        <v>255</v>
      </c>
      <c r="Y721" s="37"/>
      <c r="Z721" s="37"/>
    </row>
    <row r="722" spans="2:26" x14ac:dyDescent="0.25">
      <c r="B722">
        <v>2133</v>
      </c>
      <c r="C722" t="s">
        <v>465</v>
      </c>
      <c r="D722" t="s">
        <v>11</v>
      </c>
      <c r="E722" t="s">
        <v>250</v>
      </c>
      <c r="F722" t="s">
        <v>251</v>
      </c>
      <c r="G722">
        <v>51</v>
      </c>
      <c r="H722" t="s">
        <v>354</v>
      </c>
      <c r="I722" t="s">
        <v>325</v>
      </c>
      <c r="J722" t="s">
        <v>407</v>
      </c>
      <c r="K722">
        <v>4829337</v>
      </c>
      <c r="L722">
        <v>2.7842250000000002</v>
      </c>
      <c r="M722">
        <v>9573834.5800000001</v>
      </c>
      <c r="N722">
        <v>13445960.810000001</v>
      </c>
      <c r="O722" t="s">
        <v>255</v>
      </c>
      <c r="Y722" s="37"/>
      <c r="Z722" s="37"/>
    </row>
    <row r="723" spans="2:26" x14ac:dyDescent="0.25">
      <c r="B723">
        <v>2137</v>
      </c>
      <c r="C723" t="s">
        <v>148</v>
      </c>
      <c r="D723" t="s">
        <v>11</v>
      </c>
      <c r="E723" t="s">
        <v>250</v>
      </c>
      <c r="F723" t="s">
        <v>251</v>
      </c>
      <c r="G723">
        <v>51</v>
      </c>
      <c r="H723" t="s">
        <v>259</v>
      </c>
      <c r="I723" t="s">
        <v>260</v>
      </c>
      <c r="J723" t="s">
        <v>407</v>
      </c>
      <c r="K723">
        <v>73371</v>
      </c>
      <c r="L723">
        <v>3.137273</v>
      </c>
      <c r="M723">
        <v>226963.27</v>
      </c>
      <c r="N723">
        <v>230184.86</v>
      </c>
      <c r="O723" t="s">
        <v>255</v>
      </c>
      <c r="Y723" s="37"/>
      <c r="Z723" s="37"/>
    </row>
    <row r="724" spans="2:26" x14ac:dyDescent="0.25">
      <c r="B724">
        <v>2138</v>
      </c>
      <c r="C724" t="s">
        <v>41</v>
      </c>
      <c r="D724" t="s">
        <v>11</v>
      </c>
      <c r="E724" t="s">
        <v>250</v>
      </c>
      <c r="F724" t="s">
        <v>251</v>
      </c>
      <c r="G724">
        <v>51</v>
      </c>
      <c r="H724" t="s">
        <v>259</v>
      </c>
      <c r="I724" t="s">
        <v>260</v>
      </c>
      <c r="J724" t="s">
        <v>407</v>
      </c>
      <c r="K724">
        <v>123903</v>
      </c>
      <c r="L724">
        <v>3.137273</v>
      </c>
      <c r="M724">
        <v>383430.98</v>
      </c>
      <c r="N724">
        <v>388717.54</v>
      </c>
      <c r="O724" t="s">
        <v>255</v>
      </c>
      <c r="Y724" s="37"/>
      <c r="Z724" s="37"/>
    </row>
    <row r="725" spans="2:26" x14ac:dyDescent="0.25">
      <c r="B725">
        <v>2139</v>
      </c>
      <c r="C725" t="s">
        <v>466</v>
      </c>
      <c r="D725" t="s">
        <v>11</v>
      </c>
      <c r="E725" t="s">
        <v>250</v>
      </c>
      <c r="F725" t="s">
        <v>251</v>
      </c>
      <c r="G725">
        <v>51</v>
      </c>
      <c r="H725" t="s">
        <v>259</v>
      </c>
      <c r="I725" t="s">
        <v>260</v>
      </c>
      <c r="J725" t="s">
        <v>407</v>
      </c>
      <c r="K725">
        <v>153821</v>
      </c>
      <c r="L725">
        <v>3.137273</v>
      </c>
      <c r="M725">
        <v>476738.32</v>
      </c>
      <c r="N725">
        <v>482578.47</v>
      </c>
      <c r="O725" t="s">
        <v>255</v>
      </c>
      <c r="Y725" s="37"/>
      <c r="Z725" s="37"/>
    </row>
    <row r="726" spans="2:26" x14ac:dyDescent="0.25">
      <c r="B726">
        <v>2143</v>
      </c>
      <c r="C726" t="s">
        <v>467</v>
      </c>
      <c r="D726" t="s">
        <v>11</v>
      </c>
      <c r="E726" t="s">
        <v>250</v>
      </c>
      <c r="F726" t="s">
        <v>251</v>
      </c>
      <c r="G726">
        <v>51</v>
      </c>
      <c r="H726" t="s">
        <v>259</v>
      </c>
      <c r="I726" t="s">
        <v>253</v>
      </c>
      <c r="J726" t="s">
        <v>407</v>
      </c>
      <c r="K726">
        <v>4165611</v>
      </c>
      <c r="L726">
        <v>3.4005040000000002</v>
      </c>
      <c r="M726">
        <v>13863646.68</v>
      </c>
      <c r="N726">
        <v>14165176.869999999</v>
      </c>
      <c r="O726" t="s">
        <v>255</v>
      </c>
      <c r="Y726" s="37"/>
      <c r="Z726" s="37"/>
    </row>
    <row r="727" spans="2:26" x14ac:dyDescent="0.25">
      <c r="B727">
        <v>2143</v>
      </c>
      <c r="C727" t="s">
        <v>467</v>
      </c>
      <c r="D727" t="s">
        <v>11</v>
      </c>
      <c r="E727" t="s">
        <v>250</v>
      </c>
      <c r="F727" t="s">
        <v>251</v>
      </c>
      <c r="G727">
        <v>51</v>
      </c>
      <c r="H727" t="s">
        <v>259</v>
      </c>
      <c r="I727" t="s">
        <v>257</v>
      </c>
      <c r="J727" t="s">
        <v>407</v>
      </c>
      <c r="K727">
        <v>1007897</v>
      </c>
      <c r="L727">
        <v>3.4985729999999999</v>
      </c>
      <c r="M727">
        <v>3517001.28</v>
      </c>
      <c r="N727">
        <v>3526201.23</v>
      </c>
      <c r="O727" t="s">
        <v>255</v>
      </c>
      <c r="Y727" s="37"/>
      <c r="Z727" s="37"/>
    </row>
    <row r="728" spans="2:26" x14ac:dyDescent="0.25">
      <c r="B728">
        <v>2146</v>
      </c>
      <c r="C728" t="s">
        <v>468</v>
      </c>
      <c r="D728" t="s">
        <v>11</v>
      </c>
      <c r="E728" t="s">
        <v>250</v>
      </c>
      <c r="F728" t="s">
        <v>251</v>
      </c>
      <c r="G728">
        <v>51</v>
      </c>
      <c r="H728" t="s">
        <v>259</v>
      </c>
      <c r="I728" t="s">
        <v>260</v>
      </c>
      <c r="J728" t="s">
        <v>407</v>
      </c>
      <c r="K728">
        <v>524108</v>
      </c>
      <c r="L728">
        <v>3.137273</v>
      </c>
      <c r="M728">
        <v>1616854.01</v>
      </c>
      <c r="N728">
        <v>1644269.88</v>
      </c>
      <c r="O728" t="s">
        <v>255</v>
      </c>
      <c r="Y728" s="37"/>
      <c r="Z728" s="37"/>
    </row>
    <row r="729" spans="2:26" x14ac:dyDescent="0.25">
      <c r="B729">
        <v>2150</v>
      </c>
      <c r="C729" t="s">
        <v>149</v>
      </c>
      <c r="D729" t="s">
        <v>11</v>
      </c>
      <c r="E729" t="s">
        <v>250</v>
      </c>
      <c r="F729" t="s">
        <v>251</v>
      </c>
      <c r="G729">
        <v>51</v>
      </c>
      <c r="H729" t="s">
        <v>259</v>
      </c>
      <c r="I729" t="s">
        <v>260</v>
      </c>
      <c r="J729" t="s">
        <v>407</v>
      </c>
      <c r="K729">
        <v>90554</v>
      </c>
      <c r="L729">
        <v>3.137273</v>
      </c>
      <c r="M729">
        <v>280388.77</v>
      </c>
      <c r="N729">
        <v>284092.62</v>
      </c>
      <c r="O729" t="s">
        <v>255</v>
      </c>
      <c r="Y729" s="37"/>
      <c r="Z729" s="37"/>
    </row>
    <row r="730" spans="2:26" x14ac:dyDescent="0.25">
      <c r="B730">
        <v>2152</v>
      </c>
      <c r="C730" t="s">
        <v>150</v>
      </c>
      <c r="D730" t="s">
        <v>11</v>
      </c>
      <c r="E730" t="s">
        <v>250</v>
      </c>
      <c r="F730" t="s">
        <v>251</v>
      </c>
      <c r="G730">
        <v>51</v>
      </c>
      <c r="H730" t="s">
        <v>259</v>
      </c>
      <c r="I730" t="s">
        <v>260</v>
      </c>
      <c r="J730" t="s">
        <v>407</v>
      </c>
      <c r="K730">
        <v>318038</v>
      </c>
      <c r="L730">
        <v>3.137273</v>
      </c>
      <c r="M730">
        <v>984655.29</v>
      </c>
      <c r="N730">
        <v>997772.03</v>
      </c>
      <c r="O730" t="s">
        <v>255</v>
      </c>
      <c r="Y730" s="37"/>
      <c r="Z730" s="37"/>
    </row>
    <row r="731" spans="2:26" x14ac:dyDescent="0.25">
      <c r="B731">
        <v>2153</v>
      </c>
      <c r="C731" t="s">
        <v>58</v>
      </c>
      <c r="D731" t="s">
        <v>11</v>
      </c>
      <c r="E731" t="s">
        <v>250</v>
      </c>
      <c r="F731" t="s">
        <v>251</v>
      </c>
      <c r="G731">
        <v>51</v>
      </c>
      <c r="H731" t="s">
        <v>259</v>
      </c>
      <c r="I731" t="s">
        <v>257</v>
      </c>
      <c r="J731" t="s">
        <v>407</v>
      </c>
      <c r="K731">
        <v>9496325</v>
      </c>
      <c r="L731">
        <v>3.4985729999999999</v>
      </c>
      <c r="M731">
        <v>32692317.559999999</v>
      </c>
      <c r="N731">
        <v>33223586.239999998</v>
      </c>
      <c r="O731" t="s">
        <v>255</v>
      </c>
      <c r="Y731" s="37"/>
      <c r="Z731" s="37"/>
    </row>
    <row r="732" spans="2:26" x14ac:dyDescent="0.25">
      <c r="B732">
        <v>2155</v>
      </c>
      <c r="C732" t="s">
        <v>173</v>
      </c>
      <c r="D732" t="s">
        <v>11</v>
      </c>
      <c r="E732" t="s">
        <v>250</v>
      </c>
      <c r="F732" t="s">
        <v>251</v>
      </c>
      <c r="G732">
        <v>51</v>
      </c>
      <c r="H732" t="s">
        <v>259</v>
      </c>
      <c r="I732" t="s">
        <v>260</v>
      </c>
      <c r="J732" t="s">
        <v>407</v>
      </c>
      <c r="K732">
        <v>1547779</v>
      </c>
      <c r="L732">
        <v>3.137273</v>
      </c>
      <c r="M732">
        <v>4792474.24</v>
      </c>
      <c r="N732">
        <v>4855805.2699999996</v>
      </c>
      <c r="O732" t="s">
        <v>255</v>
      </c>
      <c r="Y732" s="37"/>
      <c r="Z732" s="37"/>
    </row>
    <row r="733" spans="2:26" x14ac:dyDescent="0.25">
      <c r="B733">
        <v>2156</v>
      </c>
      <c r="C733" t="s">
        <v>469</v>
      </c>
      <c r="D733" t="s">
        <v>11</v>
      </c>
      <c r="E733" t="s">
        <v>250</v>
      </c>
      <c r="F733" t="s">
        <v>251</v>
      </c>
      <c r="G733">
        <v>51</v>
      </c>
      <c r="H733" t="s">
        <v>259</v>
      </c>
      <c r="I733" t="s">
        <v>260</v>
      </c>
      <c r="J733" t="s">
        <v>407</v>
      </c>
      <c r="K733">
        <v>654393</v>
      </c>
      <c r="L733">
        <v>3.137273</v>
      </c>
      <c r="M733">
        <v>2019969.25</v>
      </c>
      <c r="N733">
        <v>2053009.49</v>
      </c>
      <c r="O733" t="s">
        <v>255</v>
      </c>
      <c r="Y733" s="37"/>
      <c r="Z733" s="37"/>
    </row>
    <row r="734" spans="2:26" x14ac:dyDescent="0.25">
      <c r="B734">
        <v>2158</v>
      </c>
      <c r="C734" t="s">
        <v>174</v>
      </c>
      <c r="D734" t="s">
        <v>11</v>
      </c>
      <c r="E734" t="s">
        <v>250</v>
      </c>
      <c r="F734" t="s">
        <v>251</v>
      </c>
      <c r="G734">
        <v>51</v>
      </c>
      <c r="H734" t="s">
        <v>259</v>
      </c>
      <c r="I734" t="s">
        <v>253</v>
      </c>
      <c r="J734" t="s">
        <v>407</v>
      </c>
      <c r="K734">
        <v>1813824</v>
      </c>
      <c r="L734">
        <v>3.4005040000000002</v>
      </c>
      <c r="M734">
        <v>6058233.9000000004</v>
      </c>
      <c r="N734">
        <v>6167915.7699999996</v>
      </c>
      <c r="O734" t="s">
        <v>255</v>
      </c>
      <c r="Y734" s="37"/>
      <c r="Z734" s="37"/>
    </row>
    <row r="735" spans="2:26" x14ac:dyDescent="0.25">
      <c r="B735">
        <v>2160</v>
      </c>
      <c r="C735" t="s">
        <v>167</v>
      </c>
      <c r="D735" t="s">
        <v>11</v>
      </c>
      <c r="E735" t="s">
        <v>250</v>
      </c>
      <c r="F735" t="s">
        <v>251</v>
      </c>
      <c r="G735">
        <v>51</v>
      </c>
      <c r="H735" t="s">
        <v>259</v>
      </c>
      <c r="I735" t="s">
        <v>260</v>
      </c>
      <c r="J735" t="s">
        <v>407</v>
      </c>
      <c r="K735">
        <v>409401</v>
      </c>
      <c r="L735">
        <v>3.137273</v>
      </c>
      <c r="M735">
        <v>1264044.1399999999</v>
      </c>
      <c r="N735">
        <v>1284402.7</v>
      </c>
      <c r="O735" t="s">
        <v>255</v>
      </c>
      <c r="Y735" s="37"/>
      <c r="Z735" s="37"/>
    </row>
    <row r="736" spans="2:26" x14ac:dyDescent="0.25">
      <c r="B736">
        <v>2161</v>
      </c>
      <c r="C736" t="s">
        <v>168</v>
      </c>
      <c r="D736" t="s">
        <v>11</v>
      </c>
      <c r="E736" t="s">
        <v>250</v>
      </c>
      <c r="F736" t="s">
        <v>251</v>
      </c>
      <c r="G736">
        <v>51</v>
      </c>
      <c r="H736" t="s">
        <v>259</v>
      </c>
      <c r="I736" t="s">
        <v>260</v>
      </c>
      <c r="J736" t="s">
        <v>407</v>
      </c>
      <c r="K736">
        <v>1269046</v>
      </c>
      <c r="L736">
        <v>3.137273</v>
      </c>
      <c r="M736">
        <v>3918495.49</v>
      </c>
      <c r="N736">
        <v>3981343.75</v>
      </c>
      <c r="O736" t="s">
        <v>255</v>
      </c>
      <c r="Y736" s="37"/>
      <c r="Z736" s="37"/>
    </row>
    <row r="737" spans="2:26" x14ac:dyDescent="0.25">
      <c r="B737">
        <v>2162</v>
      </c>
      <c r="C737" t="s">
        <v>169</v>
      </c>
      <c r="D737" t="s">
        <v>11</v>
      </c>
      <c r="E737" t="s">
        <v>250</v>
      </c>
      <c r="F737" t="s">
        <v>251</v>
      </c>
      <c r="G737">
        <v>51</v>
      </c>
      <c r="H737" t="s">
        <v>259</v>
      </c>
      <c r="I737" t="s">
        <v>277</v>
      </c>
      <c r="J737" t="s">
        <v>407</v>
      </c>
      <c r="K737">
        <v>21434773</v>
      </c>
      <c r="L737">
        <v>3.568238</v>
      </c>
      <c r="M737">
        <v>75150269.260000005</v>
      </c>
      <c r="N737">
        <v>76484371.540000007</v>
      </c>
      <c r="O737" t="s">
        <v>255</v>
      </c>
      <c r="Y737" s="37"/>
      <c r="Z737" s="37"/>
    </row>
    <row r="738" spans="2:26" x14ac:dyDescent="0.25">
      <c r="B738">
        <v>2163</v>
      </c>
      <c r="C738" t="s">
        <v>170</v>
      </c>
      <c r="D738" t="s">
        <v>11</v>
      </c>
      <c r="E738" t="s">
        <v>250</v>
      </c>
      <c r="F738" t="s">
        <v>251</v>
      </c>
      <c r="G738">
        <v>51</v>
      </c>
      <c r="H738" t="s">
        <v>259</v>
      </c>
      <c r="I738" t="s">
        <v>260</v>
      </c>
      <c r="J738" t="s">
        <v>407</v>
      </c>
      <c r="K738">
        <v>1511767</v>
      </c>
      <c r="L738">
        <v>3.137273</v>
      </c>
      <c r="M738">
        <v>4669370.3099999996</v>
      </c>
      <c r="N738">
        <v>4742825.79</v>
      </c>
      <c r="O738" t="s">
        <v>255</v>
      </c>
      <c r="Y738" s="37"/>
      <c r="Z738" s="37"/>
    </row>
    <row r="739" spans="2:26" x14ac:dyDescent="0.25">
      <c r="B739">
        <v>2164</v>
      </c>
      <c r="C739" t="s">
        <v>181</v>
      </c>
      <c r="D739" t="s">
        <v>11</v>
      </c>
      <c r="E739" t="s">
        <v>250</v>
      </c>
      <c r="F739" t="s">
        <v>251</v>
      </c>
      <c r="G739">
        <v>51</v>
      </c>
      <c r="H739" t="s">
        <v>259</v>
      </c>
      <c r="I739" t="s">
        <v>277</v>
      </c>
      <c r="J739" t="s">
        <v>407</v>
      </c>
      <c r="K739">
        <v>4209351</v>
      </c>
      <c r="L739">
        <v>3.568238</v>
      </c>
      <c r="M739">
        <v>14808653.039999999</v>
      </c>
      <c r="N739">
        <v>15019966.189999999</v>
      </c>
      <c r="O739" t="s">
        <v>255</v>
      </c>
      <c r="Y739" s="37"/>
      <c r="Z739" s="37"/>
    </row>
    <row r="740" spans="2:26" x14ac:dyDescent="0.25">
      <c r="B740">
        <v>2165</v>
      </c>
      <c r="C740" t="s">
        <v>182</v>
      </c>
      <c r="D740" t="s">
        <v>11</v>
      </c>
      <c r="E740" t="s">
        <v>250</v>
      </c>
      <c r="F740" t="s">
        <v>251</v>
      </c>
      <c r="G740">
        <v>51</v>
      </c>
      <c r="H740" t="s">
        <v>259</v>
      </c>
      <c r="I740" t="s">
        <v>277</v>
      </c>
      <c r="J740" t="s">
        <v>407</v>
      </c>
      <c r="K740">
        <v>1866999</v>
      </c>
      <c r="L740">
        <v>3.568238</v>
      </c>
      <c r="M740">
        <v>6572037.5999999996</v>
      </c>
      <c r="N740">
        <v>6661896.7800000003</v>
      </c>
      <c r="O740" t="s">
        <v>255</v>
      </c>
      <c r="Y740" s="37"/>
      <c r="Z740" s="37"/>
    </row>
    <row r="741" spans="2:26" x14ac:dyDescent="0.25">
      <c r="B741">
        <v>2168</v>
      </c>
      <c r="C741" t="s">
        <v>179</v>
      </c>
      <c r="D741" t="s">
        <v>11</v>
      </c>
      <c r="E741" t="s">
        <v>250</v>
      </c>
      <c r="F741" t="s">
        <v>251</v>
      </c>
      <c r="G741">
        <v>51</v>
      </c>
      <c r="H741" t="s">
        <v>259</v>
      </c>
      <c r="I741" t="s">
        <v>260</v>
      </c>
      <c r="J741" t="s">
        <v>407</v>
      </c>
      <c r="K741">
        <v>99216</v>
      </c>
      <c r="L741">
        <v>3.137273</v>
      </c>
      <c r="M741">
        <v>305512.71999999997</v>
      </c>
      <c r="N741">
        <v>311267.68</v>
      </c>
      <c r="O741" t="s">
        <v>255</v>
      </c>
      <c r="Y741" s="37"/>
      <c r="Z741" s="37"/>
    </row>
    <row r="742" spans="2:26" x14ac:dyDescent="0.25">
      <c r="B742">
        <v>2169</v>
      </c>
      <c r="C742" t="s">
        <v>172</v>
      </c>
      <c r="D742" t="s">
        <v>11</v>
      </c>
      <c r="E742" t="s">
        <v>250</v>
      </c>
      <c r="F742" t="s">
        <v>251</v>
      </c>
      <c r="G742">
        <v>51</v>
      </c>
      <c r="H742" t="s">
        <v>259</v>
      </c>
      <c r="I742" t="s">
        <v>260</v>
      </c>
      <c r="J742" t="s">
        <v>407</v>
      </c>
      <c r="K742">
        <v>1194607</v>
      </c>
      <c r="L742">
        <v>3.137273</v>
      </c>
      <c r="M742">
        <v>3673995.01</v>
      </c>
      <c r="N742">
        <v>3747808.29</v>
      </c>
      <c r="O742" t="s">
        <v>255</v>
      </c>
      <c r="Y742" s="37"/>
      <c r="Z742" s="37"/>
    </row>
    <row r="743" spans="2:26" x14ac:dyDescent="0.25">
      <c r="B743">
        <v>2170</v>
      </c>
      <c r="C743" t="s">
        <v>156</v>
      </c>
      <c r="D743" t="s">
        <v>11</v>
      </c>
      <c r="E743" t="s">
        <v>250</v>
      </c>
      <c r="F743" t="s">
        <v>251</v>
      </c>
      <c r="G743">
        <v>51</v>
      </c>
      <c r="H743" t="s">
        <v>259</v>
      </c>
      <c r="I743" t="s">
        <v>253</v>
      </c>
      <c r="J743" t="s">
        <v>407</v>
      </c>
      <c r="K743">
        <v>2217854</v>
      </c>
      <c r="L743">
        <v>3.4005040000000002</v>
      </c>
      <c r="M743">
        <v>7432826.2300000004</v>
      </c>
      <c r="N743">
        <v>7541821.4000000004</v>
      </c>
      <c r="O743" t="s">
        <v>255</v>
      </c>
      <c r="Y743" s="37"/>
      <c r="Z743" s="37"/>
    </row>
    <row r="744" spans="2:26" x14ac:dyDescent="0.25">
      <c r="B744">
        <v>2171</v>
      </c>
      <c r="C744" t="s">
        <v>177</v>
      </c>
      <c r="D744" t="s">
        <v>11</v>
      </c>
      <c r="E744" t="s">
        <v>250</v>
      </c>
      <c r="F744" t="s">
        <v>251</v>
      </c>
      <c r="G744">
        <v>51</v>
      </c>
      <c r="H744" t="s">
        <v>259</v>
      </c>
      <c r="I744" t="s">
        <v>257</v>
      </c>
      <c r="J744" t="s">
        <v>407</v>
      </c>
      <c r="K744">
        <v>6184331</v>
      </c>
      <c r="L744">
        <v>3.4985729999999999</v>
      </c>
      <c r="M744">
        <v>18394654.800000001</v>
      </c>
      <c r="N744">
        <v>21636333.460000001</v>
      </c>
      <c r="O744" t="s">
        <v>255</v>
      </c>
      <c r="Y744" s="37"/>
      <c r="Z744" s="37"/>
    </row>
    <row r="745" spans="2:26" x14ac:dyDescent="0.25">
      <c r="B745">
        <v>2171</v>
      </c>
      <c r="C745" t="s">
        <v>177</v>
      </c>
      <c r="D745" t="s">
        <v>11</v>
      </c>
      <c r="E745" t="s">
        <v>250</v>
      </c>
      <c r="F745" t="s">
        <v>251</v>
      </c>
      <c r="G745">
        <v>51</v>
      </c>
      <c r="H745" t="s">
        <v>265</v>
      </c>
      <c r="I745" t="s">
        <v>253</v>
      </c>
      <c r="J745" t="s">
        <v>407</v>
      </c>
      <c r="K745">
        <v>1431632</v>
      </c>
      <c r="L745">
        <v>3.810962</v>
      </c>
      <c r="M745">
        <v>4562340.6100000003</v>
      </c>
      <c r="N745">
        <v>5455895.1500000004</v>
      </c>
      <c r="O745" t="s">
        <v>255</v>
      </c>
      <c r="Y745" s="37"/>
      <c r="Z745" s="37"/>
    </row>
    <row r="746" spans="2:26" x14ac:dyDescent="0.25">
      <c r="B746">
        <v>2172</v>
      </c>
      <c r="C746" t="s">
        <v>178</v>
      </c>
      <c r="D746" t="s">
        <v>11</v>
      </c>
      <c r="E746" t="s">
        <v>250</v>
      </c>
      <c r="F746" t="s">
        <v>251</v>
      </c>
      <c r="G746">
        <v>51</v>
      </c>
      <c r="H746" t="s">
        <v>259</v>
      </c>
      <c r="I746" t="s">
        <v>257</v>
      </c>
      <c r="J746" t="s">
        <v>407</v>
      </c>
      <c r="K746">
        <v>4836604</v>
      </c>
      <c r="L746">
        <v>3.4985729999999999</v>
      </c>
      <c r="M746">
        <v>14496970.039999999</v>
      </c>
      <c r="N746">
        <v>16921212.170000002</v>
      </c>
      <c r="O746" t="s">
        <v>255</v>
      </c>
      <c r="Y746" s="37"/>
      <c r="Z746" s="37"/>
    </row>
    <row r="747" spans="2:26" x14ac:dyDescent="0.25">
      <c r="B747">
        <v>2172</v>
      </c>
      <c r="C747" t="s">
        <v>178</v>
      </c>
      <c r="D747" t="s">
        <v>11</v>
      </c>
      <c r="E747" t="s">
        <v>250</v>
      </c>
      <c r="F747" t="s">
        <v>251</v>
      </c>
      <c r="G747">
        <v>51</v>
      </c>
      <c r="H747" t="s">
        <v>265</v>
      </c>
      <c r="I747" t="s">
        <v>253</v>
      </c>
      <c r="J747" t="s">
        <v>407</v>
      </c>
      <c r="K747">
        <v>1182059</v>
      </c>
      <c r="L747">
        <v>3.810962</v>
      </c>
      <c r="M747">
        <v>3635507.56</v>
      </c>
      <c r="N747">
        <v>4504781.93</v>
      </c>
      <c r="O747" t="s">
        <v>255</v>
      </c>
      <c r="Y747" s="37"/>
      <c r="Z747" s="37"/>
    </row>
    <row r="748" spans="2:26" x14ac:dyDescent="0.25">
      <c r="B748">
        <v>2172</v>
      </c>
      <c r="C748" t="s">
        <v>178</v>
      </c>
      <c r="D748" t="s">
        <v>11</v>
      </c>
      <c r="E748" t="s">
        <v>250</v>
      </c>
      <c r="F748" t="s">
        <v>251</v>
      </c>
      <c r="G748">
        <v>52</v>
      </c>
      <c r="H748" t="s">
        <v>266</v>
      </c>
      <c r="I748" t="s">
        <v>267</v>
      </c>
      <c r="J748" t="s">
        <v>407</v>
      </c>
      <c r="K748">
        <v>1057431</v>
      </c>
      <c r="L748">
        <v>2.707249</v>
      </c>
      <c r="M748">
        <v>2732513.79</v>
      </c>
      <c r="N748">
        <v>2862729.02</v>
      </c>
      <c r="O748" t="s">
        <v>255</v>
      </c>
      <c r="Y748" s="37"/>
      <c r="Z748" s="37"/>
    </row>
    <row r="749" spans="2:26" x14ac:dyDescent="0.25">
      <c r="B749">
        <v>2173</v>
      </c>
      <c r="C749" t="s">
        <v>175</v>
      </c>
      <c r="D749" t="s">
        <v>11</v>
      </c>
      <c r="E749" t="s">
        <v>250</v>
      </c>
      <c r="F749" t="s">
        <v>251</v>
      </c>
      <c r="G749">
        <v>51</v>
      </c>
      <c r="H749" t="s">
        <v>259</v>
      </c>
      <c r="I749" t="s">
        <v>257</v>
      </c>
      <c r="J749" t="s">
        <v>407</v>
      </c>
      <c r="K749">
        <v>5238411</v>
      </c>
      <c r="L749">
        <v>3.4985729999999999</v>
      </c>
      <c r="M749">
        <v>17997233.469999999</v>
      </c>
      <c r="N749">
        <v>18326963.289999999</v>
      </c>
      <c r="O749" t="s">
        <v>255</v>
      </c>
      <c r="Y749" s="37"/>
      <c r="Z749" s="37"/>
    </row>
    <row r="750" spans="2:26" x14ac:dyDescent="0.25">
      <c r="B750">
        <v>2174</v>
      </c>
      <c r="C750" t="s">
        <v>183</v>
      </c>
      <c r="D750" t="s">
        <v>11</v>
      </c>
      <c r="E750" t="s">
        <v>250</v>
      </c>
      <c r="F750" t="s">
        <v>251</v>
      </c>
      <c r="G750">
        <v>51</v>
      </c>
      <c r="H750" t="s">
        <v>259</v>
      </c>
      <c r="I750" t="s">
        <v>260</v>
      </c>
      <c r="J750" t="s">
        <v>407</v>
      </c>
      <c r="K750">
        <v>32297</v>
      </c>
      <c r="L750">
        <v>3.137273</v>
      </c>
      <c r="M750">
        <v>84668.93</v>
      </c>
      <c r="N750">
        <v>101324.51</v>
      </c>
      <c r="O750" t="s">
        <v>255</v>
      </c>
      <c r="Y750" s="37"/>
      <c r="Z750" s="37"/>
    </row>
    <row r="751" spans="2:26" x14ac:dyDescent="0.25">
      <c r="B751">
        <v>2175</v>
      </c>
      <c r="C751" t="s">
        <v>470</v>
      </c>
      <c r="D751" t="s">
        <v>11</v>
      </c>
      <c r="E751" t="s">
        <v>250</v>
      </c>
      <c r="F751" t="s">
        <v>251</v>
      </c>
      <c r="G751">
        <v>51</v>
      </c>
      <c r="H751" t="s">
        <v>259</v>
      </c>
      <c r="I751" t="s">
        <v>260</v>
      </c>
      <c r="J751" t="s">
        <v>407</v>
      </c>
      <c r="K751">
        <v>20528</v>
      </c>
      <c r="L751">
        <v>3.137273</v>
      </c>
      <c r="M751">
        <v>63044.68</v>
      </c>
      <c r="N751">
        <v>64401.94</v>
      </c>
      <c r="O751" t="s">
        <v>255</v>
      </c>
      <c r="Y751" s="37"/>
      <c r="Z751" s="37"/>
    </row>
    <row r="752" spans="2:26" x14ac:dyDescent="0.25">
      <c r="B752">
        <v>2176</v>
      </c>
      <c r="C752" t="s">
        <v>471</v>
      </c>
      <c r="D752" t="s">
        <v>11</v>
      </c>
      <c r="E752" t="s">
        <v>250</v>
      </c>
      <c r="F752" t="s">
        <v>251</v>
      </c>
      <c r="G752">
        <v>51</v>
      </c>
      <c r="H752" t="s">
        <v>259</v>
      </c>
      <c r="I752" t="s">
        <v>277</v>
      </c>
      <c r="J752" t="s">
        <v>407</v>
      </c>
      <c r="K752">
        <v>22837042</v>
      </c>
      <c r="L752">
        <v>3.568238</v>
      </c>
      <c r="M752">
        <v>77969228.079999998</v>
      </c>
      <c r="N752">
        <v>81488001.069999993</v>
      </c>
      <c r="O752" t="s">
        <v>255</v>
      </c>
      <c r="Y752" s="37"/>
      <c r="Z752" s="37"/>
    </row>
    <row r="753" spans="2:26" x14ac:dyDescent="0.25">
      <c r="B753">
        <v>2177</v>
      </c>
      <c r="C753" t="s">
        <v>472</v>
      </c>
      <c r="D753" t="s">
        <v>11</v>
      </c>
      <c r="E753" t="s">
        <v>250</v>
      </c>
      <c r="F753" t="s">
        <v>251</v>
      </c>
      <c r="G753">
        <v>51</v>
      </c>
      <c r="H753" t="s">
        <v>259</v>
      </c>
      <c r="I753" t="s">
        <v>260</v>
      </c>
      <c r="J753" t="s">
        <v>407</v>
      </c>
      <c r="K753">
        <v>24306</v>
      </c>
      <c r="L753">
        <v>3.137273</v>
      </c>
      <c r="M753">
        <v>72910.38</v>
      </c>
      <c r="N753">
        <v>76254.559999999998</v>
      </c>
      <c r="O753" t="s">
        <v>255</v>
      </c>
      <c r="Y753" s="37"/>
      <c r="Z753" s="37"/>
    </row>
    <row r="754" spans="2:26" x14ac:dyDescent="0.25">
      <c r="B754">
        <v>2178</v>
      </c>
      <c r="C754" t="s">
        <v>184</v>
      </c>
      <c r="D754" t="s">
        <v>11</v>
      </c>
      <c r="E754" t="s">
        <v>250</v>
      </c>
      <c r="F754" t="s">
        <v>251</v>
      </c>
      <c r="G754">
        <v>51</v>
      </c>
      <c r="H754" t="s">
        <v>259</v>
      </c>
      <c r="I754" t="s">
        <v>260</v>
      </c>
      <c r="J754" t="s">
        <v>407</v>
      </c>
      <c r="K754">
        <v>1001</v>
      </c>
      <c r="L754">
        <v>3.137273</v>
      </c>
      <c r="M754">
        <v>2635.64</v>
      </c>
      <c r="N754">
        <v>3140.41</v>
      </c>
      <c r="O754" t="s">
        <v>255</v>
      </c>
      <c r="Y754" s="37"/>
      <c r="Z754" s="37"/>
    </row>
    <row r="755" spans="2:26" x14ac:dyDescent="0.25">
      <c r="B755">
        <v>2179</v>
      </c>
      <c r="C755" t="s">
        <v>530</v>
      </c>
      <c r="D755" t="s">
        <v>11</v>
      </c>
      <c r="E755" t="s">
        <v>250</v>
      </c>
      <c r="F755" t="s">
        <v>251</v>
      </c>
      <c r="G755">
        <v>51</v>
      </c>
      <c r="H755" t="s">
        <v>259</v>
      </c>
      <c r="I755" t="s">
        <v>253</v>
      </c>
      <c r="J755" t="s">
        <v>407</v>
      </c>
      <c r="K755">
        <v>662430</v>
      </c>
      <c r="L755">
        <v>3.4005040000000002</v>
      </c>
      <c r="M755">
        <v>2211996.31</v>
      </c>
      <c r="N755">
        <v>2252595.86</v>
      </c>
      <c r="O755" t="s">
        <v>255</v>
      </c>
      <c r="Y755" s="37"/>
      <c r="Z755" s="37"/>
    </row>
    <row r="756" spans="2:26" x14ac:dyDescent="0.25">
      <c r="B756">
        <v>2180</v>
      </c>
      <c r="C756" t="s">
        <v>187</v>
      </c>
      <c r="D756" t="s">
        <v>11</v>
      </c>
      <c r="E756" t="s">
        <v>250</v>
      </c>
      <c r="F756" t="s">
        <v>251</v>
      </c>
      <c r="G756">
        <v>51</v>
      </c>
      <c r="H756" t="s">
        <v>259</v>
      </c>
      <c r="I756" t="s">
        <v>253</v>
      </c>
      <c r="J756" t="s">
        <v>407</v>
      </c>
      <c r="K756">
        <v>3197275</v>
      </c>
      <c r="L756">
        <v>3.4005040000000002</v>
      </c>
      <c r="M756">
        <v>10767486.73</v>
      </c>
      <c r="N756">
        <v>10872346.43</v>
      </c>
      <c r="O756" t="s">
        <v>255</v>
      </c>
      <c r="Y756" s="37"/>
      <c r="Z756" s="37"/>
    </row>
    <row r="757" spans="2:26" x14ac:dyDescent="0.25">
      <c r="B757">
        <v>2183</v>
      </c>
      <c r="C757" t="s">
        <v>473</v>
      </c>
      <c r="D757" t="s">
        <v>11</v>
      </c>
      <c r="E757" t="s">
        <v>250</v>
      </c>
      <c r="F757" t="s">
        <v>251</v>
      </c>
      <c r="G757">
        <v>51</v>
      </c>
      <c r="H757" t="s">
        <v>259</v>
      </c>
      <c r="I757" t="s">
        <v>260</v>
      </c>
      <c r="J757" t="s">
        <v>407</v>
      </c>
      <c r="K757">
        <v>678</v>
      </c>
      <c r="L757">
        <v>3.137273</v>
      </c>
      <c r="M757">
        <v>1853.91</v>
      </c>
      <c r="N757">
        <v>2127.0700000000002</v>
      </c>
      <c r="O757" t="s">
        <v>255</v>
      </c>
      <c r="U757" s="38"/>
      <c r="Y757" s="37"/>
      <c r="Z757" s="37"/>
    </row>
    <row r="758" spans="2:26" x14ac:dyDescent="0.25">
      <c r="B758">
        <v>2183</v>
      </c>
      <c r="C758" t="s">
        <v>473</v>
      </c>
      <c r="D758" t="s">
        <v>11</v>
      </c>
      <c r="E758" t="s">
        <v>250</v>
      </c>
      <c r="F758" t="s">
        <v>251</v>
      </c>
      <c r="G758">
        <v>51</v>
      </c>
      <c r="H758" t="s">
        <v>354</v>
      </c>
      <c r="I758" t="s">
        <v>355</v>
      </c>
      <c r="J758" t="s">
        <v>407</v>
      </c>
      <c r="K758">
        <v>322</v>
      </c>
      <c r="L758">
        <v>2.8149250000000001</v>
      </c>
      <c r="M758">
        <v>808.29</v>
      </c>
      <c r="N758">
        <v>906.41</v>
      </c>
      <c r="O758" t="s">
        <v>255</v>
      </c>
      <c r="U758" s="38"/>
      <c r="Y758" s="37"/>
      <c r="Z758" s="37"/>
    </row>
    <row r="759" spans="2:26" x14ac:dyDescent="0.25">
      <c r="B759">
        <v>2183</v>
      </c>
      <c r="C759" t="s">
        <v>473</v>
      </c>
      <c r="D759" t="s">
        <v>11</v>
      </c>
      <c r="E759" t="s">
        <v>250</v>
      </c>
      <c r="F759" t="s">
        <v>251</v>
      </c>
      <c r="G759">
        <v>52</v>
      </c>
      <c r="H759" t="s">
        <v>369</v>
      </c>
      <c r="I759" t="s">
        <v>355</v>
      </c>
      <c r="J759" t="s">
        <v>407</v>
      </c>
      <c r="K759">
        <v>106</v>
      </c>
      <c r="L759">
        <v>137.04691399999999</v>
      </c>
      <c r="M759">
        <v>13724.89</v>
      </c>
      <c r="N759">
        <v>14526.97</v>
      </c>
      <c r="O759" t="s">
        <v>255</v>
      </c>
      <c r="Y759" s="37"/>
      <c r="Z759" s="37"/>
    </row>
    <row r="760" spans="2:26" x14ac:dyDescent="0.25">
      <c r="B760">
        <v>2183</v>
      </c>
      <c r="C760" t="s">
        <v>473</v>
      </c>
      <c r="D760" t="s">
        <v>11</v>
      </c>
      <c r="E760" t="s">
        <v>250</v>
      </c>
      <c r="F760" t="s">
        <v>251</v>
      </c>
      <c r="G760">
        <v>52</v>
      </c>
      <c r="H760" t="s">
        <v>370</v>
      </c>
      <c r="I760" t="s">
        <v>355</v>
      </c>
      <c r="J760" t="s">
        <v>407</v>
      </c>
      <c r="K760">
        <v>5818</v>
      </c>
      <c r="L760">
        <v>3.6364960000000002</v>
      </c>
      <c r="M760">
        <v>19715.13</v>
      </c>
      <c r="N760">
        <v>21157.13</v>
      </c>
      <c r="O760" t="s">
        <v>255</v>
      </c>
      <c r="Y760" s="37"/>
      <c r="Z760" s="37"/>
    </row>
    <row r="761" spans="2:26" x14ac:dyDescent="0.25">
      <c r="B761">
        <v>2184</v>
      </c>
      <c r="C761" t="s">
        <v>474</v>
      </c>
      <c r="D761" t="s">
        <v>11</v>
      </c>
      <c r="E761" t="s">
        <v>250</v>
      </c>
      <c r="F761" t="s">
        <v>251</v>
      </c>
      <c r="G761">
        <v>51</v>
      </c>
      <c r="H761" t="s">
        <v>259</v>
      </c>
      <c r="I761" t="s">
        <v>260</v>
      </c>
      <c r="J761" t="s">
        <v>407</v>
      </c>
      <c r="K761">
        <v>1052</v>
      </c>
      <c r="L761">
        <v>3.137273</v>
      </c>
      <c r="M761">
        <v>2872.24</v>
      </c>
      <c r="N761">
        <v>3300.41</v>
      </c>
      <c r="O761" t="s">
        <v>255</v>
      </c>
      <c r="Y761" s="37"/>
      <c r="Z761" s="37"/>
    </row>
    <row r="762" spans="2:26" x14ac:dyDescent="0.25">
      <c r="B762">
        <v>2184</v>
      </c>
      <c r="C762" t="s">
        <v>474</v>
      </c>
      <c r="D762" t="s">
        <v>11</v>
      </c>
      <c r="E762" t="s">
        <v>250</v>
      </c>
      <c r="F762" t="s">
        <v>251</v>
      </c>
      <c r="G762">
        <v>51</v>
      </c>
      <c r="H762" t="s">
        <v>354</v>
      </c>
      <c r="I762" t="s">
        <v>355</v>
      </c>
      <c r="J762" t="s">
        <v>407</v>
      </c>
      <c r="K762">
        <v>45037</v>
      </c>
      <c r="L762">
        <v>2.8149250000000001</v>
      </c>
      <c r="M762">
        <v>113070.24</v>
      </c>
      <c r="N762">
        <v>126775.78</v>
      </c>
      <c r="O762" t="s">
        <v>255</v>
      </c>
      <c r="Y762" s="37"/>
      <c r="Z762" s="37"/>
    </row>
    <row r="763" spans="2:26" x14ac:dyDescent="0.25">
      <c r="B763">
        <v>2184</v>
      </c>
      <c r="C763" t="s">
        <v>474</v>
      </c>
      <c r="D763" t="s">
        <v>11</v>
      </c>
      <c r="E763" t="s">
        <v>250</v>
      </c>
      <c r="F763" t="s">
        <v>251</v>
      </c>
      <c r="G763">
        <v>52</v>
      </c>
      <c r="H763" t="s">
        <v>369</v>
      </c>
      <c r="I763" t="s">
        <v>355</v>
      </c>
      <c r="J763" t="s">
        <v>407</v>
      </c>
      <c r="K763">
        <v>2298</v>
      </c>
      <c r="L763">
        <v>137.04691399999999</v>
      </c>
      <c r="M763">
        <v>297852.45</v>
      </c>
      <c r="N763">
        <v>314933.81</v>
      </c>
      <c r="O763" t="s">
        <v>255</v>
      </c>
      <c r="Y763" s="37"/>
      <c r="Z763" s="37"/>
    </row>
    <row r="764" spans="2:26" x14ac:dyDescent="0.25">
      <c r="B764">
        <v>2184</v>
      </c>
      <c r="C764" t="s">
        <v>474</v>
      </c>
      <c r="D764" t="s">
        <v>11</v>
      </c>
      <c r="E764" t="s">
        <v>250</v>
      </c>
      <c r="F764" t="s">
        <v>251</v>
      </c>
      <c r="G764">
        <v>52</v>
      </c>
      <c r="H764" t="s">
        <v>370</v>
      </c>
      <c r="I764" t="s">
        <v>355</v>
      </c>
      <c r="J764" t="s">
        <v>407</v>
      </c>
      <c r="K764">
        <v>59905</v>
      </c>
      <c r="L764">
        <v>3.6364960000000002</v>
      </c>
      <c r="M764">
        <v>203008.8</v>
      </c>
      <c r="N764">
        <v>217844.29</v>
      </c>
      <c r="O764" t="s">
        <v>255</v>
      </c>
      <c r="Y764" s="37"/>
      <c r="Z764" s="37"/>
    </row>
    <row r="765" spans="2:26" x14ac:dyDescent="0.25">
      <c r="B765">
        <v>2184</v>
      </c>
      <c r="C765" t="s">
        <v>474</v>
      </c>
      <c r="D765" t="s">
        <v>11</v>
      </c>
      <c r="E765" t="s">
        <v>250</v>
      </c>
      <c r="F765" t="s">
        <v>251</v>
      </c>
      <c r="G765">
        <v>52</v>
      </c>
      <c r="H765" t="s">
        <v>371</v>
      </c>
      <c r="I765" t="s">
        <v>355</v>
      </c>
      <c r="J765" t="s">
        <v>407</v>
      </c>
      <c r="K765">
        <v>5625</v>
      </c>
      <c r="L765">
        <v>2.1315040000000001</v>
      </c>
      <c r="M765">
        <v>11009.23</v>
      </c>
      <c r="N765">
        <v>11989.71</v>
      </c>
      <c r="O765" t="s">
        <v>255</v>
      </c>
      <c r="Y765" s="37"/>
      <c r="Z765" s="37"/>
    </row>
    <row r="766" spans="2:26" x14ac:dyDescent="0.25">
      <c r="B766">
        <v>2193</v>
      </c>
      <c r="C766" t="s">
        <v>189</v>
      </c>
      <c r="D766" t="s">
        <v>11</v>
      </c>
      <c r="E766" t="s">
        <v>250</v>
      </c>
      <c r="F766" t="s">
        <v>251</v>
      </c>
      <c r="G766">
        <v>51</v>
      </c>
      <c r="H766" t="s">
        <v>259</v>
      </c>
      <c r="I766" t="s">
        <v>253</v>
      </c>
      <c r="J766" t="s">
        <v>407</v>
      </c>
      <c r="K766">
        <v>3331325</v>
      </c>
      <c r="L766">
        <v>3.4005040000000002</v>
      </c>
      <c r="M766">
        <v>11165184.68</v>
      </c>
      <c r="N766">
        <v>11328183.99</v>
      </c>
      <c r="O766" t="s">
        <v>255</v>
      </c>
      <c r="Y766" s="37"/>
      <c r="Z766" s="37"/>
    </row>
    <row r="767" spans="2:26" x14ac:dyDescent="0.25">
      <c r="B767">
        <v>2194</v>
      </c>
      <c r="C767" t="s">
        <v>475</v>
      </c>
      <c r="D767" t="s">
        <v>11</v>
      </c>
      <c r="E767" t="s">
        <v>250</v>
      </c>
      <c r="F767" t="s">
        <v>251</v>
      </c>
      <c r="G767">
        <v>51</v>
      </c>
      <c r="H767" t="s">
        <v>259</v>
      </c>
      <c r="I767" t="s">
        <v>253</v>
      </c>
      <c r="J767" t="s">
        <v>407</v>
      </c>
      <c r="K767">
        <v>2071586</v>
      </c>
      <c r="L767">
        <v>3.4005040000000002</v>
      </c>
      <c r="M767">
        <v>5961005.79</v>
      </c>
      <c r="N767">
        <v>7044436.4800000004</v>
      </c>
      <c r="O767" t="s">
        <v>255</v>
      </c>
      <c r="Y767" s="37"/>
      <c r="Z767" s="37"/>
    </row>
    <row r="768" spans="2:26" x14ac:dyDescent="0.25">
      <c r="B768">
        <v>2194</v>
      </c>
      <c r="C768" t="s">
        <v>475</v>
      </c>
      <c r="D768" t="s">
        <v>11</v>
      </c>
      <c r="E768" t="s">
        <v>250</v>
      </c>
      <c r="F768" t="s">
        <v>251</v>
      </c>
      <c r="G768">
        <v>51</v>
      </c>
      <c r="H768" t="s">
        <v>354</v>
      </c>
      <c r="I768" t="s">
        <v>344</v>
      </c>
      <c r="J768" t="s">
        <v>407</v>
      </c>
      <c r="K768">
        <v>416027</v>
      </c>
      <c r="L768">
        <v>2.6243750000000001</v>
      </c>
      <c r="M768">
        <v>778133.97</v>
      </c>
      <c r="N768">
        <v>1091810.8600000001</v>
      </c>
      <c r="O768" t="s">
        <v>255</v>
      </c>
      <c r="Y768" s="37"/>
      <c r="Z768" s="37"/>
    </row>
    <row r="769" spans="2:26" x14ac:dyDescent="0.25">
      <c r="B769">
        <v>2195</v>
      </c>
      <c r="C769" t="s">
        <v>522</v>
      </c>
      <c r="D769" t="s">
        <v>11</v>
      </c>
      <c r="E769" t="s">
        <v>250</v>
      </c>
      <c r="F769" t="s">
        <v>251</v>
      </c>
      <c r="G769">
        <v>51</v>
      </c>
      <c r="H769" t="s">
        <v>259</v>
      </c>
      <c r="I769" t="s">
        <v>260</v>
      </c>
      <c r="J769" t="s">
        <v>407</v>
      </c>
      <c r="K769">
        <v>29031</v>
      </c>
      <c r="L769">
        <v>3.137273</v>
      </c>
      <c r="M769">
        <v>89478.87</v>
      </c>
      <c r="N769">
        <v>91078.17</v>
      </c>
      <c r="O769" t="s">
        <v>255</v>
      </c>
      <c r="Y769" s="37"/>
      <c r="Z769" s="37"/>
    </row>
    <row r="770" spans="2:26" x14ac:dyDescent="0.25">
      <c r="B770">
        <v>2196</v>
      </c>
      <c r="C770" t="s">
        <v>476</v>
      </c>
      <c r="D770" t="s">
        <v>11</v>
      </c>
      <c r="E770" t="s">
        <v>250</v>
      </c>
      <c r="F770" t="s">
        <v>251</v>
      </c>
      <c r="G770">
        <v>51</v>
      </c>
      <c r="H770" t="s">
        <v>259</v>
      </c>
      <c r="I770" t="s">
        <v>260</v>
      </c>
      <c r="J770" t="s">
        <v>274</v>
      </c>
      <c r="K770">
        <v>381982</v>
      </c>
      <c r="L770">
        <v>3.137273</v>
      </c>
      <c r="M770">
        <v>1169896.23</v>
      </c>
      <c r="N770">
        <v>1198381.82</v>
      </c>
      <c r="O770" t="s">
        <v>255</v>
      </c>
      <c r="Y770" s="37"/>
      <c r="Z770" s="37"/>
    </row>
    <row r="771" spans="2:26" x14ac:dyDescent="0.25">
      <c r="B771">
        <v>2197</v>
      </c>
      <c r="C771" t="s">
        <v>195</v>
      </c>
      <c r="D771" t="s">
        <v>11</v>
      </c>
      <c r="E771" t="s">
        <v>250</v>
      </c>
      <c r="F771" t="s">
        <v>251</v>
      </c>
      <c r="G771">
        <v>51</v>
      </c>
      <c r="H771" t="s">
        <v>259</v>
      </c>
      <c r="I771" t="s">
        <v>260</v>
      </c>
      <c r="J771" t="s">
        <v>274</v>
      </c>
      <c r="K771">
        <v>615232</v>
      </c>
      <c r="L771">
        <v>3.137273</v>
      </c>
      <c r="M771">
        <v>1884721.93</v>
      </c>
      <c r="N771">
        <v>1930150.74</v>
      </c>
      <c r="O771" t="s">
        <v>255</v>
      </c>
      <c r="Y771" s="37"/>
      <c r="Z771" s="37"/>
    </row>
    <row r="772" spans="2:26" x14ac:dyDescent="0.25">
      <c r="B772">
        <v>2198</v>
      </c>
      <c r="C772" t="s">
        <v>477</v>
      </c>
      <c r="D772" t="s">
        <v>11</v>
      </c>
      <c r="E772" t="s">
        <v>250</v>
      </c>
      <c r="F772" t="s">
        <v>251</v>
      </c>
      <c r="G772">
        <v>51</v>
      </c>
      <c r="H772" t="s">
        <v>259</v>
      </c>
      <c r="I772" t="s">
        <v>260</v>
      </c>
      <c r="J772" t="s">
        <v>407</v>
      </c>
      <c r="K772">
        <v>657982</v>
      </c>
      <c r="L772">
        <v>3.137273</v>
      </c>
      <c r="M772">
        <v>2022816.12</v>
      </c>
      <c r="N772">
        <v>2064269.16</v>
      </c>
      <c r="O772" t="s">
        <v>255</v>
      </c>
      <c r="Y772" s="37"/>
      <c r="Z772" s="37"/>
    </row>
    <row r="773" spans="2:26" x14ac:dyDescent="0.25">
      <c r="B773">
        <v>2201</v>
      </c>
      <c r="C773" t="s">
        <v>197</v>
      </c>
      <c r="D773" t="s">
        <v>11</v>
      </c>
      <c r="E773" t="s">
        <v>250</v>
      </c>
      <c r="F773" t="s">
        <v>251</v>
      </c>
      <c r="G773">
        <v>51</v>
      </c>
      <c r="H773" t="s">
        <v>259</v>
      </c>
      <c r="I773" t="s">
        <v>260</v>
      </c>
      <c r="J773" t="s">
        <v>407</v>
      </c>
      <c r="K773">
        <v>774718</v>
      </c>
      <c r="L773">
        <v>3.137273</v>
      </c>
      <c r="M773">
        <v>2371156.4300000002</v>
      </c>
      <c r="N773">
        <v>2430501.86</v>
      </c>
      <c r="O773" t="s">
        <v>255</v>
      </c>
      <c r="Y773" s="37"/>
      <c r="Z773" s="37"/>
    </row>
    <row r="774" spans="2:26" x14ac:dyDescent="0.25">
      <c r="B774">
        <v>2202</v>
      </c>
      <c r="C774" t="s">
        <v>190</v>
      </c>
      <c r="D774" t="s">
        <v>11</v>
      </c>
      <c r="E774" t="s">
        <v>250</v>
      </c>
      <c r="F774" t="s">
        <v>251</v>
      </c>
      <c r="G774">
        <v>51</v>
      </c>
      <c r="H774" t="s">
        <v>259</v>
      </c>
      <c r="I774" t="s">
        <v>257</v>
      </c>
      <c r="J774" t="s">
        <v>407</v>
      </c>
      <c r="K774">
        <v>4961530</v>
      </c>
      <c r="L774">
        <v>3.4985729999999999</v>
      </c>
      <c r="M774">
        <v>17053188.149999999</v>
      </c>
      <c r="N774">
        <v>17358274.899999999</v>
      </c>
      <c r="O774" t="s">
        <v>255</v>
      </c>
      <c r="Y774" s="37"/>
      <c r="Z774" s="37"/>
    </row>
    <row r="775" spans="2:26" x14ac:dyDescent="0.25">
      <c r="B775">
        <v>2202</v>
      </c>
      <c r="C775" t="s">
        <v>190</v>
      </c>
      <c r="D775" t="s">
        <v>11</v>
      </c>
      <c r="E775" t="s">
        <v>250</v>
      </c>
      <c r="F775" t="s">
        <v>251</v>
      </c>
      <c r="G775">
        <v>51</v>
      </c>
      <c r="H775" t="s">
        <v>259</v>
      </c>
      <c r="I775" t="s">
        <v>277</v>
      </c>
      <c r="J775" t="s">
        <v>407</v>
      </c>
      <c r="K775">
        <v>916991</v>
      </c>
      <c r="L775">
        <v>3.568238</v>
      </c>
      <c r="M775">
        <v>3265826.76</v>
      </c>
      <c r="N775">
        <v>3272042.13</v>
      </c>
      <c r="O775" t="s">
        <v>255</v>
      </c>
      <c r="Y775" s="37"/>
      <c r="Z775" s="37"/>
    </row>
    <row r="776" spans="2:26" x14ac:dyDescent="0.25">
      <c r="B776">
        <v>2203</v>
      </c>
      <c r="C776" t="s">
        <v>191</v>
      </c>
      <c r="D776" t="s">
        <v>11</v>
      </c>
      <c r="E776" t="s">
        <v>250</v>
      </c>
      <c r="F776" t="s">
        <v>251</v>
      </c>
      <c r="G776">
        <v>51</v>
      </c>
      <c r="H776" t="s">
        <v>259</v>
      </c>
      <c r="I776" t="s">
        <v>257</v>
      </c>
      <c r="J776" t="s">
        <v>407</v>
      </c>
      <c r="K776">
        <v>261613</v>
      </c>
      <c r="L776">
        <v>3.4985729999999999</v>
      </c>
      <c r="M776">
        <v>902232.71</v>
      </c>
      <c r="N776">
        <v>915272.18</v>
      </c>
      <c r="O776" t="s">
        <v>255</v>
      </c>
      <c r="Y776" s="37"/>
      <c r="Z776" s="37"/>
    </row>
    <row r="777" spans="2:26" x14ac:dyDescent="0.25">
      <c r="B777">
        <v>2204</v>
      </c>
      <c r="C777" t="s">
        <v>192</v>
      </c>
      <c r="D777" t="s">
        <v>11</v>
      </c>
      <c r="E777" t="s">
        <v>250</v>
      </c>
      <c r="F777" t="s">
        <v>251</v>
      </c>
      <c r="G777">
        <v>51</v>
      </c>
      <c r="H777" t="s">
        <v>259</v>
      </c>
      <c r="I777" t="s">
        <v>257</v>
      </c>
      <c r="J777" t="s">
        <v>407</v>
      </c>
      <c r="K777">
        <v>7406358</v>
      </c>
      <c r="L777">
        <v>3.4985729999999999</v>
      </c>
      <c r="M777">
        <v>25351325.859999999</v>
      </c>
      <c r="N777">
        <v>25911684.129999999</v>
      </c>
      <c r="O777" t="s">
        <v>255</v>
      </c>
      <c r="Y777" s="37"/>
      <c r="Z777" s="37"/>
    </row>
    <row r="778" spans="2:26" x14ac:dyDescent="0.25">
      <c r="B778">
        <v>2205</v>
      </c>
      <c r="C778" t="s">
        <v>200</v>
      </c>
      <c r="D778" t="s">
        <v>11</v>
      </c>
      <c r="E778" t="s">
        <v>250</v>
      </c>
      <c r="F778" t="s">
        <v>251</v>
      </c>
      <c r="G778">
        <v>51</v>
      </c>
      <c r="H778" t="s">
        <v>259</v>
      </c>
      <c r="I778" t="s">
        <v>253</v>
      </c>
      <c r="J778" t="s">
        <v>407</v>
      </c>
      <c r="K778">
        <v>1816616</v>
      </c>
      <c r="L778">
        <v>3.4005040000000002</v>
      </c>
      <c r="M778">
        <v>6080550.0700000003</v>
      </c>
      <c r="N778">
        <v>6177409.9699999997</v>
      </c>
      <c r="O778" t="s">
        <v>255</v>
      </c>
      <c r="Y778" s="37"/>
      <c r="Z778" s="37"/>
    </row>
    <row r="779" spans="2:26" x14ac:dyDescent="0.25">
      <c r="B779">
        <v>2206</v>
      </c>
      <c r="C779" t="s">
        <v>201</v>
      </c>
      <c r="D779" t="s">
        <v>11</v>
      </c>
      <c r="E779" t="s">
        <v>250</v>
      </c>
      <c r="F779" t="s">
        <v>251</v>
      </c>
      <c r="G779">
        <v>51</v>
      </c>
      <c r="H779" t="s">
        <v>259</v>
      </c>
      <c r="I779" t="s">
        <v>260</v>
      </c>
      <c r="J779" t="s">
        <v>407</v>
      </c>
      <c r="K779">
        <v>378749</v>
      </c>
      <c r="L779">
        <v>3.137273</v>
      </c>
      <c r="M779">
        <v>1172319.57</v>
      </c>
      <c r="N779">
        <v>1188239.01</v>
      </c>
      <c r="O779" t="s">
        <v>255</v>
      </c>
      <c r="Y779" s="37"/>
      <c r="Z779" s="37"/>
    </row>
    <row r="780" spans="2:26" x14ac:dyDescent="0.25">
      <c r="B780">
        <v>2218</v>
      </c>
      <c r="C780" t="s">
        <v>518</v>
      </c>
      <c r="D780" t="s">
        <v>11</v>
      </c>
      <c r="E780" t="s">
        <v>250</v>
      </c>
      <c r="F780" t="s">
        <v>251</v>
      </c>
      <c r="G780">
        <v>51</v>
      </c>
      <c r="H780" t="s">
        <v>259</v>
      </c>
      <c r="I780" t="s">
        <v>257</v>
      </c>
      <c r="J780" t="s">
        <v>407</v>
      </c>
      <c r="K780">
        <v>5922099</v>
      </c>
      <c r="L780">
        <v>3.4985729999999999</v>
      </c>
      <c r="M780">
        <v>20465623.52</v>
      </c>
      <c r="N780">
        <v>20718895.66</v>
      </c>
      <c r="O780" t="s">
        <v>255</v>
      </c>
      <c r="Y780" s="37"/>
      <c r="Z780" s="37"/>
    </row>
    <row r="781" spans="2:26" x14ac:dyDescent="0.25">
      <c r="B781">
        <v>2219</v>
      </c>
      <c r="C781" t="s">
        <v>198</v>
      </c>
      <c r="D781" t="s">
        <v>11</v>
      </c>
      <c r="E781" t="s">
        <v>250</v>
      </c>
      <c r="F781" t="s">
        <v>251</v>
      </c>
      <c r="G781">
        <v>51</v>
      </c>
      <c r="H781" t="s">
        <v>259</v>
      </c>
      <c r="I781" t="s">
        <v>253</v>
      </c>
      <c r="J781" t="s">
        <v>407</v>
      </c>
      <c r="K781">
        <v>2749712</v>
      </c>
      <c r="L781">
        <v>3.4005040000000002</v>
      </c>
      <c r="M781">
        <v>9204905.4499999993</v>
      </c>
      <c r="N781">
        <v>9350406.6500000004</v>
      </c>
      <c r="O781" t="s">
        <v>255</v>
      </c>
      <c r="Y781" s="37"/>
      <c r="Z781" s="37"/>
    </row>
    <row r="782" spans="2:26" x14ac:dyDescent="0.25">
      <c r="B782">
        <v>2225</v>
      </c>
      <c r="C782" t="s">
        <v>482</v>
      </c>
      <c r="D782" t="s">
        <v>11</v>
      </c>
      <c r="E782" t="s">
        <v>250</v>
      </c>
      <c r="F782" t="s">
        <v>251</v>
      </c>
      <c r="G782">
        <v>51</v>
      </c>
      <c r="H782" t="s">
        <v>259</v>
      </c>
      <c r="I782" t="s">
        <v>260</v>
      </c>
      <c r="J782" t="s">
        <v>407</v>
      </c>
      <c r="K782">
        <v>55928</v>
      </c>
      <c r="L782">
        <v>3.137273</v>
      </c>
      <c r="M782">
        <v>173729.16</v>
      </c>
      <c r="N782">
        <v>175461.4</v>
      </c>
      <c r="O782" t="s">
        <v>255</v>
      </c>
      <c r="Y782" s="37"/>
      <c r="Z782" s="37"/>
    </row>
    <row r="783" spans="2:26" x14ac:dyDescent="0.25">
      <c r="B783">
        <v>2226</v>
      </c>
      <c r="C783" t="s">
        <v>483</v>
      </c>
      <c r="D783" t="s">
        <v>11</v>
      </c>
      <c r="E783" t="s">
        <v>250</v>
      </c>
      <c r="F783" t="s">
        <v>251</v>
      </c>
      <c r="G783">
        <v>51</v>
      </c>
      <c r="H783" t="s">
        <v>259</v>
      </c>
      <c r="I783" t="s">
        <v>260</v>
      </c>
      <c r="J783" t="s">
        <v>407</v>
      </c>
      <c r="K783">
        <v>479178</v>
      </c>
      <c r="L783">
        <v>3.137273</v>
      </c>
      <c r="M783">
        <v>1478020.55</v>
      </c>
      <c r="N783">
        <v>1503312.2</v>
      </c>
      <c r="O783" t="s">
        <v>255</v>
      </c>
      <c r="Y783" s="37"/>
      <c r="Z783" s="37"/>
    </row>
    <row r="784" spans="2:26" x14ac:dyDescent="0.25">
      <c r="B784">
        <v>2230</v>
      </c>
      <c r="C784" t="s">
        <v>484</v>
      </c>
      <c r="D784" t="s">
        <v>11</v>
      </c>
      <c r="E784" t="s">
        <v>250</v>
      </c>
      <c r="F784" t="s">
        <v>251</v>
      </c>
      <c r="G784">
        <v>51</v>
      </c>
      <c r="H784" t="s">
        <v>259</v>
      </c>
      <c r="I784" t="s">
        <v>253</v>
      </c>
      <c r="J784" t="s">
        <v>407</v>
      </c>
      <c r="K784">
        <v>2355993</v>
      </c>
      <c r="L784">
        <v>3.4005040000000002</v>
      </c>
      <c r="M784">
        <v>7677092.8600000003</v>
      </c>
      <c r="N784">
        <v>8011563.6200000001</v>
      </c>
      <c r="O784" t="s">
        <v>255</v>
      </c>
      <c r="Y784" s="37"/>
      <c r="Z784" s="37"/>
    </row>
    <row r="785" spans="2:26" x14ac:dyDescent="0.25">
      <c r="B785">
        <v>2231</v>
      </c>
      <c r="C785" t="s">
        <v>485</v>
      </c>
      <c r="D785" t="s">
        <v>11</v>
      </c>
      <c r="E785" t="s">
        <v>250</v>
      </c>
      <c r="F785" t="s">
        <v>251</v>
      </c>
      <c r="G785">
        <v>51</v>
      </c>
      <c r="H785" t="s">
        <v>259</v>
      </c>
      <c r="I785" t="s">
        <v>257</v>
      </c>
      <c r="J785" t="s">
        <v>407</v>
      </c>
      <c r="K785">
        <v>6683719</v>
      </c>
      <c r="L785">
        <v>3.4985729999999999</v>
      </c>
      <c r="M785">
        <v>22396607.879999999</v>
      </c>
      <c r="N785">
        <v>23383478.829999998</v>
      </c>
      <c r="O785" t="s">
        <v>255</v>
      </c>
      <c r="Y785" s="37"/>
      <c r="Z785" s="37"/>
    </row>
    <row r="786" spans="2:26" x14ac:dyDescent="0.25">
      <c r="B786">
        <v>2232</v>
      </c>
      <c r="C786" t="s">
        <v>207</v>
      </c>
      <c r="D786" t="s">
        <v>11</v>
      </c>
      <c r="E786" t="s">
        <v>250</v>
      </c>
      <c r="F786" t="s">
        <v>495</v>
      </c>
      <c r="G786">
        <v>51</v>
      </c>
      <c r="H786" t="s">
        <v>259</v>
      </c>
      <c r="I786" t="s">
        <v>253</v>
      </c>
      <c r="J786" t="s">
        <v>407</v>
      </c>
      <c r="K786">
        <v>2366799</v>
      </c>
      <c r="L786">
        <v>3.4005040000000002</v>
      </c>
      <c r="M786">
        <v>7902828.9000000004</v>
      </c>
      <c r="N786">
        <v>8048309.4699999997</v>
      </c>
      <c r="O786" t="s">
        <v>255</v>
      </c>
      <c r="Y786" s="37"/>
      <c r="Z786" s="37"/>
    </row>
    <row r="787" spans="2:26" x14ac:dyDescent="0.25">
      <c r="B787">
        <v>2233</v>
      </c>
      <c r="C787" t="s">
        <v>519</v>
      </c>
      <c r="D787" t="s">
        <v>11</v>
      </c>
      <c r="E787" t="s">
        <v>250</v>
      </c>
      <c r="F787" t="s">
        <v>251</v>
      </c>
      <c r="G787">
        <v>51</v>
      </c>
      <c r="H787" t="s">
        <v>259</v>
      </c>
      <c r="I787" t="s">
        <v>260</v>
      </c>
      <c r="J787" t="s">
        <v>407</v>
      </c>
      <c r="K787">
        <v>35748</v>
      </c>
      <c r="L787">
        <v>3.137273</v>
      </c>
      <c r="M787">
        <v>110287.3</v>
      </c>
      <c r="N787">
        <v>112151.24</v>
      </c>
      <c r="O787" t="s">
        <v>255</v>
      </c>
      <c r="Y787" s="37"/>
      <c r="Z787" s="37"/>
    </row>
    <row r="788" spans="2:26" x14ac:dyDescent="0.25">
      <c r="B788">
        <v>2235</v>
      </c>
      <c r="C788" t="s">
        <v>520</v>
      </c>
      <c r="D788" t="s">
        <v>11</v>
      </c>
      <c r="E788" t="s">
        <v>250</v>
      </c>
      <c r="F788" t="s">
        <v>251</v>
      </c>
      <c r="G788">
        <v>51</v>
      </c>
      <c r="H788" t="s">
        <v>259</v>
      </c>
      <c r="I788" t="s">
        <v>260</v>
      </c>
      <c r="J788" t="s">
        <v>407</v>
      </c>
      <c r="K788">
        <v>28524</v>
      </c>
      <c r="L788">
        <v>3.137273</v>
      </c>
      <c r="M788">
        <v>88111.58</v>
      </c>
      <c r="N788">
        <v>89487.58</v>
      </c>
      <c r="O788" t="s">
        <v>255</v>
      </c>
      <c r="Y788" s="37"/>
      <c r="Z788" s="37"/>
    </row>
    <row r="789" spans="2:26" x14ac:dyDescent="0.25">
      <c r="B789">
        <v>2236</v>
      </c>
      <c r="C789" t="s">
        <v>203</v>
      </c>
      <c r="D789" t="s">
        <v>11</v>
      </c>
      <c r="E789" t="s">
        <v>250</v>
      </c>
      <c r="F789" t="s">
        <v>486</v>
      </c>
      <c r="G789">
        <v>51</v>
      </c>
      <c r="H789" t="s">
        <v>259</v>
      </c>
      <c r="I789" t="s">
        <v>260</v>
      </c>
      <c r="J789" t="s">
        <v>407</v>
      </c>
      <c r="K789">
        <v>153455</v>
      </c>
      <c r="L789">
        <v>3.137273</v>
      </c>
      <c r="M789">
        <v>474203.13</v>
      </c>
      <c r="N789">
        <v>481430.23</v>
      </c>
      <c r="O789" t="s">
        <v>255</v>
      </c>
      <c r="Y789" s="37"/>
      <c r="Z789" s="37"/>
    </row>
    <row r="790" spans="2:26" x14ac:dyDescent="0.25">
      <c r="B790">
        <v>2237</v>
      </c>
      <c r="C790" t="s">
        <v>206</v>
      </c>
      <c r="D790" t="s">
        <v>11</v>
      </c>
      <c r="E790" t="s">
        <v>250</v>
      </c>
      <c r="F790" t="s">
        <v>433</v>
      </c>
      <c r="G790">
        <v>51</v>
      </c>
      <c r="H790" t="s">
        <v>259</v>
      </c>
      <c r="I790" t="s">
        <v>260</v>
      </c>
      <c r="J790" t="s">
        <v>407</v>
      </c>
      <c r="K790">
        <v>300433</v>
      </c>
      <c r="L790">
        <v>3.137273</v>
      </c>
      <c r="M790">
        <v>934617.62</v>
      </c>
      <c r="N790">
        <v>942540.34</v>
      </c>
      <c r="O790" t="s">
        <v>255</v>
      </c>
      <c r="Y790" s="37"/>
      <c r="Z790" s="37"/>
    </row>
    <row r="791" spans="2:26" x14ac:dyDescent="0.25">
      <c r="B791">
        <v>2241</v>
      </c>
      <c r="C791" t="s">
        <v>205</v>
      </c>
      <c r="D791" t="s">
        <v>11</v>
      </c>
      <c r="E791" t="s">
        <v>250</v>
      </c>
      <c r="F791" t="s">
        <v>486</v>
      </c>
      <c r="G791">
        <v>51</v>
      </c>
      <c r="H791" t="s">
        <v>259</v>
      </c>
      <c r="I791" t="s">
        <v>260</v>
      </c>
      <c r="J791" t="s">
        <v>407</v>
      </c>
      <c r="K791">
        <v>312620</v>
      </c>
      <c r="L791">
        <v>3.137273</v>
      </c>
      <c r="M791">
        <v>961873.9</v>
      </c>
      <c r="N791">
        <v>980774.29</v>
      </c>
      <c r="O791" t="s">
        <v>255</v>
      </c>
      <c r="Y791" s="37"/>
      <c r="Z791" s="37"/>
    </row>
    <row r="792" spans="2:26" x14ac:dyDescent="0.25">
      <c r="B792">
        <v>2242</v>
      </c>
      <c r="C792" t="s">
        <v>487</v>
      </c>
      <c r="D792" t="s">
        <v>11</v>
      </c>
      <c r="E792" t="s">
        <v>250</v>
      </c>
      <c r="F792" t="s">
        <v>486</v>
      </c>
      <c r="G792">
        <v>51</v>
      </c>
      <c r="H792" t="s">
        <v>259</v>
      </c>
      <c r="I792" t="s">
        <v>253</v>
      </c>
      <c r="J792" t="s">
        <v>407</v>
      </c>
      <c r="K792">
        <v>1463758</v>
      </c>
      <c r="L792">
        <v>3.4005040000000002</v>
      </c>
      <c r="M792">
        <v>4888684.12</v>
      </c>
      <c r="N792">
        <v>4977514.93</v>
      </c>
      <c r="O792" t="s">
        <v>255</v>
      </c>
      <c r="Y792" s="37"/>
      <c r="Z792" s="37"/>
    </row>
    <row r="793" spans="2:26" x14ac:dyDescent="0.25">
      <c r="B793">
        <v>2244</v>
      </c>
      <c r="C793" t="s">
        <v>208</v>
      </c>
      <c r="D793" t="s">
        <v>11</v>
      </c>
      <c r="E793" t="s">
        <v>250</v>
      </c>
      <c r="F793" t="s">
        <v>486</v>
      </c>
      <c r="G793">
        <v>51</v>
      </c>
      <c r="H793" t="s">
        <v>259</v>
      </c>
      <c r="I793" t="s">
        <v>257</v>
      </c>
      <c r="J793" t="s">
        <v>407</v>
      </c>
      <c r="K793">
        <v>10163016</v>
      </c>
      <c r="L793">
        <v>3.4985729999999999</v>
      </c>
      <c r="M793">
        <v>34740857.600000001</v>
      </c>
      <c r="N793">
        <v>35556053.380000003</v>
      </c>
      <c r="O793" t="s">
        <v>255</v>
      </c>
      <c r="Y793" s="37"/>
      <c r="Z793" s="37"/>
    </row>
    <row r="794" spans="2:26" x14ac:dyDescent="0.25">
      <c r="B794">
        <v>2245</v>
      </c>
      <c r="C794" t="s">
        <v>209</v>
      </c>
      <c r="D794" t="s">
        <v>11</v>
      </c>
      <c r="E794" t="s">
        <v>250</v>
      </c>
      <c r="F794" t="s">
        <v>486</v>
      </c>
      <c r="G794">
        <v>51</v>
      </c>
      <c r="H794" t="s">
        <v>259</v>
      </c>
      <c r="I794" t="s">
        <v>260</v>
      </c>
      <c r="J794" t="s">
        <v>407</v>
      </c>
      <c r="K794">
        <v>1589073</v>
      </c>
      <c r="L794">
        <v>3.137273</v>
      </c>
      <c r="M794">
        <v>4894897.8499999996</v>
      </c>
      <c r="N794">
        <v>4985355.82</v>
      </c>
      <c r="O794" t="s">
        <v>255</v>
      </c>
      <c r="Y794" s="37"/>
      <c r="Z794" s="37"/>
    </row>
    <row r="795" spans="2:26" x14ac:dyDescent="0.25">
      <c r="B795">
        <v>2245</v>
      </c>
      <c r="C795" t="s">
        <v>209</v>
      </c>
      <c r="D795" t="s">
        <v>11</v>
      </c>
      <c r="E795" t="s">
        <v>250</v>
      </c>
      <c r="F795" t="s">
        <v>486</v>
      </c>
      <c r="G795">
        <v>51</v>
      </c>
      <c r="H795" t="s">
        <v>259</v>
      </c>
      <c r="I795" t="s">
        <v>253</v>
      </c>
      <c r="J795" t="s">
        <v>407</v>
      </c>
      <c r="K795">
        <v>183307</v>
      </c>
      <c r="L795">
        <v>3.4005040000000002</v>
      </c>
      <c r="M795">
        <v>621600.36</v>
      </c>
      <c r="N795">
        <v>623336.18999999994</v>
      </c>
      <c r="O795" t="s">
        <v>255</v>
      </c>
      <c r="Y795" s="37"/>
      <c r="Z795" s="37"/>
    </row>
    <row r="796" spans="2:26" x14ac:dyDescent="0.25">
      <c r="B796">
        <v>2246</v>
      </c>
      <c r="C796" t="s">
        <v>488</v>
      </c>
      <c r="D796" t="s">
        <v>11</v>
      </c>
      <c r="E796" t="s">
        <v>250</v>
      </c>
      <c r="F796" t="s">
        <v>486</v>
      </c>
      <c r="G796">
        <v>51</v>
      </c>
      <c r="H796" t="s">
        <v>259</v>
      </c>
      <c r="I796" t="s">
        <v>257</v>
      </c>
      <c r="J796" t="s">
        <v>407</v>
      </c>
      <c r="K796">
        <v>6412646</v>
      </c>
      <c r="L796">
        <v>3.4985729999999999</v>
      </c>
      <c r="M796">
        <v>21926971.809999999</v>
      </c>
      <c r="N796">
        <v>22435110.149999999</v>
      </c>
      <c r="O796" t="s">
        <v>255</v>
      </c>
      <c r="Y796" s="37"/>
      <c r="Z796" s="37"/>
    </row>
    <row r="797" spans="2:26" x14ac:dyDescent="0.25">
      <c r="B797">
        <v>2247</v>
      </c>
      <c r="C797" t="s">
        <v>210</v>
      </c>
      <c r="D797" t="s">
        <v>11</v>
      </c>
      <c r="E797" t="s">
        <v>250</v>
      </c>
      <c r="F797" t="s">
        <v>486</v>
      </c>
      <c r="G797">
        <v>51</v>
      </c>
      <c r="H797" t="s">
        <v>259</v>
      </c>
      <c r="I797" t="s">
        <v>257</v>
      </c>
      <c r="J797" t="s">
        <v>407</v>
      </c>
      <c r="K797">
        <v>5334047</v>
      </c>
      <c r="L797">
        <v>3.4985729999999999</v>
      </c>
      <c r="M797">
        <v>18299941.649999999</v>
      </c>
      <c r="N797">
        <v>18661552.809999999</v>
      </c>
      <c r="O797" t="s">
        <v>255</v>
      </c>
      <c r="Y797" s="37"/>
      <c r="Z797" s="37"/>
    </row>
    <row r="798" spans="2:26" x14ac:dyDescent="0.25">
      <c r="B798">
        <v>2248</v>
      </c>
      <c r="C798" t="s">
        <v>489</v>
      </c>
      <c r="D798" t="s">
        <v>11</v>
      </c>
      <c r="E798" t="s">
        <v>250</v>
      </c>
      <c r="F798" t="s">
        <v>486</v>
      </c>
      <c r="G798">
        <v>51</v>
      </c>
      <c r="H798" t="s">
        <v>259</v>
      </c>
      <c r="I798" t="s">
        <v>260</v>
      </c>
      <c r="J798" t="s">
        <v>407</v>
      </c>
      <c r="K798">
        <v>758755</v>
      </c>
      <c r="L798">
        <v>3.137273</v>
      </c>
      <c r="M798">
        <v>2341816.9300000002</v>
      </c>
      <c r="N798">
        <v>2380421.58</v>
      </c>
      <c r="O798" t="s">
        <v>255</v>
      </c>
      <c r="Y798" s="37"/>
      <c r="Z798" s="37"/>
    </row>
    <row r="799" spans="2:26" x14ac:dyDescent="0.25">
      <c r="B799">
        <v>2249</v>
      </c>
      <c r="C799" t="s">
        <v>490</v>
      </c>
      <c r="D799" t="s">
        <v>11</v>
      </c>
      <c r="E799" t="s">
        <v>250</v>
      </c>
      <c r="F799" t="s">
        <v>486</v>
      </c>
      <c r="G799">
        <v>51</v>
      </c>
      <c r="H799" t="s">
        <v>259</v>
      </c>
      <c r="I799" t="s">
        <v>260</v>
      </c>
      <c r="J799" t="s">
        <v>407</v>
      </c>
      <c r="K799">
        <v>149838</v>
      </c>
      <c r="L799">
        <v>3.137273</v>
      </c>
      <c r="M799">
        <v>463231.74</v>
      </c>
      <c r="N799">
        <v>470082.71</v>
      </c>
      <c r="O799" t="s">
        <v>255</v>
      </c>
      <c r="Y799" s="37"/>
      <c r="Z799" s="37"/>
    </row>
    <row r="800" spans="2:26" x14ac:dyDescent="0.25">
      <c r="B800">
        <v>2251</v>
      </c>
      <c r="C800" t="s">
        <v>491</v>
      </c>
      <c r="D800" t="s">
        <v>11</v>
      </c>
      <c r="E800" t="s">
        <v>250</v>
      </c>
      <c r="F800" t="s">
        <v>486</v>
      </c>
      <c r="G800">
        <v>51</v>
      </c>
      <c r="H800" t="s">
        <v>259</v>
      </c>
      <c r="I800" t="s">
        <v>260</v>
      </c>
      <c r="J800" t="s">
        <v>407</v>
      </c>
      <c r="K800">
        <v>570472</v>
      </c>
      <c r="L800">
        <v>3.137273</v>
      </c>
      <c r="M800">
        <v>1764645.65</v>
      </c>
      <c r="N800">
        <v>1789726.4</v>
      </c>
      <c r="O800" t="s">
        <v>255</v>
      </c>
      <c r="Y800" s="37"/>
      <c r="Z800" s="37"/>
    </row>
    <row r="801" spans="2:26" x14ac:dyDescent="0.25">
      <c r="B801">
        <v>2252</v>
      </c>
      <c r="C801" t="s">
        <v>492</v>
      </c>
      <c r="D801" t="s">
        <v>11</v>
      </c>
      <c r="E801" t="s">
        <v>250</v>
      </c>
      <c r="F801" t="s">
        <v>486</v>
      </c>
      <c r="G801">
        <v>51</v>
      </c>
      <c r="H801" t="s">
        <v>259</v>
      </c>
      <c r="I801" t="s">
        <v>260</v>
      </c>
      <c r="J801" t="s">
        <v>407</v>
      </c>
      <c r="K801">
        <v>976861</v>
      </c>
      <c r="L801">
        <v>3.137273</v>
      </c>
      <c r="M801">
        <v>3020253.26</v>
      </c>
      <c r="N801">
        <v>3064679.64</v>
      </c>
      <c r="O801" t="s">
        <v>255</v>
      </c>
      <c r="Y801" s="37"/>
      <c r="Z801" s="37"/>
    </row>
    <row r="802" spans="2:26" x14ac:dyDescent="0.25">
      <c r="B802">
        <v>2254</v>
      </c>
      <c r="C802" t="s">
        <v>493</v>
      </c>
      <c r="D802" t="s">
        <v>11</v>
      </c>
      <c r="E802" t="s">
        <v>250</v>
      </c>
      <c r="F802" t="s">
        <v>486</v>
      </c>
      <c r="G802">
        <v>51</v>
      </c>
      <c r="H802" t="s">
        <v>259</v>
      </c>
      <c r="I802" t="s">
        <v>260</v>
      </c>
      <c r="J802" t="s">
        <v>407</v>
      </c>
      <c r="K802">
        <v>529354</v>
      </c>
      <c r="L802">
        <v>3.137273</v>
      </c>
      <c r="M802">
        <v>1540833.11</v>
      </c>
      <c r="N802">
        <v>1660728.01</v>
      </c>
      <c r="O802" t="s">
        <v>255</v>
      </c>
      <c r="Y802" s="37"/>
      <c r="Z802" s="37"/>
    </row>
    <row r="803" spans="2:26" x14ac:dyDescent="0.25">
      <c r="B803">
        <v>2255</v>
      </c>
      <c r="C803" t="s">
        <v>494</v>
      </c>
      <c r="D803" t="s">
        <v>11</v>
      </c>
      <c r="E803" t="s">
        <v>250</v>
      </c>
      <c r="F803" t="s">
        <v>486</v>
      </c>
      <c r="G803">
        <v>51</v>
      </c>
      <c r="H803" t="s">
        <v>259</v>
      </c>
      <c r="I803" t="s">
        <v>253</v>
      </c>
      <c r="J803" t="s">
        <v>407</v>
      </c>
      <c r="K803">
        <v>1726569</v>
      </c>
      <c r="L803">
        <v>3.4005040000000002</v>
      </c>
      <c r="M803">
        <v>5768755.4000000004</v>
      </c>
      <c r="N803">
        <v>5871204.79</v>
      </c>
      <c r="O803" t="s">
        <v>255</v>
      </c>
      <c r="Y803" s="37"/>
      <c r="Z803" s="37"/>
    </row>
    <row r="804" spans="2:26" x14ac:dyDescent="0.25">
      <c r="B804">
        <v>2256</v>
      </c>
      <c r="C804" t="s">
        <v>521</v>
      </c>
      <c r="D804" t="s">
        <v>11</v>
      </c>
      <c r="E804" t="s">
        <v>250</v>
      </c>
      <c r="F804" t="s">
        <v>495</v>
      </c>
      <c r="G804">
        <v>51</v>
      </c>
      <c r="H804" t="s">
        <v>259</v>
      </c>
      <c r="I804" t="s">
        <v>260</v>
      </c>
      <c r="J804" t="s">
        <v>407</v>
      </c>
      <c r="K804">
        <v>975687</v>
      </c>
      <c r="L804">
        <v>3.137273</v>
      </c>
      <c r="M804">
        <v>3009505.61</v>
      </c>
      <c r="N804">
        <v>3060996.48</v>
      </c>
      <c r="O804" t="s">
        <v>255</v>
      </c>
      <c r="Y804" s="37"/>
      <c r="Z804" s="37"/>
    </row>
    <row r="805" spans="2:26" x14ac:dyDescent="0.25">
      <c r="B805">
        <v>2257</v>
      </c>
      <c r="C805" t="s">
        <v>496</v>
      </c>
      <c r="D805" t="s">
        <v>11</v>
      </c>
      <c r="E805" t="s">
        <v>250</v>
      </c>
      <c r="F805" t="s">
        <v>495</v>
      </c>
      <c r="G805">
        <v>51</v>
      </c>
      <c r="H805" t="s">
        <v>259</v>
      </c>
      <c r="I805" t="s">
        <v>260</v>
      </c>
      <c r="J805" t="s">
        <v>407</v>
      </c>
      <c r="K805">
        <v>904863</v>
      </c>
      <c r="L805">
        <v>3.137273</v>
      </c>
      <c r="M805">
        <v>2793589.56</v>
      </c>
      <c r="N805">
        <v>2838802.26</v>
      </c>
      <c r="O805" t="s">
        <v>255</v>
      </c>
      <c r="Y805" s="37"/>
      <c r="Z805" s="37"/>
    </row>
    <row r="806" spans="2:26" x14ac:dyDescent="0.25">
      <c r="B806">
        <v>2258</v>
      </c>
      <c r="C806" t="s">
        <v>497</v>
      </c>
      <c r="D806" t="s">
        <v>11</v>
      </c>
      <c r="E806" t="s">
        <v>250</v>
      </c>
      <c r="F806" t="s">
        <v>495</v>
      </c>
      <c r="G806">
        <v>51</v>
      </c>
      <c r="H806" t="s">
        <v>259</v>
      </c>
      <c r="I806" t="s">
        <v>253</v>
      </c>
      <c r="J806" t="s">
        <v>407</v>
      </c>
      <c r="K806">
        <v>2481243</v>
      </c>
      <c r="L806">
        <v>3.4005040000000002</v>
      </c>
      <c r="M806">
        <v>8304997.0300000003</v>
      </c>
      <c r="N806">
        <v>8437476.75</v>
      </c>
      <c r="O806" t="s">
        <v>255</v>
      </c>
      <c r="Y806" s="37"/>
      <c r="Z806" s="37"/>
    </row>
    <row r="807" spans="2:26" x14ac:dyDescent="0.25">
      <c r="B807">
        <v>2259</v>
      </c>
      <c r="C807" t="s">
        <v>498</v>
      </c>
      <c r="D807" t="s">
        <v>11</v>
      </c>
      <c r="E807" t="s">
        <v>250</v>
      </c>
      <c r="F807" t="s">
        <v>486</v>
      </c>
      <c r="G807">
        <v>51</v>
      </c>
      <c r="H807" t="s">
        <v>259</v>
      </c>
      <c r="I807" t="s">
        <v>260</v>
      </c>
      <c r="J807" t="s">
        <v>407</v>
      </c>
      <c r="K807">
        <v>178365</v>
      </c>
      <c r="L807">
        <v>3.137273</v>
      </c>
      <c r="M807">
        <v>552799.48</v>
      </c>
      <c r="N807">
        <v>559579.69999999995</v>
      </c>
      <c r="O807" t="s">
        <v>255</v>
      </c>
      <c r="Y807" s="37"/>
      <c r="Z807" s="37"/>
    </row>
    <row r="808" spans="2:26" x14ac:dyDescent="0.25">
      <c r="B808">
        <v>2260</v>
      </c>
      <c r="C808" t="s">
        <v>499</v>
      </c>
      <c r="D808" t="s">
        <v>11</v>
      </c>
      <c r="E808" t="s">
        <v>250</v>
      </c>
      <c r="F808" t="s">
        <v>486</v>
      </c>
      <c r="G808">
        <v>51</v>
      </c>
      <c r="H808" t="s">
        <v>259</v>
      </c>
      <c r="I808" t="s">
        <v>260</v>
      </c>
      <c r="J808" t="s">
        <v>407</v>
      </c>
      <c r="K808">
        <v>350</v>
      </c>
      <c r="L808">
        <v>3.137273</v>
      </c>
      <c r="M808">
        <v>1096.6099999999999</v>
      </c>
      <c r="N808">
        <v>1098.05</v>
      </c>
      <c r="O808" t="s">
        <v>255</v>
      </c>
      <c r="Y808" s="37"/>
      <c r="Z808" s="37"/>
    </row>
    <row r="809" spans="2:26" x14ac:dyDescent="0.25">
      <c r="B809">
        <v>2260</v>
      </c>
      <c r="C809" t="s">
        <v>499</v>
      </c>
      <c r="D809" t="s">
        <v>11</v>
      </c>
      <c r="E809" t="s">
        <v>250</v>
      </c>
      <c r="F809" t="s">
        <v>486</v>
      </c>
      <c r="G809">
        <v>52</v>
      </c>
      <c r="H809" t="s">
        <v>369</v>
      </c>
      <c r="I809" t="s">
        <v>344</v>
      </c>
      <c r="J809" t="s">
        <v>407</v>
      </c>
      <c r="K809">
        <v>1873</v>
      </c>
      <c r="L809">
        <v>122.483531</v>
      </c>
      <c r="M809">
        <v>227427.5</v>
      </c>
      <c r="N809">
        <v>229411.65</v>
      </c>
      <c r="O809" t="s">
        <v>255</v>
      </c>
      <c r="Y809" s="37"/>
      <c r="Z809" s="37"/>
    </row>
    <row r="810" spans="2:26" x14ac:dyDescent="0.25">
      <c r="B810">
        <v>2260</v>
      </c>
      <c r="C810" t="s">
        <v>499</v>
      </c>
      <c r="D810" t="s">
        <v>11</v>
      </c>
      <c r="E810" t="s">
        <v>250</v>
      </c>
      <c r="F810" t="s">
        <v>486</v>
      </c>
      <c r="G810">
        <v>52</v>
      </c>
      <c r="H810" t="s">
        <v>370</v>
      </c>
      <c r="I810" t="s">
        <v>344</v>
      </c>
      <c r="J810" t="s">
        <v>407</v>
      </c>
      <c r="K810">
        <v>56409</v>
      </c>
      <c r="L810">
        <v>3.3261639999999999</v>
      </c>
      <c r="M810">
        <v>187121.77</v>
      </c>
      <c r="N810">
        <v>187625.59</v>
      </c>
      <c r="O810" t="s">
        <v>255</v>
      </c>
      <c r="Y810" s="37"/>
      <c r="Z810" s="37"/>
    </row>
    <row r="811" spans="2:26" x14ac:dyDescent="0.25">
      <c r="B811">
        <v>2262</v>
      </c>
      <c r="C811" t="s">
        <v>236</v>
      </c>
      <c r="D811" t="s">
        <v>11</v>
      </c>
      <c r="E811" t="s">
        <v>250</v>
      </c>
      <c r="F811" t="s">
        <v>486</v>
      </c>
      <c r="G811">
        <v>51</v>
      </c>
      <c r="H811" t="s">
        <v>259</v>
      </c>
      <c r="I811" t="s">
        <v>260</v>
      </c>
      <c r="J811" t="s">
        <v>407</v>
      </c>
      <c r="K811">
        <v>120028</v>
      </c>
      <c r="L811">
        <v>3.137273</v>
      </c>
      <c r="M811">
        <v>373186.62</v>
      </c>
      <c r="N811">
        <v>376560.6</v>
      </c>
      <c r="O811" t="s">
        <v>255</v>
      </c>
      <c r="Y811" s="37"/>
      <c r="Z811" s="37"/>
    </row>
    <row r="812" spans="2:26" x14ac:dyDescent="0.25">
      <c r="B812">
        <v>2263</v>
      </c>
      <c r="C812" t="s">
        <v>537</v>
      </c>
      <c r="D812" t="s">
        <v>11</v>
      </c>
      <c r="E812" t="s">
        <v>250</v>
      </c>
      <c r="F812" t="s">
        <v>486</v>
      </c>
      <c r="G812">
        <v>51</v>
      </c>
      <c r="H812" t="s">
        <v>259</v>
      </c>
      <c r="I812" t="s">
        <v>260</v>
      </c>
      <c r="J812" t="s">
        <v>407</v>
      </c>
      <c r="K812">
        <v>277267</v>
      </c>
      <c r="L812">
        <v>3.137273</v>
      </c>
      <c r="M812">
        <v>867024.83</v>
      </c>
      <c r="N812">
        <v>869862.27</v>
      </c>
      <c r="O812" t="s">
        <v>255</v>
      </c>
      <c r="Y812" s="37"/>
      <c r="Z812" s="37"/>
    </row>
    <row r="813" spans="2:26" x14ac:dyDescent="0.25">
      <c r="B813">
        <v>2267</v>
      </c>
      <c r="C813" t="s">
        <v>229</v>
      </c>
      <c r="D813" t="s">
        <v>11</v>
      </c>
      <c r="E813" t="s">
        <v>250</v>
      </c>
      <c r="F813" t="s">
        <v>486</v>
      </c>
      <c r="G813">
        <v>51</v>
      </c>
      <c r="H813" t="s">
        <v>259</v>
      </c>
      <c r="I813" t="s">
        <v>260</v>
      </c>
      <c r="J813" t="s">
        <v>407</v>
      </c>
      <c r="K813">
        <v>800918</v>
      </c>
      <c r="L813">
        <v>3.137273</v>
      </c>
      <c r="M813">
        <v>2465838.31</v>
      </c>
      <c r="N813">
        <v>2512698.42</v>
      </c>
      <c r="O813" t="s">
        <v>255</v>
      </c>
      <c r="Y813" s="37"/>
      <c r="Z813" s="37"/>
    </row>
    <row r="814" spans="2:26" x14ac:dyDescent="0.25">
      <c r="B814">
        <v>2267</v>
      </c>
      <c r="C814" t="s">
        <v>229</v>
      </c>
      <c r="D814" t="s">
        <v>11</v>
      </c>
      <c r="E814" t="s">
        <v>250</v>
      </c>
      <c r="F814" t="s">
        <v>486</v>
      </c>
      <c r="G814">
        <v>51</v>
      </c>
      <c r="H814" t="s">
        <v>259</v>
      </c>
      <c r="I814" t="s">
        <v>253</v>
      </c>
      <c r="J814" t="s">
        <v>407</v>
      </c>
      <c r="K814">
        <v>1368296</v>
      </c>
      <c r="L814">
        <v>3.4005040000000002</v>
      </c>
      <c r="M814">
        <v>4634469.18</v>
      </c>
      <c r="N814">
        <v>4652896.0199999996</v>
      </c>
      <c r="O814" t="s">
        <v>255</v>
      </c>
      <c r="Y814" s="37"/>
      <c r="Z814" s="37"/>
    </row>
    <row r="815" spans="2:26" x14ac:dyDescent="0.25">
      <c r="B815">
        <v>2268</v>
      </c>
      <c r="C815" t="s">
        <v>500</v>
      </c>
      <c r="D815" t="s">
        <v>11</v>
      </c>
      <c r="E815" t="s">
        <v>250</v>
      </c>
      <c r="F815" t="s">
        <v>486</v>
      </c>
      <c r="G815">
        <v>51</v>
      </c>
      <c r="H815" t="s">
        <v>259</v>
      </c>
      <c r="I815" t="s">
        <v>253</v>
      </c>
      <c r="J815" t="s">
        <v>407</v>
      </c>
      <c r="K815">
        <v>654547</v>
      </c>
      <c r="L815">
        <v>3.4005040000000002</v>
      </c>
      <c r="M815">
        <v>2208280.62</v>
      </c>
      <c r="N815">
        <v>2225789.69</v>
      </c>
      <c r="O815" t="s">
        <v>255</v>
      </c>
      <c r="Y815" s="37"/>
      <c r="Z815" s="37"/>
    </row>
    <row r="816" spans="2:26" x14ac:dyDescent="0.25">
      <c r="B816">
        <v>2269</v>
      </c>
      <c r="C816" t="s">
        <v>501</v>
      </c>
      <c r="D816" t="s">
        <v>11</v>
      </c>
      <c r="E816" t="s">
        <v>250</v>
      </c>
      <c r="F816" t="s">
        <v>486</v>
      </c>
      <c r="G816">
        <v>51</v>
      </c>
      <c r="H816" t="s">
        <v>259</v>
      </c>
      <c r="I816" t="s">
        <v>253</v>
      </c>
      <c r="J816" t="s">
        <v>407</v>
      </c>
      <c r="K816">
        <v>2712865</v>
      </c>
      <c r="L816">
        <v>3.4005040000000002</v>
      </c>
      <c r="M816">
        <v>3245800.32</v>
      </c>
      <c r="N816">
        <v>9225108.2799999993</v>
      </c>
      <c r="O816" t="s">
        <v>255</v>
      </c>
      <c r="Y816" s="37"/>
      <c r="Z816" s="37"/>
    </row>
    <row r="817" spans="2:26" x14ac:dyDescent="0.25">
      <c r="B817">
        <v>2270</v>
      </c>
      <c r="C817" t="s">
        <v>233</v>
      </c>
      <c r="D817" t="s">
        <v>11</v>
      </c>
      <c r="E817" t="s">
        <v>250</v>
      </c>
      <c r="F817" t="s">
        <v>486</v>
      </c>
      <c r="G817">
        <v>51</v>
      </c>
      <c r="H817" t="s">
        <v>259</v>
      </c>
      <c r="I817" t="s">
        <v>257</v>
      </c>
      <c r="J817" t="s">
        <v>407</v>
      </c>
      <c r="K817">
        <v>11514638</v>
      </c>
      <c r="L817">
        <v>3.4985729999999999</v>
      </c>
      <c r="M817">
        <v>39613688.789999999</v>
      </c>
      <c r="N817">
        <v>40284801.609999999</v>
      </c>
      <c r="O817" t="s">
        <v>255</v>
      </c>
      <c r="Y817" s="37"/>
      <c r="Z817" s="37"/>
    </row>
    <row r="818" spans="2:26" x14ac:dyDescent="0.25">
      <c r="B818">
        <v>2272</v>
      </c>
      <c r="C818" t="s">
        <v>502</v>
      </c>
      <c r="D818" t="s">
        <v>11</v>
      </c>
      <c r="E818" t="s">
        <v>250</v>
      </c>
      <c r="F818" t="s">
        <v>433</v>
      </c>
      <c r="G818">
        <v>51</v>
      </c>
      <c r="H818" t="s">
        <v>259</v>
      </c>
      <c r="I818" t="s">
        <v>253</v>
      </c>
      <c r="J818" t="s">
        <v>407</v>
      </c>
      <c r="K818">
        <v>1795794</v>
      </c>
      <c r="L818">
        <v>3.4005040000000002</v>
      </c>
      <c r="M818">
        <v>6022360.6399999997</v>
      </c>
      <c r="N818">
        <v>6106604.6799999997</v>
      </c>
      <c r="O818" t="s">
        <v>255</v>
      </c>
      <c r="Y818" s="37"/>
      <c r="Z818" s="37"/>
    </row>
    <row r="819" spans="2:26" x14ac:dyDescent="0.25">
      <c r="B819">
        <v>2273</v>
      </c>
      <c r="C819" t="s">
        <v>503</v>
      </c>
      <c r="D819" t="s">
        <v>11</v>
      </c>
      <c r="E819" t="s">
        <v>250</v>
      </c>
      <c r="F819" t="s">
        <v>486</v>
      </c>
      <c r="G819">
        <v>51</v>
      </c>
      <c r="H819" t="s">
        <v>259</v>
      </c>
      <c r="I819" t="s">
        <v>314</v>
      </c>
      <c r="J819" t="s">
        <v>407</v>
      </c>
      <c r="K819">
        <v>223360555</v>
      </c>
      <c r="L819">
        <v>3.4588809999999999</v>
      </c>
      <c r="M819">
        <v>755664234.65999997</v>
      </c>
      <c r="N819">
        <v>772577579.84000003</v>
      </c>
      <c r="O819" t="s">
        <v>255</v>
      </c>
      <c r="Y819" s="37"/>
      <c r="Z819" s="37"/>
    </row>
    <row r="820" spans="2:26" x14ac:dyDescent="0.25">
      <c r="B820">
        <v>2274</v>
      </c>
      <c r="C820" t="s">
        <v>238</v>
      </c>
      <c r="D820" t="s">
        <v>11</v>
      </c>
      <c r="E820" t="s">
        <v>250</v>
      </c>
      <c r="F820" t="s">
        <v>486</v>
      </c>
      <c r="G820">
        <v>51</v>
      </c>
      <c r="H820" t="s">
        <v>259</v>
      </c>
      <c r="I820" t="s">
        <v>260</v>
      </c>
      <c r="J820" t="s">
        <v>407</v>
      </c>
      <c r="K820">
        <v>1774</v>
      </c>
      <c r="L820">
        <v>3.137273</v>
      </c>
      <c r="M820">
        <v>5550.08</v>
      </c>
      <c r="N820">
        <v>5565.52</v>
      </c>
      <c r="O820" t="s">
        <v>255</v>
      </c>
      <c r="Y820" s="37"/>
      <c r="Z820" s="37"/>
    </row>
    <row r="821" spans="2:26" x14ac:dyDescent="0.25">
      <c r="B821">
        <v>2274</v>
      </c>
      <c r="C821" t="s">
        <v>238</v>
      </c>
      <c r="D821" t="s">
        <v>11</v>
      </c>
      <c r="E821" t="s">
        <v>250</v>
      </c>
      <c r="F821" t="s">
        <v>486</v>
      </c>
      <c r="G821">
        <v>51</v>
      </c>
      <c r="H821" t="s">
        <v>354</v>
      </c>
      <c r="I821" t="s">
        <v>355</v>
      </c>
      <c r="J821" t="s">
        <v>407</v>
      </c>
      <c r="K821">
        <v>320882</v>
      </c>
      <c r="L821">
        <v>2.8149250000000001</v>
      </c>
      <c r="M821">
        <v>891322.8</v>
      </c>
      <c r="N821">
        <v>903258.76</v>
      </c>
      <c r="O821" t="s">
        <v>255</v>
      </c>
      <c r="Y821" s="37"/>
      <c r="Z821" s="37"/>
    </row>
    <row r="822" spans="2:26" x14ac:dyDescent="0.25">
      <c r="B822">
        <v>2274</v>
      </c>
      <c r="C822" t="s">
        <v>238</v>
      </c>
      <c r="D822" t="s">
        <v>11</v>
      </c>
      <c r="E822" t="s">
        <v>250</v>
      </c>
      <c r="F822" t="s">
        <v>486</v>
      </c>
      <c r="G822">
        <v>52</v>
      </c>
      <c r="H822" t="s">
        <v>369</v>
      </c>
      <c r="I822" t="s">
        <v>355</v>
      </c>
      <c r="J822" t="s">
        <v>407</v>
      </c>
      <c r="K822">
        <v>11583</v>
      </c>
      <c r="L822">
        <v>137.04691399999999</v>
      </c>
      <c r="M822">
        <v>1502681.73</v>
      </c>
      <c r="N822">
        <v>1587414.4</v>
      </c>
      <c r="O822" t="s">
        <v>255</v>
      </c>
      <c r="Y822" s="37"/>
      <c r="Z822" s="37"/>
    </row>
    <row r="823" spans="2:26" x14ac:dyDescent="0.25">
      <c r="B823">
        <v>2274</v>
      </c>
      <c r="C823" t="s">
        <v>238</v>
      </c>
      <c r="D823" t="s">
        <v>11</v>
      </c>
      <c r="E823" t="s">
        <v>250</v>
      </c>
      <c r="F823" t="s">
        <v>486</v>
      </c>
      <c r="G823">
        <v>52</v>
      </c>
      <c r="H823" t="s">
        <v>370</v>
      </c>
      <c r="I823" t="s">
        <v>355</v>
      </c>
      <c r="J823" t="s">
        <v>407</v>
      </c>
      <c r="K823">
        <v>775830</v>
      </c>
      <c r="L823">
        <v>3.6364960000000002</v>
      </c>
      <c r="M823">
        <v>2699553.87</v>
      </c>
      <c r="N823">
        <v>2821302.69</v>
      </c>
      <c r="O823" t="s">
        <v>255</v>
      </c>
      <c r="Y823" s="37"/>
      <c r="Z823" s="37"/>
    </row>
    <row r="824" spans="2:26" x14ac:dyDescent="0.25">
      <c r="B824">
        <v>2274</v>
      </c>
      <c r="C824" t="s">
        <v>238</v>
      </c>
      <c r="D824" t="s">
        <v>11</v>
      </c>
      <c r="E824" t="s">
        <v>250</v>
      </c>
      <c r="F824" t="s">
        <v>486</v>
      </c>
      <c r="G824">
        <v>52</v>
      </c>
      <c r="H824" t="s">
        <v>371</v>
      </c>
      <c r="I824" t="s">
        <v>355</v>
      </c>
      <c r="J824" t="s">
        <v>407</v>
      </c>
      <c r="K824">
        <v>510135</v>
      </c>
      <c r="L824">
        <v>2.1315040000000001</v>
      </c>
      <c r="M824">
        <v>1064226.67</v>
      </c>
      <c r="N824">
        <v>1087354.79</v>
      </c>
      <c r="O824" t="s">
        <v>255</v>
      </c>
      <c r="Y824" s="37"/>
      <c r="Z824" s="37"/>
    </row>
    <row r="825" spans="2:26" x14ac:dyDescent="0.25">
      <c r="B825">
        <v>2275</v>
      </c>
      <c r="C825" t="s">
        <v>237</v>
      </c>
      <c r="D825" t="s">
        <v>11</v>
      </c>
      <c r="E825" t="s">
        <v>250</v>
      </c>
      <c r="F825" t="s">
        <v>486</v>
      </c>
      <c r="G825">
        <v>51</v>
      </c>
      <c r="H825" t="s">
        <v>259</v>
      </c>
      <c r="I825" t="s">
        <v>260</v>
      </c>
      <c r="J825" t="s">
        <v>407</v>
      </c>
      <c r="K825">
        <v>1049</v>
      </c>
      <c r="L825">
        <v>3.137273</v>
      </c>
      <c r="M825">
        <v>3281.69</v>
      </c>
      <c r="N825">
        <v>3291</v>
      </c>
      <c r="O825" t="s">
        <v>255</v>
      </c>
      <c r="Y825" s="37"/>
      <c r="Z825" s="37"/>
    </row>
    <row r="826" spans="2:26" x14ac:dyDescent="0.25">
      <c r="B826">
        <v>2275</v>
      </c>
      <c r="C826" t="s">
        <v>237</v>
      </c>
      <c r="D826" t="s">
        <v>11</v>
      </c>
      <c r="E826" t="s">
        <v>250</v>
      </c>
      <c r="F826" t="s">
        <v>486</v>
      </c>
      <c r="G826">
        <v>51</v>
      </c>
      <c r="H826" t="s">
        <v>354</v>
      </c>
      <c r="I826" t="s">
        <v>355</v>
      </c>
      <c r="J826" t="s">
        <v>407</v>
      </c>
      <c r="K826">
        <v>116794</v>
      </c>
      <c r="L826">
        <v>2.8149250000000001</v>
      </c>
      <c r="M826">
        <v>324854.11</v>
      </c>
      <c r="N826">
        <v>328766.34999999998</v>
      </c>
      <c r="O826" t="s">
        <v>255</v>
      </c>
      <c r="Y826" s="37"/>
      <c r="Z826" s="37"/>
    </row>
    <row r="827" spans="2:26" x14ac:dyDescent="0.25">
      <c r="B827">
        <v>2275</v>
      </c>
      <c r="C827" t="s">
        <v>237</v>
      </c>
      <c r="D827" t="s">
        <v>11</v>
      </c>
      <c r="E827" t="s">
        <v>250</v>
      </c>
      <c r="F827" t="s">
        <v>486</v>
      </c>
      <c r="G827">
        <v>52</v>
      </c>
      <c r="H827" t="s">
        <v>369</v>
      </c>
      <c r="I827" t="s">
        <v>355</v>
      </c>
      <c r="J827" t="s">
        <v>407</v>
      </c>
      <c r="K827">
        <v>5339</v>
      </c>
      <c r="L827">
        <v>137.04691399999999</v>
      </c>
      <c r="M827">
        <v>692419.93</v>
      </c>
      <c r="N827">
        <v>731693.47</v>
      </c>
      <c r="O827" t="s">
        <v>255</v>
      </c>
      <c r="Y827" s="37"/>
      <c r="Z827" s="37"/>
    </row>
    <row r="828" spans="2:26" x14ac:dyDescent="0.25">
      <c r="B828">
        <v>2275</v>
      </c>
      <c r="C828" t="s">
        <v>237</v>
      </c>
      <c r="D828" t="s">
        <v>11</v>
      </c>
      <c r="E828" t="s">
        <v>250</v>
      </c>
      <c r="F828" t="s">
        <v>486</v>
      </c>
      <c r="G828">
        <v>52</v>
      </c>
      <c r="H828" t="s">
        <v>370</v>
      </c>
      <c r="I828" t="s">
        <v>355</v>
      </c>
      <c r="J828" t="s">
        <v>407</v>
      </c>
      <c r="K828">
        <v>252222</v>
      </c>
      <c r="L828">
        <v>3.6364960000000002</v>
      </c>
      <c r="M828">
        <v>878307.46</v>
      </c>
      <c r="N828">
        <v>917204.29</v>
      </c>
      <c r="O828" t="s">
        <v>255</v>
      </c>
      <c r="Y828" s="37"/>
      <c r="Z828" s="37"/>
    </row>
    <row r="829" spans="2:26" x14ac:dyDescent="0.25">
      <c r="B829">
        <v>2275</v>
      </c>
      <c r="C829" t="s">
        <v>237</v>
      </c>
      <c r="D829" t="s">
        <v>11</v>
      </c>
      <c r="E829" t="s">
        <v>250</v>
      </c>
      <c r="F829" t="s">
        <v>486</v>
      </c>
      <c r="G829">
        <v>52</v>
      </c>
      <c r="H829" t="s">
        <v>371</v>
      </c>
      <c r="I829" t="s">
        <v>355</v>
      </c>
      <c r="J829" t="s">
        <v>407</v>
      </c>
      <c r="K829">
        <v>185894</v>
      </c>
      <c r="L829">
        <v>2.1315040000000001</v>
      </c>
      <c r="M829">
        <v>388062.18</v>
      </c>
      <c r="N829">
        <v>396233.8</v>
      </c>
      <c r="O829" t="s">
        <v>255</v>
      </c>
      <c r="Y829" s="37"/>
      <c r="Z829" s="37"/>
    </row>
    <row r="830" spans="2:26" x14ac:dyDescent="0.25">
      <c r="B830">
        <v>2276</v>
      </c>
      <c r="C830" t="s">
        <v>235</v>
      </c>
      <c r="D830" t="s">
        <v>11</v>
      </c>
      <c r="E830" t="s">
        <v>250</v>
      </c>
      <c r="F830" t="s">
        <v>486</v>
      </c>
      <c r="G830">
        <v>51</v>
      </c>
      <c r="H830" t="s">
        <v>259</v>
      </c>
      <c r="I830" t="s">
        <v>260</v>
      </c>
      <c r="J830" t="s">
        <v>407</v>
      </c>
      <c r="K830">
        <v>1308627</v>
      </c>
      <c r="L830">
        <v>3.137273</v>
      </c>
      <c r="M830">
        <v>4034322.28</v>
      </c>
      <c r="N830">
        <v>4105520.15</v>
      </c>
      <c r="O830" t="s">
        <v>255</v>
      </c>
      <c r="Y830" s="37"/>
      <c r="Z830" s="37"/>
    </row>
    <row r="831" spans="2:26" x14ac:dyDescent="0.25">
      <c r="B831">
        <v>2276</v>
      </c>
      <c r="C831" t="s">
        <v>235</v>
      </c>
      <c r="D831" t="s">
        <v>11</v>
      </c>
      <c r="E831" t="s">
        <v>250</v>
      </c>
      <c r="F831" t="s">
        <v>486</v>
      </c>
      <c r="G831">
        <v>51</v>
      </c>
      <c r="H831" t="s">
        <v>259</v>
      </c>
      <c r="I831" t="s">
        <v>253</v>
      </c>
      <c r="J831" t="s">
        <v>407</v>
      </c>
      <c r="K831">
        <v>182080</v>
      </c>
      <c r="L831">
        <v>3.4005040000000002</v>
      </c>
      <c r="M831">
        <v>616977.96</v>
      </c>
      <c r="N831">
        <v>619163.77</v>
      </c>
      <c r="O831" t="s">
        <v>255</v>
      </c>
      <c r="Y831" s="37"/>
      <c r="Z831" s="37"/>
    </row>
    <row r="832" spans="2:26" x14ac:dyDescent="0.25">
      <c r="B832">
        <v>2277</v>
      </c>
      <c r="C832" t="s">
        <v>531</v>
      </c>
      <c r="D832" t="s">
        <v>11</v>
      </c>
      <c r="E832" t="s">
        <v>250</v>
      </c>
      <c r="F832" t="s">
        <v>486</v>
      </c>
      <c r="G832">
        <v>51</v>
      </c>
      <c r="H832" t="s">
        <v>259</v>
      </c>
      <c r="I832" t="s">
        <v>257</v>
      </c>
      <c r="J832" t="s">
        <v>407</v>
      </c>
      <c r="K832">
        <v>267448</v>
      </c>
      <c r="L832">
        <v>3.4985729999999999</v>
      </c>
      <c r="M832">
        <v>920860.66</v>
      </c>
      <c r="N832">
        <v>935686.35</v>
      </c>
      <c r="O832" t="s">
        <v>255</v>
      </c>
      <c r="Y832" s="37"/>
      <c r="Z832" s="37"/>
    </row>
    <row r="833" spans="2:26" x14ac:dyDescent="0.25">
      <c r="B833">
        <v>2279</v>
      </c>
      <c r="C833" t="s">
        <v>244</v>
      </c>
      <c r="D833" t="s">
        <v>11</v>
      </c>
      <c r="E833" t="s">
        <v>250</v>
      </c>
      <c r="F833" t="s">
        <v>486</v>
      </c>
      <c r="G833">
        <v>51</v>
      </c>
      <c r="H833" t="s">
        <v>259</v>
      </c>
      <c r="I833" t="s">
        <v>260</v>
      </c>
      <c r="J833" t="s">
        <v>407</v>
      </c>
      <c r="K833">
        <v>183213</v>
      </c>
      <c r="L833">
        <v>3.137273</v>
      </c>
      <c r="M833">
        <v>565798.54</v>
      </c>
      <c r="N833">
        <v>574789.19999999995</v>
      </c>
      <c r="O833" t="s">
        <v>255</v>
      </c>
      <c r="Y833" s="37"/>
      <c r="Z833" s="37"/>
    </row>
    <row r="834" spans="2:26" x14ac:dyDescent="0.25">
      <c r="B834">
        <v>2280</v>
      </c>
      <c r="C834" t="s">
        <v>239</v>
      </c>
      <c r="D834" t="s">
        <v>11</v>
      </c>
      <c r="E834" t="s">
        <v>250</v>
      </c>
      <c r="F834" t="s">
        <v>486</v>
      </c>
      <c r="G834">
        <v>51</v>
      </c>
      <c r="H834" t="s">
        <v>259</v>
      </c>
      <c r="I834" t="s">
        <v>260</v>
      </c>
      <c r="J834" t="s">
        <v>407</v>
      </c>
      <c r="K834">
        <v>932619</v>
      </c>
      <c r="L834">
        <v>3.137273</v>
      </c>
      <c r="M834">
        <v>2895920.87</v>
      </c>
      <c r="N834">
        <v>2925880.41</v>
      </c>
      <c r="O834" t="s">
        <v>255</v>
      </c>
      <c r="Y834" s="37"/>
      <c r="Z834" s="37"/>
    </row>
    <row r="835" spans="2:26" x14ac:dyDescent="0.25">
      <c r="B835">
        <v>2281</v>
      </c>
      <c r="C835" t="s">
        <v>504</v>
      </c>
      <c r="D835" t="s">
        <v>11</v>
      </c>
      <c r="E835" t="s">
        <v>250</v>
      </c>
      <c r="F835" t="s">
        <v>486</v>
      </c>
      <c r="G835">
        <v>51</v>
      </c>
      <c r="H835" t="s">
        <v>259</v>
      </c>
      <c r="I835" t="s">
        <v>260</v>
      </c>
      <c r="J835" t="s">
        <v>407</v>
      </c>
      <c r="K835">
        <v>879803</v>
      </c>
      <c r="L835">
        <v>3.137273</v>
      </c>
      <c r="M835">
        <v>2735405.91</v>
      </c>
      <c r="N835">
        <v>2760182.2</v>
      </c>
      <c r="O835" t="s">
        <v>255</v>
      </c>
      <c r="Y835" s="37"/>
      <c r="Z835" s="37"/>
    </row>
    <row r="836" spans="2:26" x14ac:dyDescent="0.25">
      <c r="B836">
        <v>2282</v>
      </c>
      <c r="C836" t="s">
        <v>241</v>
      </c>
      <c r="D836" t="s">
        <v>11</v>
      </c>
      <c r="E836" t="s">
        <v>250</v>
      </c>
      <c r="F836" t="s">
        <v>486</v>
      </c>
      <c r="G836">
        <v>51</v>
      </c>
      <c r="H836" t="s">
        <v>259</v>
      </c>
      <c r="I836" t="s">
        <v>260</v>
      </c>
      <c r="J836" t="s">
        <v>407</v>
      </c>
      <c r="K836">
        <v>4896</v>
      </c>
      <c r="L836">
        <v>3.137273</v>
      </c>
      <c r="M836">
        <v>15189.63</v>
      </c>
      <c r="N836">
        <v>15360.09</v>
      </c>
      <c r="O836" t="s">
        <v>255</v>
      </c>
      <c r="Y836" s="37"/>
      <c r="Z836" s="37"/>
    </row>
    <row r="837" spans="2:26" x14ac:dyDescent="0.25">
      <c r="B837">
        <v>2283</v>
      </c>
      <c r="C837" t="s">
        <v>505</v>
      </c>
      <c r="D837" t="s">
        <v>11</v>
      </c>
      <c r="E837" t="s">
        <v>250</v>
      </c>
      <c r="F837" t="s">
        <v>486</v>
      </c>
      <c r="G837">
        <v>51</v>
      </c>
      <c r="H837" t="s">
        <v>259</v>
      </c>
      <c r="I837" t="s">
        <v>260</v>
      </c>
      <c r="J837" t="s">
        <v>407</v>
      </c>
      <c r="K837">
        <v>595896</v>
      </c>
      <c r="L837">
        <v>3.137273</v>
      </c>
      <c r="M837">
        <v>1850441.74</v>
      </c>
      <c r="N837">
        <v>1869488.43</v>
      </c>
      <c r="O837" t="s">
        <v>255</v>
      </c>
      <c r="Y837" s="37"/>
      <c r="Z837" s="37"/>
    </row>
    <row r="838" spans="2:26" x14ac:dyDescent="0.25">
      <c r="B838">
        <v>2284</v>
      </c>
      <c r="C838" t="s">
        <v>506</v>
      </c>
      <c r="D838" t="s">
        <v>11</v>
      </c>
      <c r="E838" t="s">
        <v>250</v>
      </c>
      <c r="F838" t="s">
        <v>486</v>
      </c>
      <c r="G838">
        <v>51</v>
      </c>
      <c r="H838" t="s">
        <v>259</v>
      </c>
      <c r="I838" t="s">
        <v>260</v>
      </c>
      <c r="J838" t="s">
        <v>407</v>
      </c>
      <c r="K838">
        <v>793022</v>
      </c>
      <c r="L838">
        <v>3.137273</v>
      </c>
      <c r="M838">
        <v>2462333.69</v>
      </c>
      <c r="N838">
        <v>2487926.5099999998</v>
      </c>
      <c r="O838" t="s">
        <v>255</v>
      </c>
      <c r="Y838" s="37"/>
      <c r="Z838" s="37"/>
    </row>
    <row r="839" spans="2:26" x14ac:dyDescent="0.25">
      <c r="B839">
        <v>2291</v>
      </c>
      <c r="C839" t="s">
        <v>245</v>
      </c>
      <c r="D839" t="s">
        <v>11</v>
      </c>
      <c r="E839" t="s">
        <v>250</v>
      </c>
      <c r="F839" t="s">
        <v>433</v>
      </c>
      <c r="G839">
        <v>51</v>
      </c>
      <c r="H839" t="s">
        <v>259</v>
      </c>
      <c r="I839" t="s">
        <v>257</v>
      </c>
      <c r="J839" t="s">
        <v>407</v>
      </c>
      <c r="K839">
        <v>4534938</v>
      </c>
      <c r="L839">
        <v>3.4985729999999999</v>
      </c>
      <c r="M839">
        <v>15624609.369999999</v>
      </c>
      <c r="N839">
        <v>15865811.640000001</v>
      </c>
      <c r="O839" t="s">
        <v>255</v>
      </c>
      <c r="Y839" s="37"/>
      <c r="Z839" s="37"/>
    </row>
    <row r="840" spans="2:26" x14ac:dyDescent="0.25">
      <c r="B840">
        <v>2292</v>
      </c>
      <c r="C840" t="s">
        <v>507</v>
      </c>
      <c r="D840" t="s">
        <v>11</v>
      </c>
      <c r="E840" t="s">
        <v>250</v>
      </c>
      <c r="F840" t="s">
        <v>433</v>
      </c>
      <c r="G840">
        <v>51</v>
      </c>
      <c r="H840" t="s">
        <v>259</v>
      </c>
      <c r="I840" t="s">
        <v>260</v>
      </c>
      <c r="J840" t="s">
        <v>407</v>
      </c>
      <c r="K840">
        <v>159306</v>
      </c>
      <c r="L840">
        <v>3.137273</v>
      </c>
      <c r="M840">
        <v>486466.35</v>
      </c>
      <c r="N840">
        <v>499786.41</v>
      </c>
      <c r="O840" t="s">
        <v>255</v>
      </c>
      <c r="Y840" s="37"/>
      <c r="Z840" s="37"/>
    </row>
    <row r="841" spans="2:26" x14ac:dyDescent="0.25">
      <c r="B841">
        <v>2297</v>
      </c>
      <c r="C841" t="s">
        <v>538</v>
      </c>
      <c r="D841" t="s">
        <v>11</v>
      </c>
      <c r="E841" t="s">
        <v>250</v>
      </c>
      <c r="F841" t="s">
        <v>486</v>
      </c>
      <c r="G841">
        <v>51</v>
      </c>
      <c r="H841" t="s">
        <v>259</v>
      </c>
      <c r="I841" t="s">
        <v>260</v>
      </c>
      <c r="J841" t="s">
        <v>407</v>
      </c>
      <c r="K841">
        <v>1456664</v>
      </c>
      <c r="L841">
        <v>3.137273</v>
      </c>
      <c r="M841">
        <v>4547265.1399999997</v>
      </c>
      <c r="N841">
        <v>4569952.6399999997</v>
      </c>
      <c r="O841" t="s">
        <v>255</v>
      </c>
      <c r="Y841" s="37"/>
      <c r="Z841" s="37"/>
    </row>
    <row r="842" spans="2:26" x14ac:dyDescent="0.25">
      <c r="B842">
        <v>2298</v>
      </c>
      <c r="C842" t="s">
        <v>509</v>
      </c>
      <c r="D842" t="s">
        <v>11</v>
      </c>
      <c r="E842" t="s">
        <v>250</v>
      </c>
      <c r="F842" t="s">
        <v>486</v>
      </c>
      <c r="G842">
        <v>51</v>
      </c>
      <c r="H842" t="s">
        <v>259</v>
      </c>
      <c r="I842" t="s">
        <v>260</v>
      </c>
      <c r="J842" t="s">
        <v>407</v>
      </c>
      <c r="K842">
        <v>1275166</v>
      </c>
      <c r="L842">
        <v>3.137273</v>
      </c>
      <c r="M842">
        <v>3951051.91</v>
      </c>
      <c r="N842">
        <v>4000543.86</v>
      </c>
      <c r="O842" t="s">
        <v>255</v>
      </c>
      <c r="Y842" s="37"/>
      <c r="Z842" s="37"/>
    </row>
    <row r="843" spans="2:26" x14ac:dyDescent="0.25">
      <c r="B843">
        <v>2307</v>
      </c>
      <c r="C843" t="s">
        <v>523</v>
      </c>
      <c r="D843" t="s">
        <v>11</v>
      </c>
      <c r="E843" t="s">
        <v>250</v>
      </c>
      <c r="F843" t="s">
        <v>486</v>
      </c>
      <c r="G843">
        <v>51</v>
      </c>
      <c r="H843" t="s">
        <v>385</v>
      </c>
      <c r="I843" t="s">
        <v>431</v>
      </c>
      <c r="J843" t="s">
        <v>407</v>
      </c>
      <c r="K843">
        <v>30717463</v>
      </c>
      <c r="L843">
        <v>1.114309</v>
      </c>
      <c r="M843">
        <v>34999999.539999999</v>
      </c>
      <c r="N843">
        <v>34228745.479999997</v>
      </c>
      <c r="O843" t="s">
        <v>255</v>
      </c>
      <c r="Y843" s="37"/>
      <c r="Z843" s="37"/>
    </row>
    <row r="844" spans="2:26" x14ac:dyDescent="0.25">
      <c r="B844">
        <v>5000</v>
      </c>
      <c r="C844" t="s">
        <v>452</v>
      </c>
      <c r="D844" t="s">
        <v>11</v>
      </c>
      <c r="E844" t="s">
        <v>250</v>
      </c>
      <c r="F844" t="s">
        <v>251</v>
      </c>
      <c r="G844">
        <v>52</v>
      </c>
      <c r="H844" t="s">
        <v>388</v>
      </c>
      <c r="I844" t="s">
        <v>286</v>
      </c>
      <c r="J844" t="s">
        <v>407</v>
      </c>
      <c r="K844">
        <v>868509948</v>
      </c>
      <c r="L844">
        <v>1.2159599999999999</v>
      </c>
      <c r="M844">
        <v>1148642257.45</v>
      </c>
      <c r="N844">
        <v>1056073356.37</v>
      </c>
      <c r="O844" t="s">
        <v>255</v>
      </c>
      <c r="Y844" s="37"/>
      <c r="Z844" s="37"/>
    </row>
    <row r="845" spans="2:26" x14ac:dyDescent="0.25">
      <c r="B845">
        <v>5000</v>
      </c>
      <c r="C845" t="s">
        <v>452</v>
      </c>
      <c r="D845" t="s">
        <v>11</v>
      </c>
      <c r="E845" t="s">
        <v>250</v>
      </c>
      <c r="F845" t="s">
        <v>251</v>
      </c>
      <c r="G845">
        <v>52</v>
      </c>
      <c r="H845" t="s">
        <v>272</v>
      </c>
      <c r="I845" t="s">
        <v>253</v>
      </c>
      <c r="J845" t="s">
        <v>407</v>
      </c>
      <c r="K845">
        <v>1</v>
      </c>
      <c r="L845">
        <v>2.1100539999999999</v>
      </c>
      <c r="M845">
        <v>1.92</v>
      </c>
      <c r="N845">
        <v>2.11</v>
      </c>
      <c r="O845" t="s">
        <v>255</v>
      </c>
      <c r="Y845" s="37"/>
      <c r="Z845" s="37"/>
    </row>
    <row r="846" spans="2:26" x14ac:dyDescent="0.25">
      <c r="B846">
        <v>5001</v>
      </c>
      <c r="C846" t="s">
        <v>454</v>
      </c>
      <c r="D846" t="s">
        <v>11</v>
      </c>
      <c r="E846" t="s">
        <v>250</v>
      </c>
      <c r="F846" t="s">
        <v>251</v>
      </c>
      <c r="G846">
        <v>52</v>
      </c>
      <c r="H846" t="s">
        <v>280</v>
      </c>
      <c r="I846" t="s">
        <v>253</v>
      </c>
      <c r="J846" t="s">
        <v>407</v>
      </c>
      <c r="K846">
        <v>7244997</v>
      </c>
      <c r="L846">
        <v>3.2182539999999999</v>
      </c>
      <c r="M846">
        <v>31859697.609999999</v>
      </c>
      <c r="N846">
        <v>23316240.579999998</v>
      </c>
      <c r="O846" t="s">
        <v>255</v>
      </c>
      <c r="Y846" s="37"/>
      <c r="Z846" s="37"/>
    </row>
    <row r="847" spans="2:26" x14ac:dyDescent="0.25">
      <c r="B847">
        <v>5001</v>
      </c>
      <c r="C847" t="s">
        <v>454</v>
      </c>
      <c r="D847" t="s">
        <v>11</v>
      </c>
      <c r="E847" t="s">
        <v>250</v>
      </c>
      <c r="F847" t="s">
        <v>251</v>
      </c>
      <c r="G847">
        <v>52</v>
      </c>
      <c r="H847" t="s">
        <v>388</v>
      </c>
      <c r="I847" t="s">
        <v>286</v>
      </c>
      <c r="J847" t="s">
        <v>407</v>
      </c>
      <c r="K847">
        <v>980000</v>
      </c>
      <c r="L847">
        <v>1.2159599999999999</v>
      </c>
      <c r="M847">
        <v>1113508.3400000001</v>
      </c>
      <c r="N847">
        <v>1191640.8</v>
      </c>
      <c r="O847" t="s">
        <v>255</v>
      </c>
      <c r="Y847" s="37"/>
      <c r="Z847" s="37"/>
    </row>
    <row r="848" spans="2:26" x14ac:dyDescent="0.25">
      <c r="B848">
        <v>5002</v>
      </c>
      <c r="C848" t="s">
        <v>480</v>
      </c>
      <c r="D848" t="s">
        <v>11</v>
      </c>
      <c r="E848" t="s">
        <v>250</v>
      </c>
      <c r="F848" t="s">
        <v>251</v>
      </c>
      <c r="G848">
        <v>52</v>
      </c>
      <c r="H848" t="s">
        <v>280</v>
      </c>
      <c r="I848" t="s">
        <v>253</v>
      </c>
      <c r="J848" t="s">
        <v>481</v>
      </c>
      <c r="K848">
        <v>9701252</v>
      </c>
      <c r="L848">
        <v>3.2182539999999999</v>
      </c>
      <c r="M848">
        <v>33290720.530000001</v>
      </c>
      <c r="N848">
        <v>31221093.050000001</v>
      </c>
      <c r="O848" t="s">
        <v>255</v>
      </c>
      <c r="Y848" s="37"/>
      <c r="Z848" s="37"/>
    </row>
    <row r="849" spans="2:26" x14ac:dyDescent="0.25">
      <c r="B849">
        <v>5002</v>
      </c>
      <c r="C849" t="s">
        <v>480</v>
      </c>
      <c r="D849" t="s">
        <v>11</v>
      </c>
      <c r="E849" t="s">
        <v>250</v>
      </c>
      <c r="F849" t="s">
        <v>251</v>
      </c>
      <c r="G849">
        <v>52</v>
      </c>
      <c r="H849" t="s">
        <v>280</v>
      </c>
      <c r="I849" t="s">
        <v>277</v>
      </c>
      <c r="J849" t="s">
        <v>481</v>
      </c>
      <c r="K849">
        <v>309130715</v>
      </c>
      <c r="L849">
        <v>3.4719869999999999</v>
      </c>
      <c r="M849">
        <v>861900119.80999994</v>
      </c>
      <c r="N849">
        <v>1073297823.78</v>
      </c>
      <c r="O849" t="s">
        <v>255</v>
      </c>
      <c r="Y849" s="37"/>
      <c r="Z849" s="37"/>
    </row>
    <row r="850" spans="2:26" x14ac:dyDescent="0.25">
      <c r="B850">
        <v>5002</v>
      </c>
      <c r="C850" t="s">
        <v>480</v>
      </c>
      <c r="D850" t="s">
        <v>11</v>
      </c>
      <c r="E850" t="s">
        <v>250</v>
      </c>
      <c r="F850" t="s">
        <v>251</v>
      </c>
      <c r="G850">
        <v>52</v>
      </c>
      <c r="H850" t="s">
        <v>360</v>
      </c>
      <c r="I850" t="s">
        <v>260</v>
      </c>
      <c r="J850" t="s">
        <v>481</v>
      </c>
      <c r="K850">
        <v>1541192</v>
      </c>
      <c r="L850">
        <v>2.59565</v>
      </c>
      <c r="M850">
        <v>4335610.58</v>
      </c>
      <c r="N850">
        <v>4000395.01</v>
      </c>
      <c r="O850" t="s">
        <v>255</v>
      </c>
      <c r="Y850" s="37"/>
      <c r="Z850" s="37"/>
    </row>
    <row r="851" spans="2:26" x14ac:dyDescent="0.25">
      <c r="B851">
        <v>5002</v>
      </c>
      <c r="C851" t="s">
        <v>480</v>
      </c>
      <c r="D851" t="s">
        <v>11</v>
      </c>
      <c r="E851" t="s">
        <v>250</v>
      </c>
      <c r="F851" t="s">
        <v>251</v>
      </c>
      <c r="G851">
        <v>52</v>
      </c>
      <c r="H851" t="s">
        <v>360</v>
      </c>
      <c r="I851" t="s">
        <v>253</v>
      </c>
      <c r="J851" t="s">
        <v>481</v>
      </c>
      <c r="K851">
        <v>7568700</v>
      </c>
      <c r="L851">
        <v>2.7350750000000001</v>
      </c>
      <c r="M851">
        <v>23825721.329999998</v>
      </c>
      <c r="N851">
        <v>20700962.149999999</v>
      </c>
      <c r="O851" t="s">
        <v>255</v>
      </c>
      <c r="Y851" s="37"/>
      <c r="Z851" s="37"/>
    </row>
    <row r="852" spans="2:26" x14ac:dyDescent="0.25">
      <c r="B852">
        <v>5002</v>
      </c>
      <c r="C852" t="s">
        <v>480</v>
      </c>
      <c r="D852" t="s">
        <v>11</v>
      </c>
      <c r="E852" t="s">
        <v>250</v>
      </c>
      <c r="F852" t="s">
        <v>251</v>
      </c>
      <c r="G852">
        <v>52</v>
      </c>
      <c r="H852" t="s">
        <v>360</v>
      </c>
      <c r="I852" t="s">
        <v>257</v>
      </c>
      <c r="J852" t="s">
        <v>481</v>
      </c>
      <c r="K852">
        <v>41493375</v>
      </c>
      <c r="L852">
        <v>2.9198789999999999</v>
      </c>
      <c r="M852">
        <v>140730157.44999999</v>
      </c>
      <c r="N852">
        <v>121155634.3</v>
      </c>
      <c r="O852" t="s">
        <v>255</v>
      </c>
      <c r="Y852" s="37"/>
      <c r="Z852" s="37"/>
    </row>
    <row r="853" spans="2:26" x14ac:dyDescent="0.25">
      <c r="B853">
        <v>5002</v>
      </c>
      <c r="C853" t="s">
        <v>480</v>
      </c>
      <c r="D853" t="s">
        <v>11</v>
      </c>
      <c r="E853" t="s">
        <v>250</v>
      </c>
      <c r="F853" t="s">
        <v>251</v>
      </c>
      <c r="G853">
        <v>52</v>
      </c>
      <c r="H853" t="s">
        <v>360</v>
      </c>
      <c r="I853" t="s">
        <v>277</v>
      </c>
      <c r="J853" t="s">
        <v>481</v>
      </c>
      <c r="K853">
        <v>658938194</v>
      </c>
      <c r="L853">
        <v>2.9258449999999998</v>
      </c>
      <c r="M853">
        <v>1129283140.46</v>
      </c>
      <c r="N853">
        <v>1927951020.22</v>
      </c>
      <c r="O853" t="s">
        <v>255</v>
      </c>
      <c r="Y853" s="37"/>
      <c r="Z853" s="37"/>
    </row>
    <row r="854" spans="2:26" x14ac:dyDescent="0.25">
      <c r="B854">
        <v>5002</v>
      </c>
      <c r="C854" t="s">
        <v>480</v>
      </c>
      <c r="D854" t="s">
        <v>11</v>
      </c>
      <c r="E854" t="s">
        <v>250</v>
      </c>
      <c r="F854" t="s">
        <v>251</v>
      </c>
      <c r="G854">
        <v>52</v>
      </c>
      <c r="H854" t="s">
        <v>388</v>
      </c>
      <c r="I854" t="s">
        <v>286</v>
      </c>
      <c r="J854" t="s">
        <v>481</v>
      </c>
      <c r="K854">
        <v>30585939</v>
      </c>
      <c r="L854">
        <v>1.2159599999999999</v>
      </c>
      <c r="M854">
        <v>35979150.049999997</v>
      </c>
      <c r="N854">
        <v>37191278.390000001</v>
      </c>
      <c r="O854" t="s">
        <v>255</v>
      </c>
      <c r="Y854" s="37"/>
      <c r="Z854" s="37"/>
    </row>
    <row r="855" spans="2:26" x14ac:dyDescent="0.25">
      <c r="Y855" s="37"/>
      <c r="Z855" s="37"/>
    </row>
    <row r="856" spans="2:26" x14ac:dyDescent="0.25">
      <c r="Y856" s="37"/>
      <c r="Z856" s="37"/>
    </row>
    <row r="857" spans="2:26" x14ac:dyDescent="0.25">
      <c r="Y857" s="37"/>
      <c r="Z857" s="37"/>
    </row>
    <row r="858" spans="2:26" x14ac:dyDescent="0.25">
      <c r="Y858" s="37"/>
      <c r="Z858" s="37"/>
    </row>
    <row r="859" spans="2:26" x14ac:dyDescent="0.25">
      <c r="Y859" s="37"/>
      <c r="Z859" s="37"/>
    </row>
    <row r="860" spans="2:26" x14ac:dyDescent="0.25">
      <c r="Y860" s="37"/>
      <c r="Z860" s="37"/>
    </row>
    <row r="861" spans="2:26" x14ac:dyDescent="0.25">
      <c r="Y861" s="37"/>
      <c r="Z861" s="37"/>
    </row>
    <row r="862" spans="2:26" x14ac:dyDescent="0.25">
      <c r="Y862" s="37"/>
      <c r="Z862" s="37"/>
    </row>
    <row r="863" spans="2:26" x14ac:dyDescent="0.25">
      <c r="Y863" s="37"/>
      <c r="Z863" s="37"/>
    </row>
    <row r="864" spans="2:26" x14ac:dyDescent="0.25">
      <c r="Y864" s="37"/>
      <c r="Z864" s="37"/>
    </row>
    <row r="865" spans="25:26" x14ac:dyDescent="0.25">
      <c r="Y865" s="37"/>
      <c r="Z865" s="37"/>
    </row>
    <row r="866" spans="25:26" x14ac:dyDescent="0.25">
      <c r="Y866" s="37"/>
      <c r="Z866" s="37"/>
    </row>
    <row r="867" spans="25:26" x14ac:dyDescent="0.25">
      <c r="Y867" s="37"/>
      <c r="Z867" s="37"/>
    </row>
    <row r="868" spans="25:26" x14ac:dyDescent="0.25">
      <c r="Y868" s="37"/>
      <c r="Z868" s="37"/>
    </row>
    <row r="869" spans="25:26" x14ac:dyDescent="0.25">
      <c r="Y869" s="37"/>
      <c r="Z869" s="37"/>
    </row>
    <row r="870" spans="25:26" x14ac:dyDescent="0.25">
      <c r="Y870" s="37"/>
      <c r="Z870" s="37"/>
    </row>
    <row r="871" spans="25:26" x14ac:dyDescent="0.25">
      <c r="Y871" s="37"/>
      <c r="Z871" s="37"/>
    </row>
    <row r="872" spans="25:26" x14ac:dyDescent="0.25">
      <c r="Y872" s="37"/>
      <c r="Z872" s="37"/>
    </row>
    <row r="873" spans="25:26" x14ac:dyDescent="0.25">
      <c r="Y873" s="37"/>
      <c r="Z873" s="37"/>
    </row>
    <row r="874" spans="25:26" x14ac:dyDescent="0.25">
      <c r="Y874" s="37"/>
      <c r="Z874" s="37"/>
    </row>
    <row r="875" spans="25:26" x14ac:dyDescent="0.25">
      <c r="Y875" s="37"/>
      <c r="Z875" s="37"/>
    </row>
    <row r="876" spans="25:26" x14ac:dyDescent="0.25">
      <c r="Y876" s="37"/>
      <c r="Z876" s="37"/>
    </row>
    <row r="877" spans="25:26" x14ac:dyDescent="0.25">
      <c r="Y877" s="37"/>
      <c r="Z877" s="37"/>
    </row>
    <row r="878" spans="25:26" x14ac:dyDescent="0.25">
      <c r="Y878" s="37"/>
      <c r="Z878" s="37"/>
    </row>
    <row r="879" spans="25:26" x14ac:dyDescent="0.25">
      <c r="Y879" s="37"/>
      <c r="Z879" s="37"/>
    </row>
    <row r="880" spans="25:26" x14ac:dyDescent="0.25">
      <c r="Y880" s="37"/>
      <c r="Z880" s="37"/>
    </row>
    <row r="881" spans="25:26" x14ac:dyDescent="0.25">
      <c r="Y881" s="37"/>
      <c r="Z881" s="37"/>
    </row>
    <row r="882" spans="25:26" x14ac:dyDescent="0.25">
      <c r="Y882" s="37"/>
      <c r="Z882" s="37"/>
    </row>
    <row r="883" spans="25:26" x14ac:dyDescent="0.25">
      <c r="Y883" s="37"/>
      <c r="Z883" s="37"/>
    </row>
    <row r="884" spans="25:26" x14ac:dyDescent="0.25">
      <c r="Y884" s="37"/>
      <c r="Z884" s="37"/>
    </row>
    <row r="885" spans="25:26" x14ac:dyDescent="0.25">
      <c r="Y885" s="37"/>
      <c r="Z885" s="37"/>
    </row>
    <row r="886" spans="25:26" x14ac:dyDescent="0.25">
      <c r="Y886" s="37"/>
      <c r="Z886" s="37"/>
    </row>
    <row r="887" spans="25:26" x14ac:dyDescent="0.25">
      <c r="Y887" s="37"/>
      <c r="Z887" s="37"/>
    </row>
    <row r="888" spans="25:26" x14ac:dyDescent="0.25">
      <c r="Y888" s="37"/>
      <c r="Z888" s="37"/>
    </row>
    <row r="889" spans="25:26" x14ac:dyDescent="0.25">
      <c r="Y889" s="37"/>
      <c r="Z889" s="37"/>
    </row>
    <row r="890" spans="25:26" x14ac:dyDescent="0.25">
      <c r="Y890" s="37"/>
      <c r="Z890" s="37"/>
    </row>
    <row r="891" spans="25:26" x14ac:dyDescent="0.25">
      <c r="Y891" s="37"/>
      <c r="Z891" s="37"/>
    </row>
    <row r="892" spans="25:26" x14ac:dyDescent="0.25">
      <c r="Y892" s="37"/>
      <c r="Z892" s="37"/>
    </row>
    <row r="893" spans="25:26" x14ac:dyDescent="0.25">
      <c r="Y893" s="37"/>
      <c r="Z893" s="37"/>
    </row>
    <row r="894" spans="25:26" x14ac:dyDescent="0.25">
      <c r="Y894" s="37"/>
      <c r="Z894" s="37"/>
    </row>
    <row r="895" spans="25:26" x14ac:dyDescent="0.25">
      <c r="Y895" s="37"/>
      <c r="Z895" s="37"/>
    </row>
    <row r="896" spans="25:26" x14ac:dyDescent="0.25">
      <c r="Y896" s="37"/>
      <c r="Z896" s="37"/>
    </row>
    <row r="897" spans="25:26" x14ac:dyDescent="0.25">
      <c r="Y897" s="37"/>
      <c r="Z897" s="37"/>
    </row>
    <row r="898" spans="25:26" x14ac:dyDescent="0.25">
      <c r="Y898" s="37"/>
      <c r="Z898" s="37"/>
    </row>
    <row r="899" spans="25:26" x14ac:dyDescent="0.25">
      <c r="Y899" s="37"/>
      <c r="Z899" s="37"/>
    </row>
    <row r="900" spans="25:26" x14ac:dyDescent="0.25">
      <c r="Y900" s="37"/>
      <c r="Z900" s="37"/>
    </row>
    <row r="901" spans="25:26" x14ac:dyDescent="0.25">
      <c r="Y901" s="37"/>
      <c r="Z901" s="37"/>
    </row>
    <row r="902" spans="25:26" x14ac:dyDescent="0.25">
      <c r="Y902" s="37"/>
      <c r="Z902" s="37"/>
    </row>
    <row r="903" spans="25:26" x14ac:dyDescent="0.25">
      <c r="Y903" s="37"/>
      <c r="Z903" s="37"/>
    </row>
    <row r="904" spans="25:26" x14ac:dyDescent="0.25">
      <c r="Y904" s="37"/>
      <c r="Z904" s="37"/>
    </row>
    <row r="905" spans="25:26" x14ac:dyDescent="0.25">
      <c r="Y905" s="37"/>
      <c r="Z905" s="37"/>
    </row>
    <row r="906" spans="25:26" x14ac:dyDescent="0.25">
      <c r="Y906" s="37"/>
      <c r="Z906" s="37"/>
    </row>
    <row r="907" spans="25:26" x14ac:dyDescent="0.25">
      <c r="Y907" s="37"/>
      <c r="Z907" s="37"/>
    </row>
    <row r="908" spans="25:26" x14ac:dyDescent="0.25">
      <c r="Y908" s="37"/>
      <c r="Z908" s="37"/>
    </row>
    <row r="909" spans="25:26" x14ac:dyDescent="0.25">
      <c r="Y909" s="37"/>
      <c r="Z909" s="37"/>
    </row>
    <row r="910" spans="25:26" x14ac:dyDescent="0.25">
      <c r="Y910" s="37"/>
      <c r="Z910" s="37"/>
    </row>
    <row r="911" spans="25:26" x14ac:dyDescent="0.25">
      <c r="Y911" s="37"/>
      <c r="Z911" s="37"/>
    </row>
    <row r="912" spans="25:26" x14ac:dyDescent="0.25">
      <c r="Y912" s="37"/>
      <c r="Z912" s="37"/>
    </row>
    <row r="913" spans="25:26" x14ac:dyDescent="0.25">
      <c r="Y913" s="37"/>
      <c r="Z913" s="37"/>
    </row>
    <row r="914" spans="25:26" x14ac:dyDescent="0.25">
      <c r="Y914" s="37"/>
      <c r="Z914" s="37"/>
    </row>
    <row r="915" spans="25:26" x14ac:dyDescent="0.25">
      <c r="Y915" s="37"/>
      <c r="Z915" s="37"/>
    </row>
    <row r="916" spans="25:26" x14ac:dyDescent="0.25">
      <c r="Y916" s="37"/>
      <c r="Z916" s="37"/>
    </row>
    <row r="917" spans="25:26" x14ac:dyDescent="0.25">
      <c r="Y917" s="37"/>
      <c r="Z917" s="37"/>
    </row>
    <row r="918" spans="25:26" x14ac:dyDescent="0.25">
      <c r="Y918" s="37"/>
      <c r="Z918" s="37"/>
    </row>
    <row r="919" spans="25:26" x14ac:dyDescent="0.25">
      <c r="Y919" s="37"/>
      <c r="Z919" s="37"/>
    </row>
    <row r="920" spans="25:26" x14ac:dyDescent="0.25">
      <c r="Y920" s="37"/>
      <c r="Z920" s="37"/>
    </row>
    <row r="921" spans="25:26" x14ac:dyDescent="0.25">
      <c r="Y921" s="37"/>
      <c r="Z921" s="37"/>
    </row>
    <row r="922" spans="25:26" x14ac:dyDescent="0.25">
      <c r="Y922" s="37"/>
      <c r="Z922" s="37"/>
    </row>
    <row r="923" spans="25:26" x14ac:dyDescent="0.25">
      <c r="Y923" s="37"/>
      <c r="Z923" s="37"/>
    </row>
    <row r="924" spans="25:26" x14ac:dyDescent="0.25">
      <c r="Y924" s="37"/>
      <c r="Z924" s="37"/>
    </row>
    <row r="925" spans="25:26" x14ac:dyDescent="0.25">
      <c r="Y925" s="37"/>
      <c r="Z925" s="37"/>
    </row>
    <row r="926" spans="25:26" x14ac:dyDescent="0.25">
      <c r="Y926" s="37"/>
      <c r="Z926" s="37"/>
    </row>
    <row r="927" spans="25:26" x14ac:dyDescent="0.25">
      <c r="Y927" s="37"/>
      <c r="Z927" s="37"/>
    </row>
    <row r="928" spans="25:26" x14ac:dyDescent="0.25">
      <c r="Y928" s="37"/>
      <c r="Z928" s="37"/>
    </row>
    <row r="929" spans="25:26" x14ac:dyDescent="0.25">
      <c r="Y929" s="37"/>
      <c r="Z929" s="37"/>
    </row>
    <row r="930" spans="25:26" x14ac:dyDescent="0.25">
      <c r="Y930" s="37"/>
      <c r="Z930" s="37"/>
    </row>
    <row r="931" spans="25:26" x14ac:dyDescent="0.25">
      <c r="Y931" s="37"/>
      <c r="Z931" s="37"/>
    </row>
    <row r="932" spans="25:26" x14ac:dyDescent="0.25">
      <c r="Y932" s="37"/>
      <c r="Z932" s="37"/>
    </row>
    <row r="933" spans="25:26" x14ac:dyDescent="0.25">
      <c r="Y933" s="37"/>
      <c r="Z933" s="37"/>
    </row>
    <row r="934" spans="25:26" x14ac:dyDescent="0.25">
      <c r="Y934" s="37"/>
      <c r="Z934" s="37"/>
    </row>
    <row r="935" spans="25:26" x14ac:dyDescent="0.25">
      <c r="Y935" s="37"/>
      <c r="Z935" s="37"/>
    </row>
    <row r="936" spans="25:26" x14ac:dyDescent="0.25">
      <c r="Y936" s="37"/>
      <c r="Z936" s="37"/>
    </row>
    <row r="937" spans="25:26" x14ac:dyDescent="0.25">
      <c r="Y937" s="37"/>
      <c r="Z937" s="37"/>
    </row>
    <row r="938" spans="25:26" x14ac:dyDescent="0.25">
      <c r="Y938" s="37"/>
      <c r="Z938" s="37"/>
    </row>
    <row r="939" spans="25:26" x14ac:dyDescent="0.25">
      <c r="Y939" s="37"/>
      <c r="Z939" s="37"/>
    </row>
    <row r="940" spans="25:26" x14ac:dyDescent="0.25">
      <c r="Y940" s="37"/>
      <c r="Z940" s="37"/>
    </row>
    <row r="941" spans="25:26" x14ac:dyDescent="0.25">
      <c r="Y941" s="37"/>
      <c r="Z941" s="37"/>
    </row>
    <row r="942" spans="25:26" x14ac:dyDescent="0.25">
      <c r="Y942" s="37"/>
      <c r="Z942" s="37"/>
    </row>
    <row r="943" spans="25:26" x14ac:dyDescent="0.25">
      <c r="Y943" s="37"/>
      <c r="Z943" s="37"/>
    </row>
    <row r="944" spans="25:26" x14ac:dyDescent="0.25">
      <c r="Y944" s="37"/>
      <c r="Z944" s="37"/>
    </row>
    <row r="945" spans="25:26" x14ac:dyDescent="0.25">
      <c r="Y945" s="37"/>
      <c r="Z945" s="37"/>
    </row>
    <row r="946" spans="25:26" x14ac:dyDescent="0.25">
      <c r="Y946" s="37"/>
      <c r="Z946" s="37"/>
    </row>
    <row r="947" spans="25:26" x14ac:dyDescent="0.25">
      <c r="Y947" s="37"/>
      <c r="Z947" s="37"/>
    </row>
    <row r="948" spans="25:26" x14ac:dyDescent="0.25">
      <c r="Y948" s="37"/>
      <c r="Z948" s="37"/>
    </row>
    <row r="949" spans="25:26" x14ac:dyDescent="0.25">
      <c r="Y949" s="37"/>
      <c r="Z949" s="37"/>
    </row>
    <row r="950" spans="25:26" x14ac:dyDescent="0.25">
      <c r="Y950" s="37"/>
      <c r="Z950" s="37"/>
    </row>
    <row r="951" spans="25:26" x14ac:dyDescent="0.25">
      <c r="Y951" s="37"/>
      <c r="Z951" s="37"/>
    </row>
    <row r="952" spans="25:26" x14ac:dyDescent="0.25">
      <c r="Y952" s="37"/>
      <c r="Z952" s="37"/>
    </row>
    <row r="953" spans="25:26" x14ac:dyDescent="0.25">
      <c r="Y953" s="37"/>
      <c r="Z953" s="37"/>
    </row>
    <row r="954" spans="25:26" x14ac:dyDescent="0.25">
      <c r="Y954" s="37"/>
      <c r="Z954" s="37"/>
    </row>
    <row r="955" spans="25:26" x14ac:dyDescent="0.25">
      <c r="Y955" s="37"/>
      <c r="Z955" s="37"/>
    </row>
    <row r="956" spans="25:26" x14ac:dyDescent="0.25">
      <c r="Y956" s="37"/>
      <c r="Z956" s="37"/>
    </row>
    <row r="957" spans="25:26" x14ac:dyDescent="0.25">
      <c r="Y957" s="37"/>
      <c r="Z957" s="37"/>
    </row>
    <row r="958" spans="25:26" x14ac:dyDescent="0.25">
      <c r="Y958" s="37"/>
      <c r="Z958" s="37"/>
    </row>
    <row r="959" spans="25:26" x14ac:dyDescent="0.25">
      <c r="Y959" s="37"/>
      <c r="Z959" s="37"/>
    </row>
    <row r="960" spans="25:26" x14ac:dyDescent="0.25">
      <c r="Y960" s="37"/>
      <c r="Z960" s="37"/>
    </row>
    <row r="961" spans="25:26" x14ac:dyDescent="0.25">
      <c r="Y961" s="37"/>
      <c r="Z961" s="37"/>
    </row>
    <row r="962" spans="25:26" x14ac:dyDescent="0.25">
      <c r="Y962" s="37"/>
      <c r="Z962" s="37"/>
    </row>
    <row r="963" spans="25:26" x14ac:dyDescent="0.25">
      <c r="Y963" s="37"/>
      <c r="Z963" s="37"/>
    </row>
    <row r="964" spans="25:26" x14ac:dyDescent="0.25">
      <c r="Y964" s="37"/>
      <c r="Z964" s="37"/>
    </row>
    <row r="965" spans="25:26" x14ac:dyDescent="0.25">
      <c r="Y965" s="37"/>
      <c r="Z965" s="37"/>
    </row>
    <row r="966" spans="25:26" x14ac:dyDescent="0.25">
      <c r="Y966" s="37"/>
      <c r="Z966" s="37"/>
    </row>
    <row r="967" spans="25:26" x14ac:dyDescent="0.25">
      <c r="Y967" s="37"/>
      <c r="Z967" s="37"/>
    </row>
    <row r="968" spans="25:26" x14ac:dyDescent="0.25">
      <c r="Y968" s="37"/>
      <c r="Z968" s="37"/>
    </row>
    <row r="969" spans="25:26" x14ac:dyDescent="0.25">
      <c r="Y969" s="37"/>
      <c r="Z969" s="37"/>
    </row>
    <row r="970" spans="25:26" x14ac:dyDescent="0.25">
      <c r="Y970" s="37"/>
      <c r="Z970" s="37"/>
    </row>
    <row r="971" spans="25:26" x14ac:dyDescent="0.25">
      <c r="Y971" s="37"/>
      <c r="Z971" s="37"/>
    </row>
    <row r="972" spans="25:26" x14ac:dyDescent="0.25">
      <c r="Y972" s="37"/>
      <c r="Z972" s="37"/>
    </row>
    <row r="973" spans="25:26" x14ac:dyDescent="0.25">
      <c r="Y973" s="37"/>
      <c r="Z973" s="37"/>
    </row>
    <row r="974" spans="25:26" x14ac:dyDescent="0.25">
      <c r="Y974" s="37"/>
      <c r="Z974" s="37"/>
    </row>
    <row r="975" spans="25:26" x14ac:dyDescent="0.25">
      <c r="Y975" s="37"/>
      <c r="Z975" s="37"/>
    </row>
    <row r="976" spans="25:26" x14ac:dyDescent="0.25">
      <c r="Y976" s="37"/>
      <c r="Z976" s="37"/>
    </row>
    <row r="977" spans="25:26" x14ac:dyDescent="0.25">
      <c r="Y977" s="37"/>
      <c r="Z977" s="37"/>
    </row>
    <row r="978" spans="25:26" x14ac:dyDescent="0.25">
      <c r="Y978" s="37"/>
      <c r="Z978" s="37"/>
    </row>
    <row r="979" spans="25:26" x14ac:dyDescent="0.25">
      <c r="Y979" s="37"/>
      <c r="Z979" s="37"/>
    </row>
    <row r="980" spans="25:26" x14ac:dyDescent="0.25">
      <c r="Y980" s="37"/>
      <c r="Z980" s="37"/>
    </row>
    <row r="981" spans="25:26" x14ac:dyDescent="0.25">
      <c r="Y981" s="37"/>
      <c r="Z981" s="37"/>
    </row>
    <row r="982" spans="25:26" x14ac:dyDescent="0.25">
      <c r="Y982" s="37"/>
      <c r="Z982" s="37"/>
    </row>
    <row r="983" spans="25:26" x14ac:dyDescent="0.25">
      <c r="Y983" s="37"/>
      <c r="Z983" s="37"/>
    </row>
    <row r="984" spans="25:26" x14ac:dyDescent="0.25">
      <c r="Y984" s="37"/>
      <c r="Z984" s="37"/>
    </row>
    <row r="985" spans="25:26" x14ac:dyDescent="0.25">
      <c r="Y985" s="37"/>
      <c r="Z985" s="37"/>
    </row>
    <row r="986" spans="25:26" x14ac:dyDescent="0.25">
      <c r="Y986" s="37"/>
      <c r="Z986" s="37"/>
    </row>
    <row r="987" spans="25:26" x14ac:dyDescent="0.25">
      <c r="Y987" s="37"/>
      <c r="Z987" s="37"/>
    </row>
    <row r="988" spans="25:26" x14ac:dyDescent="0.25">
      <c r="Y988" s="37"/>
      <c r="Z988" s="37"/>
    </row>
    <row r="989" spans="25:26" x14ac:dyDescent="0.25">
      <c r="Y989" s="37"/>
      <c r="Z989" s="37"/>
    </row>
    <row r="990" spans="25:26" x14ac:dyDescent="0.25">
      <c r="Y990" s="37"/>
      <c r="Z990" s="37"/>
    </row>
    <row r="991" spans="25:26" x14ac:dyDescent="0.25">
      <c r="Y991" s="37"/>
      <c r="Z991" s="37"/>
    </row>
    <row r="992" spans="25:26" x14ac:dyDescent="0.25">
      <c r="Y992" s="37"/>
      <c r="Z992" s="37"/>
    </row>
    <row r="993" spans="25:26" x14ac:dyDescent="0.25">
      <c r="Y993" s="37"/>
      <c r="Z993" s="37"/>
    </row>
    <row r="994" spans="25:26" x14ac:dyDescent="0.25">
      <c r="Y994" s="37"/>
      <c r="Z994" s="37"/>
    </row>
    <row r="995" spans="25:26" x14ac:dyDescent="0.25">
      <c r="Y995" s="37"/>
      <c r="Z995" s="37"/>
    </row>
    <row r="996" spans="25:26" x14ac:dyDescent="0.25">
      <c r="Y996" s="37"/>
      <c r="Z996" s="37"/>
    </row>
    <row r="997" spans="25:26" x14ac:dyDescent="0.25">
      <c r="Y997" s="37"/>
      <c r="Z997" s="37"/>
    </row>
    <row r="998" spans="25:26" x14ac:dyDescent="0.25">
      <c r="Y998" s="37"/>
      <c r="Z998" s="37"/>
    </row>
    <row r="999" spans="25:26" x14ac:dyDescent="0.25">
      <c r="Y999" s="37"/>
      <c r="Z999" s="37"/>
    </row>
    <row r="1000" spans="25:26" x14ac:dyDescent="0.25">
      <c r="Y1000" s="37"/>
      <c r="Z1000" s="37"/>
    </row>
    <row r="1001" spans="25:26" x14ac:dyDescent="0.25">
      <c r="Y1001" s="37"/>
      <c r="Z1001" s="37"/>
    </row>
    <row r="1002" spans="25:26" x14ac:dyDescent="0.25">
      <c r="Y1002" s="37"/>
      <c r="Z1002" s="37"/>
    </row>
    <row r="1003" spans="25:26" x14ac:dyDescent="0.25">
      <c r="Y1003" s="37"/>
      <c r="Z1003" s="37"/>
    </row>
    <row r="1004" spans="25:26" x14ac:dyDescent="0.25">
      <c r="Y1004" s="37"/>
      <c r="Z1004" s="37"/>
    </row>
    <row r="1005" spans="25:26" x14ac:dyDescent="0.25">
      <c r="Y1005" s="37"/>
      <c r="Z1005" s="37"/>
    </row>
    <row r="1006" spans="25:26" x14ac:dyDescent="0.25">
      <c r="Y1006" s="37"/>
      <c r="Z1006" s="37"/>
    </row>
    <row r="1007" spans="25:26" x14ac:dyDescent="0.25">
      <c r="Y1007" s="37"/>
      <c r="Z1007" s="37"/>
    </row>
    <row r="1008" spans="25:26" x14ac:dyDescent="0.25">
      <c r="Y1008" s="37"/>
      <c r="Z1008" s="37"/>
    </row>
    <row r="1009" spans="25:26" x14ac:dyDescent="0.25">
      <c r="Y1009" s="37"/>
      <c r="Z1009" s="37"/>
    </row>
    <row r="1010" spans="25:26" x14ac:dyDescent="0.25">
      <c r="Y1010" s="37"/>
      <c r="Z1010" s="37"/>
    </row>
    <row r="1011" spans="25:26" x14ac:dyDescent="0.25">
      <c r="Y1011" s="37"/>
      <c r="Z1011" s="37"/>
    </row>
    <row r="1012" spans="25:26" x14ac:dyDescent="0.25">
      <c r="Y1012" s="37"/>
      <c r="Z1012" s="37"/>
    </row>
    <row r="1013" spans="25:26" x14ac:dyDescent="0.25">
      <c r="Y1013" s="37"/>
      <c r="Z1013" s="37"/>
    </row>
    <row r="1014" spans="25:26" x14ac:dyDescent="0.25">
      <c r="Y1014" s="37"/>
      <c r="Z1014" s="37"/>
    </row>
    <row r="1015" spans="25:26" x14ac:dyDescent="0.25">
      <c r="Y1015" s="37"/>
      <c r="Z1015" s="37"/>
    </row>
    <row r="1016" spans="25:26" x14ac:dyDescent="0.25">
      <c r="Y1016" s="37"/>
      <c r="Z1016" s="37"/>
    </row>
    <row r="1017" spans="25:26" x14ac:dyDescent="0.25">
      <c r="Y1017" s="37"/>
      <c r="Z1017" s="37"/>
    </row>
    <row r="1018" spans="25:26" x14ac:dyDescent="0.25">
      <c r="Y1018" s="37"/>
      <c r="Z1018" s="37"/>
    </row>
    <row r="1019" spans="25:26" x14ac:dyDescent="0.25">
      <c r="Y1019" s="37"/>
      <c r="Z1019" s="37"/>
    </row>
    <row r="1020" spans="25:26" x14ac:dyDescent="0.25">
      <c r="Y1020" s="37"/>
      <c r="Z1020" s="37"/>
    </row>
    <row r="1021" spans="25:26" x14ac:dyDescent="0.25">
      <c r="Y1021" s="37"/>
      <c r="Z1021" s="37"/>
    </row>
    <row r="1022" spans="25:26" x14ac:dyDescent="0.25">
      <c r="Y1022" s="37"/>
      <c r="Z1022" s="37"/>
    </row>
    <row r="1023" spans="25:26" x14ac:dyDescent="0.25">
      <c r="Y1023" s="37"/>
      <c r="Z1023" s="37"/>
    </row>
    <row r="1024" spans="25:26" x14ac:dyDescent="0.25">
      <c r="Y1024" s="37"/>
      <c r="Z1024" s="37"/>
    </row>
    <row r="1025" spans="25:26" x14ac:dyDescent="0.25">
      <c r="Y1025" s="37"/>
      <c r="Z1025" s="37"/>
    </row>
    <row r="1026" spans="25:26" x14ac:dyDescent="0.25">
      <c r="Y1026" s="37"/>
      <c r="Z1026" s="37"/>
    </row>
    <row r="1027" spans="25:26" x14ac:dyDescent="0.25">
      <c r="Y1027" s="37"/>
      <c r="Z1027" s="37"/>
    </row>
    <row r="1028" spans="25:26" x14ac:dyDescent="0.25">
      <c r="Y1028" s="37"/>
      <c r="Z1028" s="37"/>
    </row>
    <row r="1029" spans="25:26" x14ac:dyDescent="0.25">
      <c r="Y1029" s="37"/>
      <c r="Z1029" s="37"/>
    </row>
    <row r="1030" spans="25:26" x14ac:dyDescent="0.25">
      <c r="Y1030" s="37"/>
      <c r="Z1030" s="37"/>
    </row>
    <row r="1031" spans="25:26" x14ac:dyDescent="0.25">
      <c r="Y1031" s="37"/>
      <c r="Z1031" s="37"/>
    </row>
    <row r="1032" spans="25:26" x14ac:dyDescent="0.25">
      <c r="Y1032" s="37"/>
      <c r="Z1032" s="37"/>
    </row>
    <row r="1033" spans="25:26" x14ac:dyDescent="0.25">
      <c r="Y1033" s="37"/>
      <c r="Z1033" s="37"/>
    </row>
    <row r="1034" spans="25:26" x14ac:dyDescent="0.25">
      <c r="Y1034" s="37"/>
      <c r="Z1034" s="37"/>
    </row>
    <row r="1035" spans="25:26" x14ac:dyDescent="0.25">
      <c r="Y1035" s="37"/>
      <c r="Z1035" s="37"/>
    </row>
    <row r="1036" spans="25:26" x14ac:dyDescent="0.25">
      <c r="Y1036" s="37"/>
      <c r="Z1036" s="37"/>
    </row>
    <row r="1037" spans="25:26" x14ac:dyDescent="0.25">
      <c r="Y1037" s="37"/>
      <c r="Z1037" s="37"/>
    </row>
    <row r="1038" spans="25:26" x14ac:dyDescent="0.25">
      <c r="Y1038" s="37"/>
      <c r="Z1038" s="37"/>
    </row>
    <row r="1039" spans="25:26" x14ac:dyDescent="0.25">
      <c r="Y1039" s="37"/>
      <c r="Z1039" s="37"/>
    </row>
    <row r="1040" spans="25:26" x14ac:dyDescent="0.25">
      <c r="Y1040" s="37"/>
      <c r="Z1040" s="37"/>
    </row>
    <row r="1041" spans="25:26" x14ac:dyDescent="0.25">
      <c r="Y1041" s="37"/>
      <c r="Z1041" s="37"/>
    </row>
    <row r="1042" spans="25:26" x14ac:dyDescent="0.25">
      <c r="Y1042" s="37"/>
      <c r="Z1042" s="37"/>
    </row>
    <row r="1043" spans="25:26" x14ac:dyDescent="0.25">
      <c r="Y1043" s="37"/>
      <c r="Z1043" s="37"/>
    </row>
    <row r="1044" spans="25:26" x14ac:dyDescent="0.25">
      <c r="Y1044" s="37"/>
      <c r="Z1044" s="37"/>
    </row>
    <row r="1045" spans="25:26" x14ac:dyDescent="0.25">
      <c r="Y1045" s="37"/>
      <c r="Z1045" s="37"/>
    </row>
    <row r="1046" spans="25:26" x14ac:dyDescent="0.25">
      <c r="Y1046" s="37"/>
      <c r="Z1046" s="37"/>
    </row>
    <row r="1047" spans="25:26" x14ac:dyDescent="0.25">
      <c r="Y1047" s="37"/>
      <c r="Z1047" s="37"/>
    </row>
    <row r="1048" spans="25:26" x14ac:dyDescent="0.25">
      <c r="Y1048" s="37"/>
      <c r="Z1048" s="37"/>
    </row>
    <row r="1049" spans="25:26" x14ac:dyDescent="0.25">
      <c r="Y1049" s="37"/>
      <c r="Z1049" s="37"/>
    </row>
    <row r="1050" spans="25:26" x14ac:dyDescent="0.25">
      <c r="Y1050" s="37"/>
      <c r="Z1050" s="37"/>
    </row>
    <row r="1051" spans="25:26" x14ac:dyDescent="0.25">
      <c r="Y1051" s="37"/>
      <c r="Z1051" s="37"/>
    </row>
    <row r="1052" spans="25:26" x14ac:dyDescent="0.25">
      <c r="Y1052" s="37"/>
      <c r="Z1052" s="37"/>
    </row>
    <row r="1053" spans="25:26" x14ac:dyDescent="0.25">
      <c r="Y1053" s="37"/>
      <c r="Z1053" s="37"/>
    </row>
    <row r="1054" spans="25:26" x14ac:dyDescent="0.25">
      <c r="Y1054" s="37"/>
      <c r="Z1054" s="37"/>
    </row>
    <row r="1055" spans="25:26" x14ac:dyDescent="0.25">
      <c r="Y1055" s="37"/>
      <c r="Z1055" s="37"/>
    </row>
    <row r="1056" spans="25:26" x14ac:dyDescent="0.25">
      <c r="Y1056" s="37"/>
      <c r="Z1056" s="37"/>
    </row>
    <row r="1057" spans="25:26" x14ac:dyDescent="0.25">
      <c r="Y1057" s="37"/>
      <c r="Z1057" s="37"/>
    </row>
    <row r="1058" spans="25:26" x14ac:dyDescent="0.25">
      <c r="Y1058" s="37"/>
      <c r="Z1058" s="37"/>
    </row>
    <row r="1059" spans="25:26" x14ac:dyDescent="0.25">
      <c r="Y1059" s="37"/>
      <c r="Z1059" s="37"/>
    </row>
    <row r="1060" spans="25:26" x14ac:dyDescent="0.25">
      <c r="Y1060" s="37"/>
      <c r="Z1060" s="37"/>
    </row>
    <row r="1061" spans="25:26" x14ac:dyDescent="0.25">
      <c r="Y1061" s="37"/>
      <c r="Z1061" s="37"/>
    </row>
    <row r="1062" spans="25:26" x14ac:dyDescent="0.25">
      <c r="Y1062" s="37"/>
      <c r="Z1062" s="37"/>
    </row>
    <row r="1063" spans="25:26" x14ac:dyDescent="0.25">
      <c r="Y1063" s="37"/>
      <c r="Z1063" s="37"/>
    </row>
    <row r="1064" spans="25:26" x14ac:dyDescent="0.25">
      <c r="Y1064" s="37"/>
      <c r="Z1064" s="37"/>
    </row>
    <row r="1065" spans="25:26" x14ac:dyDescent="0.25">
      <c r="Y1065" s="37"/>
      <c r="Z1065" s="37"/>
    </row>
    <row r="1066" spans="25:26" x14ac:dyDescent="0.25">
      <c r="Y1066" s="37"/>
      <c r="Z1066" s="37"/>
    </row>
    <row r="1067" spans="25:26" x14ac:dyDescent="0.25">
      <c r="Y1067" s="37"/>
      <c r="Z1067" s="37"/>
    </row>
    <row r="1068" spans="25:26" x14ac:dyDescent="0.25">
      <c r="Y1068" s="37"/>
      <c r="Z1068" s="37"/>
    </row>
    <row r="1069" spans="25:26" x14ac:dyDescent="0.25">
      <c r="Y1069" s="37"/>
      <c r="Z1069" s="37"/>
    </row>
    <row r="1070" spans="25:26" x14ac:dyDescent="0.25">
      <c r="Y1070" s="37"/>
      <c r="Z1070" s="37"/>
    </row>
    <row r="1071" spans="25:26" x14ac:dyDescent="0.25">
      <c r="Y1071" s="37"/>
      <c r="Z1071" s="37"/>
    </row>
    <row r="1072" spans="25:26" x14ac:dyDescent="0.25">
      <c r="Y1072" s="37"/>
      <c r="Z1072" s="37"/>
    </row>
    <row r="1073" spans="25:26" x14ac:dyDescent="0.25">
      <c r="Y1073" s="37"/>
      <c r="Z1073" s="37"/>
    </row>
    <row r="1074" spans="25:26" x14ac:dyDescent="0.25">
      <c r="Y1074" s="37"/>
      <c r="Z1074" s="37"/>
    </row>
    <row r="1075" spans="25:26" x14ac:dyDescent="0.25">
      <c r="Y1075" s="37"/>
      <c r="Z1075" s="37"/>
    </row>
    <row r="1076" spans="25:26" x14ac:dyDescent="0.25">
      <c r="Y1076" s="37"/>
      <c r="Z1076" s="37"/>
    </row>
    <row r="1077" spans="25:26" x14ac:dyDescent="0.25">
      <c r="Y1077" s="37"/>
      <c r="Z1077" s="37"/>
    </row>
    <row r="1078" spans="25:26" x14ac:dyDescent="0.25">
      <c r="Y1078" s="37"/>
      <c r="Z1078" s="37"/>
    </row>
    <row r="1079" spans="25:26" x14ac:dyDescent="0.25">
      <c r="Y1079" s="37"/>
      <c r="Z1079" s="37"/>
    </row>
    <row r="1080" spans="25:26" x14ac:dyDescent="0.25">
      <c r="Y1080" s="37"/>
      <c r="Z1080" s="37"/>
    </row>
    <row r="1081" spans="25:26" x14ac:dyDescent="0.25">
      <c r="Y1081" s="37"/>
      <c r="Z1081" s="37"/>
    </row>
    <row r="1082" spans="25:26" x14ac:dyDescent="0.25">
      <c r="Y1082" s="37"/>
      <c r="Z1082" s="37"/>
    </row>
    <row r="1083" spans="25:26" x14ac:dyDescent="0.25">
      <c r="Y1083" s="37"/>
      <c r="Z1083" s="37"/>
    </row>
    <row r="1084" spans="25:26" x14ac:dyDescent="0.25">
      <c r="Y1084" s="37"/>
      <c r="Z1084" s="37"/>
    </row>
    <row r="1085" spans="25:26" x14ac:dyDescent="0.25">
      <c r="Y1085" s="37"/>
      <c r="Z1085" s="37"/>
    </row>
    <row r="1086" spans="25:26" x14ac:dyDescent="0.25">
      <c r="Y1086" s="37"/>
      <c r="Z1086" s="37"/>
    </row>
    <row r="1087" spans="25:26" x14ac:dyDescent="0.25">
      <c r="Y1087" s="37"/>
      <c r="Z1087" s="37"/>
    </row>
    <row r="1088" spans="25:26" x14ac:dyDescent="0.25">
      <c r="Y1088" s="37"/>
      <c r="Z1088" s="37"/>
    </row>
    <row r="1089" spans="25:26" x14ac:dyDescent="0.25">
      <c r="Y1089" s="37"/>
      <c r="Z1089" s="37"/>
    </row>
    <row r="1090" spans="25:26" x14ac:dyDescent="0.25">
      <c r="Y1090" s="37"/>
      <c r="Z1090" s="37"/>
    </row>
    <row r="1091" spans="25:26" x14ac:dyDescent="0.25">
      <c r="Y1091" s="37"/>
      <c r="Z1091" s="37"/>
    </row>
    <row r="1092" spans="25:26" x14ac:dyDescent="0.25">
      <c r="Y1092" s="37"/>
      <c r="Z1092" s="37"/>
    </row>
    <row r="1093" spans="25:26" x14ac:dyDescent="0.25">
      <c r="Y1093" s="37"/>
      <c r="Z1093" s="37"/>
    </row>
    <row r="1094" spans="25:26" x14ac:dyDescent="0.25">
      <c r="Y1094" s="37"/>
      <c r="Z1094" s="37"/>
    </row>
    <row r="1095" spans="25:26" x14ac:dyDescent="0.25">
      <c r="Y1095" s="37"/>
      <c r="Z1095" s="37"/>
    </row>
    <row r="1096" spans="25:26" x14ac:dyDescent="0.25">
      <c r="Y1096" s="37"/>
      <c r="Z1096" s="37"/>
    </row>
    <row r="1097" spans="25:26" x14ac:dyDescent="0.25">
      <c r="Y1097" s="37"/>
      <c r="Z1097" s="37"/>
    </row>
    <row r="1098" spans="25:26" x14ac:dyDescent="0.25">
      <c r="Y1098" s="37"/>
      <c r="Z1098" s="37"/>
    </row>
    <row r="1099" spans="25:26" x14ac:dyDescent="0.25">
      <c r="Y1099" s="37"/>
      <c r="Z1099" s="37"/>
    </row>
    <row r="1100" spans="25:26" x14ac:dyDescent="0.25">
      <c r="Y1100" s="37"/>
      <c r="Z1100" s="37"/>
    </row>
    <row r="1101" spans="25:26" x14ac:dyDescent="0.25">
      <c r="Y1101" s="37"/>
      <c r="Z1101" s="37"/>
    </row>
    <row r="1102" spans="25:26" x14ac:dyDescent="0.25">
      <c r="Y1102" s="37"/>
      <c r="Z1102" s="37"/>
    </row>
    <row r="1103" spans="25:26" x14ac:dyDescent="0.25">
      <c r="Y1103" s="37"/>
      <c r="Z1103" s="37"/>
    </row>
    <row r="1104" spans="25:26" x14ac:dyDescent="0.25">
      <c r="Y1104" s="37"/>
      <c r="Z1104" s="37"/>
    </row>
    <row r="1105" spans="16:26" x14ac:dyDescent="0.25">
      <c r="Y1105" s="37"/>
      <c r="Z1105" s="37"/>
    </row>
    <row r="1106" spans="16:26" x14ac:dyDescent="0.25">
      <c r="Y1106" s="37"/>
      <c r="Z1106" s="37"/>
    </row>
    <row r="1107" spans="16:26" x14ac:dyDescent="0.25">
      <c r="Y1107" s="37"/>
      <c r="Z1107" s="37"/>
    </row>
    <row r="1108" spans="16:26" x14ac:dyDescent="0.25">
      <c r="Y1108" s="37"/>
      <c r="Z1108" s="37"/>
    </row>
    <row r="1109" spans="16:26" x14ac:dyDescent="0.25">
      <c r="Y1109" s="37"/>
      <c r="Z1109" s="37"/>
    </row>
    <row r="1110" spans="16:26" x14ac:dyDescent="0.25">
      <c r="Y1110" s="37"/>
      <c r="Z1110" s="37"/>
    </row>
    <row r="1111" spans="16:26" x14ac:dyDescent="0.25">
      <c r="Y1111" s="37"/>
      <c r="Z1111" s="37"/>
    </row>
    <row r="1112" spans="16:26" x14ac:dyDescent="0.25">
      <c r="Y1112" s="37"/>
      <c r="Z1112" s="37"/>
    </row>
    <row r="1113" spans="16:26" x14ac:dyDescent="0.25">
      <c r="Y1113" s="37"/>
      <c r="Z1113" s="37"/>
    </row>
    <row r="1114" spans="16:26" x14ac:dyDescent="0.25">
      <c r="Y1114" s="37"/>
      <c r="Z1114" s="37"/>
    </row>
    <row r="1115" spans="16:26" x14ac:dyDescent="0.25">
      <c r="P1115" s="52"/>
      <c r="Y1115" s="37"/>
      <c r="Z1115" s="37"/>
    </row>
    <row r="1116" spans="16:26" x14ac:dyDescent="0.25">
      <c r="Y1116" s="37"/>
      <c r="Z1116" s="37"/>
    </row>
    <row r="1117" spans="16:26" x14ac:dyDescent="0.25">
      <c r="Y1117" s="37"/>
      <c r="Z1117" s="37"/>
    </row>
    <row r="1118" spans="16:26" x14ac:dyDescent="0.25">
      <c r="Y1118" s="37"/>
      <c r="Z1118" s="37"/>
    </row>
    <row r="1119" spans="16:26" x14ac:dyDescent="0.25">
      <c r="Y1119" s="37"/>
      <c r="Z1119" s="37"/>
    </row>
    <row r="1120" spans="16:26" x14ac:dyDescent="0.25">
      <c r="Y1120" s="37"/>
      <c r="Z1120" s="37"/>
    </row>
    <row r="1121" spans="25:26" x14ac:dyDescent="0.25">
      <c r="Y1121" s="37"/>
      <c r="Z1121" s="37"/>
    </row>
    <row r="1122" spans="25:26" x14ac:dyDescent="0.25">
      <c r="Y1122" s="37"/>
      <c r="Z1122" s="37"/>
    </row>
    <row r="1123" spans="25:26" x14ac:dyDescent="0.25">
      <c r="Y1123" s="37"/>
      <c r="Z1123" s="37"/>
    </row>
    <row r="1124" spans="25:26" x14ac:dyDescent="0.25">
      <c r="Y1124" s="37"/>
      <c r="Z1124" s="37"/>
    </row>
    <row r="1125" spans="25:26" x14ac:dyDescent="0.25">
      <c r="Y1125" s="37"/>
      <c r="Z1125" s="37"/>
    </row>
    <row r="1126" spans="25:26" x14ac:dyDescent="0.25">
      <c r="Y1126" s="37"/>
      <c r="Z1126" s="37"/>
    </row>
    <row r="1127" spans="25:26" x14ac:dyDescent="0.25">
      <c r="Y1127" s="37"/>
      <c r="Z1127" s="37"/>
    </row>
    <row r="1128" spans="25:26" x14ac:dyDescent="0.25">
      <c r="Y1128" s="37"/>
      <c r="Z1128" s="37"/>
    </row>
    <row r="1129" spans="25:26" x14ac:dyDescent="0.25">
      <c r="Y1129" s="37"/>
      <c r="Z1129" s="37"/>
    </row>
    <row r="1130" spans="25:26" x14ac:dyDescent="0.25">
      <c r="Y1130" s="37"/>
      <c r="Z1130" s="37"/>
    </row>
    <row r="1131" spans="25:26" x14ac:dyDescent="0.25">
      <c r="Y1131" s="37"/>
      <c r="Z1131" s="37"/>
    </row>
    <row r="1132" spans="25:26" x14ac:dyDescent="0.25">
      <c r="Y1132" s="37"/>
      <c r="Z1132" s="37"/>
    </row>
    <row r="1133" spans="25:26" x14ac:dyDescent="0.25">
      <c r="Y1133" s="37"/>
      <c r="Z1133" s="37"/>
    </row>
    <row r="1134" spans="25:26" x14ac:dyDescent="0.25">
      <c r="Y1134" s="37"/>
      <c r="Z1134" s="37"/>
    </row>
    <row r="1135" spans="25:26" x14ac:dyDescent="0.25">
      <c r="Y1135" s="37"/>
      <c r="Z1135" s="37"/>
    </row>
    <row r="1136" spans="25:26" x14ac:dyDescent="0.25">
      <c r="Y1136" s="37"/>
      <c r="Z1136" s="37"/>
    </row>
    <row r="1137" spans="25:26" x14ac:dyDescent="0.25">
      <c r="Y1137" s="37"/>
      <c r="Z1137" s="37"/>
    </row>
    <row r="1138" spans="25:26" x14ac:dyDescent="0.25">
      <c r="Y1138" s="37"/>
      <c r="Z1138" s="37"/>
    </row>
    <row r="1139" spans="25:26" x14ac:dyDescent="0.25">
      <c r="Y1139" s="37"/>
      <c r="Z1139" s="37"/>
    </row>
    <row r="1140" spans="25:26" x14ac:dyDescent="0.25">
      <c r="Y1140" s="37"/>
      <c r="Z1140" s="37"/>
    </row>
    <row r="1141" spans="25:26" x14ac:dyDescent="0.25">
      <c r="Y1141" s="37"/>
      <c r="Z1141" s="37"/>
    </row>
    <row r="1142" spans="25:26" x14ac:dyDescent="0.25">
      <c r="Y1142" s="37"/>
      <c r="Z1142" s="37"/>
    </row>
    <row r="1143" spans="25:26" x14ac:dyDescent="0.25">
      <c r="Y1143" s="37"/>
      <c r="Z1143" s="37"/>
    </row>
    <row r="1144" spans="25:26" x14ac:dyDescent="0.25">
      <c r="Y1144" s="37"/>
      <c r="Z1144" s="37"/>
    </row>
    <row r="1145" spans="25:26" x14ac:dyDescent="0.25">
      <c r="Y1145" s="37"/>
      <c r="Z1145" s="37"/>
    </row>
    <row r="1146" spans="25:26" x14ac:dyDescent="0.25">
      <c r="Y1146" s="37"/>
      <c r="Z1146" s="37"/>
    </row>
    <row r="1147" spans="25:26" x14ac:dyDescent="0.25">
      <c r="Y1147" s="37"/>
      <c r="Z1147" s="37"/>
    </row>
    <row r="1148" spans="25:26" x14ac:dyDescent="0.25">
      <c r="Y1148" s="37"/>
      <c r="Z1148" s="37"/>
    </row>
    <row r="1149" spans="25:26" x14ac:dyDescent="0.25">
      <c r="Y1149" s="37"/>
      <c r="Z1149" s="37"/>
    </row>
    <row r="1150" spans="25:26" x14ac:dyDescent="0.25">
      <c r="Y1150" s="37"/>
      <c r="Z1150" s="37"/>
    </row>
    <row r="1151" spans="25:26" x14ac:dyDescent="0.25">
      <c r="Y1151" s="37"/>
      <c r="Z1151" s="37"/>
    </row>
    <row r="1152" spans="25:26" x14ac:dyDescent="0.25">
      <c r="Y1152" s="37"/>
      <c r="Z1152" s="37"/>
    </row>
    <row r="1153" spans="25:26" x14ac:dyDescent="0.25">
      <c r="Y1153" s="37"/>
      <c r="Z1153" s="37"/>
    </row>
    <row r="1154" spans="25:26" x14ac:dyDescent="0.25">
      <c r="Y1154" s="37"/>
      <c r="Z1154" s="37"/>
    </row>
    <row r="1155" spans="25:26" x14ac:dyDescent="0.25">
      <c r="Y1155" s="37"/>
      <c r="Z1155" s="37"/>
    </row>
    <row r="1156" spans="25:26" x14ac:dyDescent="0.25">
      <c r="Y1156" s="37"/>
      <c r="Z1156" s="37"/>
    </row>
    <row r="1157" spans="25:26" x14ac:dyDescent="0.25">
      <c r="Y1157" s="37"/>
      <c r="Z1157" s="37"/>
    </row>
    <row r="1158" spans="25:26" x14ac:dyDescent="0.25">
      <c r="Y1158" s="37"/>
      <c r="Z1158" s="37"/>
    </row>
    <row r="1159" spans="25:26" x14ac:dyDescent="0.25">
      <c r="Y1159" s="37"/>
      <c r="Z1159" s="37"/>
    </row>
    <row r="1160" spans="25:26" x14ac:dyDescent="0.25">
      <c r="Y1160" s="37"/>
      <c r="Z1160" s="37"/>
    </row>
    <row r="1161" spans="25:26" x14ac:dyDescent="0.25">
      <c r="Y1161" s="37"/>
      <c r="Z1161" s="37"/>
    </row>
    <row r="1162" spans="25:26" x14ac:dyDescent="0.25">
      <c r="Y1162" s="37"/>
      <c r="Z1162" s="37"/>
    </row>
    <row r="1163" spans="25:26" x14ac:dyDescent="0.25">
      <c r="Y1163" s="37"/>
      <c r="Z1163" s="37"/>
    </row>
    <row r="1164" spans="25:26" x14ac:dyDescent="0.25">
      <c r="Y1164" s="37"/>
      <c r="Z1164" s="37"/>
    </row>
    <row r="1165" spans="25:26" x14ac:dyDescent="0.25">
      <c r="Y1165" s="37"/>
      <c r="Z1165" s="37"/>
    </row>
    <row r="1166" spans="25:26" x14ac:dyDescent="0.25">
      <c r="Y1166" s="37"/>
      <c r="Z1166" s="37"/>
    </row>
    <row r="1167" spans="25:26" x14ac:dyDescent="0.25">
      <c r="Y1167" s="37"/>
      <c r="Z1167" s="37"/>
    </row>
    <row r="1168" spans="25:26" x14ac:dyDescent="0.25">
      <c r="Y1168" s="37"/>
      <c r="Z1168" s="37"/>
    </row>
    <row r="1169" spans="25:26" x14ac:dyDescent="0.25">
      <c r="Y1169" s="37"/>
      <c r="Z1169" s="37"/>
    </row>
    <row r="1170" spans="25:26" x14ac:dyDescent="0.25">
      <c r="Y1170" s="37"/>
      <c r="Z1170" s="37"/>
    </row>
    <row r="1171" spans="25:26" x14ac:dyDescent="0.25">
      <c r="Y1171" s="37"/>
      <c r="Z1171" s="37"/>
    </row>
    <row r="1172" spans="25:26" x14ac:dyDescent="0.25">
      <c r="Y1172" s="37"/>
      <c r="Z1172" s="37"/>
    </row>
    <row r="1173" spans="25:26" x14ac:dyDescent="0.25">
      <c r="Y1173" s="37"/>
      <c r="Z1173" s="37"/>
    </row>
    <row r="1174" spans="25:26" x14ac:dyDescent="0.25">
      <c r="Y1174" s="37"/>
      <c r="Z1174" s="37"/>
    </row>
    <row r="1175" spans="25:26" x14ac:dyDescent="0.25">
      <c r="Y1175" s="37"/>
      <c r="Z1175" s="37"/>
    </row>
    <row r="1176" spans="25:26" x14ac:dyDescent="0.25">
      <c r="Y1176" s="37"/>
      <c r="Z1176" s="37"/>
    </row>
    <row r="1177" spans="25:26" x14ac:dyDescent="0.25">
      <c r="Y1177" s="37"/>
      <c r="Z1177" s="37"/>
    </row>
    <row r="1178" spans="25:26" x14ac:dyDescent="0.25">
      <c r="Y1178" s="37"/>
      <c r="Z1178" s="37"/>
    </row>
    <row r="1179" spans="25:26" x14ac:dyDescent="0.25">
      <c r="Y1179" s="37"/>
      <c r="Z1179" s="37"/>
    </row>
    <row r="1180" spans="25:26" x14ac:dyDescent="0.25">
      <c r="Y1180" s="37"/>
      <c r="Z1180" s="37"/>
    </row>
    <row r="1181" spans="25:26" x14ac:dyDescent="0.25">
      <c r="Y1181" s="37"/>
      <c r="Z1181" s="37"/>
    </row>
    <row r="1182" spans="25:26" x14ac:dyDescent="0.25">
      <c r="Y1182" s="37"/>
      <c r="Z1182" s="37"/>
    </row>
    <row r="1183" spans="25:26" x14ac:dyDescent="0.25">
      <c r="Y1183" s="37"/>
      <c r="Z1183" s="37"/>
    </row>
    <row r="1184" spans="25:26" x14ac:dyDescent="0.25">
      <c r="Y1184" s="37"/>
      <c r="Z1184" s="37"/>
    </row>
    <row r="1185" spans="25:26" x14ac:dyDescent="0.25">
      <c r="Y1185" s="37"/>
      <c r="Z1185" s="37"/>
    </row>
    <row r="1186" spans="25:26" x14ac:dyDescent="0.25">
      <c r="Y1186" s="37"/>
      <c r="Z1186" s="37"/>
    </row>
    <row r="1187" spans="25:26" x14ac:dyDescent="0.25">
      <c r="Y1187" s="37"/>
      <c r="Z1187" s="37"/>
    </row>
    <row r="1188" spans="25:26" x14ac:dyDescent="0.25">
      <c r="Y1188" s="37"/>
      <c r="Z1188" s="37"/>
    </row>
    <row r="1189" spans="25:26" x14ac:dyDescent="0.25">
      <c r="Y1189" s="37"/>
      <c r="Z1189" s="37"/>
    </row>
    <row r="1190" spans="25:26" x14ac:dyDescent="0.25">
      <c r="Y1190" s="37"/>
      <c r="Z1190" s="37"/>
    </row>
    <row r="1191" spans="25:26" x14ac:dyDescent="0.25">
      <c r="Y1191" s="37"/>
      <c r="Z1191" s="37"/>
    </row>
    <row r="1192" spans="25:26" x14ac:dyDescent="0.25">
      <c r="Y1192" s="37"/>
      <c r="Z1192" s="37"/>
    </row>
    <row r="1193" spans="25:26" x14ac:dyDescent="0.25">
      <c r="Y1193" s="37"/>
      <c r="Z1193" s="37"/>
    </row>
    <row r="1194" spans="25:26" x14ac:dyDescent="0.25">
      <c r="Y1194" s="37"/>
      <c r="Z1194" s="37"/>
    </row>
    <row r="1195" spans="25:26" x14ac:dyDescent="0.25">
      <c r="Y1195" s="37"/>
      <c r="Z1195" s="37"/>
    </row>
    <row r="1196" spans="25:26" x14ac:dyDescent="0.25">
      <c r="Y1196" s="37"/>
      <c r="Z1196" s="37"/>
    </row>
    <row r="1197" spans="25:26" x14ac:dyDescent="0.25">
      <c r="Y1197" s="37"/>
      <c r="Z1197" s="37"/>
    </row>
    <row r="1198" spans="25:26" x14ac:dyDescent="0.25">
      <c r="Y1198" s="37"/>
      <c r="Z1198" s="37"/>
    </row>
    <row r="1199" spans="25:26" x14ac:dyDescent="0.25">
      <c r="Y1199" s="37"/>
      <c r="Z1199" s="37"/>
    </row>
    <row r="1200" spans="25:26" x14ac:dyDescent="0.25">
      <c r="Y1200" s="37"/>
      <c r="Z1200" s="37"/>
    </row>
    <row r="1201" spans="25:26" x14ac:dyDescent="0.25">
      <c r="Y1201" s="37"/>
      <c r="Z1201" s="37"/>
    </row>
    <row r="1202" spans="25:26" x14ac:dyDescent="0.25">
      <c r="Y1202" s="37"/>
      <c r="Z1202" s="37"/>
    </row>
    <row r="1203" spans="25:26" x14ac:dyDescent="0.25">
      <c r="Y1203" s="37"/>
      <c r="Z1203" s="37"/>
    </row>
    <row r="1204" spans="25:26" x14ac:dyDescent="0.25">
      <c r="Y1204" s="37"/>
      <c r="Z1204" s="37"/>
    </row>
    <row r="1205" spans="25:26" x14ac:dyDescent="0.25">
      <c r="Y1205" s="37"/>
      <c r="Z1205" s="37"/>
    </row>
    <row r="1206" spans="25:26" x14ac:dyDescent="0.25">
      <c r="Y1206" s="37"/>
      <c r="Z1206" s="37"/>
    </row>
    <row r="1207" spans="25:26" x14ac:dyDescent="0.25">
      <c r="Y1207" s="37"/>
      <c r="Z1207" s="37"/>
    </row>
    <row r="1208" spans="25:26" x14ac:dyDescent="0.25">
      <c r="Y1208" s="37"/>
      <c r="Z1208" s="37"/>
    </row>
    <row r="1209" spans="25:26" x14ac:dyDescent="0.25">
      <c r="Y1209" s="37"/>
      <c r="Z1209" s="37"/>
    </row>
    <row r="1210" spans="25:26" x14ac:dyDescent="0.25">
      <c r="Y1210" s="37"/>
      <c r="Z1210" s="37"/>
    </row>
    <row r="1211" spans="25:26" x14ac:dyDescent="0.25">
      <c r="Y1211" s="37"/>
      <c r="Z1211" s="37"/>
    </row>
    <row r="1212" spans="25:26" x14ac:dyDescent="0.25">
      <c r="Y1212" s="37"/>
      <c r="Z1212" s="37"/>
    </row>
    <row r="1213" spans="25:26" x14ac:dyDescent="0.25">
      <c r="Y1213" s="37"/>
      <c r="Z1213" s="37"/>
    </row>
    <row r="1214" spans="25:26" x14ac:dyDescent="0.25">
      <c r="Y1214" s="37"/>
      <c r="Z1214" s="37"/>
    </row>
    <row r="1215" spans="25:26" x14ac:dyDescent="0.25">
      <c r="Y1215" s="37"/>
      <c r="Z1215" s="37"/>
    </row>
    <row r="1216" spans="25:26" x14ac:dyDescent="0.25">
      <c r="Y1216" s="37"/>
      <c r="Z1216" s="37"/>
    </row>
    <row r="1217" spans="25:26" x14ac:dyDescent="0.25">
      <c r="Y1217" s="37"/>
      <c r="Z1217" s="37"/>
    </row>
    <row r="1218" spans="25:26" x14ac:dyDescent="0.25">
      <c r="Y1218" s="37"/>
      <c r="Z1218" s="37"/>
    </row>
    <row r="1219" spans="25:26" x14ac:dyDescent="0.25">
      <c r="Y1219" s="37"/>
      <c r="Z1219" s="37"/>
    </row>
    <row r="1220" spans="25:26" x14ac:dyDescent="0.25">
      <c r="Y1220" s="37"/>
      <c r="Z1220" s="37"/>
    </row>
    <row r="1221" spans="25:26" x14ac:dyDescent="0.25">
      <c r="Y1221" s="37"/>
      <c r="Z1221" s="37"/>
    </row>
    <row r="1222" spans="25:26" x14ac:dyDescent="0.25">
      <c r="Y1222" s="37"/>
      <c r="Z1222" s="37"/>
    </row>
    <row r="1223" spans="25:26" x14ac:dyDescent="0.25">
      <c r="Y1223" s="37"/>
      <c r="Z1223" s="37"/>
    </row>
    <row r="1224" spans="25:26" x14ac:dyDescent="0.25">
      <c r="Y1224" s="37"/>
      <c r="Z1224" s="37"/>
    </row>
    <row r="1225" spans="25:26" x14ac:dyDescent="0.25">
      <c r="Y1225" s="37"/>
      <c r="Z1225" s="37"/>
    </row>
    <row r="1226" spans="25:26" x14ac:dyDescent="0.25">
      <c r="Y1226" s="37"/>
      <c r="Z1226" s="37"/>
    </row>
    <row r="1227" spans="25:26" x14ac:dyDescent="0.25">
      <c r="Y1227" s="37"/>
      <c r="Z1227" s="37"/>
    </row>
    <row r="1228" spans="25:26" x14ac:dyDescent="0.25">
      <c r="Y1228" s="37"/>
      <c r="Z1228" s="37"/>
    </row>
    <row r="1229" spans="25:26" x14ac:dyDescent="0.25">
      <c r="Y1229" s="37"/>
      <c r="Z1229" s="37"/>
    </row>
    <row r="1230" spans="25:26" x14ac:dyDescent="0.25">
      <c r="Y1230" s="37"/>
      <c r="Z1230" s="37"/>
    </row>
    <row r="1231" spans="25:26" x14ac:dyDescent="0.25">
      <c r="Y1231" s="37"/>
      <c r="Z1231" s="37"/>
    </row>
    <row r="1232" spans="25:26" x14ac:dyDescent="0.25">
      <c r="Y1232" s="37"/>
      <c r="Z1232" s="37"/>
    </row>
    <row r="1233" spans="25:26" x14ac:dyDescent="0.25">
      <c r="Y1233" s="37"/>
      <c r="Z1233" s="37"/>
    </row>
    <row r="1234" spans="25:26" x14ac:dyDescent="0.25">
      <c r="Y1234" s="37"/>
      <c r="Z1234" s="37"/>
    </row>
    <row r="1235" spans="25:26" x14ac:dyDescent="0.25">
      <c r="Y1235" s="37"/>
      <c r="Z1235" s="37"/>
    </row>
    <row r="1236" spans="25:26" x14ac:dyDescent="0.25">
      <c r="Y1236" s="37"/>
      <c r="Z1236" s="37"/>
    </row>
    <row r="1237" spans="25:26" x14ac:dyDescent="0.25">
      <c r="Y1237" s="37"/>
      <c r="Z1237" s="37"/>
    </row>
    <row r="1238" spans="25:26" x14ac:dyDescent="0.25">
      <c r="Y1238" s="37"/>
      <c r="Z1238" s="37"/>
    </row>
    <row r="1239" spans="25:26" x14ac:dyDescent="0.25">
      <c r="Y1239" s="37"/>
      <c r="Z1239" s="37"/>
    </row>
    <row r="1240" spans="25:26" x14ac:dyDescent="0.25">
      <c r="Y1240" s="37"/>
      <c r="Z1240" s="37"/>
    </row>
    <row r="1241" spans="25:26" x14ac:dyDescent="0.25">
      <c r="Y1241" s="37"/>
      <c r="Z1241" s="37"/>
    </row>
    <row r="1242" spans="25:26" x14ac:dyDescent="0.25">
      <c r="Y1242" s="37"/>
      <c r="Z1242" s="37"/>
    </row>
    <row r="1243" spans="25:26" x14ac:dyDescent="0.25">
      <c r="Y1243" s="37"/>
      <c r="Z1243" s="37"/>
    </row>
    <row r="1244" spans="25:26" x14ac:dyDescent="0.25">
      <c r="Y1244" s="37"/>
      <c r="Z1244" s="37"/>
    </row>
    <row r="1245" spans="25:26" x14ac:dyDescent="0.25">
      <c r="Y1245" s="37"/>
      <c r="Z1245" s="37"/>
    </row>
    <row r="1246" spans="25:26" x14ac:dyDescent="0.25">
      <c r="Y1246" s="37"/>
      <c r="Z1246" s="37"/>
    </row>
    <row r="1247" spans="25:26" x14ac:dyDescent="0.25">
      <c r="Y1247" s="37"/>
      <c r="Z1247" s="37"/>
    </row>
    <row r="1248" spans="25:26" x14ac:dyDescent="0.25">
      <c r="Y1248" s="37"/>
      <c r="Z1248" s="37"/>
    </row>
    <row r="1249" spans="25:26" x14ac:dyDescent="0.25">
      <c r="Y1249" s="37"/>
      <c r="Z1249" s="37"/>
    </row>
    <row r="1250" spans="25:26" x14ac:dyDescent="0.25">
      <c r="Y1250" s="37"/>
      <c r="Z1250" s="37"/>
    </row>
    <row r="1251" spans="25:26" x14ac:dyDescent="0.25">
      <c r="Y1251" s="37"/>
      <c r="Z1251" s="37"/>
    </row>
    <row r="1252" spans="25:26" x14ac:dyDescent="0.25">
      <c r="Y1252" s="37"/>
      <c r="Z1252" s="37"/>
    </row>
    <row r="1253" spans="25:26" x14ac:dyDescent="0.25">
      <c r="Y1253" s="37"/>
      <c r="Z1253" s="37"/>
    </row>
    <row r="1254" spans="25:26" x14ac:dyDescent="0.25">
      <c r="Y1254" s="37"/>
      <c r="Z1254" s="37"/>
    </row>
    <row r="1255" spans="25:26" x14ac:dyDescent="0.25">
      <c r="Y1255" s="37"/>
      <c r="Z1255" s="37"/>
    </row>
    <row r="1256" spans="25:26" x14ac:dyDescent="0.25">
      <c r="Y1256" s="37"/>
      <c r="Z1256" s="37"/>
    </row>
    <row r="1257" spans="25:26" x14ac:dyDescent="0.25">
      <c r="Y1257" s="37"/>
      <c r="Z1257" s="37"/>
    </row>
    <row r="1258" spans="25:26" x14ac:dyDescent="0.25">
      <c r="Y1258" s="37"/>
      <c r="Z1258" s="37"/>
    </row>
    <row r="1259" spans="25:26" x14ac:dyDescent="0.25">
      <c r="Y1259" s="37"/>
      <c r="Z1259" s="37"/>
    </row>
    <row r="1260" spans="25:26" x14ac:dyDescent="0.25">
      <c r="Y1260" s="37"/>
      <c r="Z1260" s="37"/>
    </row>
    <row r="1261" spans="25:26" x14ac:dyDescent="0.25">
      <c r="Y1261" s="37"/>
      <c r="Z1261" s="37"/>
    </row>
    <row r="1262" spans="25:26" x14ac:dyDescent="0.25">
      <c r="Y1262" s="37"/>
      <c r="Z1262" s="37"/>
    </row>
    <row r="1263" spans="25:26" x14ac:dyDescent="0.25">
      <c r="Y1263" s="37"/>
      <c r="Z1263" s="37"/>
    </row>
    <row r="1264" spans="25:26" x14ac:dyDescent="0.25">
      <c r="Y1264" s="37"/>
      <c r="Z1264" s="37"/>
    </row>
    <row r="1265" spans="25:26" x14ac:dyDescent="0.25">
      <c r="Y1265" s="37"/>
      <c r="Z1265" s="37"/>
    </row>
    <row r="1266" spans="25:26" x14ac:dyDescent="0.25">
      <c r="Y1266" s="37"/>
      <c r="Z1266" s="37"/>
    </row>
    <row r="1267" spans="25:26" x14ac:dyDescent="0.25">
      <c r="Y1267" s="37"/>
      <c r="Z1267" s="37"/>
    </row>
    <row r="1268" spans="25:26" x14ac:dyDescent="0.25">
      <c r="Y1268" s="37"/>
      <c r="Z1268" s="37"/>
    </row>
    <row r="1269" spans="25:26" x14ac:dyDescent="0.25">
      <c r="Y1269" s="37"/>
      <c r="Z1269" s="37"/>
    </row>
    <row r="1270" spans="25:26" x14ac:dyDescent="0.25">
      <c r="Y1270" s="37"/>
      <c r="Z1270" s="37"/>
    </row>
    <row r="1271" spans="25:26" x14ac:dyDescent="0.25">
      <c r="Y1271" s="37"/>
      <c r="Z1271" s="37"/>
    </row>
    <row r="1272" spans="25:26" x14ac:dyDescent="0.25">
      <c r="Y1272" s="37"/>
      <c r="Z1272" s="37"/>
    </row>
    <row r="1273" spans="25:26" x14ac:dyDescent="0.25">
      <c r="Y1273" s="37"/>
      <c r="Z1273" s="37"/>
    </row>
    <row r="1274" spans="25:26" x14ac:dyDescent="0.25">
      <c r="Y1274" s="37"/>
      <c r="Z1274" s="37"/>
    </row>
    <row r="1275" spans="25:26" x14ac:dyDescent="0.25">
      <c r="Y1275" s="37"/>
      <c r="Z1275" s="37"/>
    </row>
    <row r="1276" spans="25:26" x14ac:dyDescent="0.25">
      <c r="Y1276" s="37"/>
      <c r="Z1276" s="37"/>
    </row>
    <row r="1277" spans="25:26" x14ac:dyDescent="0.25">
      <c r="Y1277" s="37"/>
      <c r="Z1277" s="37"/>
    </row>
    <row r="1278" spans="25:26" x14ac:dyDescent="0.25">
      <c r="Y1278" s="37"/>
      <c r="Z1278" s="37"/>
    </row>
    <row r="1279" spans="25:26" x14ac:dyDescent="0.25">
      <c r="Y1279" s="37"/>
      <c r="Z1279" s="37"/>
    </row>
    <row r="1280" spans="25:26" x14ac:dyDescent="0.25">
      <c r="Y1280" s="37"/>
      <c r="Z1280" s="37"/>
    </row>
    <row r="1281" spans="25:26" x14ac:dyDescent="0.25">
      <c r="Y1281" s="37"/>
      <c r="Z1281" s="37"/>
    </row>
    <row r="1282" spans="25:26" x14ac:dyDescent="0.25">
      <c r="Y1282" s="37"/>
      <c r="Z1282" s="37"/>
    </row>
    <row r="1283" spans="25:26" x14ac:dyDescent="0.25">
      <c r="Y1283" s="37"/>
      <c r="Z1283" s="37"/>
    </row>
    <row r="1284" spans="25:26" x14ac:dyDescent="0.25">
      <c r="Y1284" s="37"/>
      <c r="Z1284" s="37"/>
    </row>
    <row r="1285" spans="25:26" x14ac:dyDescent="0.25">
      <c r="Y1285" s="37"/>
      <c r="Z1285" s="37"/>
    </row>
    <row r="1286" spans="25:26" x14ac:dyDescent="0.25">
      <c r="Y1286" s="37"/>
      <c r="Z1286" s="37"/>
    </row>
    <row r="1287" spans="25:26" x14ac:dyDescent="0.25">
      <c r="Y1287" s="37"/>
      <c r="Z1287" s="37"/>
    </row>
    <row r="1288" spans="25:26" x14ac:dyDescent="0.25">
      <c r="Y1288" s="37"/>
      <c r="Z1288" s="37"/>
    </row>
    <row r="1289" spans="25:26" x14ac:dyDescent="0.25">
      <c r="Y1289" s="37"/>
      <c r="Z1289" s="37"/>
    </row>
    <row r="1290" spans="25:26" x14ac:dyDescent="0.25">
      <c r="Y1290" s="37"/>
      <c r="Z1290" s="37"/>
    </row>
    <row r="1291" spans="25:26" x14ac:dyDescent="0.25">
      <c r="Y1291" s="37"/>
      <c r="Z1291" s="37"/>
    </row>
    <row r="1292" spans="25:26" x14ac:dyDescent="0.25">
      <c r="Y1292" s="37"/>
      <c r="Z1292" s="37"/>
    </row>
    <row r="1293" spans="25:26" x14ac:dyDescent="0.25">
      <c r="Y1293" s="37"/>
      <c r="Z1293" s="37"/>
    </row>
    <row r="1294" spans="25:26" x14ac:dyDescent="0.25">
      <c r="Y1294" s="37"/>
      <c r="Z1294" s="37"/>
    </row>
    <row r="1295" spans="25:26" x14ac:dyDescent="0.25">
      <c r="Y1295" s="37"/>
      <c r="Z1295" s="37"/>
    </row>
    <row r="1296" spans="25:26" x14ac:dyDescent="0.25">
      <c r="Y1296" s="37"/>
      <c r="Z1296" s="37"/>
    </row>
    <row r="1297" spans="25:26" x14ac:dyDescent="0.25">
      <c r="Y1297" s="37"/>
      <c r="Z1297" s="37"/>
    </row>
    <row r="1298" spans="25:26" x14ac:dyDescent="0.25">
      <c r="Y1298" s="37"/>
      <c r="Z1298" s="37"/>
    </row>
    <row r="1299" spans="25:26" x14ac:dyDescent="0.25">
      <c r="Y1299" s="37"/>
      <c r="Z1299" s="37"/>
    </row>
    <row r="1300" spans="25:26" x14ac:dyDescent="0.25">
      <c r="Y1300" s="37"/>
      <c r="Z1300" s="37"/>
    </row>
    <row r="1301" spans="25:26" x14ac:dyDescent="0.25">
      <c r="Y1301" s="37"/>
      <c r="Z1301" s="37"/>
    </row>
    <row r="1302" spans="25:26" x14ac:dyDescent="0.25">
      <c r="Y1302" s="37"/>
      <c r="Z1302" s="37"/>
    </row>
    <row r="1303" spans="25:26" x14ac:dyDescent="0.25">
      <c r="Y1303" s="37"/>
      <c r="Z1303" s="37"/>
    </row>
    <row r="1304" spans="25:26" x14ac:dyDescent="0.25">
      <c r="Y1304" s="37"/>
      <c r="Z1304" s="37"/>
    </row>
    <row r="1305" spans="25:26" x14ac:dyDescent="0.25">
      <c r="Y1305" s="37"/>
      <c r="Z1305" s="37"/>
    </row>
    <row r="1306" spans="25:26" x14ac:dyDescent="0.25">
      <c r="Y1306" s="37"/>
      <c r="Z1306" s="37"/>
    </row>
    <row r="1307" spans="25:26" x14ac:dyDescent="0.25">
      <c r="Y1307" s="37"/>
      <c r="Z1307" s="37"/>
    </row>
    <row r="1308" spans="25:26" x14ac:dyDescent="0.25">
      <c r="Y1308" s="37"/>
      <c r="Z1308" s="37"/>
    </row>
    <row r="1309" spans="25:26" x14ac:dyDescent="0.25">
      <c r="Y1309" s="37"/>
      <c r="Z1309" s="37"/>
    </row>
    <row r="1310" spans="25:26" x14ac:dyDescent="0.25">
      <c r="Y1310" s="37"/>
      <c r="Z1310" s="37"/>
    </row>
    <row r="1311" spans="25:26" x14ac:dyDescent="0.25">
      <c r="Y1311" s="37"/>
      <c r="Z1311" s="37"/>
    </row>
    <row r="1312" spans="25:26" x14ac:dyDescent="0.25">
      <c r="Y1312" s="37"/>
      <c r="Z1312" s="37"/>
    </row>
    <row r="1313" spans="25:26" x14ac:dyDescent="0.25">
      <c r="Y1313" s="37"/>
      <c r="Z1313" s="37"/>
    </row>
    <row r="1314" spans="25:26" x14ac:dyDescent="0.25">
      <c r="Y1314" s="37"/>
      <c r="Z1314" s="37"/>
    </row>
    <row r="1315" spans="25:26" x14ac:dyDescent="0.25">
      <c r="Y1315" s="37"/>
      <c r="Z1315" s="37"/>
    </row>
    <row r="1316" spans="25:26" x14ac:dyDescent="0.25">
      <c r="Y1316" s="37"/>
      <c r="Z1316" s="37"/>
    </row>
    <row r="1317" spans="25:26" x14ac:dyDescent="0.25">
      <c r="Y1317" s="37"/>
      <c r="Z1317" s="37"/>
    </row>
    <row r="1318" spans="25:26" x14ac:dyDescent="0.25">
      <c r="Y1318" s="37"/>
      <c r="Z1318" s="37"/>
    </row>
    <row r="1319" spans="25:26" x14ac:dyDescent="0.25">
      <c r="Y1319" s="37"/>
      <c r="Z1319" s="37"/>
    </row>
    <row r="1320" spans="25:26" x14ac:dyDescent="0.25">
      <c r="Y1320" s="37"/>
      <c r="Z1320" s="37"/>
    </row>
    <row r="1321" spans="25:26" x14ac:dyDescent="0.25">
      <c r="Y1321" s="37"/>
      <c r="Z1321" s="37"/>
    </row>
    <row r="1322" spans="25:26" x14ac:dyDescent="0.25">
      <c r="Y1322" s="37"/>
      <c r="Z1322" s="37"/>
    </row>
    <row r="1323" spans="25:26" x14ac:dyDescent="0.25">
      <c r="Y1323" s="37"/>
      <c r="Z1323" s="37"/>
    </row>
    <row r="1324" spans="25:26" x14ac:dyDescent="0.25">
      <c r="Y1324" s="37"/>
      <c r="Z1324" s="37"/>
    </row>
    <row r="1325" spans="25:26" x14ac:dyDescent="0.25">
      <c r="Y1325" s="37"/>
      <c r="Z1325" s="37"/>
    </row>
    <row r="1326" spans="25:26" x14ac:dyDescent="0.25">
      <c r="Y1326" s="37"/>
      <c r="Z1326" s="37"/>
    </row>
    <row r="1327" spans="25:26" x14ac:dyDescent="0.25">
      <c r="Y1327" s="37"/>
      <c r="Z1327" s="37"/>
    </row>
    <row r="1328" spans="25:26" x14ac:dyDescent="0.25">
      <c r="Y1328" s="37"/>
      <c r="Z1328" s="37"/>
    </row>
    <row r="1329" spans="25:26" x14ac:dyDescent="0.25">
      <c r="Y1329" s="37"/>
      <c r="Z1329" s="37"/>
    </row>
    <row r="1330" spans="25:26" x14ac:dyDescent="0.25">
      <c r="Y1330" s="37"/>
      <c r="Z1330" s="37"/>
    </row>
    <row r="1331" spans="25:26" x14ac:dyDescent="0.25">
      <c r="Y1331" s="37"/>
      <c r="Z1331" s="37"/>
    </row>
    <row r="1332" spans="25:26" x14ac:dyDescent="0.25">
      <c r="Y1332" s="37"/>
      <c r="Z1332" s="37"/>
    </row>
    <row r="1333" spans="25:26" x14ac:dyDescent="0.25">
      <c r="Y1333" s="37"/>
      <c r="Z1333" s="37"/>
    </row>
    <row r="1334" spans="25:26" x14ac:dyDescent="0.25">
      <c r="Y1334" s="37"/>
      <c r="Z1334" s="37"/>
    </row>
    <row r="1335" spans="25:26" x14ac:dyDescent="0.25">
      <c r="Y1335" s="37"/>
      <c r="Z1335" s="37"/>
    </row>
    <row r="1336" spans="25:26" x14ac:dyDescent="0.25">
      <c r="Y1336" s="37"/>
      <c r="Z1336" s="37"/>
    </row>
    <row r="1337" spans="25:26" x14ac:dyDescent="0.25">
      <c r="Y1337" s="37"/>
      <c r="Z1337" s="37"/>
    </row>
    <row r="1338" spans="25:26" x14ac:dyDescent="0.25">
      <c r="Y1338" s="37"/>
      <c r="Z1338" s="37"/>
    </row>
    <row r="1339" spans="25:26" x14ac:dyDescent="0.25">
      <c r="Y1339" s="37"/>
      <c r="Z1339" s="37"/>
    </row>
    <row r="1340" spans="25:26" x14ac:dyDescent="0.25">
      <c r="Y1340" s="37"/>
      <c r="Z1340" s="37"/>
    </row>
    <row r="1341" spans="25:26" x14ac:dyDescent="0.25">
      <c r="Y1341" s="37"/>
      <c r="Z1341" s="37"/>
    </row>
    <row r="1342" spans="25:26" x14ac:dyDescent="0.25">
      <c r="Y1342" s="37"/>
      <c r="Z1342" s="37"/>
    </row>
    <row r="1343" spans="25:26" x14ac:dyDescent="0.25">
      <c r="Y1343" s="37"/>
      <c r="Z1343" s="37"/>
    </row>
    <row r="1344" spans="25:26" x14ac:dyDescent="0.25">
      <c r="Y1344" s="37"/>
      <c r="Z1344" s="37"/>
    </row>
    <row r="1345" spans="25:26" x14ac:dyDescent="0.25">
      <c r="Y1345" s="37"/>
      <c r="Z1345" s="37"/>
    </row>
    <row r="1346" spans="25:26" x14ac:dyDescent="0.25">
      <c r="Y1346" s="37"/>
      <c r="Z1346" s="37"/>
    </row>
    <row r="1347" spans="25:26" x14ac:dyDescent="0.25">
      <c r="Y1347" s="37"/>
      <c r="Z1347" s="37"/>
    </row>
    <row r="1348" spans="25:26" x14ac:dyDescent="0.25">
      <c r="Y1348" s="37"/>
      <c r="Z1348" s="37"/>
    </row>
    <row r="1349" spans="25:26" x14ac:dyDescent="0.25">
      <c r="Y1349" s="37"/>
      <c r="Z1349" s="37"/>
    </row>
    <row r="1350" spans="25:26" x14ac:dyDescent="0.25">
      <c r="Y1350" s="37"/>
      <c r="Z1350" s="37"/>
    </row>
    <row r="1351" spans="25:26" x14ac:dyDescent="0.25">
      <c r="Y1351" s="37"/>
      <c r="Z1351" s="37"/>
    </row>
    <row r="1352" spans="25:26" x14ac:dyDescent="0.25">
      <c r="Y1352" s="37"/>
      <c r="Z1352" s="37"/>
    </row>
    <row r="1353" spans="25:26" x14ac:dyDescent="0.25">
      <c r="Y1353" s="37"/>
      <c r="Z1353" s="37"/>
    </row>
    <row r="1354" spans="25:26" x14ac:dyDescent="0.25">
      <c r="Y1354" s="37"/>
      <c r="Z1354" s="37"/>
    </row>
    <row r="1355" spans="25:26" x14ac:dyDescent="0.25">
      <c r="Y1355" s="37"/>
      <c r="Z1355" s="37"/>
    </row>
    <row r="1356" spans="25:26" x14ac:dyDescent="0.25">
      <c r="Y1356" s="37"/>
      <c r="Z1356" s="37"/>
    </row>
    <row r="1357" spans="25:26" x14ac:dyDescent="0.25">
      <c r="Y1357" s="37"/>
      <c r="Z1357" s="37"/>
    </row>
    <row r="1358" spans="25:26" x14ac:dyDescent="0.25">
      <c r="Y1358" s="37"/>
      <c r="Z1358" s="37"/>
    </row>
    <row r="1359" spans="25:26" x14ac:dyDescent="0.25">
      <c r="Y1359" s="37"/>
      <c r="Z1359" s="37"/>
    </row>
    <row r="1360" spans="25:26" x14ac:dyDescent="0.25">
      <c r="Y1360" s="37"/>
      <c r="Z1360" s="37"/>
    </row>
    <row r="1361" spans="25:26" x14ac:dyDescent="0.25">
      <c r="Y1361" s="37"/>
      <c r="Z1361" s="37"/>
    </row>
    <row r="1362" spans="25:26" x14ac:dyDescent="0.25">
      <c r="Y1362" s="37"/>
      <c r="Z1362" s="37"/>
    </row>
    <row r="1363" spans="25:26" x14ac:dyDescent="0.25">
      <c r="Y1363" s="37"/>
      <c r="Z1363" s="37"/>
    </row>
    <row r="1364" spans="25:26" x14ac:dyDescent="0.25">
      <c r="Y1364" s="37"/>
      <c r="Z1364" s="37"/>
    </row>
    <row r="1365" spans="25:26" x14ac:dyDescent="0.25">
      <c r="Y1365" s="37"/>
      <c r="Z1365" s="37"/>
    </row>
    <row r="1366" spans="25:26" x14ac:dyDescent="0.25">
      <c r="Y1366" s="37"/>
      <c r="Z1366" s="37"/>
    </row>
    <row r="1367" spans="25:26" x14ac:dyDescent="0.25">
      <c r="Y1367" s="37"/>
      <c r="Z1367" s="37"/>
    </row>
    <row r="1368" spans="25:26" x14ac:dyDescent="0.25">
      <c r="Y1368" s="37"/>
      <c r="Z1368" s="37"/>
    </row>
    <row r="1369" spans="25:26" x14ac:dyDescent="0.25">
      <c r="Y1369" s="37"/>
      <c r="Z1369" s="37"/>
    </row>
    <row r="1370" spans="25:26" x14ac:dyDescent="0.25">
      <c r="Y1370" s="37"/>
      <c r="Z1370" s="37"/>
    </row>
    <row r="1371" spans="25:26" x14ac:dyDescent="0.25">
      <c r="Y1371" s="37"/>
      <c r="Z1371" s="37"/>
    </row>
    <row r="1372" spans="25:26" x14ac:dyDescent="0.25">
      <c r="Y1372" s="37"/>
      <c r="Z1372" s="37"/>
    </row>
    <row r="1373" spans="25:26" x14ac:dyDescent="0.25">
      <c r="Y1373" s="37"/>
      <c r="Z1373" s="37"/>
    </row>
    <row r="1374" spans="25:26" x14ac:dyDescent="0.25">
      <c r="Y1374" s="37"/>
      <c r="Z1374" s="37"/>
    </row>
    <row r="1375" spans="25:26" x14ac:dyDescent="0.25">
      <c r="Y1375" s="37"/>
      <c r="Z1375" s="37"/>
    </row>
    <row r="1376" spans="25:26" x14ac:dyDescent="0.25">
      <c r="Y1376" s="37"/>
      <c r="Z1376" s="37"/>
    </row>
    <row r="1377" spans="25:26" x14ac:dyDescent="0.25">
      <c r="Y1377" s="37"/>
      <c r="Z1377" s="37"/>
    </row>
    <row r="1378" spans="25:26" x14ac:dyDescent="0.25">
      <c r="Y1378" s="37"/>
      <c r="Z1378" s="37"/>
    </row>
    <row r="1379" spans="25:26" x14ac:dyDescent="0.25">
      <c r="Y1379" s="37"/>
      <c r="Z1379" s="37"/>
    </row>
    <row r="1380" spans="25:26" x14ac:dyDescent="0.25">
      <c r="Y1380" s="37"/>
      <c r="Z1380" s="37"/>
    </row>
    <row r="1381" spans="25:26" x14ac:dyDescent="0.25">
      <c r="Y1381" s="37"/>
      <c r="Z1381" s="37"/>
    </row>
    <row r="1382" spans="25:26" x14ac:dyDescent="0.25">
      <c r="Y1382" s="37"/>
      <c r="Z1382" s="37"/>
    </row>
    <row r="1383" spans="25:26" x14ac:dyDescent="0.25">
      <c r="Y1383" s="37"/>
      <c r="Z1383" s="37"/>
    </row>
    <row r="1384" spans="25:26" x14ac:dyDescent="0.25">
      <c r="Y1384" s="37"/>
      <c r="Z1384" s="37"/>
    </row>
    <row r="1385" spans="25:26" x14ac:dyDescent="0.25">
      <c r="Y1385" s="37"/>
      <c r="Z1385" s="37"/>
    </row>
    <row r="1386" spans="25:26" x14ac:dyDescent="0.25">
      <c r="Y1386" s="37"/>
      <c r="Z1386" s="37"/>
    </row>
    <row r="1387" spans="25:26" x14ac:dyDescent="0.25">
      <c r="Y1387" s="37"/>
      <c r="Z1387" s="37"/>
    </row>
    <row r="1388" spans="25:26" x14ac:dyDescent="0.25">
      <c r="Y1388" s="37"/>
      <c r="Z1388" s="37"/>
    </row>
    <row r="1389" spans="25:26" x14ac:dyDescent="0.25">
      <c r="Y1389" s="37"/>
      <c r="Z1389" s="37"/>
    </row>
    <row r="1390" spans="25:26" x14ac:dyDescent="0.25">
      <c r="Y1390" s="37"/>
      <c r="Z1390" s="37"/>
    </row>
    <row r="1391" spans="25:26" x14ac:dyDescent="0.25">
      <c r="Y1391" s="37"/>
      <c r="Z1391" s="37"/>
    </row>
    <row r="1392" spans="25:26" x14ac:dyDescent="0.25">
      <c r="Y1392" s="37"/>
      <c r="Z1392" s="37"/>
    </row>
    <row r="1393" spans="25:26" x14ac:dyDescent="0.25">
      <c r="Y1393" s="37"/>
      <c r="Z1393" s="37"/>
    </row>
    <row r="1394" spans="25:26" x14ac:dyDescent="0.25">
      <c r="Y1394" s="37"/>
      <c r="Z1394" s="37"/>
    </row>
    <row r="1395" spans="25:26" x14ac:dyDescent="0.25">
      <c r="Y1395" s="37"/>
      <c r="Z1395" s="37"/>
    </row>
    <row r="1396" spans="25:26" x14ac:dyDescent="0.25">
      <c r="Y1396" s="37"/>
      <c r="Z1396" s="37"/>
    </row>
    <row r="1397" spans="25:26" x14ac:dyDescent="0.25">
      <c r="Y1397" s="37"/>
      <c r="Z1397" s="37"/>
    </row>
    <row r="1398" spans="25:26" x14ac:dyDescent="0.25">
      <c r="Y1398" s="37"/>
      <c r="Z1398" s="37"/>
    </row>
    <row r="1399" spans="25:26" x14ac:dyDescent="0.25">
      <c r="Y1399" s="37"/>
      <c r="Z1399" s="37"/>
    </row>
    <row r="1400" spans="25:26" x14ac:dyDescent="0.25">
      <c r="Y1400" s="37"/>
      <c r="Z1400" s="37"/>
    </row>
    <row r="1401" spans="25:26" x14ac:dyDescent="0.25">
      <c r="Y1401" s="37"/>
      <c r="Z1401" s="37"/>
    </row>
    <row r="1402" spans="25:26" x14ac:dyDescent="0.25">
      <c r="Y1402" s="37"/>
      <c r="Z1402" s="37"/>
    </row>
    <row r="1403" spans="25:26" x14ac:dyDescent="0.25">
      <c r="Y1403" s="37"/>
      <c r="Z1403" s="37"/>
    </row>
    <row r="1404" spans="25:26" x14ac:dyDescent="0.25">
      <c r="Y1404" s="37"/>
      <c r="Z1404" s="37"/>
    </row>
    <row r="1405" spans="25:26" x14ac:dyDescent="0.25">
      <c r="Y1405" s="37"/>
      <c r="Z1405" s="37"/>
    </row>
    <row r="1406" spans="25:26" x14ac:dyDescent="0.25">
      <c r="Y1406" s="37"/>
      <c r="Z1406" s="37"/>
    </row>
    <row r="1407" spans="25:26" x14ac:dyDescent="0.25">
      <c r="Y1407" s="37"/>
      <c r="Z1407" s="37"/>
    </row>
    <row r="1408" spans="25:26" x14ac:dyDescent="0.25">
      <c r="Y1408" s="37"/>
      <c r="Z1408" s="37"/>
    </row>
    <row r="1409" spans="25:26" x14ac:dyDescent="0.25">
      <c r="Y1409" s="37"/>
      <c r="Z1409" s="37"/>
    </row>
    <row r="1410" spans="25:26" x14ac:dyDescent="0.25">
      <c r="Y1410" s="37"/>
      <c r="Z1410" s="37"/>
    </row>
    <row r="1411" spans="25:26" x14ac:dyDescent="0.25">
      <c r="Y1411" s="37"/>
      <c r="Z1411" s="37"/>
    </row>
    <row r="1412" spans="25:26" x14ac:dyDescent="0.25">
      <c r="Y1412" s="37"/>
      <c r="Z1412" s="37"/>
    </row>
    <row r="1413" spans="25:26" x14ac:dyDescent="0.25">
      <c r="Y1413" s="37"/>
      <c r="Z1413" s="37"/>
    </row>
    <row r="1414" spans="25:26" x14ac:dyDescent="0.25">
      <c r="Y1414" s="37"/>
      <c r="Z1414" s="37"/>
    </row>
    <row r="1415" spans="25:26" x14ac:dyDescent="0.25">
      <c r="Y1415" s="37"/>
      <c r="Z1415" s="37"/>
    </row>
    <row r="1416" spans="25:26" x14ac:dyDescent="0.25">
      <c r="Y1416" s="37"/>
      <c r="Z1416" s="37"/>
    </row>
    <row r="1417" spans="25:26" x14ac:dyDescent="0.25">
      <c r="Y1417" s="37"/>
      <c r="Z1417" s="37"/>
    </row>
    <row r="1418" spans="25:26" x14ac:dyDescent="0.25">
      <c r="Y1418" s="37"/>
      <c r="Z1418" s="37"/>
    </row>
    <row r="1419" spans="25:26" x14ac:dyDescent="0.25">
      <c r="Y1419" s="37"/>
      <c r="Z1419" s="37"/>
    </row>
    <row r="1420" spans="25:26" x14ac:dyDescent="0.25">
      <c r="Y1420" s="37"/>
      <c r="Z1420" s="37"/>
    </row>
    <row r="1421" spans="25:26" x14ac:dyDescent="0.25">
      <c r="Y1421" s="37"/>
      <c r="Z1421" s="37"/>
    </row>
    <row r="1422" spans="25:26" x14ac:dyDescent="0.25">
      <c r="Y1422" s="37"/>
      <c r="Z1422" s="37"/>
    </row>
    <row r="1423" spans="25:26" x14ac:dyDescent="0.25">
      <c r="Y1423" s="37"/>
      <c r="Z1423" s="37"/>
    </row>
    <row r="1424" spans="25:26" x14ac:dyDescent="0.25">
      <c r="Y1424" s="37"/>
      <c r="Z1424" s="37"/>
    </row>
    <row r="1425" spans="25:26" x14ac:dyDescent="0.25">
      <c r="Y1425" s="37"/>
      <c r="Z1425" s="37"/>
    </row>
    <row r="1426" spans="25:26" x14ac:dyDescent="0.25">
      <c r="Y1426" s="37"/>
      <c r="Z1426" s="37"/>
    </row>
    <row r="1427" spans="25:26" x14ac:dyDescent="0.25">
      <c r="Y1427" s="37"/>
      <c r="Z1427" s="37"/>
    </row>
    <row r="1428" spans="25:26" x14ac:dyDescent="0.25">
      <c r="Y1428" s="37"/>
      <c r="Z1428" s="37"/>
    </row>
    <row r="1429" spans="25:26" x14ac:dyDescent="0.25">
      <c r="Y1429" s="37"/>
      <c r="Z1429" s="37"/>
    </row>
    <row r="1430" spans="25:26" x14ac:dyDescent="0.25">
      <c r="Y1430" s="37"/>
      <c r="Z1430" s="37"/>
    </row>
    <row r="1431" spans="25:26" x14ac:dyDescent="0.25">
      <c r="Y1431" s="37"/>
      <c r="Z1431" s="37"/>
    </row>
    <row r="1432" spans="25:26" x14ac:dyDescent="0.25">
      <c r="Y1432" s="37"/>
      <c r="Z1432" s="37"/>
    </row>
    <row r="1433" spans="25:26" x14ac:dyDescent="0.25">
      <c r="Y1433" s="37"/>
      <c r="Z1433" s="37"/>
    </row>
    <row r="1434" spans="25:26" x14ac:dyDescent="0.25">
      <c r="Y1434" s="37"/>
      <c r="Z1434" s="37"/>
    </row>
    <row r="1435" spans="25:26" x14ac:dyDescent="0.25">
      <c r="Y1435" s="37"/>
      <c r="Z1435" s="37"/>
    </row>
    <row r="1436" spans="25:26" x14ac:dyDescent="0.25">
      <c r="Y1436" s="37"/>
      <c r="Z1436" s="37"/>
    </row>
    <row r="1437" spans="25:26" x14ac:dyDescent="0.25">
      <c r="Y1437" s="37"/>
      <c r="Z1437" s="37"/>
    </row>
    <row r="1438" spans="25:26" x14ac:dyDescent="0.25">
      <c r="Y1438" s="37"/>
      <c r="Z1438" s="37"/>
    </row>
    <row r="1439" spans="25:26" x14ac:dyDescent="0.25">
      <c r="Y1439" s="37"/>
      <c r="Z1439" s="37"/>
    </row>
    <row r="1440" spans="25:26" x14ac:dyDescent="0.25">
      <c r="Y1440" s="37"/>
      <c r="Z1440" s="37"/>
    </row>
    <row r="1441" spans="16:26" x14ac:dyDescent="0.25">
      <c r="Y1441" s="37"/>
      <c r="Z1441" s="37"/>
    </row>
    <row r="1442" spans="16:26" x14ac:dyDescent="0.25">
      <c r="Y1442" s="37"/>
      <c r="Z1442" s="37"/>
    </row>
    <row r="1443" spans="16:26" x14ac:dyDescent="0.25">
      <c r="Y1443" s="37"/>
      <c r="Z1443" s="37"/>
    </row>
    <row r="1444" spans="16:26" x14ac:dyDescent="0.25">
      <c r="P1444" s="52"/>
      <c r="Y1444" s="37"/>
      <c r="Z1444" s="37"/>
    </row>
    <row r="1445" spans="16:26" x14ac:dyDescent="0.25">
      <c r="Y1445" s="37"/>
      <c r="Z1445" s="37"/>
    </row>
    <row r="1446" spans="16:26" x14ac:dyDescent="0.25">
      <c r="P1446" s="52"/>
      <c r="Y1446" s="37"/>
      <c r="Z1446" s="37"/>
    </row>
    <row r="1447" spans="16:26" x14ac:dyDescent="0.25">
      <c r="P1447" s="52"/>
      <c r="Y1447" s="37"/>
      <c r="Z1447" s="37"/>
    </row>
    <row r="1448" spans="16:26" x14ac:dyDescent="0.25">
      <c r="P1448" s="52"/>
      <c r="Y1448" s="37"/>
      <c r="Z1448" s="37"/>
    </row>
    <row r="1449" spans="16:26" x14ac:dyDescent="0.25">
      <c r="P1449" s="52"/>
      <c r="Y1449" s="37"/>
      <c r="Z1449" s="37"/>
    </row>
    <row r="1450" spans="16:26" x14ac:dyDescent="0.25">
      <c r="P1450" s="52"/>
      <c r="Y1450" s="37"/>
      <c r="Z1450" s="37"/>
    </row>
    <row r="1451" spans="16:26" x14ac:dyDescent="0.25">
      <c r="P1451" s="52"/>
      <c r="Y1451" s="37"/>
      <c r="Z1451" s="37"/>
    </row>
    <row r="1452" spans="16:26" x14ac:dyDescent="0.25">
      <c r="Y1452" s="37"/>
      <c r="Z1452" s="37"/>
    </row>
    <row r="1453" spans="16:26" x14ac:dyDescent="0.25">
      <c r="P1453" s="52"/>
      <c r="Y1453" s="37"/>
      <c r="Z1453" s="37"/>
    </row>
    <row r="1454" spans="16:26" x14ac:dyDescent="0.25">
      <c r="Y1454" s="37"/>
      <c r="Z1454" s="37"/>
    </row>
    <row r="1455" spans="16:26" x14ac:dyDescent="0.25">
      <c r="P1455" s="52"/>
      <c r="Y1455" s="37"/>
      <c r="Z1455" s="37"/>
    </row>
    <row r="1456" spans="16:26" x14ac:dyDescent="0.25">
      <c r="P1456" s="52"/>
      <c r="Y1456" s="37"/>
      <c r="Z1456" s="37"/>
    </row>
    <row r="1457" spans="16:26" x14ac:dyDescent="0.25">
      <c r="P1457" s="52"/>
      <c r="Y1457" s="37"/>
      <c r="Z1457" s="37"/>
    </row>
    <row r="1458" spans="16:26" x14ac:dyDescent="0.25">
      <c r="P1458" s="52"/>
      <c r="Y1458" s="37"/>
      <c r="Z1458" s="37"/>
    </row>
    <row r="1459" spans="16:26" x14ac:dyDescent="0.25">
      <c r="P1459" s="52"/>
      <c r="Y1459" s="37"/>
      <c r="Z1459" s="37"/>
    </row>
    <row r="1460" spans="16:26" x14ac:dyDescent="0.25">
      <c r="Y1460" s="37"/>
      <c r="Z1460" s="37"/>
    </row>
    <row r="1461" spans="16:26" x14ac:dyDescent="0.25">
      <c r="P1461" s="52"/>
      <c r="Y1461" s="37"/>
      <c r="Z1461" s="37"/>
    </row>
    <row r="1462" spans="16:26" ht="18.75" customHeight="1" x14ac:dyDescent="0.25">
      <c r="Y1462" s="37"/>
      <c r="Z1462" s="37"/>
    </row>
    <row r="1463" spans="16:26" x14ac:dyDescent="0.25">
      <c r="P1463" s="52"/>
      <c r="U1463" s="38"/>
      <c r="Y1463" s="37"/>
      <c r="Z1463" s="37"/>
    </row>
    <row r="1464" spans="16:26" x14ac:dyDescent="0.25">
      <c r="U1464" s="38"/>
      <c r="Y1464" s="37"/>
      <c r="Z1464" s="37"/>
    </row>
    <row r="1465" spans="16:26" x14ac:dyDescent="0.25">
      <c r="P1465" s="52"/>
      <c r="Y1465" s="37"/>
      <c r="Z1465" s="37"/>
    </row>
    <row r="1466" spans="16:26" x14ac:dyDescent="0.25">
      <c r="Y1466" s="37"/>
      <c r="Z1466" s="37"/>
    </row>
    <row r="1467" spans="16:26" x14ac:dyDescent="0.25">
      <c r="Y1467" s="37"/>
      <c r="Z1467" s="37"/>
    </row>
    <row r="1468" spans="16:26" x14ac:dyDescent="0.25">
      <c r="Y1468" s="37"/>
      <c r="Z1468" s="37"/>
    </row>
    <row r="1469" spans="16:26" x14ac:dyDescent="0.25">
      <c r="Y1469" s="37"/>
      <c r="Z1469" s="37"/>
    </row>
    <row r="1470" spans="16:26" x14ac:dyDescent="0.25">
      <c r="P1470" s="52"/>
      <c r="Y1470" s="37"/>
      <c r="Z1470" s="37"/>
    </row>
    <row r="1471" spans="16:26" x14ac:dyDescent="0.25">
      <c r="Y1471" s="37"/>
      <c r="Z1471" s="37"/>
    </row>
    <row r="1472" spans="16:26" x14ac:dyDescent="0.25">
      <c r="Y1472" s="37"/>
      <c r="Z1472" s="37"/>
    </row>
    <row r="1473" spans="16:26" x14ac:dyDescent="0.25">
      <c r="Y1473" s="37"/>
      <c r="Z1473" s="37"/>
    </row>
    <row r="1474" spans="16:26" x14ac:dyDescent="0.25">
      <c r="Y1474" s="37"/>
      <c r="Z1474" s="37"/>
    </row>
    <row r="1475" spans="16:26" ht="21.75" customHeight="1" x14ac:dyDescent="0.25">
      <c r="Y1475" s="37"/>
      <c r="Z1475" s="37"/>
    </row>
    <row r="1476" spans="16:26" x14ac:dyDescent="0.25">
      <c r="Y1476" s="37"/>
      <c r="Z1476" s="37"/>
    </row>
    <row r="1477" spans="16:26" x14ac:dyDescent="0.25">
      <c r="P1477" s="52"/>
      <c r="Y1477" s="37"/>
      <c r="Z1477" s="37"/>
    </row>
    <row r="1478" spans="16:26" x14ac:dyDescent="0.25">
      <c r="Y1478" s="37"/>
      <c r="Z1478" s="37"/>
    </row>
    <row r="1479" spans="16:26" x14ac:dyDescent="0.25">
      <c r="P1479" s="52"/>
      <c r="Y1479" s="37"/>
      <c r="Z1479" s="37"/>
    </row>
    <row r="1480" spans="16:26" x14ac:dyDescent="0.25">
      <c r="Y1480" s="37"/>
      <c r="Z1480" s="37"/>
    </row>
    <row r="1481" spans="16:26" x14ac:dyDescent="0.25">
      <c r="Y1481" s="37"/>
      <c r="Z1481" s="37"/>
    </row>
    <row r="1482" spans="16:26" x14ac:dyDescent="0.25">
      <c r="Y1482" s="37"/>
      <c r="Z1482" s="37"/>
    </row>
    <row r="1483" spans="16:26" x14ac:dyDescent="0.25">
      <c r="Y1483" s="37"/>
      <c r="Z1483" s="37"/>
    </row>
    <row r="1484" spans="16:26" x14ac:dyDescent="0.25">
      <c r="Y1484" s="37"/>
      <c r="Z1484" s="37"/>
    </row>
    <row r="1485" spans="16:26" x14ac:dyDescent="0.25">
      <c r="Y1485" s="37"/>
      <c r="Z1485" s="37"/>
    </row>
    <row r="1486" spans="16:26" x14ac:dyDescent="0.25">
      <c r="Y1486" s="37"/>
      <c r="Z1486" s="37"/>
    </row>
    <row r="1487" spans="16:26" x14ac:dyDescent="0.25">
      <c r="Y1487" s="37"/>
      <c r="Z1487" s="37"/>
    </row>
    <row r="1488" spans="16:26" x14ac:dyDescent="0.25">
      <c r="Y1488" s="37"/>
      <c r="Z1488" s="37"/>
    </row>
    <row r="1489" spans="25:26" x14ac:dyDescent="0.25">
      <c r="Y1489" s="37"/>
      <c r="Z1489" s="37"/>
    </row>
    <row r="1490" spans="25:26" x14ac:dyDescent="0.25">
      <c r="Y1490" s="37"/>
      <c r="Z1490" s="37"/>
    </row>
    <row r="1491" spans="25:26" x14ac:dyDescent="0.25">
      <c r="Y1491" s="37"/>
      <c r="Z1491" s="37"/>
    </row>
    <row r="1492" spans="25:26" x14ac:dyDescent="0.25">
      <c r="Y1492" s="37"/>
      <c r="Z1492" s="37"/>
    </row>
    <row r="1493" spans="25:26" x14ac:dyDescent="0.25">
      <c r="Y1493" s="37"/>
      <c r="Z1493" s="37"/>
    </row>
    <row r="1494" spans="25:26" x14ac:dyDescent="0.25">
      <c r="Y1494" s="37"/>
      <c r="Z1494" s="37"/>
    </row>
    <row r="1495" spans="25:26" x14ac:dyDescent="0.25">
      <c r="Y1495" s="37"/>
      <c r="Z1495" s="37"/>
    </row>
    <row r="1496" spans="25:26" x14ac:dyDescent="0.25">
      <c r="Y1496" s="37"/>
      <c r="Z1496" s="37"/>
    </row>
    <row r="1497" spans="25:26" x14ac:dyDescent="0.25">
      <c r="Y1497" s="37"/>
      <c r="Z1497" s="37"/>
    </row>
    <row r="1498" spans="25:26" x14ac:dyDescent="0.25">
      <c r="Y1498" s="37"/>
      <c r="Z1498" s="37"/>
    </row>
    <row r="1499" spans="25:26" x14ac:dyDescent="0.25">
      <c r="Y1499" s="37"/>
      <c r="Z1499" s="37"/>
    </row>
    <row r="1500" spans="25:26" x14ac:dyDescent="0.25">
      <c r="Y1500" s="37"/>
      <c r="Z1500" s="37"/>
    </row>
    <row r="1501" spans="25:26" x14ac:dyDescent="0.25">
      <c r="Y1501" s="37"/>
      <c r="Z1501" s="37"/>
    </row>
    <row r="1502" spans="25:26" x14ac:dyDescent="0.25">
      <c r="Y1502" s="37"/>
      <c r="Z1502" s="37"/>
    </row>
    <row r="1503" spans="25:26" x14ac:dyDescent="0.25">
      <c r="Y1503" s="37"/>
      <c r="Z1503" s="37"/>
    </row>
    <row r="1504" spans="25:26" x14ac:dyDescent="0.25">
      <c r="Y1504" s="37"/>
      <c r="Z1504" s="37"/>
    </row>
    <row r="1505" spans="25:26" x14ac:dyDescent="0.25">
      <c r="Y1505" s="37"/>
      <c r="Z1505" s="37"/>
    </row>
    <row r="1506" spans="25:26" x14ac:dyDescent="0.25">
      <c r="Y1506" s="37"/>
      <c r="Z1506" s="37"/>
    </row>
    <row r="1507" spans="25:26" x14ac:dyDescent="0.25">
      <c r="Y1507" s="37"/>
      <c r="Z1507" s="37"/>
    </row>
    <row r="1508" spans="25:26" x14ac:dyDescent="0.25">
      <c r="Y1508" s="37"/>
      <c r="Z1508" s="37"/>
    </row>
    <row r="1509" spans="25:26" x14ac:dyDescent="0.25">
      <c r="Y1509" s="37"/>
      <c r="Z1509" s="37"/>
    </row>
    <row r="1510" spans="25:26" x14ac:dyDescent="0.25">
      <c r="Y1510" s="37"/>
      <c r="Z1510" s="37"/>
    </row>
    <row r="1511" spans="25:26" x14ac:dyDescent="0.25">
      <c r="Y1511" s="37"/>
      <c r="Z1511" s="37"/>
    </row>
    <row r="1512" spans="25:26" x14ac:dyDescent="0.25">
      <c r="Y1512" s="37"/>
      <c r="Z1512" s="37"/>
    </row>
    <row r="1513" spans="25:26" x14ac:dyDescent="0.25">
      <c r="Y1513" s="37"/>
      <c r="Z1513" s="37"/>
    </row>
    <row r="1514" spans="25:26" x14ac:dyDescent="0.25">
      <c r="Y1514" s="37"/>
      <c r="Z1514" s="37"/>
    </row>
    <row r="1515" spans="25:26" x14ac:dyDescent="0.25">
      <c r="Y1515" s="37"/>
      <c r="Z1515" s="37"/>
    </row>
    <row r="1516" spans="25:26" x14ac:dyDescent="0.25">
      <c r="Y1516" s="37"/>
      <c r="Z1516" s="37"/>
    </row>
    <row r="1517" spans="25:26" x14ac:dyDescent="0.25">
      <c r="Y1517" s="37"/>
      <c r="Z1517" s="37"/>
    </row>
    <row r="1518" spans="25:26" x14ac:dyDescent="0.25">
      <c r="Y1518" s="37"/>
      <c r="Z1518" s="37"/>
    </row>
    <row r="1519" spans="25:26" x14ac:dyDescent="0.25">
      <c r="Y1519" s="37"/>
      <c r="Z1519" s="37"/>
    </row>
    <row r="1520" spans="25:26" x14ac:dyDescent="0.25">
      <c r="Y1520" s="37"/>
      <c r="Z1520" s="37"/>
    </row>
    <row r="1521" spans="25:26" x14ac:dyDescent="0.25">
      <c r="Y1521" s="37"/>
      <c r="Z1521" s="37"/>
    </row>
    <row r="1522" spans="25:26" x14ac:dyDescent="0.25">
      <c r="Y1522" s="37"/>
      <c r="Z1522" s="37"/>
    </row>
    <row r="1523" spans="25:26" x14ac:dyDescent="0.25">
      <c r="Y1523" s="37"/>
      <c r="Z1523" s="37"/>
    </row>
    <row r="1524" spans="25:26" x14ac:dyDescent="0.25">
      <c r="Y1524" s="37"/>
      <c r="Z1524" s="37"/>
    </row>
    <row r="1525" spans="25:26" x14ac:dyDescent="0.25">
      <c r="Y1525" s="37"/>
      <c r="Z1525" s="37"/>
    </row>
    <row r="1526" spans="25:26" x14ac:dyDescent="0.25">
      <c r="Y1526" s="37"/>
      <c r="Z1526" s="37"/>
    </row>
    <row r="1527" spans="25:26" x14ac:dyDescent="0.25">
      <c r="Y1527" s="37"/>
      <c r="Z1527" s="37"/>
    </row>
    <row r="1528" spans="25:26" x14ac:dyDescent="0.25">
      <c r="Y1528" s="37"/>
      <c r="Z1528" s="37"/>
    </row>
    <row r="1529" spans="25:26" x14ac:dyDescent="0.25">
      <c r="Y1529" s="37"/>
      <c r="Z1529" s="37"/>
    </row>
    <row r="1530" spans="25:26" x14ac:dyDescent="0.25">
      <c r="Y1530" s="37"/>
      <c r="Z1530" s="37"/>
    </row>
    <row r="1531" spans="25:26" x14ac:dyDescent="0.25">
      <c r="Y1531" s="37"/>
      <c r="Z1531" s="37"/>
    </row>
    <row r="1532" spans="25:26" x14ac:dyDescent="0.25">
      <c r="Y1532" s="37"/>
      <c r="Z1532" s="37"/>
    </row>
    <row r="1533" spans="25:26" x14ac:dyDescent="0.25">
      <c r="Y1533" s="37"/>
      <c r="Z1533" s="37"/>
    </row>
    <row r="1534" spans="25:26" x14ac:dyDescent="0.25">
      <c r="Y1534" s="37"/>
      <c r="Z1534" s="37"/>
    </row>
    <row r="1535" spans="25:26" x14ac:dyDescent="0.25">
      <c r="Y1535" s="37"/>
      <c r="Z1535" s="37"/>
    </row>
    <row r="1536" spans="25:26" x14ac:dyDescent="0.25">
      <c r="Y1536" s="37"/>
      <c r="Z1536" s="37"/>
    </row>
    <row r="1537" spans="25:26" x14ac:dyDescent="0.25">
      <c r="Y1537" s="37"/>
      <c r="Z1537" s="37"/>
    </row>
    <row r="1538" spans="25:26" x14ac:dyDescent="0.25">
      <c r="Y1538" s="37"/>
      <c r="Z1538" s="37"/>
    </row>
    <row r="1539" spans="25:26" x14ac:dyDescent="0.25">
      <c r="Y1539" s="37"/>
      <c r="Z1539" s="37"/>
    </row>
    <row r="1540" spans="25:26" x14ac:dyDescent="0.25">
      <c r="Y1540" s="37"/>
      <c r="Z1540" s="37"/>
    </row>
    <row r="1541" spans="25:26" x14ac:dyDescent="0.25">
      <c r="Y1541" s="37"/>
      <c r="Z1541" s="37"/>
    </row>
    <row r="1542" spans="25:26" x14ac:dyDescent="0.25">
      <c r="Y1542" s="37"/>
      <c r="Z1542" s="37"/>
    </row>
    <row r="1543" spans="25:26" x14ac:dyDescent="0.25">
      <c r="Y1543" s="37"/>
      <c r="Z1543" s="37"/>
    </row>
    <row r="1544" spans="25:26" x14ac:dyDescent="0.25">
      <c r="Y1544" s="37"/>
      <c r="Z1544" s="37"/>
    </row>
    <row r="1545" spans="25:26" x14ac:dyDescent="0.25">
      <c r="Y1545" s="37"/>
      <c r="Z1545" s="37"/>
    </row>
    <row r="1546" spans="25:26" x14ac:dyDescent="0.25">
      <c r="Y1546" s="37"/>
      <c r="Z1546" s="37"/>
    </row>
    <row r="1547" spans="25:26" x14ac:dyDescent="0.25">
      <c r="Y1547" s="37"/>
      <c r="Z1547" s="37"/>
    </row>
    <row r="1548" spans="25:26" x14ac:dyDescent="0.25">
      <c r="Y1548" s="37"/>
      <c r="Z1548" s="37"/>
    </row>
    <row r="1549" spans="25:26" x14ac:dyDescent="0.25">
      <c r="Y1549" s="37"/>
      <c r="Z1549" s="37"/>
    </row>
    <row r="1550" spans="25:26" x14ac:dyDescent="0.25">
      <c r="Y1550" s="37"/>
      <c r="Z1550" s="37"/>
    </row>
    <row r="1551" spans="25:26" x14ac:dyDescent="0.25">
      <c r="Y1551" s="37"/>
      <c r="Z1551" s="37"/>
    </row>
    <row r="1552" spans="25:26" x14ac:dyDescent="0.25">
      <c r="Y1552" s="37"/>
      <c r="Z1552" s="37"/>
    </row>
    <row r="1553" spans="25:26" x14ac:dyDescent="0.25">
      <c r="Y1553" s="37"/>
      <c r="Z1553" s="37"/>
    </row>
    <row r="1554" spans="25:26" x14ac:dyDescent="0.25">
      <c r="Y1554" s="37"/>
      <c r="Z1554" s="37"/>
    </row>
    <row r="1555" spans="25:26" x14ac:dyDescent="0.25">
      <c r="Y1555" s="37"/>
      <c r="Z1555" s="37"/>
    </row>
    <row r="1556" spans="25:26" x14ac:dyDescent="0.25">
      <c r="Y1556" s="37"/>
      <c r="Z1556" s="37"/>
    </row>
    <row r="1557" spans="25:26" x14ac:dyDescent="0.25">
      <c r="Y1557" s="37"/>
      <c r="Z1557" s="37"/>
    </row>
    <row r="1558" spans="25:26" x14ac:dyDescent="0.25">
      <c r="Y1558" s="37"/>
      <c r="Z1558" s="37"/>
    </row>
    <row r="1559" spans="25:26" x14ac:dyDescent="0.25">
      <c r="Y1559" s="37"/>
      <c r="Z1559" s="37"/>
    </row>
    <row r="1560" spans="25:26" x14ac:dyDescent="0.25">
      <c r="Y1560" s="37"/>
      <c r="Z1560" s="37"/>
    </row>
    <row r="1561" spans="25:26" x14ac:dyDescent="0.25">
      <c r="Y1561" s="37"/>
      <c r="Z1561" s="37"/>
    </row>
    <row r="1562" spans="25:26" x14ac:dyDescent="0.25">
      <c r="Y1562" s="37"/>
      <c r="Z1562" s="37"/>
    </row>
    <row r="1563" spans="25:26" x14ac:dyDescent="0.25">
      <c r="Y1563" s="37"/>
      <c r="Z1563" s="37"/>
    </row>
    <row r="1564" spans="25:26" x14ac:dyDescent="0.25">
      <c r="Y1564" s="37"/>
      <c r="Z1564" s="37"/>
    </row>
    <row r="1565" spans="25:26" x14ac:dyDescent="0.25">
      <c r="Y1565" s="37"/>
      <c r="Z1565" s="37"/>
    </row>
    <row r="1566" spans="25:26" x14ac:dyDescent="0.25">
      <c r="Y1566" s="37"/>
      <c r="Z1566" s="37"/>
    </row>
    <row r="1567" spans="25:26" x14ac:dyDescent="0.25">
      <c r="Y1567" s="37"/>
      <c r="Z1567" s="37"/>
    </row>
    <row r="1568" spans="25:26" x14ac:dyDescent="0.25">
      <c r="Y1568" s="37"/>
      <c r="Z1568" s="37"/>
    </row>
    <row r="1569" spans="25:26" x14ac:dyDescent="0.25">
      <c r="Y1569" s="37"/>
      <c r="Z1569" s="37"/>
    </row>
    <row r="1570" spans="25:26" x14ac:dyDescent="0.25">
      <c r="Y1570" s="37"/>
      <c r="Z1570" s="37"/>
    </row>
    <row r="1571" spans="25:26" x14ac:dyDescent="0.25">
      <c r="Y1571" s="37"/>
      <c r="Z1571" s="37"/>
    </row>
    <row r="1572" spans="25:26" x14ac:dyDescent="0.25">
      <c r="Y1572" s="37"/>
      <c r="Z1572" s="37"/>
    </row>
    <row r="1573" spans="25:26" x14ac:dyDescent="0.25">
      <c r="Y1573" s="37"/>
      <c r="Z1573" s="37"/>
    </row>
    <row r="1574" spans="25:26" x14ac:dyDescent="0.25">
      <c r="Y1574" s="37"/>
      <c r="Z1574" s="37"/>
    </row>
    <row r="1575" spans="25:26" x14ac:dyDescent="0.25">
      <c r="Y1575" s="37"/>
      <c r="Z1575" s="37"/>
    </row>
    <row r="1576" spans="25:26" x14ac:dyDescent="0.25">
      <c r="Y1576" s="37"/>
      <c r="Z1576" s="37"/>
    </row>
    <row r="1577" spans="25:26" x14ac:dyDescent="0.25">
      <c r="Y1577" s="37"/>
      <c r="Z1577" s="37"/>
    </row>
    <row r="1578" spans="25:26" x14ac:dyDescent="0.25">
      <c r="Y1578" s="37"/>
      <c r="Z1578" s="37"/>
    </row>
    <row r="1579" spans="25:26" x14ac:dyDescent="0.25">
      <c r="Y1579" s="37"/>
      <c r="Z1579" s="37"/>
    </row>
    <row r="1580" spans="25:26" x14ac:dyDescent="0.25">
      <c r="Y1580" s="37"/>
      <c r="Z1580" s="37"/>
    </row>
    <row r="1581" spans="25:26" x14ac:dyDescent="0.25">
      <c r="Y1581" s="37"/>
      <c r="Z1581" s="37"/>
    </row>
    <row r="1582" spans="25:26" x14ac:dyDescent="0.25">
      <c r="Y1582" s="37"/>
      <c r="Z1582" s="37"/>
    </row>
    <row r="1583" spans="25:26" x14ac:dyDescent="0.25">
      <c r="Y1583" s="37"/>
      <c r="Z1583" s="37"/>
    </row>
    <row r="1584" spans="25:26" x14ac:dyDescent="0.25">
      <c r="Y1584" s="37"/>
      <c r="Z1584" s="37"/>
    </row>
    <row r="1585" spans="25:26" x14ac:dyDescent="0.25">
      <c r="Y1585" s="37"/>
      <c r="Z1585" s="37"/>
    </row>
    <row r="1586" spans="25:26" x14ac:dyDescent="0.25">
      <c r="Y1586" s="37"/>
      <c r="Z1586" s="37"/>
    </row>
    <row r="1587" spans="25:26" x14ac:dyDescent="0.25">
      <c r="Y1587" s="37"/>
      <c r="Z1587" s="37"/>
    </row>
    <row r="1588" spans="25:26" x14ac:dyDescent="0.25">
      <c r="Y1588" s="37"/>
      <c r="Z1588" s="37"/>
    </row>
    <row r="1589" spans="25:26" x14ac:dyDescent="0.25">
      <c r="Y1589" s="37"/>
      <c r="Z1589" s="37"/>
    </row>
    <row r="1590" spans="25:26" x14ac:dyDescent="0.25">
      <c r="Y1590" s="37"/>
      <c r="Z1590" s="37"/>
    </row>
    <row r="1591" spans="25:26" x14ac:dyDescent="0.25">
      <c r="Y1591" s="37"/>
      <c r="Z1591" s="37"/>
    </row>
    <row r="1592" spans="25:26" x14ac:dyDescent="0.25">
      <c r="Y1592" s="37"/>
      <c r="Z1592" s="37"/>
    </row>
    <row r="1593" spans="25:26" x14ac:dyDescent="0.25">
      <c r="Y1593" s="37"/>
      <c r="Z1593" s="37"/>
    </row>
    <row r="1594" spans="25:26" x14ac:dyDescent="0.25">
      <c r="Y1594" s="37"/>
      <c r="Z1594" s="37"/>
    </row>
    <row r="1595" spans="25:26" x14ac:dyDescent="0.25">
      <c r="Y1595" s="37"/>
      <c r="Z1595" s="37"/>
    </row>
    <row r="1596" spans="25:26" x14ac:dyDescent="0.25">
      <c r="Y1596" s="37"/>
      <c r="Z1596" s="37"/>
    </row>
    <row r="1597" spans="25:26" x14ac:dyDescent="0.25">
      <c r="Y1597" s="37"/>
      <c r="Z1597" s="37"/>
    </row>
    <row r="1598" spans="25:26" x14ac:dyDescent="0.25">
      <c r="Y1598" s="37"/>
      <c r="Z1598" s="37"/>
    </row>
    <row r="1599" spans="25:26" x14ac:dyDescent="0.25">
      <c r="Y1599" s="37"/>
      <c r="Z1599" s="37"/>
    </row>
    <row r="1600" spans="25:26" x14ac:dyDescent="0.25">
      <c r="Y1600" s="37"/>
      <c r="Z1600" s="37"/>
    </row>
    <row r="1601" spans="25:26" x14ac:dyDescent="0.25">
      <c r="Y1601" s="37"/>
      <c r="Z1601" s="37"/>
    </row>
    <row r="1602" spans="25:26" x14ac:dyDescent="0.25">
      <c r="Y1602" s="37"/>
      <c r="Z1602" s="37"/>
    </row>
    <row r="1603" spans="25:26" x14ac:dyDescent="0.25">
      <c r="Y1603" s="37"/>
      <c r="Z1603" s="37"/>
    </row>
    <row r="1604" spans="25:26" x14ac:dyDescent="0.25">
      <c r="Y1604" s="37"/>
      <c r="Z1604" s="37"/>
    </row>
    <row r="1605" spans="25:26" x14ac:dyDescent="0.25">
      <c r="Y1605" s="37"/>
      <c r="Z1605" s="37"/>
    </row>
    <row r="1606" spans="25:26" x14ac:dyDescent="0.25">
      <c r="Y1606" s="37"/>
      <c r="Z1606" s="37"/>
    </row>
    <row r="1607" spans="25:26" x14ac:dyDescent="0.25">
      <c r="Y1607" s="37"/>
      <c r="Z1607" s="37"/>
    </row>
    <row r="1608" spans="25:26" x14ac:dyDescent="0.25">
      <c r="Y1608" s="37"/>
      <c r="Z1608" s="37"/>
    </row>
    <row r="1609" spans="25:26" x14ac:dyDescent="0.25">
      <c r="Y1609" s="37"/>
      <c r="Z1609" s="37"/>
    </row>
    <row r="1610" spans="25:26" x14ac:dyDescent="0.25">
      <c r="Y1610" s="37"/>
      <c r="Z1610" s="37"/>
    </row>
    <row r="1611" spans="25:26" x14ac:dyDescent="0.25">
      <c r="Y1611" s="37"/>
      <c r="Z1611" s="37"/>
    </row>
    <row r="1612" spans="25:26" x14ac:dyDescent="0.25">
      <c r="Y1612" s="37"/>
      <c r="Z1612" s="37"/>
    </row>
    <row r="1613" spans="25:26" x14ac:dyDescent="0.25">
      <c r="Y1613" s="37"/>
      <c r="Z1613" s="37"/>
    </row>
    <row r="1614" spans="25:26" x14ac:dyDescent="0.25">
      <c r="Y1614" s="37"/>
      <c r="Z1614" s="37"/>
    </row>
    <row r="1615" spans="25:26" x14ac:dyDescent="0.25">
      <c r="Y1615" s="37"/>
      <c r="Z1615" s="37"/>
    </row>
    <row r="1616" spans="25:26" x14ac:dyDescent="0.25">
      <c r="Y1616" s="37"/>
      <c r="Z1616" s="37"/>
    </row>
    <row r="1617" spans="25:26" x14ac:dyDescent="0.25">
      <c r="Y1617" s="37"/>
      <c r="Z1617" s="37"/>
    </row>
    <row r="1618" spans="25:26" x14ac:dyDescent="0.25">
      <c r="Y1618" s="37"/>
      <c r="Z1618" s="37"/>
    </row>
    <row r="1619" spans="25:26" x14ac:dyDescent="0.25">
      <c r="Y1619" s="37"/>
      <c r="Z1619" s="37"/>
    </row>
    <row r="1620" spans="25:26" x14ac:dyDescent="0.25">
      <c r="Y1620" s="37"/>
      <c r="Z1620" s="37"/>
    </row>
    <row r="1621" spans="25:26" x14ac:dyDescent="0.25">
      <c r="Y1621" s="37"/>
      <c r="Z1621" s="37"/>
    </row>
    <row r="1622" spans="25:26" x14ac:dyDescent="0.25">
      <c r="Y1622" s="37"/>
      <c r="Z1622" s="37"/>
    </row>
    <row r="1623" spans="25:26" x14ac:dyDescent="0.25">
      <c r="Y1623" s="37"/>
      <c r="Z1623" s="37"/>
    </row>
    <row r="1624" spans="25:26" x14ac:dyDescent="0.25">
      <c r="Y1624" s="37"/>
      <c r="Z1624" s="37"/>
    </row>
    <row r="1625" spans="25:26" x14ac:dyDescent="0.25">
      <c r="Y1625" s="37"/>
      <c r="Z1625" s="37"/>
    </row>
    <row r="1626" spans="25:26" x14ac:dyDescent="0.25">
      <c r="Y1626" s="37"/>
      <c r="Z1626" s="37"/>
    </row>
    <row r="1627" spans="25:26" x14ac:dyDescent="0.25">
      <c r="Y1627" s="37"/>
      <c r="Z1627" s="37"/>
    </row>
    <row r="1628" spans="25:26" x14ac:dyDescent="0.25">
      <c r="Y1628" s="37"/>
      <c r="Z1628" s="37"/>
    </row>
    <row r="1629" spans="25:26" x14ac:dyDescent="0.25">
      <c r="Y1629" s="37"/>
      <c r="Z1629" s="37"/>
    </row>
    <row r="1630" spans="25:26" x14ac:dyDescent="0.25">
      <c r="Y1630" s="37"/>
      <c r="Z1630" s="37"/>
    </row>
    <row r="1631" spans="25:26" x14ac:dyDescent="0.25">
      <c r="Y1631" s="37"/>
      <c r="Z1631" s="37"/>
    </row>
    <row r="1632" spans="25:26" x14ac:dyDescent="0.25">
      <c r="Y1632" s="37"/>
      <c r="Z1632" s="37"/>
    </row>
    <row r="1633" spans="1:26" x14ac:dyDescent="0.25">
      <c r="Y1633" s="37"/>
      <c r="Z1633" s="37"/>
    </row>
    <row r="1634" spans="1:26" x14ac:dyDescent="0.25">
      <c r="Y1634" s="37"/>
      <c r="Z1634" s="37"/>
    </row>
    <row r="1635" spans="1:26" ht="35.25" customHeight="1" x14ac:dyDescent="0.25">
      <c r="Y1635" s="37"/>
      <c r="Z1635" s="37"/>
    </row>
    <row r="1636" spans="1:26" x14ac:dyDescent="0.25">
      <c r="Y1636" s="37"/>
      <c r="Z1636" s="37"/>
    </row>
    <row r="1637" spans="1:26" s="24" customFormat="1" x14ac:dyDescent="0.25">
      <c r="A1637"/>
      <c r="B1637"/>
      <c r="C1637"/>
      <c r="D1637"/>
      <c r="E1637"/>
      <c r="F1637"/>
      <c r="G1637"/>
      <c r="H1637"/>
      <c r="I1637"/>
      <c r="J1637"/>
      <c r="K1637"/>
      <c r="L1637"/>
      <c r="M1637"/>
      <c r="N1637"/>
      <c r="O1637"/>
      <c r="U1637" s="39"/>
      <c r="X1637"/>
      <c r="Y1637" s="37"/>
      <c r="Z1637" s="37"/>
    </row>
    <row r="1638" spans="1:26" s="24" customFormat="1" x14ac:dyDescent="0.25">
      <c r="A1638"/>
      <c r="B1638"/>
      <c r="C1638"/>
      <c r="D1638"/>
      <c r="E1638"/>
      <c r="F1638"/>
      <c r="G1638"/>
      <c r="H1638"/>
      <c r="I1638"/>
      <c r="J1638"/>
      <c r="K1638"/>
      <c r="L1638"/>
      <c r="M1638"/>
      <c r="N1638"/>
      <c r="O1638"/>
      <c r="P1638" s="25"/>
      <c r="U1638" s="39"/>
      <c r="X1638"/>
      <c r="Y1638" s="37"/>
      <c r="Z1638" s="37"/>
    </row>
    <row r="1639" spans="1:26" x14ac:dyDescent="0.25">
      <c r="Y1639" s="37"/>
      <c r="Z1639" s="37"/>
    </row>
    <row r="1640" spans="1:26" x14ac:dyDescent="0.25">
      <c r="Y1640" s="37"/>
      <c r="Z1640" s="37"/>
    </row>
    <row r="1641" spans="1:26" x14ac:dyDescent="0.25">
      <c r="Y1641" s="37"/>
      <c r="Z1641" s="37"/>
    </row>
    <row r="1642" spans="1:26" x14ac:dyDescent="0.25">
      <c r="Y1642" s="37"/>
      <c r="Z1642" s="37"/>
    </row>
    <row r="1643" spans="1:26" x14ac:dyDescent="0.25">
      <c r="Y1643" s="37"/>
      <c r="Z1643" s="37"/>
    </row>
    <row r="1644" spans="1:26" x14ac:dyDescent="0.25">
      <c r="Y1644" s="37"/>
      <c r="Z1644" s="37"/>
    </row>
    <row r="1645" spans="1:26" x14ac:dyDescent="0.25">
      <c r="Y1645" s="37"/>
      <c r="Z1645" s="37"/>
    </row>
    <row r="1646" spans="1:26" x14ac:dyDescent="0.25">
      <c r="Y1646" s="37"/>
      <c r="Z1646" s="37"/>
    </row>
    <row r="1647" spans="1:26" x14ac:dyDescent="0.25">
      <c r="Y1647" s="37"/>
      <c r="Z1647" s="37"/>
    </row>
    <row r="1648" spans="1:26" x14ac:dyDescent="0.25">
      <c r="Y1648" s="37"/>
      <c r="Z1648" s="37"/>
    </row>
    <row r="1649" spans="25:26" x14ac:dyDescent="0.25">
      <c r="Y1649" s="37"/>
      <c r="Z1649" s="37"/>
    </row>
    <row r="1650" spans="25:26" x14ac:dyDescent="0.25">
      <c r="Y1650" s="37"/>
      <c r="Z1650" s="37"/>
    </row>
    <row r="1651" spans="25:26" x14ac:dyDescent="0.25">
      <c r="Y1651" s="37"/>
      <c r="Z1651" s="37"/>
    </row>
    <row r="1652" spans="25:26" x14ac:dyDescent="0.25">
      <c r="Y1652" s="37"/>
      <c r="Z1652" s="37"/>
    </row>
    <row r="1653" spans="25:26" x14ac:dyDescent="0.25">
      <c r="Y1653" s="37"/>
      <c r="Z1653" s="37"/>
    </row>
    <row r="1654" spans="25:26" x14ac:dyDescent="0.25">
      <c r="Y1654" s="37"/>
      <c r="Z1654" s="37"/>
    </row>
    <row r="1655" spans="25:26" x14ac:dyDescent="0.25">
      <c r="Y1655" s="37"/>
      <c r="Z1655" s="37"/>
    </row>
    <row r="1656" spans="25:26" x14ac:dyDescent="0.25">
      <c r="Y1656" s="37"/>
      <c r="Z1656" s="37"/>
    </row>
    <row r="1657" spans="25:26" x14ac:dyDescent="0.25">
      <c r="Y1657" s="37"/>
      <c r="Z1657" s="37"/>
    </row>
    <row r="1658" spans="25:26" x14ac:dyDescent="0.25">
      <c r="Y1658" s="37"/>
      <c r="Z1658" s="37"/>
    </row>
    <row r="1659" spans="25:26" x14ac:dyDescent="0.25">
      <c r="Y1659" s="37"/>
      <c r="Z1659" s="37"/>
    </row>
    <row r="1660" spans="25:26" x14ac:dyDescent="0.25">
      <c r="Y1660" s="37"/>
      <c r="Z1660" s="37"/>
    </row>
    <row r="1661" spans="25:26" x14ac:dyDescent="0.25">
      <c r="Y1661" s="37"/>
      <c r="Z1661" s="37"/>
    </row>
    <row r="1662" spans="25:26" x14ac:dyDescent="0.25">
      <c r="Y1662" s="37"/>
      <c r="Z1662" s="37"/>
    </row>
    <row r="1663" spans="25:26" x14ac:dyDescent="0.25">
      <c r="Y1663" s="37"/>
      <c r="Z1663" s="37"/>
    </row>
    <row r="1664" spans="25:26" x14ac:dyDescent="0.25">
      <c r="Y1664" s="37"/>
      <c r="Z1664" s="37"/>
    </row>
    <row r="1665" spans="25:26" x14ac:dyDescent="0.25">
      <c r="Y1665" s="37"/>
      <c r="Z1665" s="37"/>
    </row>
    <row r="1666" spans="25:26" x14ac:dyDescent="0.25">
      <c r="Y1666" s="37"/>
      <c r="Z1666" s="37"/>
    </row>
    <row r="1667" spans="25:26" x14ac:dyDescent="0.25">
      <c r="Y1667" s="37"/>
      <c r="Z1667" s="37"/>
    </row>
    <row r="1668" spans="25:26" x14ac:dyDescent="0.25">
      <c r="Y1668" s="37"/>
      <c r="Z1668" s="37"/>
    </row>
    <row r="1669" spans="25:26" x14ac:dyDescent="0.25">
      <c r="Y1669" s="37"/>
      <c r="Z1669" s="37"/>
    </row>
    <row r="1670" spans="25:26" x14ac:dyDescent="0.25">
      <c r="Y1670" s="37"/>
      <c r="Z1670" s="37"/>
    </row>
    <row r="1671" spans="25:26" x14ac:dyDescent="0.25">
      <c r="Y1671" s="37"/>
      <c r="Z1671" s="37"/>
    </row>
    <row r="1672" spans="25:26" x14ac:dyDescent="0.25">
      <c r="Y1672" s="37"/>
      <c r="Z1672" s="37"/>
    </row>
    <row r="1673" spans="25:26" x14ac:dyDescent="0.25">
      <c r="Y1673" s="37"/>
      <c r="Z1673" s="37"/>
    </row>
    <row r="1674" spans="25:26" x14ac:dyDescent="0.25">
      <c r="Y1674" s="37"/>
      <c r="Z1674" s="37"/>
    </row>
    <row r="1675" spans="25:26" x14ac:dyDescent="0.25">
      <c r="Y1675" s="37"/>
      <c r="Z1675" s="37"/>
    </row>
    <row r="1676" spans="25:26" x14ac:dyDescent="0.25">
      <c r="Y1676" s="37"/>
      <c r="Z1676" s="37"/>
    </row>
    <row r="1677" spans="25:26" x14ac:dyDescent="0.25">
      <c r="Y1677" s="37"/>
      <c r="Z1677" s="37"/>
    </row>
    <row r="1678" spans="25:26" x14ac:dyDescent="0.25">
      <c r="Y1678" s="37"/>
      <c r="Z1678" s="37"/>
    </row>
    <row r="1679" spans="25:26" x14ac:dyDescent="0.25">
      <c r="Y1679" s="37"/>
      <c r="Z1679" s="37"/>
    </row>
    <row r="1680" spans="25:26" x14ac:dyDescent="0.25">
      <c r="Y1680" s="37"/>
      <c r="Z1680" s="37"/>
    </row>
    <row r="1681" spans="25:26" x14ac:dyDescent="0.25">
      <c r="Y1681" s="37"/>
      <c r="Z1681" s="37"/>
    </row>
    <row r="1682" spans="25:26" x14ac:dyDescent="0.25">
      <c r="Y1682" s="37"/>
      <c r="Z1682" s="37"/>
    </row>
    <row r="1683" spans="25:26" x14ac:dyDescent="0.25">
      <c r="Y1683" s="37"/>
      <c r="Z1683" s="37"/>
    </row>
    <row r="1684" spans="25:26" x14ac:dyDescent="0.25">
      <c r="Y1684" s="37"/>
      <c r="Z1684" s="37"/>
    </row>
    <row r="1685" spans="25:26" x14ac:dyDescent="0.25">
      <c r="Y1685" s="37"/>
      <c r="Z1685" s="37"/>
    </row>
    <row r="1686" spans="25:26" x14ac:dyDescent="0.25">
      <c r="Y1686" s="37"/>
      <c r="Z1686" s="37"/>
    </row>
    <row r="1687" spans="25:26" x14ac:dyDescent="0.25">
      <c r="Y1687" s="37"/>
      <c r="Z1687" s="37"/>
    </row>
    <row r="1688" spans="25:26" x14ac:dyDescent="0.25">
      <c r="Y1688" s="37"/>
      <c r="Z1688" s="37"/>
    </row>
    <row r="1689" spans="25:26" x14ac:dyDescent="0.25">
      <c r="Y1689" s="37"/>
      <c r="Z1689" s="37"/>
    </row>
    <row r="1690" spans="25:26" x14ac:dyDescent="0.25">
      <c r="Y1690" s="37"/>
      <c r="Z1690" s="37"/>
    </row>
    <row r="1691" spans="25:26" x14ac:dyDescent="0.25">
      <c r="Y1691" s="37"/>
      <c r="Z1691" s="37"/>
    </row>
    <row r="1692" spans="25:26" x14ac:dyDescent="0.25">
      <c r="Y1692" s="37"/>
      <c r="Z1692" s="37"/>
    </row>
    <row r="1693" spans="25:26" x14ac:dyDescent="0.25">
      <c r="Y1693" s="37"/>
      <c r="Z1693" s="37"/>
    </row>
    <row r="1694" spans="25:26" x14ac:dyDescent="0.25">
      <c r="Y1694" s="37"/>
      <c r="Z1694" s="37"/>
    </row>
    <row r="1695" spans="25:26" x14ac:dyDescent="0.25">
      <c r="Y1695" s="37"/>
      <c r="Z1695" s="37"/>
    </row>
    <row r="1696" spans="25:26" x14ac:dyDescent="0.25">
      <c r="Y1696" s="37"/>
      <c r="Z1696" s="37"/>
    </row>
    <row r="1697" spans="25:26" x14ac:dyDescent="0.25">
      <c r="Y1697" s="37"/>
      <c r="Z1697" s="37"/>
    </row>
    <row r="1698" spans="25:26" x14ac:dyDescent="0.25">
      <c r="Y1698" s="37"/>
      <c r="Z1698" s="37"/>
    </row>
    <row r="1699" spans="25:26" x14ac:dyDescent="0.25">
      <c r="Y1699" s="37"/>
      <c r="Z1699" s="37"/>
    </row>
    <row r="1700" spans="25:26" x14ac:dyDescent="0.25">
      <c r="Y1700" s="37"/>
      <c r="Z1700" s="37"/>
    </row>
    <row r="1701" spans="25:26" x14ac:dyDescent="0.25">
      <c r="Y1701" s="37"/>
      <c r="Z1701" s="37"/>
    </row>
    <row r="1702" spans="25:26" x14ac:dyDescent="0.25">
      <c r="Y1702" s="37"/>
      <c r="Z1702" s="37"/>
    </row>
    <row r="1703" spans="25:26" x14ac:dyDescent="0.25">
      <c r="Y1703" s="37"/>
      <c r="Z1703" s="37"/>
    </row>
    <row r="1704" spans="25:26" x14ac:dyDescent="0.25">
      <c r="Y1704" s="37"/>
      <c r="Z1704" s="37"/>
    </row>
    <row r="1705" spans="25:26" x14ac:dyDescent="0.25">
      <c r="Y1705" s="37"/>
      <c r="Z1705" s="37"/>
    </row>
    <row r="1706" spans="25:26" x14ac:dyDescent="0.25">
      <c r="Y1706" s="37"/>
      <c r="Z1706" s="37"/>
    </row>
    <row r="1707" spans="25:26" x14ac:dyDescent="0.25">
      <c r="Y1707" s="37"/>
      <c r="Z1707" s="37"/>
    </row>
    <row r="1708" spans="25:26" x14ac:dyDescent="0.25">
      <c r="Y1708" s="37"/>
      <c r="Z1708" s="37"/>
    </row>
    <row r="1709" spans="25:26" x14ac:dyDescent="0.25">
      <c r="Y1709" s="37"/>
      <c r="Z1709" s="37"/>
    </row>
    <row r="1710" spans="25:26" x14ac:dyDescent="0.25">
      <c r="Y1710" s="37"/>
      <c r="Z1710" s="37"/>
    </row>
    <row r="1711" spans="25:26" x14ac:dyDescent="0.25">
      <c r="Y1711" s="37"/>
      <c r="Z1711" s="37"/>
    </row>
    <row r="1712" spans="25:26" x14ac:dyDescent="0.25">
      <c r="Y1712" s="37"/>
      <c r="Z1712" s="37"/>
    </row>
    <row r="1713" spans="25:26" x14ac:dyDescent="0.25">
      <c r="Y1713" s="37"/>
      <c r="Z1713" s="37"/>
    </row>
    <row r="1714" spans="25:26" x14ac:dyDescent="0.25">
      <c r="Y1714" s="37"/>
      <c r="Z1714" s="37"/>
    </row>
    <row r="1715" spans="25:26" x14ac:dyDescent="0.25">
      <c r="Y1715" s="37"/>
      <c r="Z1715" s="37"/>
    </row>
    <row r="1716" spans="25:26" x14ac:dyDescent="0.25">
      <c r="Y1716" s="37"/>
      <c r="Z1716" s="37"/>
    </row>
    <row r="1717" spans="25:26" x14ac:dyDescent="0.25">
      <c r="Y1717" s="37"/>
      <c r="Z1717" s="37"/>
    </row>
    <row r="1718" spans="25:26" x14ac:dyDescent="0.25">
      <c r="Y1718" s="37"/>
      <c r="Z1718" s="37"/>
    </row>
    <row r="1719" spans="25:26" x14ac:dyDescent="0.25">
      <c r="Y1719" s="37"/>
      <c r="Z1719" s="37"/>
    </row>
    <row r="1720" spans="25:26" x14ac:dyDescent="0.25">
      <c r="Y1720" s="37"/>
      <c r="Z1720" s="37"/>
    </row>
    <row r="1721" spans="25:26" x14ac:dyDescent="0.25">
      <c r="Y1721" s="37"/>
      <c r="Z1721" s="37"/>
    </row>
    <row r="1722" spans="25:26" x14ac:dyDescent="0.25">
      <c r="Y1722" s="37"/>
      <c r="Z1722" s="37"/>
    </row>
    <row r="1723" spans="25:26" x14ac:dyDescent="0.25">
      <c r="Y1723" s="37"/>
      <c r="Z1723" s="37"/>
    </row>
    <row r="1724" spans="25:26" x14ac:dyDescent="0.25">
      <c r="Y1724" s="37"/>
      <c r="Z1724" s="37"/>
    </row>
    <row r="1725" spans="25:26" x14ac:dyDescent="0.25">
      <c r="Y1725" s="37"/>
      <c r="Z1725" s="37"/>
    </row>
    <row r="1726" spans="25:26" x14ac:dyDescent="0.25">
      <c r="Y1726" s="37"/>
      <c r="Z1726" s="37"/>
    </row>
    <row r="1727" spans="25:26" x14ac:dyDescent="0.25">
      <c r="Y1727" s="37"/>
      <c r="Z1727" s="37"/>
    </row>
    <row r="1728" spans="25:26" x14ac:dyDescent="0.25">
      <c r="Y1728" s="37"/>
      <c r="Z1728" s="37"/>
    </row>
    <row r="1729" spans="25:26" x14ac:dyDescent="0.25">
      <c r="Y1729" s="37"/>
      <c r="Z1729" s="37"/>
    </row>
    <row r="1730" spans="25:26" x14ac:dyDescent="0.25">
      <c r="Y1730" s="37"/>
      <c r="Z1730" s="37"/>
    </row>
    <row r="1731" spans="25:26" x14ac:dyDescent="0.25">
      <c r="Y1731" s="37"/>
      <c r="Z1731" s="37"/>
    </row>
    <row r="1732" spans="25:26" x14ac:dyDescent="0.25">
      <c r="Y1732" s="37"/>
      <c r="Z1732" s="37"/>
    </row>
    <row r="1733" spans="25:26" x14ac:dyDescent="0.25">
      <c r="Y1733" s="37"/>
      <c r="Z1733" s="37"/>
    </row>
    <row r="1734" spans="25:26" x14ac:dyDescent="0.25">
      <c r="Y1734" s="37"/>
      <c r="Z1734" s="37"/>
    </row>
    <row r="1735" spans="25:26" x14ac:dyDescent="0.25">
      <c r="Y1735" s="37"/>
      <c r="Z1735" s="37"/>
    </row>
    <row r="1736" spans="25:26" x14ac:dyDescent="0.25">
      <c r="Y1736" s="37"/>
      <c r="Z1736" s="37"/>
    </row>
    <row r="1737" spans="25:26" x14ac:dyDescent="0.25">
      <c r="Y1737" s="37"/>
      <c r="Z1737" s="37"/>
    </row>
    <row r="1738" spans="25:26" x14ac:dyDescent="0.25">
      <c r="Y1738" s="37"/>
      <c r="Z1738" s="37"/>
    </row>
    <row r="1739" spans="25:26" x14ac:dyDescent="0.25">
      <c r="Y1739" s="37"/>
      <c r="Z1739" s="37"/>
    </row>
    <row r="1740" spans="25:26" x14ac:dyDescent="0.25">
      <c r="Y1740" s="37"/>
      <c r="Z1740" s="37"/>
    </row>
    <row r="1741" spans="25:26" x14ac:dyDescent="0.25">
      <c r="Y1741" s="37"/>
      <c r="Z1741" s="37"/>
    </row>
    <row r="1742" spans="25:26" x14ac:dyDescent="0.25">
      <c r="Y1742" s="37"/>
      <c r="Z1742" s="37"/>
    </row>
    <row r="1743" spans="25:26" x14ac:dyDescent="0.25">
      <c r="Y1743" s="37"/>
      <c r="Z1743" s="37"/>
    </row>
    <row r="1744" spans="25:26" x14ac:dyDescent="0.25">
      <c r="Y1744" s="37"/>
      <c r="Z1744" s="37"/>
    </row>
    <row r="1745" spans="25:26" x14ac:dyDescent="0.25">
      <c r="Y1745" s="37"/>
      <c r="Z1745" s="37"/>
    </row>
    <row r="1746" spans="25:26" x14ac:dyDescent="0.25">
      <c r="Y1746" s="37"/>
      <c r="Z1746" s="37"/>
    </row>
    <row r="1747" spans="25:26" x14ac:dyDescent="0.25">
      <c r="Y1747" s="37"/>
      <c r="Z1747" s="37"/>
    </row>
    <row r="1748" spans="25:26" x14ac:dyDescent="0.25">
      <c r="Y1748" s="37"/>
      <c r="Z1748" s="37"/>
    </row>
    <row r="1749" spans="25:26" x14ac:dyDescent="0.25">
      <c r="Y1749" s="37"/>
      <c r="Z1749" s="37"/>
    </row>
    <row r="1750" spans="25:26" x14ac:dyDescent="0.25">
      <c r="Y1750" s="37"/>
      <c r="Z1750" s="37"/>
    </row>
    <row r="1751" spans="25:26" x14ac:dyDescent="0.25">
      <c r="Y1751" s="37"/>
      <c r="Z1751" s="37"/>
    </row>
    <row r="1752" spans="25:26" x14ac:dyDescent="0.25">
      <c r="Y1752" s="37"/>
      <c r="Z1752" s="37"/>
    </row>
    <row r="1753" spans="25:26" x14ac:dyDescent="0.25">
      <c r="Y1753" s="37"/>
      <c r="Z1753" s="37"/>
    </row>
    <row r="1754" spans="25:26" x14ac:dyDescent="0.25">
      <c r="Y1754" s="37"/>
      <c r="Z1754" s="37"/>
    </row>
    <row r="1755" spans="25:26" x14ac:dyDescent="0.25">
      <c r="Y1755" s="37"/>
      <c r="Z1755" s="37"/>
    </row>
    <row r="1756" spans="25:26" x14ac:dyDescent="0.25">
      <c r="Y1756" s="37"/>
      <c r="Z1756" s="37"/>
    </row>
    <row r="1757" spans="25:26" x14ac:dyDescent="0.25">
      <c r="Y1757" s="37"/>
      <c r="Z1757" s="37"/>
    </row>
    <row r="1758" spans="25:26" x14ac:dyDescent="0.25">
      <c r="Y1758" s="37"/>
      <c r="Z1758" s="37"/>
    </row>
    <row r="1759" spans="25:26" x14ac:dyDescent="0.25">
      <c r="Y1759" s="37"/>
      <c r="Z1759" s="37"/>
    </row>
    <row r="1760" spans="25:26" x14ac:dyDescent="0.25">
      <c r="Y1760" s="37"/>
      <c r="Z1760" s="37"/>
    </row>
    <row r="1761" spans="25:26" x14ac:dyDescent="0.25">
      <c r="Y1761" s="37"/>
      <c r="Z1761" s="37"/>
    </row>
    <row r="1762" spans="25:26" x14ac:dyDescent="0.25">
      <c r="Y1762" s="37"/>
      <c r="Z1762" s="37"/>
    </row>
    <row r="1763" spans="25:26" x14ac:dyDescent="0.25">
      <c r="Y1763" s="37"/>
      <c r="Z1763" s="37"/>
    </row>
    <row r="1764" spans="25:26" x14ac:dyDescent="0.25">
      <c r="Y1764" s="37"/>
      <c r="Z1764" s="37"/>
    </row>
    <row r="1765" spans="25:26" x14ac:dyDescent="0.25">
      <c r="Y1765" s="37"/>
      <c r="Z1765" s="37"/>
    </row>
    <row r="1766" spans="25:26" x14ac:dyDescent="0.25">
      <c r="Y1766" s="37"/>
      <c r="Z1766" s="37"/>
    </row>
    <row r="1767" spans="25:26" x14ac:dyDescent="0.25">
      <c r="Y1767" s="37"/>
      <c r="Z1767" s="37"/>
    </row>
    <row r="1768" spans="25:26" x14ac:dyDescent="0.25">
      <c r="Y1768" s="37"/>
      <c r="Z1768" s="37"/>
    </row>
    <row r="1769" spans="25:26" x14ac:dyDescent="0.25">
      <c r="Y1769" s="37"/>
      <c r="Z1769" s="37"/>
    </row>
    <row r="1770" spans="25:26" x14ac:dyDescent="0.25">
      <c r="Y1770" s="37"/>
      <c r="Z1770" s="37"/>
    </row>
    <row r="1771" spans="25:26" x14ac:dyDescent="0.25">
      <c r="Y1771" s="37"/>
      <c r="Z1771" s="37"/>
    </row>
    <row r="1772" spans="25:26" x14ac:dyDescent="0.25">
      <c r="Y1772" s="37"/>
      <c r="Z1772" s="37"/>
    </row>
    <row r="1773" spans="25:26" x14ac:dyDescent="0.25">
      <c r="Y1773" s="37"/>
      <c r="Z1773" s="37"/>
    </row>
    <row r="1774" spans="25:26" x14ac:dyDescent="0.25">
      <c r="Y1774" s="37"/>
      <c r="Z1774" s="37"/>
    </row>
    <row r="1775" spans="25:26" x14ac:dyDescent="0.25">
      <c r="Y1775" s="37"/>
      <c r="Z1775" s="37"/>
    </row>
    <row r="1776" spans="25:26" x14ac:dyDescent="0.25">
      <c r="Y1776" s="37"/>
      <c r="Z1776" s="37"/>
    </row>
    <row r="1777" spans="25:26" x14ac:dyDescent="0.25">
      <c r="Y1777" s="37"/>
      <c r="Z1777" s="37"/>
    </row>
    <row r="1778" spans="25:26" x14ac:dyDescent="0.25">
      <c r="Y1778" s="37"/>
      <c r="Z1778" s="37"/>
    </row>
    <row r="1779" spans="25:26" x14ac:dyDescent="0.25">
      <c r="Y1779" s="37"/>
      <c r="Z1779" s="37"/>
    </row>
    <row r="1780" spans="25:26" x14ac:dyDescent="0.25">
      <c r="Y1780" s="37"/>
      <c r="Z1780" s="37"/>
    </row>
    <row r="1781" spans="25:26" x14ac:dyDescent="0.25">
      <c r="Y1781" s="37"/>
      <c r="Z1781" s="37"/>
    </row>
    <row r="1782" spans="25:26" x14ac:dyDescent="0.25">
      <c r="Y1782" s="37"/>
      <c r="Z1782" s="37"/>
    </row>
    <row r="1783" spans="25:26" x14ac:dyDescent="0.25">
      <c r="Y1783" s="37"/>
      <c r="Z1783" s="37"/>
    </row>
    <row r="1784" spans="25:26" x14ac:dyDescent="0.25">
      <c r="Y1784" s="37"/>
      <c r="Z1784" s="37"/>
    </row>
    <row r="1785" spans="25:26" x14ac:dyDescent="0.25">
      <c r="Y1785" s="37"/>
      <c r="Z1785" s="37"/>
    </row>
    <row r="1786" spans="25:26" x14ac:dyDescent="0.25">
      <c r="Y1786" s="37"/>
      <c r="Z1786" s="37"/>
    </row>
    <row r="1787" spans="25:26" x14ac:dyDescent="0.25">
      <c r="Y1787" s="37"/>
      <c r="Z1787" s="37"/>
    </row>
    <row r="1788" spans="25:26" x14ac:dyDescent="0.25">
      <c r="Y1788" s="37"/>
      <c r="Z1788" s="37"/>
    </row>
    <row r="1789" spans="25:26" x14ac:dyDescent="0.25">
      <c r="Y1789" s="37"/>
      <c r="Z1789" s="37"/>
    </row>
    <row r="1790" spans="25:26" x14ac:dyDescent="0.25">
      <c r="Y1790" s="37"/>
      <c r="Z1790" s="37"/>
    </row>
    <row r="1791" spans="25:26" x14ac:dyDescent="0.25">
      <c r="Y1791" s="37"/>
      <c r="Z1791" s="37"/>
    </row>
    <row r="1792" spans="25:26" x14ac:dyDescent="0.25">
      <c r="Y1792" s="37"/>
      <c r="Z1792" s="37"/>
    </row>
    <row r="1793" spans="25:26" x14ac:dyDescent="0.25">
      <c r="Y1793" s="37"/>
      <c r="Z1793" s="37"/>
    </row>
    <row r="1794" spans="25:26" x14ac:dyDescent="0.25">
      <c r="Y1794" s="37"/>
      <c r="Z1794" s="37"/>
    </row>
    <row r="1795" spans="25:26" x14ac:dyDescent="0.25">
      <c r="Y1795" s="37"/>
      <c r="Z1795" s="37"/>
    </row>
    <row r="1796" spans="25:26" x14ac:dyDescent="0.25">
      <c r="Y1796" s="37"/>
      <c r="Z1796" s="37"/>
    </row>
    <row r="1797" spans="25:26" x14ac:dyDescent="0.25">
      <c r="Y1797" s="37"/>
      <c r="Z1797" s="37"/>
    </row>
    <row r="1798" spans="25:26" x14ac:dyDescent="0.25">
      <c r="Y1798" s="37"/>
      <c r="Z1798" s="37"/>
    </row>
    <row r="1799" spans="25:26" x14ac:dyDescent="0.25">
      <c r="Y1799" s="37"/>
      <c r="Z1799" s="37"/>
    </row>
    <row r="1800" spans="25:26" x14ac:dyDescent="0.25">
      <c r="Y1800" s="37"/>
      <c r="Z1800" s="37"/>
    </row>
    <row r="1801" spans="25:26" x14ac:dyDescent="0.25">
      <c r="Y1801" s="37"/>
      <c r="Z1801" s="37"/>
    </row>
    <row r="1802" spans="25:26" x14ac:dyDescent="0.25">
      <c r="Y1802" s="37"/>
      <c r="Z1802" s="37"/>
    </row>
    <row r="1803" spans="25:26" x14ac:dyDescent="0.25">
      <c r="Y1803" s="37"/>
      <c r="Z1803" s="37"/>
    </row>
    <row r="1804" spans="25:26" x14ac:dyDescent="0.25">
      <c r="Y1804" s="37"/>
      <c r="Z1804" s="37"/>
    </row>
    <row r="1805" spans="25:26" x14ac:dyDescent="0.25">
      <c r="Y1805" s="37"/>
      <c r="Z1805" s="37"/>
    </row>
    <row r="1806" spans="25:26" x14ac:dyDescent="0.25">
      <c r="Y1806" s="37"/>
      <c r="Z1806" s="37"/>
    </row>
    <row r="1807" spans="25:26" x14ac:dyDescent="0.25">
      <c r="Y1807" s="37"/>
      <c r="Z1807" s="37"/>
    </row>
    <row r="1808" spans="25:26" x14ac:dyDescent="0.25">
      <c r="Y1808" s="37"/>
      <c r="Z1808" s="37"/>
    </row>
    <row r="1809" spans="25:26" x14ac:dyDescent="0.25">
      <c r="Y1809" s="37"/>
      <c r="Z1809" s="37"/>
    </row>
    <row r="1810" spans="25:26" x14ac:dyDescent="0.25">
      <c r="Y1810" s="37"/>
      <c r="Z1810" s="37"/>
    </row>
    <row r="1811" spans="25:26" x14ac:dyDescent="0.25">
      <c r="Y1811" s="37"/>
      <c r="Z1811" s="37"/>
    </row>
    <row r="1812" spans="25:26" x14ac:dyDescent="0.25">
      <c r="Y1812" s="37"/>
      <c r="Z1812" s="37"/>
    </row>
    <row r="1813" spans="25:26" x14ac:dyDescent="0.25">
      <c r="Y1813" s="37"/>
      <c r="Z1813" s="37"/>
    </row>
    <row r="1814" spans="25:26" x14ac:dyDescent="0.25">
      <c r="Y1814" s="37"/>
      <c r="Z1814" s="37"/>
    </row>
    <row r="1815" spans="25:26" x14ac:dyDescent="0.25">
      <c r="Y1815" s="37"/>
      <c r="Z1815" s="37"/>
    </row>
    <row r="1816" spans="25:26" x14ac:dyDescent="0.25">
      <c r="Y1816" s="37"/>
      <c r="Z1816" s="37"/>
    </row>
    <row r="1817" spans="25:26" x14ac:dyDescent="0.25">
      <c r="Y1817" s="37"/>
      <c r="Z1817" s="37"/>
    </row>
    <row r="1818" spans="25:26" x14ac:dyDescent="0.25">
      <c r="Y1818" s="37"/>
      <c r="Z1818" s="37"/>
    </row>
    <row r="1819" spans="25:26" x14ac:dyDescent="0.25">
      <c r="Y1819" s="37"/>
      <c r="Z1819" s="37"/>
    </row>
    <row r="1820" spans="25:26" x14ac:dyDescent="0.25">
      <c r="Y1820" s="37"/>
      <c r="Z1820" s="37"/>
    </row>
    <row r="1821" spans="25:26" x14ac:dyDescent="0.25">
      <c r="Y1821" s="37"/>
      <c r="Z1821" s="37"/>
    </row>
    <row r="1822" spans="25:26" x14ac:dyDescent="0.25">
      <c r="Y1822" s="37"/>
      <c r="Z1822" s="37"/>
    </row>
    <row r="1823" spans="25:26" x14ac:dyDescent="0.25">
      <c r="Y1823" s="37"/>
      <c r="Z1823" s="37"/>
    </row>
    <row r="1824" spans="25:26" x14ac:dyDescent="0.25">
      <c r="Y1824" s="37"/>
      <c r="Z1824" s="37"/>
    </row>
    <row r="1825" spans="25:26" x14ac:dyDescent="0.25">
      <c r="Y1825" s="37"/>
      <c r="Z1825" s="37"/>
    </row>
    <row r="1826" spans="25:26" x14ac:dyDescent="0.25">
      <c r="Y1826" s="37"/>
      <c r="Z1826" s="37"/>
    </row>
    <row r="1827" spans="25:26" x14ac:dyDescent="0.25">
      <c r="Y1827" s="37"/>
      <c r="Z1827" s="37"/>
    </row>
    <row r="1828" spans="25:26" x14ac:dyDescent="0.25">
      <c r="Y1828" s="37"/>
      <c r="Z1828" s="37"/>
    </row>
    <row r="1829" spans="25:26" x14ac:dyDescent="0.25">
      <c r="Y1829" s="37"/>
      <c r="Z1829" s="37"/>
    </row>
    <row r="1830" spans="25:26" x14ac:dyDescent="0.25">
      <c r="Y1830" s="37"/>
      <c r="Z1830" s="37"/>
    </row>
    <row r="1831" spans="25:26" x14ac:dyDescent="0.25">
      <c r="Y1831" s="37"/>
      <c r="Z1831" s="37"/>
    </row>
    <row r="1832" spans="25:26" x14ac:dyDescent="0.25">
      <c r="Y1832" s="37"/>
      <c r="Z1832" s="37"/>
    </row>
    <row r="1833" spans="25:26" x14ac:dyDescent="0.25">
      <c r="Y1833" s="37"/>
      <c r="Z1833" s="37"/>
    </row>
    <row r="1834" spans="25:26" x14ac:dyDescent="0.25">
      <c r="Y1834" s="37"/>
      <c r="Z1834" s="37"/>
    </row>
    <row r="1835" spans="25:26" x14ac:dyDescent="0.25">
      <c r="Y1835" s="37"/>
      <c r="Z1835" s="37"/>
    </row>
    <row r="1836" spans="25:26" x14ac:dyDescent="0.25">
      <c r="Y1836" s="37"/>
      <c r="Z1836" s="37"/>
    </row>
    <row r="1837" spans="25:26" x14ac:dyDescent="0.25">
      <c r="Y1837" s="37"/>
      <c r="Z1837" s="37"/>
    </row>
    <row r="1838" spans="25:26" x14ac:dyDescent="0.25">
      <c r="Y1838" s="37"/>
      <c r="Z1838" s="37"/>
    </row>
    <row r="1839" spans="25:26" x14ac:dyDescent="0.25">
      <c r="Y1839" s="37"/>
      <c r="Z1839" s="37"/>
    </row>
    <row r="1840" spans="25:26" x14ac:dyDescent="0.25">
      <c r="Y1840" s="37"/>
      <c r="Z1840" s="37"/>
    </row>
    <row r="1841" spans="25:26" x14ac:dyDescent="0.25">
      <c r="Y1841" s="37"/>
      <c r="Z1841" s="37"/>
    </row>
    <row r="1842" spans="25:26" x14ac:dyDescent="0.25">
      <c r="Y1842" s="37"/>
      <c r="Z1842" s="37"/>
    </row>
    <row r="1843" spans="25:26" x14ac:dyDescent="0.25">
      <c r="Y1843" s="37"/>
      <c r="Z1843" s="37"/>
    </row>
    <row r="1844" spans="25:26" x14ac:dyDescent="0.25">
      <c r="Y1844" s="37"/>
      <c r="Z1844" s="37"/>
    </row>
    <row r="1845" spans="25:26" x14ac:dyDescent="0.25">
      <c r="Y1845" s="37"/>
      <c r="Z1845" s="37"/>
    </row>
    <row r="1846" spans="25:26" x14ac:dyDescent="0.25">
      <c r="Y1846" s="37"/>
      <c r="Z1846" s="37"/>
    </row>
    <row r="1847" spans="25:26" x14ac:dyDescent="0.25">
      <c r="Y1847" s="37"/>
      <c r="Z1847" s="37"/>
    </row>
    <row r="1848" spans="25:26" x14ac:dyDescent="0.25">
      <c r="Y1848" s="37"/>
      <c r="Z1848" s="37"/>
    </row>
    <row r="1849" spans="25:26" x14ac:dyDescent="0.25">
      <c r="Y1849" s="37"/>
      <c r="Z1849" s="37"/>
    </row>
    <row r="1850" spans="25:26" x14ac:dyDescent="0.25">
      <c r="Y1850" s="37"/>
      <c r="Z1850" s="37"/>
    </row>
    <row r="1851" spans="25:26" x14ac:dyDescent="0.25">
      <c r="Y1851" s="37"/>
      <c r="Z1851" s="37"/>
    </row>
    <row r="1852" spans="25:26" x14ac:dyDescent="0.25">
      <c r="Y1852" s="37"/>
      <c r="Z1852" s="37"/>
    </row>
    <row r="1853" spans="25:26" x14ac:dyDescent="0.25">
      <c r="Y1853" s="37"/>
      <c r="Z1853" s="37"/>
    </row>
    <row r="1854" spans="25:26" x14ac:dyDescent="0.25">
      <c r="Y1854" s="37"/>
      <c r="Z1854" s="37"/>
    </row>
    <row r="1855" spans="25:26" x14ac:dyDescent="0.25">
      <c r="Y1855" s="37"/>
      <c r="Z1855" s="37"/>
    </row>
    <row r="1856" spans="25:26" x14ac:dyDescent="0.25">
      <c r="Y1856" s="37"/>
      <c r="Z1856" s="37"/>
    </row>
    <row r="1857" spans="25:26" x14ac:dyDescent="0.25">
      <c r="Y1857" s="37"/>
      <c r="Z1857" s="37"/>
    </row>
    <row r="1858" spans="25:26" x14ac:dyDescent="0.25">
      <c r="Y1858" s="37"/>
      <c r="Z1858" s="37"/>
    </row>
    <row r="1859" spans="25:26" x14ac:dyDescent="0.25">
      <c r="Y1859" s="37"/>
      <c r="Z1859" s="37"/>
    </row>
    <row r="1860" spans="25:26" x14ac:dyDescent="0.25">
      <c r="Y1860" s="37"/>
      <c r="Z1860" s="37"/>
    </row>
    <row r="1861" spans="25:26" x14ac:dyDescent="0.25">
      <c r="Y1861" s="37"/>
      <c r="Z1861" s="37"/>
    </row>
    <row r="1862" spans="25:26" x14ac:dyDescent="0.25">
      <c r="Y1862" s="37"/>
      <c r="Z1862" s="37"/>
    </row>
    <row r="1863" spans="25:26" x14ac:dyDescent="0.25">
      <c r="Y1863" s="37"/>
      <c r="Z1863" s="37"/>
    </row>
    <row r="1864" spans="25:26" x14ac:dyDescent="0.25">
      <c r="Y1864" s="37"/>
      <c r="Z1864" s="37"/>
    </row>
    <row r="1865" spans="25:26" x14ac:dyDescent="0.25">
      <c r="Y1865" s="37"/>
      <c r="Z1865" s="37"/>
    </row>
    <row r="1866" spans="25:26" x14ac:dyDescent="0.25">
      <c r="Y1866" s="37"/>
      <c r="Z1866" s="37"/>
    </row>
    <row r="1867" spans="25:26" x14ac:dyDescent="0.25">
      <c r="Y1867" s="37"/>
      <c r="Z1867" s="37"/>
    </row>
    <row r="1868" spans="25:26" x14ac:dyDescent="0.25">
      <c r="Y1868" s="37"/>
      <c r="Z1868" s="37"/>
    </row>
    <row r="1869" spans="25:26" x14ac:dyDescent="0.25">
      <c r="Y1869" s="37"/>
      <c r="Z1869" s="37"/>
    </row>
    <row r="1870" spans="25:26" x14ac:dyDescent="0.25">
      <c r="Y1870" s="37"/>
      <c r="Z1870" s="37"/>
    </row>
    <row r="1871" spans="25:26" x14ac:dyDescent="0.25">
      <c r="Y1871" s="37"/>
      <c r="Z1871" s="37"/>
    </row>
    <row r="1872" spans="25:26" x14ac:dyDescent="0.25">
      <c r="Y1872" s="37"/>
      <c r="Z1872" s="37"/>
    </row>
    <row r="1873" spans="25:26" x14ac:dyDescent="0.25">
      <c r="Y1873" s="37"/>
      <c r="Z1873" s="37"/>
    </row>
    <row r="1874" spans="25:26" x14ac:dyDescent="0.25">
      <c r="Y1874" s="37"/>
      <c r="Z1874" s="37"/>
    </row>
    <row r="1875" spans="25:26" x14ac:dyDescent="0.25">
      <c r="Y1875" s="37"/>
      <c r="Z1875" s="37"/>
    </row>
    <row r="1876" spans="25:26" x14ac:dyDescent="0.25">
      <c r="Y1876" s="37"/>
      <c r="Z1876" s="37"/>
    </row>
    <row r="1877" spans="25:26" x14ac:dyDescent="0.25">
      <c r="Y1877" s="37"/>
      <c r="Z1877" s="37"/>
    </row>
    <row r="1878" spans="25:26" x14ac:dyDescent="0.25">
      <c r="Y1878" s="37"/>
      <c r="Z1878" s="37"/>
    </row>
    <row r="1879" spans="25:26" x14ac:dyDescent="0.25">
      <c r="Y1879" s="37"/>
      <c r="Z1879" s="37"/>
    </row>
    <row r="1880" spans="25:26" x14ac:dyDescent="0.25">
      <c r="Y1880" s="37"/>
      <c r="Z1880" s="37"/>
    </row>
    <row r="1881" spans="25:26" x14ac:dyDescent="0.25">
      <c r="Y1881" s="37"/>
      <c r="Z1881" s="37"/>
    </row>
    <row r="1882" spans="25:26" x14ac:dyDescent="0.25">
      <c r="Y1882" s="37"/>
      <c r="Z1882" s="37"/>
    </row>
    <row r="1883" spans="25:26" x14ac:dyDescent="0.25">
      <c r="Y1883" s="37"/>
      <c r="Z1883" s="37"/>
    </row>
    <row r="1884" spans="25:26" x14ac:dyDescent="0.25">
      <c r="Y1884" s="37"/>
      <c r="Z1884" s="37"/>
    </row>
    <row r="1885" spans="25:26" x14ac:dyDescent="0.25">
      <c r="Y1885" s="37"/>
      <c r="Z1885" s="37"/>
    </row>
    <row r="1886" spans="25:26" x14ac:dyDescent="0.25">
      <c r="Y1886" s="37"/>
      <c r="Z1886" s="37"/>
    </row>
    <row r="1887" spans="25:26" x14ac:dyDescent="0.25">
      <c r="Y1887" s="37"/>
      <c r="Z1887" s="37"/>
    </row>
    <row r="1888" spans="25:26" x14ac:dyDescent="0.25">
      <c r="Y1888" s="37"/>
      <c r="Z1888" s="37"/>
    </row>
    <row r="1889" spans="25:26" x14ac:dyDescent="0.25">
      <c r="Y1889" s="37"/>
      <c r="Z1889" s="37"/>
    </row>
    <row r="1890" spans="25:26" x14ac:dyDescent="0.25">
      <c r="Y1890" s="37"/>
      <c r="Z1890" s="37"/>
    </row>
    <row r="1891" spans="25:26" x14ac:dyDescent="0.25">
      <c r="Y1891" s="37"/>
      <c r="Z1891" s="37"/>
    </row>
    <row r="1892" spans="25:26" x14ac:dyDescent="0.25">
      <c r="Y1892" s="37"/>
      <c r="Z1892" s="37"/>
    </row>
    <row r="1893" spans="25:26" x14ac:dyDescent="0.25">
      <c r="Y1893" s="37"/>
      <c r="Z1893" s="37"/>
    </row>
    <row r="1894" spans="25:26" x14ac:dyDescent="0.25">
      <c r="Y1894" s="37"/>
      <c r="Z1894" s="37"/>
    </row>
    <row r="1895" spans="25:26" x14ac:dyDescent="0.25">
      <c r="Y1895" s="37"/>
      <c r="Z1895" s="37"/>
    </row>
    <row r="1896" spans="25:26" x14ac:dyDescent="0.25">
      <c r="Y1896" s="37"/>
      <c r="Z1896" s="37"/>
    </row>
    <row r="1897" spans="25:26" x14ac:dyDescent="0.25">
      <c r="Y1897" s="37"/>
      <c r="Z1897" s="37"/>
    </row>
    <row r="1898" spans="25:26" x14ac:dyDescent="0.25">
      <c r="Y1898" s="37"/>
      <c r="Z1898" s="37"/>
    </row>
    <row r="1899" spans="25:26" x14ac:dyDescent="0.25">
      <c r="Y1899" s="37"/>
      <c r="Z1899" s="37"/>
    </row>
    <row r="1900" spans="25:26" x14ac:dyDescent="0.25">
      <c r="Y1900" s="37"/>
      <c r="Z1900" s="37"/>
    </row>
    <row r="1901" spans="25:26" x14ac:dyDescent="0.25">
      <c r="Y1901" s="37"/>
      <c r="Z1901" s="37"/>
    </row>
    <row r="1902" spans="25:26" x14ac:dyDescent="0.25">
      <c r="Y1902" s="37"/>
      <c r="Z1902" s="37"/>
    </row>
    <row r="1903" spans="25:26" x14ac:dyDescent="0.25">
      <c r="Y1903" s="37"/>
      <c r="Z1903" s="37"/>
    </row>
    <row r="1904" spans="25:26" x14ac:dyDescent="0.25">
      <c r="Y1904" s="37"/>
      <c r="Z1904" s="37"/>
    </row>
    <row r="1905" spans="25:26" x14ac:dyDescent="0.25">
      <c r="Y1905" s="37"/>
      <c r="Z1905" s="37"/>
    </row>
    <row r="1906" spans="25:26" x14ac:dyDescent="0.25">
      <c r="Y1906" s="37"/>
      <c r="Z1906" s="37"/>
    </row>
    <row r="1907" spans="25:26" x14ac:dyDescent="0.25">
      <c r="Y1907" s="37"/>
      <c r="Z1907" s="37"/>
    </row>
    <row r="1908" spans="25:26" x14ac:dyDescent="0.25">
      <c r="Y1908" s="37"/>
      <c r="Z1908" s="37"/>
    </row>
    <row r="1909" spans="25:26" x14ac:dyDescent="0.25">
      <c r="Y1909" s="37"/>
      <c r="Z1909" s="37"/>
    </row>
    <row r="1910" spans="25:26" x14ac:dyDescent="0.25">
      <c r="Y1910" s="37"/>
      <c r="Z1910" s="37"/>
    </row>
    <row r="1911" spans="25:26" x14ac:dyDescent="0.25">
      <c r="Y1911" s="37"/>
      <c r="Z1911" s="37"/>
    </row>
    <row r="1912" spans="25:26" x14ac:dyDescent="0.25">
      <c r="Y1912" s="37"/>
      <c r="Z1912" s="37"/>
    </row>
    <row r="1913" spans="25:26" x14ac:dyDescent="0.25">
      <c r="Y1913" s="37"/>
      <c r="Z1913" s="37"/>
    </row>
    <row r="1914" spans="25:26" x14ac:dyDescent="0.25">
      <c r="Y1914" s="37"/>
      <c r="Z1914" s="37"/>
    </row>
    <row r="1915" spans="25:26" x14ac:dyDescent="0.25">
      <c r="Y1915" s="37"/>
      <c r="Z1915" s="37"/>
    </row>
    <row r="1916" spans="25:26" x14ac:dyDescent="0.25">
      <c r="Y1916" s="37"/>
      <c r="Z1916" s="37"/>
    </row>
    <row r="1917" spans="25:26" x14ac:dyDescent="0.25">
      <c r="Y1917" s="37"/>
      <c r="Z1917" s="37"/>
    </row>
    <row r="1918" spans="25:26" x14ac:dyDescent="0.25">
      <c r="Y1918" s="37"/>
      <c r="Z1918" s="37"/>
    </row>
    <row r="1919" spans="25:26" x14ac:dyDescent="0.25">
      <c r="Y1919" s="37"/>
      <c r="Z1919" s="37"/>
    </row>
    <row r="1920" spans="25:26" x14ac:dyDescent="0.25">
      <c r="Y1920" s="37"/>
      <c r="Z1920" s="37"/>
    </row>
    <row r="1921" spans="25:26" x14ac:dyDescent="0.25">
      <c r="Y1921" s="37"/>
      <c r="Z1921" s="37"/>
    </row>
    <row r="1922" spans="25:26" x14ac:dyDescent="0.25">
      <c r="Y1922" s="37"/>
      <c r="Z1922" s="37"/>
    </row>
    <row r="1923" spans="25:26" x14ac:dyDescent="0.25">
      <c r="Y1923" s="37"/>
      <c r="Z1923" s="37"/>
    </row>
    <row r="1924" spans="25:26" x14ac:dyDescent="0.25">
      <c r="Y1924" s="37"/>
      <c r="Z1924" s="37"/>
    </row>
    <row r="1925" spans="25:26" x14ac:dyDescent="0.25">
      <c r="Y1925" s="37"/>
      <c r="Z1925" s="37"/>
    </row>
    <row r="1926" spans="25:26" x14ac:dyDescent="0.25">
      <c r="Y1926" s="37"/>
      <c r="Z1926" s="37"/>
    </row>
    <row r="1927" spans="25:26" x14ac:dyDescent="0.25">
      <c r="Y1927" s="37"/>
      <c r="Z1927" s="37"/>
    </row>
    <row r="1928" spans="25:26" x14ac:dyDescent="0.25">
      <c r="Y1928" s="37"/>
      <c r="Z1928" s="37"/>
    </row>
    <row r="1929" spans="25:26" x14ac:dyDescent="0.25">
      <c r="Y1929" s="37"/>
      <c r="Z1929" s="37"/>
    </row>
    <row r="1930" spans="25:26" x14ac:dyDescent="0.25">
      <c r="Y1930" s="37"/>
      <c r="Z1930" s="37"/>
    </row>
    <row r="1931" spans="25:26" x14ac:dyDescent="0.25">
      <c r="Y1931" s="37"/>
      <c r="Z1931" s="37"/>
    </row>
    <row r="1932" spans="25:26" x14ac:dyDescent="0.25">
      <c r="Y1932" s="37"/>
      <c r="Z1932" s="37"/>
    </row>
    <row r="1933" spans="25:26" x14ac:dyDescent="0.25">
      <c r="Y1933" s="37"/>
      <c r="Z1933" s="37"/>
    </row>
    <row r="1934" spans="25:26" x14ac:dyDescent="0.25">
      <c r="Y1934" s="37"/>
      <c r="Z1934" s="37"/>
    </row>
    <row r="1935" spans="25:26" x14ac:dyDescent="0.25">
      <c r="Y1935" s="37"/>
      <c r="Z1935" s="37"/>
    </row>
    <row r="1936" spans="25:26" x14ac:dyDescent="0.25">
      <c r="Y1936" s="37"/>
      <c r="Z1936" s="37"/>
    </row>
    <row r="1937" spans="25:26" x14ac:dyDescent="0.25">
      <c r="Y1937" s="37"/>
      <c r="Z1937" s="37"/>
    </row>
    <row r="1938" spans="25:26" x14ac:dyDescent="0.25">
      <c r="Y1938" s="37"/>
      <c r="Z1938" s="37"/>
    </row>
    <row r="1939" spans="25:26" x14ac:dyDescent="0.25">
      <c r="Y1939" s="37"/>
      <c r="Z1939" s="37"/>
    </row>
    <row r="1940" spans="25:26" x14ac:dyDescent="0.25">
      <c r="Y1940" s="37"/>
      <c r="Z1940" s="37"/>
    </row>
    <row r="1941" spans="25:26" x14ac:dyDescent="0.25">
      <c r="Y1941" s="37"/>
      <c r="Z1941" s="37"/>
    </row>
    <row r="1942" spans="25:26" x14ac:dyDescent="0.25">
      <c r="Y1942" s="37"/>
      <c r="Z1942" s="37"/>
    </row>
    <row r="1943" spans="25:26" x14ac:dyDescent="0.25">
      <c r="Y1943" s="37"/>
      <c r="Z1943" s="37"/>
    </row>
    <row r="1944" spans="25:26" x14ac:dyDescent="0.25">
      <c r="Y1944" s="37"/>
      <c r="Z1944" s="37"/>
    </row>
    <row r="1945" spans="25:26" x14ac:dyDescent="0.25">
      <c r="Y1945" s="37"/>
      <c r="Z1945" s="37"/>
    </row>
    <row r="1946" spans="25:26" x14ac:dyDescent="0.25">
      <c r="Y1946" s="37"/>
      <c r="Z1946" s="37"/>
    </row>
    <row r="1947" spans="25:26" x14ac:dyDescent="0.25">
      <c r="Y1947" s="37"/>
      <c r="Z1947" s="37"/>
    </row>
    <row r="1948" spans="25:26" x14ac:dyDescent="0.25">
      <c r="Y1948" s="37"/>
      <c r="Z1948" s="37"/>
    </row>
    <row r="1949" spans="25:26" x14ac:dyDescent="0.25">
      <c r="Y1949" s="37"/>
      <c r="Z1949" s="37"/>
    </row>
    <row r="1950" spans="25:26" x14ac:dyDescent="0.25">
      <c r="Y1950" s="37"/>
      <c r="Z1950" s="37"/>
    </row>
    <row r="1951" spans="25:26" x14ac:dyDescent="0.25">
      <c r="Y1951" s="37"/>
      <c r="Z1951" s="37"/>
    </row>
    <row r="1952" spans="25:26" x14ac:dyDescent="0.25">
      <c r="Y1952" s="37"/>
      <c r="Z1952" s="37"/>
    </row>
    <row r="1953" spans="25:26" x14ac:dyDescent="0.25">
      <c r="Y1953" s="37"/>
      <c r="Z1953" s="37"/>
    </row>
    <row r="1954" spans="25:26" x14ac:dyDescent="0.25">
      <c r="Y1954" s="37"/>
      <c r="Z1954" s="37"/>
    </row>
    <row r="1955" spans="25:26" x14ac:dyDescent="0.25">
      <c r="Y1955" s="37"/>
      <c r="Z1955" s="37"/>
    </row>
    <row r="1956" spans="25:26" x14ac:dyDescent="0.25">
      <c r="Y1956" s="37"/>
      <c r="Z1956" s="37"/>
    </row>
    <row r="1957" spans="25:26" x14ac:dyDescent="0.25">
      <c r="Y1957" s="37"/>
      <c r="Z1957" s="37"/>
    </row>
    <row r="1958" spans="25:26" x14ac:dyDescent="0.25">
      <c r="Y1958" s="37"/>
      <c r="Z1958" s="37"/>
    </row>
    <row r="1959" spans="25:26" x14ac:dyDescent="0.25">
      <c r="Y1959" s="37"/>
      <c r="Z1959" s="37"/>
    </row>
    <row r="1960" spans="25:26" x14ac:dyDescent="0.25">
      <c r="Y1960" s="37"/>
      <c r="Z1960" s="37"/>
    </row>
    <row r="1961" spans="25:26" x14ac:dyDescent="0.25">
      <c r="Y1961" s="37"/>
      <c r="Z1961" s="37"/>
    </row>
    <row r="1962" spans="25:26" x14ac:dyDescent="0.25">
      <c r="Y1962" s="37"/>
      <c r="Z1962" s="37"/>
    </row>
    <row r="1963" spans="25:26" x14ac:dyDescent="0.25">
      <c r="Y1963" s="37"/>
      <c r="Z1963" s="37"/>
    </row>
    <row r="1964" spans="25:26" x14ac:dyDescent="0.25">
      <c r="Y1964" s="37"/>
      <c r="Z1964" s="37"/>
    </row>
    <row r="1965" spans="25:26" x14ac:dyDescent="0.25">
      <c r="Y1965" s="37"/>
      <c r="Z1965" s="37"/>
    </row>
    <row r="1966" spans="25:26" x14ac:dyDescent="0.25">
      <c r="Y1966" s="37"/>
      <c r="Z1966" s="37"/>
    </row>
    <row r="1967" spans="25:26" x14ac:dyDescent="0.25">
      <c r="Y1967" s="37"/>
      <c r="Z1967" s="37"/>
    </row>
    <row r="1968" spans="25:26" x14ac:dyDescent="0.25">
      <c r="Y1968" s="37"/>
      <c r="Z1968" s="37"/>
    </row>
    <row r="1969" spans="25:26" x14ac:dyDescent="0.25">
      <c r="Y1969" s="37"/>
      <c r="Z1969" s="37"/>
    </row>
    <row r="1970" spans="25:26" x14ac:dyDescent="0.25">
      <c r="Y1970" s="37"/>
      <c r="Z1970" s="37"/>
    </row>
    <row r="1971" spans="25:26" x14ac:dyDescent="0.25">
      <c r="Y1971" s="37"/>
      <c r="Z1971" s="37"/>
    </row>
    <row r="1972" spans="25:26" x14ac:dyDescent="0.25">
      <c r="Y1972" s="37"/>
      <c r="Z1972" s="37"/>
    </row>
    <row r="1973" spans="25:26" x14ac:dyDescent="0.25">
      <c r="Y1973" s="37"/>
      <c r="Z1973" s="37"/>
    </row>
    <row r="1974" spans="25:26" x14ac:dyDescent="0.25">
      <c r="Y1974" s="37"/>
      <c r="Z1974" s="37"/>
    </row>
    <row r="1975" spans="25:26" x14ac:dyDescent="0.25">
      <c r="Y1975" s="37"/>
      <c r="Z1975" s="37"/>
    </row>
    <row r="1976" spans="25:26" x14ac:dyDescent="0.25">
      <c r="Y1976" s="37"/>
      <c r="Z1976" s="37"/>
    </row>
    <row r="1977" spans="25:26" x14ac:dyDescent="0.25">
      <c r="Y1977" s="37"/>
      <c r="Z1977" s="37"/>
    </row>
    <row r="1978" spans="25:26" x14ac:dyDescent="0.25">
      <c r="Y1978" s="37"/>
      <c r="Z1978" s="37"/>
    </row>
    <row r="1979" spans="25:26" x14ac:dyDescent="0.25">
      <c r="Y1979" s="37"/>
      <c r="Z1979" s="37"/>
    </row>
    <row r="1980" spans="25:26" x14ac:dyDescent="0.25">
      <c r="Y1980" s="37"/>
      <c r="Z1980" s="37"/>
    </row>
    <row r="1981" spans="25:26" x14ac:dyDescent="0.25">
      <c r="Y1981" s="37"/>
      <c r="Z1981" s="37"/>
    </row>
    <row r="1982" spans="25:26" x14ac:dyDescent="0.25">
      <c r="Y1982" s="37"/>
      <c r="Z1982" s="37"/>
    </row>
    <row r="1983" spans="25:26" x14ac:dyDescent="0.25">
      <c r="Y1983" s="37"/>
      <c r="Z1983" s="37"/>
    </row>
    <row r="1984" spans="25:26" x14ac:dyDescent="0.25">
      <c r="Y1984" s="37"/>
      <c r="Z1984" s="37"/>
    </row>
    <row r="1985" spans="25:26" x14ac:dyDescent="0.25">
      <c r="Y1985" s="37"/>
      <c r="Z1985" s="37"/>
    </row>
    <row r="1986" spans="25:26" x14ac:dyDescent="0.25">
      <c r="Y1986" s="37"/>
      <c r="Z1986" s="37"/>
    </row>
    <row r="1987" spans="25:26" x14ac:dyDescent="0.25">
      <c r="Y1987" s="37"/>
      <c r="Z1987" s="37"/>
    </row>
    <row r="1988" spans="25:26" x14ac:dyDescent="0.25">
      <c r="Y1988" s="37"/>
      <c r="Z1988" s="37"/>
    </row>
    <row r="1989" spans="25:26" x14ac:dyDescent="0.25">
      <c r="Y1989" s="37"/>
      <c r="Z1989" s="37"/>
    </row>
    <row r="1990" spans="25:26" x14ac:dyDescent="0.25">
      <c r="Y1990" s="37"/>
      <c r="Z1990" s="37"/>
    </row>
    <row r="1991" spans="25:26" x14ac:dyDescent="0.25">
      <c r="Y1991" s="37"/>
      <c r="Z1991" s="37"/>
    </row>
    <row r="1992" spans="25:26" x14ac:dyDescent="0.25">
      <c r="Y1992" s="37"/>
      <c r="Z1992" s="37"/>
    </row>
    <row r="1993" spans="25:26" x14ac:dyDescent="0.25">
      <c r="Y1993" s="37"/>
      <c r="Z1993" s="37"/>
    </row>
    <row r="1994" spans="25:26" x14ac:dyDescent="0.25">
      <c r="Y1994" s="37"/>
      <c r="Z1994" s="37"/>
    </row>
    <row r="1995" spans="25:26" x14ac:dyDescent="0.25">
      <c r="Y1995" s="37"/>
      <c r="Z1995" s="37"/>
    </row>
    <row r="1996" spans="25:26" x14ac:dyDescent="0.25">
      <c r="Y1996" s="37"/>
      <c r="Z1996" s="37"/>
    </row>
    <row r="1997" spans="25:26" x14ac:dyDescent="0.25">
      <c r="Y1997" s="37"/>
      <c r="Z1997" s="37"/>
    </row>
    <row r="1998" spans="25:26" x14ac:dyDescent="0.25">
      <c r="Y1998" s="37"/>
      <c r="Z1998" s="37"/>
    </row>
    <row r="1999" spans="25:26" x14ac:dyDescent="0.25">
      <c r="Y1999" s="37"/>
      <c r="Z1999" s="37"/>
    </row>
    <row r="2000" spans="25:26" x14ac:dyDescent="0.25">
      <c r="Y2000" s="37"/>
      <c r="Z2000" s="37"/>
    </row>
    <row r="2001" spans="25:26" x14ac:dyDescent="0.25">
      <c r="Y2001" s="37"/>
      <c r="Z2001" s="37"/>
    </row>
    <row r="2002" spans="25:26" x14ac:dyDescent="0.25">
      <c r="Y2002" s="37"/>
      <c r="Z2002" s="37"/>
    </row>
    <row r="2003" spans="25:26" x14ac:dyDescent="0.25">
      <c r="Y2003" s="37"/>
      <c r="Z2003" s="37"/>
    </row>
    <row r="2004" spans="25:26" x14ac:dyDescent="0.25">
      <c r="Y2004" s="37"/>
      <c r="Z2004" s="37"/>
    </row>
    <row r="2005" spans="25:26" x14ac:dyDescent="0.25">
      <c r="Y2005" s="37"/>
      <c r="Z2005" s="37"/>
    </row>
    <row r="2006" spans="25:26" x14ac:dyDescent="0.25">
      <c r="Y2006" s="37"/>
      <c r="Z2006" s="37"/>
    </row>
    <row r="2007" spans="25:26" x14ac:dyDescent="0.25">
      <c r="Y2007" s="37"/>
      <c r="Z2007" s="37"/>
    </row>
    <row r="2008" spans="25:26" x14ac:dyDescent="0.25">
      <c r="Y2008" s="37"/>
      <c r="Z2008" s="37"/>
    </row>
    <row r="2009" spans="25:26" x14ac:dyDescent="0.25">
      <c r="Y2009" s="37"/>
      <c r="Z2009" s="37"/>
    </row>
    <row r="2010" spans="25:26" x14ac:dyDescent="0.25">
      <c r="Y2010" s="37"/>
      <c r="Z2010" s="37"/>
    </row>
    <row r="2011" spans="25:26" x14ac:dyDescent="0.25">
      <c r="Y2011" s="37"/>
      <c r="Z2011" s="37"/>
    </row>
    <row r="2012" spans="25:26" x14ac:dyDescent="0.25">
      <c r="Y2012" s="37"/>
      <c r="Z2012" s="37"/>
    </row>
    <row r="2013" spans="25:26" x14ac:dyDescent="0.25">
      <c r="Y2013" s="37"/>
      <c r="Z2013" s="37"/>
    </row>
    <row r="2014" spans="25:26" x14ac:dyDescent="0.25">
      <c r="Y2014" s="37"/>
      <c r="Z2014" s="37"/>
    </row>
    <row r="2015" spans="25:26" x14ac:dyDescent="0.25">
      <c r="Y2015" s="37"/>
      <c r="Z2015" s="37"/>
    </row>
    <row r="2016" spans="25:26" x14ac:dyDescent="0.25">
      <c r="Y2016" s="37"/>
      <c r="Z2016" s="37"/>
    </row>
    <row r="2017" spans="25:26" x14ac:dyDescent="0.25">
      <c r="Y2017" s="37"/>
      <c r="Z2017" s="37"/>
    </row>
    <row r="2018" spans="25:26" x14ac:dyDescent="0.25">
      <c r="Y2018" s="37"/>
      <c r="Z2018" s="37"/>
    </row>
    <row r="2019" spans="25:26" x14ac:dyDescent="0.25">
      <c r="Y2019" s="37"/>
      <c r="Z2019" s="37"/>
    </row>
    <row r="2020" spans="25:26" x14ac:dyDescent="0.25">
      <c r="Y2020" s="37"/>
      <c r="Z2020" s="37"/>
    </row>
    <row r="2021" spans="25:26" x14ac:dyDescent="0.25">
      <c r="Y2021" s="37"/>
      <c r="Z2021" s="37"/>
    </row>
    <row r="2022" spans="25:26" x14ac:dyDescent="0.25">
      <c r="Y2022" s="37"/>
      <c r="Z2022" s="37"/>
    </row>
    <row r="2023" spans="25:26" x14ac:dyDescent="0.25">
      <c r="Y2023" s="37"/>
      <c r="Z2023" s="37"/>
    </row>
    <row r="2024" spans="25:26" x14ac:dyDescent="0.25">
      <c r="Y2024" s="37"/>
      <c r="Z2024" s="37"/>
    </row>
    <row r="2025" spans="25:26" x14ac:dyDescent="0.25">
      <c r="Y2025" s="37"/>
      <c r="Z2025" s="37"/>
    </row>
    <row r="2026" spans="25:26" x14ac:dyDescent="0.25">
      <c r="Y2026" s="37"/>
      <c r="Z2026" s="37"/>
    </row>
    <row r="2027" spans="25:26" x14ac:dyDescent="0.25">
      <c r="Y2027" s="37"/>
      <c r="Z2027" s="37"/>
    </row>
    <row r="2028" spans="25:26" x14ac:dyDescent="0.25">
      <c r="Y2028" s="37"/>
      <c r="Z2028" s="37"/>
    </row>
    <row r="2029" spans="25:26" x14ac:dyDescent="0.25">
      <c r="Y2029" s="37"/>
      <c r="Z2029" s="37"/>
    </row>
    <row r="2030" spans="25:26" x14ac:dyDescent="0.25">
      <c r="Y2030" s="37"/>
      <c r="Z2030" s="37"/>
    </row>
    <row r="2031" spans="25:26" x14ac:dyDescent="0.25">
      <c r="Y2031" s="37"/>
      <c r="Z2031" s="37"/>
    </row>
    <row r="2032" spans="25:26" x14ac:dyDescent="0.25">
      <c r="Y2032" s="37"/>
      <c r="Z2032" s="37"/>
    </row>
    <row r="2033" spans="25:26" x14ac:dyDescent="0.25">
      <c r="Y2033" s="37"/>
      <c r="Z2033" s="37"/>
    </row>
    <row r="2034" spans="25:26" x14ac:dyDescent="0.25">
      <c r="Y2034" s="37"/>
      <c r="Z2034" s="37"/>
    </row>
    <row r="2035" spans="25:26" x14ac:dyDescent="0.25">
      <c r="Y2035" s="37"/>
      <c r="Z2035" s="37"/>
    </row>
    <row r="2036" spans="25:26" x14ac:dyDescent="0.25">
      <c r="Y2036" s="37"/>
      <c r="Z2036" s="37"/>
    </row>
    <row r="2037" spans="25:26" x14ac:dyDescent="0.25">
      <c r="Y2037" s="37"/>
      <c r="Z2037" s="37"/>
    </row>
    <row r="2038" spans="25:26" x14ac:dyDescent="0.25">
      <c r="Y2038" s="37"/>
      <c r="Z2038" s="37"/>
    </row>
    <row r="2039" spans="25:26" x14ac:dyDescent="0.25">
      <c r="Y2039" s="37"/>
      <c r="Z2039" s="37"/>
    </row>
    <row r="2040" spans="25:26" x14ac:dyDescent="0.25">
      <c r="Y2040" s="37"/>
      <c r="Z2040" s="37"/>
    </row>
    <row r="2041" spans="25:26" x14ac:dyDescent="0.25">
      <c r="Y2041" s="37"/>
      <c r="Z2041" s="37"/>
    </row>
    <row r="2042" spans="25:26" x14ac:dyDescent="0.25">
      <c r="Y2042" s="37"/>
      <c r="Z2042" s="37"/>
    </row>
    <row r="2043" spans="25:26" x14ac:dyDescent="0.25">
      <c r="Y2043" s="37"/>
      <c r="Z2043" s="37"/>
    </row>
    <row r="2044" spans="25:26" x14ac:dyDescent="0.25">
      <c r="Y2044" s="37"/>
      <c r="Z2044" s="37"/>
    </row>
    <row r="2045" spans="25:26" x14ac:dyDescent="0.25">
      <c r="Y2045" s="37"/>
      <c r="Z2045" s="37"/>
    </row>
    <row r="2046" spans="25:26" x14ac:dyDescent="0.25">
      <c r="Y2046" s="37"/>
      <c r="Z2046" s="37"/>
    </row>
    <row r="2047" spans="25:26" x14ac:dyDescent="0.25">
      <c r="Y2047" s="37"/>
      <c r="Z2047" s="37"/>
    </row>
    <row r="2048" spans="25:26" x14ac:dyDescent="0.25">
      <c r="Y2048" s="37"/>
      <c r="Z2048" s="37"/>
    </row>
    <row r="2049" spans="25:26" x14ac:dyDescent="0.25">
      <c r="Y2049" s="37"/>
      <c r="Z2049" s="37"/>
    </row>
    <row r="2050" spans="25:26" x14ac:dyDescent="0.25">
      <c r="Y2050" s="37"/>
      <c r="Z2050" s="37"/>
    </row>
    <row r="2051" spans="25:26" x14ac:dyDescent="0.25">
      <c r="Y2051" s="37"/>
      <c r="Z2051" s="37"/>
    </row>
    <row r="2052" spans="25:26" x14ac:dyDescent="0.25">
      <c r="Y2052" s="37"/>
      <c r="Z2052" s="37"/>
    </row>
    <row r="2053" spans="25:26" x14ac:dyDescent="0.25">
      <c r="Y2053" s="37"/>
      <c r="Z2053" s="37"/>
    </row>
    <row r="2054" spans="25:26" x14ac:dyDescent="0.25">
      <c r="Y2054" s="37"/>
      <c r="Z2054" s="37"/>
    </row>
    <row r="2055" spans="25:26" x14ac:dyDescent="0.25">
      <c r="Y2055" s="37"/>
      <c r="Z2055" s="37"/>
    </row>
    <row r="2056" spans="25:26" x14ac:dyDescent="0.25">
      <c r="Y2056" s="37"/>
      <c r="Z2056" s="37"/>
    </row>
    <row r="2057" spans="25:26" x14ac:dyDescent="0.25">
      <c r="Y2057" s="37"/>
      <c r="Z2057" s="37"/>
    </row>
    <row r="2058" spans="25:26" x14ac:dyDescent="0.25">
      <c r="Y2058" s="37"/>
      <c r="Z2058" s="37"/>
    </row>
    <row r="2059" spans="25:26" x14ac:dyDescent="0.25">
      <c r="Y2059" s="37"/>
      <c r="Z2059" s="37"/>
    </row>
    <row r="2060" spans="25:26" x14ac:dyDescent="0.25">
      <c r="Y2060" s="37"/>
      <c r="Z2060" s="37"/>
    </row>
    <row r="2061" spans="25:26" x14ac:dyDescent="0.25">
      <c r="Y2061" s="37"/>
      <c r="Z2061" s="37"/>
    </row>
    <row r="2062" spans="25:26" x14ac:dyDescent="0.25">
      <c r="Y2062" s="37"/>
      <c r="Z2062" s="37"/>
    </row>
    <row r="2063" spans="25:26" x14ac:dyDescent="0.25">
      <c r="Y2063" s="37"/>
      <c r="Z2063" s="37"/>
    </row>
    <row r="2064" spans="25:26" x14ac:dyDescent="0.25">
      <c r="Y2064" s="37"/>
      <c r="Z2064" s="37"/>
    </row>
    <row r="2065" spans="25:26" x14ac:dyDescent="0.25">
      <c r="Y2065" s="37"/>
      <c r="Z2065" s="37"/>
    </row>
    <row r="2066" spans="25:26" x14ac:dyDescent="0.25">
      <c r="Y2066" s="37"/>
      <c r="Z2066" s="37"/>
    </row>
    <row r="2067" spans="25:26" x14ac:dyDescent="0.25">
      <c r="Y2067" s="37"/>
      <c r="Z2067" s="37"/>
    </row>
    <row r="2068" spans="25:26" x14ac:dyDescent="0.25">
      <c r="Y2068" s="37"/>
      <c r="Z2068" s="37"/>
    </row>
    <row r="2069" spans="25:26" x14ac:dyDescent="0.25">
      <c r="Y2069" s="37"/>
      <c r="Z2069" s="37"/>
    </row>
    <row r="2070" spans="25:26" x14ac:dyDescent="0.25">
      <c r="Y2070" s="37"/>
      <c r="Z2070" s="37"/>
    </row>
    <row r="2071" spans="25:26" x14ac:dyDescent="0.25">
      <c r="Y2071" s="37"/>
      <c r="Z2071" s="37"/>
    </row>
    <row r="2072" spans="25:26" x14ac:dyDescent="0.25">
      <c r="Y2072" s="37"/>
      <c r="Z2072" s="37"/>
    </row>
    <row r="2073" spans="25:26" x14ac:dyDescent="0.25">
      <c r="Y2073" s="37"/>
      <c r="Z2073" s="37"/>
    </row>
    <row r="2074" spans="25:26" x14ac:dyDescent="0.25">
      <c r="Y2074" s="37"/>
      <c r="Z2074" s="37"/>
    </row>
    <row r="2075" spans="25:26" x14ac:dyDescent="0.25">
      <c r="Y2075" s="37"/>
      <c r="Z2075" s="37"/>
    </row>
    <row r="2076" spans="25:26" x14ac:dyDescent="0.25">
      <c r="Y2076" s="37"/>
      <c r="Z2076" s="37"/>
    </row>
    <row r="2077" spans="25:26" x14ac:dyDescent="0.25">
      <c r="Y2077" s="37"/>
      <c r="Z2077" s="37"/>
    </row>
    <row r="2078" spans="25:26" x14ac:dyDescent="0.25">
      <c r="Y2078" s="37"/>
      <c r="Z2078" s="37"/>
    </row>
    <row r="2079" spans="25:26" x14ac:dyDescent="0.25">
      <c r="Y2079" s="37"/>
      <c r="Z2079" s="37"/>
    </row>
    <row r="2080" spans="25:26" x14ac:dyDescent="0.25">
      <c r="Y2080" s="37"/>
      <c r="Z2080" s="37"/>
    </row>
    <row r="2081" spans="25:26" x14ac:dyDescent="0.25">
      <c r="Y2081" s="37"/>
      <c r="Z2081" s="37"/>
    </row>
    <row r="2082" spans="25:26" x14ac:dyDescent="0.25">
      <c r="Y2082" s="37"/>
      <c r="Z2082" s="37"/>
    </row>
    <row r="2083" spans="25:26" x14ac:dyDescent="0.25">
      <c r="Y2083" s="37"/>
      <c r="Z2083" s="37"/>
    </row>
    <row r="2084" spans="25:26" x14ac:dyDescent="0.25">
      <c r="Y2084" s="37"/>
      <c r="Z2084" s="37"/>
    </row>
    <row r="2085" spans="25:26" x14ac:dyDescent="0.25">
      <c r="Y2085" s="37"/>
      <c r="Z2085" s="37"/>
    </row>
    <row r="2086" spans="25:26" x14ac:dyDescent="0.25">
      <c r="Y2086" s="37"/>
      <c r="Z2086" s="37"/>
    </row>
    <row r="2087" spans="25:26" x14ac:dyDescent="0.25">
      <c r="Y2087" s="37"/>
      <c r="Z2087" s="37"/>
    </row>
    <row r="2088" spans="25:26" x14ac:dyDescent="0.25">
      <c r="Y2088" s="37"/>
      <c r="Z2088" s="37"/>
    </row>
    <row r="2089" spans="25:26" x14ac:dyDescent="0.25">
      <c r="Y2089" s="37"/>
      <c r="Z2089" s="37"/>
    </row>
    <row r="2090" spans="25:26" x14ac:dyDescent="0.25">
      <c r="Y2090" s="37"/>
      <c r="Z2090" s="37"/>
    </row>
    <row r="2091" spans="25:26" x14ac:dyDescent="0.25">
      <c r="Y2091" s="37"/>
      <c r="Z2091" s="37"/>
    </row>
    <row r="2092" spans="25:26" x14ac:dyDescent="0.25">
      <c r="Y2092" s="37"/>
      <c r="Z2092" s="37"/>
    </row>
    <row r="2093" spans="25:26" x14ac:dyDescent="0.25">
      <c r="Y2093" s="37"/>
      <c r="Z2093" s="37"/>
    </row>
    <row r="2094" spans="25:26" x14ac:dyDescent="0.25">
      <c r="Y2094" s="37"/>
      <c r="Z2094" s="37"/>
    </row>
    <row r="2095" spans="25:26" x14ac:dyDescent="0.25">
      <c r="Y2095" s="37"/>
      <c r="Z2095" s="37"/>
    </row>
    <row r="2096" spans="25:26" x14ac:dyDescent="0.25">
      <c r="Y2096" s="37"/>
      <c r="Z2096" s="37"/>
    </row>
    <row r="2097" spans="25:26" x14ac:dyDescent="0.25">
      <c r="Y2097" s="37"/>
      <c r="Z2097" s="37"/>
    </row>
    <row r="2098" spans="25:26" x14ac:dyDescent="0.25">
      <c r="Y2098" s="37"/>
      <c r="Z2098" s="37"/>
    </row>
    <row r="2099" spans="25:26" x14ac:dyDescent="0.25">
      <c r="Y2099" s="37"/>
      <c r="Z2099" s="37"/>
    </row>
    <row r="2100" spans="25:26" x14ac:dyDescent="0.25">
      <c r="Y2100" s="37"/>
      <c r="Z2100" s="37"/>
    </row>
    <row r="2101" spans="25:26" x14ac:dyDescent="0.25">
      <c r="Y2101" s="37"/>
      <c r="Z2101" s="37"/>
    </row>
    <row r="2102" spans="25:26" x14ac:dyDescent="0.25">
      <c r="Y2102" s="37"/>
      <c r="Z2102" s="37"/>
    </row>
    <row r="2103" spans="25:26" x14ac:dyDescent="0.25">
      <c r="Y2103" s="37"/>
      <c r="Z2103" s="37"/>
    </row>
    <row r="2104" spans="25:26" x14ac:dyDescent="0.25">
      <c r="Y2104" s="37"/>
      <c r="Z2104" s="37"/>
    </row>
    <row r="2105" spans="25:26" x14ac:dyDescent="0.25">
      <c r="Y2105" s="37"/>
      <c r="Z2105" s="37"/>
    </row>
    <row r="2106" spans="25:26" x14ac:dyDescent="0.25">
      <c r="Y2106" s="37"/>
      <c r="Z2106" s="37"/>
    </row>
    <row r="2107" spans="25:26" x14ac:dyDescent="0.25">
      <c r="Y2107" s="37"/>
      <c r="Z2107" s="37"/>
    </row>
    <row r="2108" spans="25:26" x14ac:dyDescent="0.25">
      <c r="Y2108" s="37"/>
      <c r="Z2108" s="37"/>
    </row>
    <row r="2109" spans="25:26" x14ac:dyDescent="0.25">
      <c r="Y2109" s="37"/>
      <c r="Z2109" s="37"/>
    </row>
    <row r="2110" spans="25:26" x14ac:dyDescent="0.25">
      <c r="Y2110" s="37"/>
      <c r="Z2110" s="37"/>
    </row>
    <row r="2111" spans="25:26" x14ac:dyDescent="0.25">
      <c r="Y2111" s="37"/>
      <c r="Z2111" s="37"/>
    </row>
    <row r="2112" spans="25:26" x14ac:dyDescent="0.25">
      <c r="Y2112" s="37"/>
      <c r="Z2112" s="37"/>
    </row>
    <row r="2113" spans="25:26" x14ac:dyDescent="0.25">
      <c r="Y2113" s="37"/>
      <c r="Z2113" s="37"/>
    </row>
    <row r="2114" spans="25:26" x14ac:dyDescent="0.25">
      <c r="Y2114" s="37"/>
      <c r="Z2114" s="37"/>
    </row>
    <row r="2115" spans="25:26" x14ac:dyDescent="0.25">
      <c r="Y2115" s="37"/>
      <c r="Z2115" s="37"/>
    </row>
    <row r="2116" spans="25:26" x14ac:dyDescent="0.25">
      <c r="Y2116" s="37"/>
      <c r="Z2116" s="37"/>
    </row>
    <row r="2117" spans="25:26" x14ac:dyDescent="0.25">
      <c r="Y2117" s="37"/>
      <c r="Z2117" s="37"/>
    </row>
    <row r="2118" spans="25:26" x14ac:dyDescent="0.25">
      <c r="Y2118" s="37"/>
      <c r="Z2118" s="37"/>
    </row>
    <row r="2119" spans="25:26" x14ac:dyDescent="0.25">
      <c r="Y2119" s="37"/>
      <c r="Z2119" s="37"/>
    </row>
    <row r="2120" spans="25:26" x14ac:dyDescent="0.25">
      <c r="Y2120" s="37"/>
      <c r="Z2120" s="37"/>
    </row>
    <row r="2121" spans="25:26" x14ac:dyDescent="0.25">
      <c r="Y2121" s="37"/>
      <c r="Z2121" s="37"/>
    </row>
    <row r="2122" spans="25:26" x14ac:dyDescent="0.25">
      <c r="Y2122" s="37"/>
      <c r="Z2122" s="37"/>
    </row>
    <row r="2123" spans="25:26" x14ac:dyDescent="0.25">
      <c r="Y2123" s="37"/>
      <c r="Z2123" s="37"/>
    </row>
    <row r="2124" spans="25:26" x14ac:dyDescent="0.25">
      <c r="Y2124" s="37"/>
      <c r="Z2124" s="37"/>
    </row>
    <row r="2125" spans="25:26" x14ac:dyDescent="0.25">
      <c r="Y2125" s="37"/>
      <c r="Z2125" s="37"/>
    </row>
    <row r="2126" spans="25:26" x14ac:dyDescent="0.25">
      <c r="Y2126" s="37"/>
      <c r="Z2126" s="37"/>
    </row>
    <row r="2127" spans="25:26" x14ac:dyDescent="0.25">
      <c r="Y2127" s="37"/>
      <c r="Z2127" s="37"/>
    </row>
    <row r="2128" spans="25:26" x14ac:dyDescent="0.25">
      <c r="Y2128" s="37"/>
      <c r="Z2128" s="37"/>
    </row>
    <row r="2129" spans="25:26" x14ac:dyDescent="0.25">
      <c r="Y2129" s="37"/>
      <c r="Z2129" s="37"/>
    </row>
    <row r="2130" spans="25:26" x14ac:dyDescent="0.25">
      <c r="Y2130" s="37"/>
      <c r="Z2130" s="37"/>
    </row>
    <row r="2131" spans="25:26" x14ac:dyDescent="0.25">
      <c r="Y2131" s="37"/>
      <c r="Z2131" s="37"/>
    </row>
    <row r="2132" spans="25:26" x14ac:dyDescent="0.25">
      <c r="Y2132" s="37"/>
      <c r="Z2132" s="37"/>
    </row>
    <row r="2133" spans="25:26" x14ac:dyDescent="0.25">
      <c r="Y2133" s="37"/>
      <c r="Z2133" s="37"/>
    </row>
    <row r="2134" spans="25:26" x14ac:dyDescent="0.25">
      <c r="Y2134" s="37"/>
      <c r="Z2134" s="37"/>
    </row>
    <row r="2135" spans="25:26" x14ac:dyDescent="0.25">
      <c r="Y2135" s="37"/>
      <c r="Z2135" s="37"/>
    </row>
    <row r="2136" spans="25:26" x14ac:dyDescent="0.25">
      <c r="Y2136" s="37"/>
      <c r="Z2136" s="37"/>
    </row>
    <row r="2137" spans="25:26" x14ac:dyDescent="0.25">
      <c r="Y2137" s="37"/>
      <c r="Z2137" s="37"/>
    </row>
    <row r="2138" spans="25:26" x14ac:dyDescent="0.25">
      <c r="Y2138" s="37"/>
      <c r="Z2138" s="37"/>
    </row>
    <row r="2139" spans="25:26" x14ac:dyDescent="0.25">
      <c r="Y2139" s="37"/>
      <c r="Z2139" s="37"/>
    </row>
    <row r="2140" spans="25:26" x14ac:dyDescent="0.25">
      <c r="Y2140" s="37"/>
      <c r="Z2140" s="37"/>
    </row>
    <row r="2141" spans="25:26" x14ac:dyDescent="0.25">
      <c r="Y2141" s="37"/>
      <c r="Z2141" s="37"/>
    </row>
    <row r="2142" spans="25:26" x14ac:dyDescent="0.25">
      <c r="Y2142" s="37"/>
      <c r="Z2142" s="37"/>
    </row>
    <row r="2143" spans="25:26" x14ac:dyDescent="0.25">
      <c r="Y2143" s="37"/>
      <c r="Z2143" s="37"/>
    </row>
    <row r="2144" spans="25:26" x14ac:dyDescent="0.25">
      <c r="Y2144" s="37"/>
      <c r="Z2144" s="37"/>
    </row>
    <row r="2145" spans="25:26" x14ac:dyDescent="0.25">
      <c r="Y2145" s="37"/>
      <c r="Z2145" s="37"/>
    </row>
    <row r="2146" spans="25:26" x14ac:dyDescent="0.25">
      <c r="Y2146" s="37"/>
      <c r="Z2146" s="37"/>
    </row>
    <row r="2147" spans="25:26" x14ac:dyDescent="0.25">
      <c r="Y2147" s="37"/>
      <c r="Z2147" s="37"/>
    </row>
    <row r="2148" spans="25:26" x14ac:dyDescent="0.25">
      <c r="Y2148" s="37"/>
      <c r="Z2148" s="37"/>
    </row>
    <row r="2149" spans="25:26" x14ac:dyDescent="0.25">
      <c r="Y2149" s="37"/>
      <c r="Z2149" s="37"/>
    </row>
    <row r="2150" spans="25:26" x14ac:dyDescent="0.25">
      <c r="Y2150" s="37"/>
      <c r="Z2150" s="37"/>
    </row>
    <row r="2151" spans="25:26" x14ac:dyDescent="0.25">
      <c r="Y2151" s="37"/>
      <c r="Z2151" s="37"/>
    </row>
    <row r="2152" spans="25:26" x14ac:dyDescent="0.25">
      <c r="Y2152" s="37"/>
      <c r="Z2152" s="37"/>
    </row>
    <row r="2153" spans="25:26" x14ac:dyDescent="0.25">
      <c r="Y2153" s="37"/>
      <c r="Z2153" s="37"/>
    </row>
    <row r="2154" spans="25:26" x14ac:dyDescent="0.25">
      <c r="Y2154" s="37"/>
      <c r="Z2154" s="37"/>
    </row>
    <row r="2155" spans="25:26" x14ac:dyDescent="0.25">
      <c r="Y2155" s="37"/>
      <c r="Z2155" s="37"/>
    </row>
    <row r="2156" spans="25:26" x14ac:dyDescent="0.25">
      <c r="Y2156" s="37"/>
      <c r="Z2156" s="37"/>
    </row>
    <row r="2157" spans="25:26" x14ac:dyDescent="0.25">
      <c r="Y2157" s="37"/>
      <c r="Z2157" s="37"/>
    </row>
    <row r="2158" spans="25:26" x14ac:dyDescent="0.25">
      <c r="Y2158" s="37"/>
      <c r="Z2158" s="37"/>
    </row>
    <row r="2159" spans="25:26" x14ac:dyDescent="0.25">
      <c r="Y2159" s="37"/>
      <c r="Z2159" s="37"/>
    </row>
    <row r="2160" spans="25:26" x14ac:dyDescent="0.25">
      <c r="Y2160" s="37"/>
      <c r="Z2160" s="37"/>
    </row>
    <row r="2161" spans="25:26" x14ac:dyDescent="0.25">
      <c r="Y2161" s="37"/>
      <c r="Z2161" s="37"/>
    </row>
    <row r="2162" spans="25:26" x14ac:dyDescent="0.25">
      <c r="Y2162" s="37"/>
      <c r="Z2162" s="37"/>
    </row>
    <row r="2163" spans="25:26" x14ac:dyDescent="0.25">
      <c r="Y2163" s="37"/>
      <c r="Z2163" s="37"/>
    </row>
    <row r="2164" spans="25:26" x14ac:dyDescent="0.25">
      <c r="Y2164" s="37"/>
      <c r="Z2164" s="37"/>
    </row>
    <row r="2165" spans="25:26" x14ac:dyDescent="0.25">
      <c r="Y2165" s="37"/>
      <c r="Z2165" s="37"/>
    </row>
    <row r="2166" spans="25:26" x14ac:dyDescent="0.25">
      <c r="Y2166" s="37"/>
      <c r="Z2166" s="37"/>
    </row>
    <row r="2167" spans="25:26" x14ac:dyDescent="0.25">
      <c r="Y2167" s="37"/>
      <c r="Z2167" s="37"/>
    </row>
    <row r="2168" spans="25:26" x14ac:dyDescent="0.25">
      <c r="Y2168" s="37"/>
      <c r="Z2168" s="37"/>
    </row>
    <row r="2169" spans="25:26" x14ac:dyDescent="0.25">
      <c r="Y2169" s="37"/>
      <c r="Z2169" s="37"/>
    </row>
    <row r="2170" spans="25:26" x14ac:dyDescent="0.25">
      <c r="Y2170" s="37"/>
      <c r="Z2170" s="37"/>
    </row>
    <row r="2171" spans="25:26" x14ac:dyDescent="0.25">
      <c r="Y2171" s="37"/>
      <c r="Z2171" s="37"/>
    </row>
    <row r="2172" spans="25:26" x14ac:dyDescent="0.25">
      <c r="Y2172" s="37"/>
      <c r="Z2172" s="37"/>
    </row>
    <row r="2173" spans="25:26" x14ac:dyDescent="0.25">
      <c r="Y2173" s="37"/>
      <c r="Z2173" s="37"/>
    </row>
    <row r="2174" spans="25:26" x14ac:dyDescent="0.25">
      <c r="Y2174" s="37"/>
      <c r="Z2174" s="37"/>
    </row>
    <row r="2175" spans="25:26" x14ac:dyDescent="0.25">
      <c r="Y2175" s="37"/>
      <c r="Z2175" s="37"/>
    </row>
    <row r="2176" spans="25:26" x14ac:dyDescent="0.25">
      <c r="Y2176" s="37"/>
      <c r="Z2176" s="37"/>
    </row>
    <row r="2177" spans="25:26" x14ac:dyDescent="0.25">
      <c r="Y2177" s="37"/>
      <c r="Z2177" s="37"/>
    </row>
    <row r="2178" spans="25:26" x14ac:dyDescent="0.25">
      <c r="Y2178" s="37"/>
      <c r="Z2178" s="37"/>
    </row>
    <row r="2179" spans="25:26" x14ac:dyDescent="0.25">
      <c r="Y2179" s="37"/>
      <c r="Z2179" s="37"/>
    </row>
    <row r="2180" spans="25:26" x14ac:dyDescent="0.25">
      <c r="Y2180" s="37"/>
      <c r="Z2180" s="37"/>
    </row>
    <row r="2181" spans="25:26" x14ac:dyDescent="0.25">
      <c r="Y2181" s="37"/>
      <c r="Z2181" s="37"/>
    </row>
    <row r="2182" spans="25:26" x14ac:dyDescent="0.25">
      <c r="Y2182" s="37"/>
      <c r="Z2182" s="37"/>
    </row>
    <row r="2183" spans="25:26" x14ac:dyDescent="0.25">
      <c r="Y2183" s="37"/>
      <c r="Z2183" s="37"/>
    </row>
    <row r="2184" spans="25:26" x14ac:dyDescent="0.25">
      <c r="Y2184" s="37"/>
      <c r="Z2184" s="37"/>
    </row>
    <row r="2185" spans="25:26" x14ac:dyDescent="0.25">
      <c r="Y2185" s="37"/>
      <c r="Z2185" s="37"/>
    </row>
    <row r="2186" spans="25:26" x14ac:dyDescent="0.25">
      <c r="Y2186" s="37"/>
      <c r="Z2186" s="37"/>
    </row>
    <row r="2187" spans="25:26" x14ac:dyDescent="0.25">
      <c r="Y2187" s="37"/>
      <c r="Z2187" s="37"/>
    </row>
    <row r="2188" spans="25:26" x14ac:dyDescent="0.25">
      <c r="Y2188" s="37"/>
      <c r="Z2188" s="37"/>
    </row>
    <row r="2189" spans="25:26" x14ac:dyDescent="0.25">
      <c r="Y2189" s="37"/>
      <c r="Z2189" s="37"/>
    </row>
    <row r="2190" spans="25:26" x14ac:dyDescent="0.25">
      <c r="Y2190" s="37"/>
      <c r="Z2190" s="37"/>
    </row>
    <row r="2191" spans="25:26" x14ac:dyDescent="0.25">
      <c r="Y2191" s="37"/>
      <c r="Z2191" s="37"/>
    </row>
    <row r="2192" spans="25:26" x14ac:dyDescent="0.25">
      <c r="Y2192" s="37"/>
      <c r="Z2192" s="37"/>
    </row>
    <row r="2193" spans="25:26" x14ac:dyDescent="0.25">
      <c r="Y2193" s="37"/>
      <c r="Z2193" s="37"/>
    </row>
    <row r="2194" spans="25:26" x14ac:dyDescent="0.25">
      <c r="Y2194" s="37"/>
      <c r="Z2194" s="37"/>
    </row>
    <row r="2195" spans="25:26" x14ac:dyDescent="0.25">
      <c r="Y2195" s="37"/>
      <c r="Z2195" s="37"/>
    </row>
    <row r="2196" spans="25:26" x14ac:dyDescent="0.25">
      <c r="Y2196" s="37"/>
      <c r="Z2196" s="37"/>
    </row>
    <row r="2197" spans="25:26" x14ac:dyDescent="0.25">
      <c r="Y2197" s="37"/>
      <c r="Z2197" s="37"/>
    </row>
    <row r="2198" spans="25:26" x14ac:dyDescent="0.25">
      <c r="Y2198" s="37"/>
      <c r="Z2198" s="37"/>
    </row>
    <row r="2199" spans="25:26" x14ac:dyDescent="0.25">
      <c r="Y2199" s="37"/>
      <c r="Z2199" s="37"/>
    </row>
    <row r="2200" spans="25:26" x14ac:dyDescent="0.25">
      <c r="Y2200" s="37"/>
      <c r="Z2200" s="37"/>
    </row>
    <row r="2201" spans="25:26" x14ac:dyDescent="0.25">
      <c r="Y2201" s="37"/>
      <c r="Z2201" s="37"/>
    </row>
    <row r="2202" spans="25:26" x14ac:dyDescent="0.25">
      <c r="Y2202" s="37"/>
      <c r="Z2202" s="37"/>
    </row>
    <row r="2203" spans="25:26" x14ac:dyDescent="0.25">
      <c r="Y2203" s="37"/>
      <c r="Z2203" s="37"/>
    </row>
    <row r="2204" spans="25:26" x14ac:dyDescent="0.25">
      <c r="Y2204" s="37"/>
      <c r="Z2204" s="37"/>
    </row>
    <row r="2205" spans="25:26" x14ac:dyDescent="0.25">
      <c r="Y2205" s="37"/>
      <c r="Z2205" s="37"/>
    </row>
    <row r="2206" spans="25:26" x14ac:dyDescent="0.25">
      <c r="Y2206" s="37"/>
      <c r="Z2206" s="37"/>
    </row>
    <row r="2207" spans="25:26" x14ac:dyDescent="0.25">
      <c r="Y2207" s="37"/>
      <c r="Z2207" s="37"/>
    </row>
    <row r="2208" spans="25:26" x14ac:dyDescent="0.25">
      <c r="Y2208" s="37"/>
      <c r="Z2208" s="37"/>
    </row>
    <row r="2209" spans="25:26" x14ac:dyDescent="0.25">
      <c r="Y2209" s="37"/>
      <c r="Z2209" s="37"/>
    </row>
    <row r="2210" spans="25:26" x14ac:dyDescent="0.25">
      <c r="Y2210" s="37"/>
      <c r="Z2210" s="37"/>
    </row>
    <row r="2211" spans="25:26" x14ac:dyDescent="0.25">
      <c r="Y2211" s="37"/>
      <c r="Z2211" s="37"/>
    </row>
    <row r="2212" spans="25:26" x14ac:dyDescent="0.25">
      <c r="Y2212" s="37"/>
      <c r="Z2212" s="37"/>
    </row>
    <row r="2213" spans="25:26" x14ac:dyDescent="0.25">
      <c r="Y2213" s="37"/>
      <c r="Z2213" s="37"/>
    </row>
    <row r="2214" spans="25:26" x14ac:dyDescent="0.25">
      <c r="Y2214" s="37"/>
      <c r="Z2214" s="37"/>
    </row>
    <row r="2215" spans="25:26" x14ac:dyDescent="0.25">
      <c r="Y2215" s="37"/>
      <c r="Z2215" s="37"/>
    </row>
    <row r="2216" spans="25:26" x14ac:dyDescent="0.25">
      <c r="Y2216" s="37"/>
      <c r="Z2216" s="37"/>
    </row>
    <row r="2217" spans="25:26" x14ac:dyDescent="0.25">
      <c r="Y2217" s="37"/>
      <c r="Z2217" s="37"/>
    </row>
    <row r="2218" spans="25:26" x14ac:dyDescent="0.25">
      <c r="Y2218" s="37"/>
      <c r="Z2218" s="37"/>
    </row>
    <row r="2219" spans="25:26" x14ac:dyDescent="0.25">
      <c r="Y2219" s="37"/>
      <c r="Z2219" s="37"/>
    </row>
    <row r="2220" spans="25:26" x14ac:dyDescent="0.25">
      <c r="Y2220" s="37"/>
      <c r="Z2220" s="37"/>
    </row>
    <row r="2221" spans="25:26" x14ac:dyDescent="0.25">
      <c r="Y2221" s="37"/>
      <c r="Z2221" s="37"/>
    </row>
    <row r="2222" spans="25:26" x14ac:dyDescent="0.25">
      <c r="Y2222" s="37"/>
      <c r="Z2222" s="37"/>
    </row>
    <row r="2223" spans="25:26" x14ac:dyDescent="0.25">
      <c r="Y2223" s="37"/>
      <c r="Z2223" s="37"/>
    </row>
    <row r="2224" spans="25:26" x14ac:dyDescent="0.25">
      <c r="Y2224" s="37"/>
      <c r="Z2224" s="37"/>
    </row>
    <row r="2225" spans="16:26" x14ac:dyDescent="0.25">
      <c r="Y2225" s="37"/>
      <c r="Z2225" s="37"/>
    </row>
    <row r="2226" spans="16:26" x14ac:dyDescent="0.25">
      <c r="Y2226" s="37"/>
      <c r="Z2226" s="37"/>
    </row>
    <row r="2227" spans="16:26" x14ac:dyDescent="0.25">
      <c r="Y2227" s="37"/>
      <c r="Z2227" s="37"/>
    </row>
    <row r="2228" spans="16:26" x14ac:dyDescent="0.25">
      <c r="Y2228" s="37"/>
      <c r="Z2228" s="37"/>
    </row>
    <row r="2229" spans="16:26" x14ac:dyDescent="0.25">
      <c r="P2229" s="52"/>
      <c r="Y2229" s="37"/>
      <c r="Z2229" s="37"/>
    </row>
    <row r="2230" spans="16:26" x14ac:dyDescent="0.25">
      <c r="P2230" s="52"/>
      <c r="Y2230" s="37"/>
      <c r="Z2230" s="37"/>
    </row>
    <row r="2231" spans="16:26" x14ac:dyDescent="0.25">
      <c r="P2231" s="52"/>
      <c r="Y2231" s="37"/>
      <c r="Z2231" s="37"/>
    </row>
    <row r="2232" spans="16:26" x14ac:dyDescent="0.25">
      <c r="Y2232" s="37"/>
      <c r="Z2232" s="37"/>
    </row>
    <row r="2233" spans="16:26" x14ac:dyDescent="0.25">
      <c r="Y2233" s="37"/>
      <c r="Z2233" s="37"/>
    </row>
    <row r="2234" spans="16:26" x14ac:dyDescent="0.25">
      <c r="P2234" s="52"/>
      <c r="Y2234" s="37"/>
      <c r="Z2234" s="37"/>
    </row>
    <row r="2235" spans="16:26" x14ac:dyDescent="0.25">
      <c r="Y2235" s="37"/>
      <c r="Z2235" s="37"/>
    </row>
    <row r="2236" spans="16:26" x14ac:dyDescent="0.25">
      <c r="Y2236" s="37"/>
      <c r="Z2236" s="37"/>
    </row>
    <row r="2237" spans="16:26" x14ac:dyDescent="0.25">
      <c r="P2237" s="52"/>
      <c r="Y2237" s="37"/>
      <c r="Z2237" s="37"/>
    </row>
    <row r="2238" spans="16:26" x14ac:dyDescent="0.25">
      <c r="Y2238" s="37"/>
      <c r="Z2238" s="37"/>
    </row>
    <row r="2239" spans="16:26" x14ac:dyDescent="0.25">
      <c r="P2239" s="52"/>
      <c r="Y2239" s="37"/>
      <c r="Z2239" s="37"/>
    </row>
    <row r="2240" spans="16:26" x14ac:dyDescent="0.25">
      <c r="P2240" s="52"/>
      <c r="Y2240" s="37"/>
      <c r="Z2240" s="37"/>
    </row>
    <row r="2241" spans="16:26" x14ac:dyDescent="0.25">
      <c r="P2241" s="52"/>
      <c r="Y2241" s="37"/>
      <c r="Z2241" s="37"/>
    </row>
    <row r="2242" spans="16:26" x14ac:dyDescent="0.25">
      <c r="P2242" s="52"/>
      <c r="Y2242" s="37"/>
      <c r="Z2242" s="37"/>
    </row>
    <row r="2243" spans="16:26" x14ac:dyDescent="0.25">
      <c r="Y2243" s="37"/>
      <c r="Z2243" s="37"/>
    </row>
    <row r="2244" spans="16:26" x14ac:dyDescent="0.25">
      <c r="Y2244" s="37"/>
      <c r="Z2244" s="37"/>
    </row>
    <row r="2245" spans="16:26" x14ac:dyDescent="0.25">
      <c r="Y2245" s="37"/>
      <c r="Z2245" s="37"/>
    </row>
    <row r="2246" spans="16:26" x14ac:dyDescent="0.25">
      <c r="Y2246" s="37"/>
      <c r="Z2246" s="37"/>
    </row>
    <row r="2247" spans="16:26" x14ac:dyDescent="0.25">
      <c r="Y2247" s="37"/>
      <c r="Z2247" s="37"/>
    </row>
    <row r="2248" spans="16:26" x14ac:dyDescent="0.25">
      <c r="P2248" s="52"/>
      <c r="Y2248" s="37"/>
      <c r="Z2248" s="37"/>
    </row>
    <row r="2249" spans="16:26" x14ac:dyDescent="0.25">
      <c r="Y2249" s="37"/>
      <c r="Z2249" s="37"/>
    </row>
    <row r="2250" spans="16:26" x14ac:dyDescent="0.25">
      <c r="Y2250" s="37"/>
      <c r="Z2250" s="37"/>
    </row>
    <row r="2251" spans="16:26" x14ac:dyDescent="0.25">
      <c r="Y2251" s="37"/>
      <c r="Z2251" s="37"/>
    </row>
    <row r="2252" spans="16:26" x14ac:dyDescent="0.25">
      <c r="Y2252" s="37"/>
      <c r="Z2252" s="37"/>
    </row>
    <row r="2253" spans="16:26" x14ac:dyDescent="0.25">
      <c r="Y2253" s="37"/>
      <c r="Z2253" s="37"/>
    </row>
    <row r="2254" spans="16:26" x14ac:dyDescent="0.25">
      <c r="Y2254" s="37"/>
      <c r="Z2254" s="37"/>
    </row>
    <row r="2255" spans="16:26" x14ac:dyDescent="0.25">
      <c r="Y2255" s="37"/>
      <c r="Z2255" s="37"/>
    </row>
    <row r="2256" spans="16:26" x14ac:dyDescent="0.25">
      <c r="Y2256" s="37"/>
      <c r="Z2256" s="37"/>
    </row>
    <row r="2257" spans="25:26" x14ac:dyDescent="0.25">
      <c r="Y2257" s="37"/>
      <c r="Z2257" s="37"/>
    </row>
    <row r="2258" spans="25:26" x14ac:dyDescent="0.25">
      <c r="Y2258" s="37"/>
      <c r="Z2258" s="37"/>
    </row>
    <row r="2259" spans="25:26" x14ac:dyDescent="0.25">
      <c r="Y2259" s="37"/>
      <c r="Z2259" s="37"/>
    </row>
    <row r="2260" spans="25:26" x14ac:dyDescent="0.25">
      <c r="Y2260" s="37"/>
      <c r="Z2260" s="37"/>
    </row>
    <row r="2261" spans="25:26" x14ac:dyDescent="0.25">
      <c r="Y2261" s="37"/>
      <c r="Z2261" s="37"/>
    </row>
    <row r="2262" spans="25:26" x14ac:dyDescent="0.25">
      <c r="Y2262" s="37"/>
      <c r="Z2262" s="37"/>
    </row>
    <row r="2263" spans="25:26" x14ac:dyDescent="0.25">
      <c r="Y2263" s="37"/>
      <c r="Z2263" s="37"/>
    </row>
    <row r="2264" spans="25:26" x14ac:dyDescent="0.25">
      <c r="Y2264" s="37"/>
      <c r="Z2264" s="37"/>
    </row>
    <row r="2265" spans="25:26" x14ac:dyDescent="0.25">
      <c r="Y2265" s="37"/>
      <c r="Z2265" s="37"/>
    </row>
    <row r="2266" spans="25:26" x14ac:dyDescent="0.25">
      <c r="Y2266" s="37"/>
      <c r="Z2266" s="37"/>
    </row>
    <row r="2267" spans="25:26" x14ac:dyDescent="0.25">
      <c r="Y2267" s="37"/>
      <c r="Z2267" s="37"/>
    </row>
    <row r="2268" spans="25:26" x14ac:dyDescent="0.25">
      <c r="Y2268" s="37"/>
      <c r="Z2268" s="37"/>
    </row>
    <row r="2269" spans="25:26" x14ac:dyDescent="0.25">
      <c r="Y2269" s="37"/>
      <c r="Z2269" s="37"/>
    </row>
    <row r="2270" spans="25:26" x14ac:dyDescent="0.25">
      <c r="Y2270" s="37"/>
      <c r="Z2270" s="37"/>
    </row>
    <row r="2271" spans="25:26" x14ac:dyDescent="0.25">
      <c r="Y2271" s="37"/>
      <c r="Z2271" s="37"/>
    </row>
    <row r="2272" spans="25:26" x14ac:dyDescent="0.25">
      <c r="Y2272" s="37"/>
      <c r="Z2272" s="37"/>
    </row>
    <row r="2273" spans="25:26" x14ac:dyDescent="0.25">
      <c r="Y2273" s="37"/>
      <c r="Z2273" s="37"/>
    </row>
    <row r="2274" spans="25:26" x14ac:dyDescent="0.25">
      <c r="Y2274" s="37"/>
      <c r="Z2274" s="37"/>
    </row>
    <row r="2275" spans="25:26" x14ac:dyDescent="0.25">
      <c r="Y2275" s="37"/>
      <c r="Z2275" s="37"/>
    </row>
    <row r="2276" spans="25:26" x14ac:dyDescent="0.25">
      <c r="Y2276" s="37"/>
      <c r="Z2276" s="37"/>
    </row>
    <row r="2277" spans="25:26" x14ac:dyDescent="0.25">
      <c r="Y2277" s="37"/>
      <c r="Z2277" s="37"/>
    </row>
    <row r="2278" spans="25:26" x14ac:dyDescent="0.25">
      <c r="Y2278" s="37"/>
      <c r="Z2278" s="37"/>
    </row>
    <row r="2279" spans="25:26" x14ac:dyDescent="0.25">
      <c r="Y2279" s="37"/>
      <c r="Z2279" s="37"/>
    </row>
    <row r="2280" spans="25:26" x14ac:dyDescent="0.25">
      <c r="Y2280" s="37"/>
      <c r="Z2280" s="37"/>
    </row>
    <row r="2281" spans="25:26" x14ac:dyDescent="0.25">
      <c r="Y2281" s="37"/>
      <c r="Z2281" s="37"/>
    </row>
    <row r="2282" spans="25:26" x14ac:dyDescent="0.25">
      <c r="Y2282" s="37"/>
      <c r="Z2282" s="37"/>
    </row>
    <row r="2283" spans="25:26" x14ac:dyDescent="0.25">
      <c r="Y2283" s="37"/>
      <c r="Z2283" s="37"/>
    </row>
    <row r="2284" spans="25:26" x14ac:dyDescent="0.25">
      <c r="Y2284" s="37"/>
      <c r="Z2284" s="37"/>
    </row>
    <row r="2285" spans="25:26" x14ac:dyDescent="0.25">
      <c r="Y2285" s="37"/>
      <c r="Z2285" s="37"/>
    </row>
    <row r="2286" spans="25:26" x14ac:dyDescent="0.25">
      <c r="Y2286" s="37"/>
      <c r="Z2286" s="37"/>
    </row>
    <row r="2287" spans="25:26" x14ac:dyDescent="0.25">
      <c r="Y2287" s="37"/>
      <c r="Z2287" s="37"/>
    </row>
    <row r="2288" spans="25:26" x14ac:dyDescent="0.25">
      <c r="Y2288" s="37"/>
      <c r="Z2288" s="37"/>
    </row>
    <row r="2289" spans="25:26" x14ac:dyDescent="0.25">
      <c r="Y2289" s="37"/>
      <c r="Z2289" s="37"/>
    </row>
    <row r="2290" spans="25:26" x14ac:dyDescent="0.25">
      <c r="Y2290" s="37"/>
      <c r="Z2290" s="37"/>
    </row>
    <row r="2291" spans="25:26" x14ac:dyDescent="0.25">
      <c r="Y2291" s="37"/>
      <c r="Z2291" s="37"/>
    </row>
    <row r="2292" spans="25:26" x14ac:dyDescent="0.25">
      <c r="Y2292" s="37"/>
      <c r="Z2292" s="37"/>
    </row>
    <row r="2293" spans="25:26" x14ac:dyDescent="0.25">
      <c r="Y2293" s="37"/>
      <c r="Z2293" s="37"/>
    </row>
    <row r="2294" spans="25:26" x14ac:dyDescent="0.25">
      <c r="Y2294" s="37"/>
      <c r="Z2294" s="37"/>
    </row>
    <row r="2295" spans="25:26" x14ac:dyDescent="0.25">
      <c r="Y2295" s="37"/>
      <c r="Z2295" s="37"/>
    </row>
    <row r="2296" spans="25:26" x14ac:dyDescent="0.25">
      <c r="Y2296" s="37"/>
      <c r="Z2296" s="37"/>
    </row>
    <row r="2297" spans="25:26" x14ac:dyDescent="0.25">
      <c r="Y2297" s="37"/>
      <c r="Z2297" s="37"/>
    </row>
    <row r="2298" spans="25:26" x14ac:dyDescent="0.25">
      <c r="Y2298" s="37"/>
      <c r="Z2298" s="37"/>
    </row>
    <row r="2299" spans="25:26" x14ac:dyDescent="0.25">
      <c r="Y2299" s="37"/>
      <c r="Z2299" s="37"/>
    </row>
    <row r="2300" spans="25:26" x14ac:dyDescent="0.25">
      <c r="Y2300" s="37"/>
      <c r="Z2300" s="37"/>
    </row>
    <row r="2301" spans="25:26" x14ac:dyDescent="0.25">
      <c r="Y2301" s="37"/>
      <c r="Z2301" s="37"/>
    </row>
    <row r="2302" spans="25:26" x14ac:dyDescent="0.25">
      <c r="Y2302" s="37"/>
      <c r="Z2302" s="37"/>
    </row>
    <row r="2303" spans="25:26" x14ac:dyDescent="0.25">
      <c r="Y2303" s="37"/>
      <c r="Z2303" s="37"/>
    </row>
    <row r="2304" spans="25:26" x14ac:dyDescent="0.25">
      <c r="Y2304" s="37"/>
      <c r="Z2304" s="37"/>
    </row>
    <row r="2305" spans="25:26" x14ac:dyDescent="0.25">
      <c r="Y2305" s="37"/>
      <c r="Z2305" s="37"/>
    </row>
    <row r="2306" spans="25:26" x14ac:dyDescent="0.25">
      <c r="Y2306" s="37"/>
      <c r="Z2306" s="37"/>
    </row>
    <row r="2307" spans="25:26" x14ac:dyDescent="0.25">
      <c r="Y2307" s="37"/>
      <c r="Z2307" s="37"/>
    </row>
    <row r="2308" spans="25:26" x14ac:dyDescent="0.25">
      <c r="Y2308" s="37"/>
      <c r="Z2308" s="37"/>
    </row>
    <row r="2309" spans="25:26" x14ac:dyDescent="0.25">
      <c r="Y2309" s="37"/>
      <c r="Z2309" s="37"/>
    </row>
    <row r="2310" spans="25:26" x14ac:dyDescent="0.25">
      <c r="Y2310" s="37"/>
      <c r="Z2310" s="37"/>
    </row>
    <row r="2311" spans="25:26" x14ac:dyDescent="0.25">
      <c r="Y2311" s="37"/>
      <c r="Z2311" s="37"/>
    </row>
    <row r="2312" spans="25:26" x14ac:dyDescent="0.25">
      <c r="Y2312" s="37"/>
      <c r="Z2312" s="37"/>
    </row>
    <row r="2313" spans="25:26" x14ac:dyDescent="0.25">
      <c r="Y2313" s="37"/>
      <c r="Z2313" s="37"/>
    </row>
    <row r="2314" spans="25:26" x14ac:dyDescent="0.25">
      <c r="Y2314" s="37"/>
      <c r="Z2314" s="37"/>
    </row>
    <row r="2315" spans="25:26" x14ac:dyDescent="0.25">
      <c r="Y2315" s="37"/>
      <c r="Z2315" s="37"/>
    </row>
    <row r="2316" spans="25:26" x14ac:dyDescent="0.25">
      <c r="Y2316" s="37"/>
      <c r="Z2316" s="37"/>
    </row>
    <row r="2317" spans="25:26" x14ac:dyDescent="0.25">
      <c r="Y2317" s="37"/>
      <c r="Z2317" s="37"/>
    </row>
    <row r="2318" spans="25:26" x14ac:dyDescent="0.25">
      <c r="Y2318" s="37"/>
      <c r="Z2318" s="37"/>
    </row>
    <row r="2319" spans="25:26" x14ac:dyDescent="0.25">
      <c r="Y2319" s="37"/>
      <c r="Z2319" s="37"/>
    </row>
    <row r="2320" spans="25:26" x14ac:dyDescent="0.25">
      <c r="Y2320" s="37"/>
      <c r="Z2320" s="37"/>
    </row>
    <row r="2321" spans="25:26" x14ac:dyDescent="0.25">
      <c r="Y2321" s="37"/>
      <c r="Z2321" s="37"/>
    </row>
    <row r="2322" spans="25:26" x14ac:dyDescent="0.25">
      <c r="Y2322" s="37"/>
      <c r="Z2322" s="37"/>
    </row>
    <row r="2323" spans="25:26" x14ac:dyDescent="0.25">
      <c r="Y2323" s="37"/>
      <c r="Z2323" s="37"/>
    </row>
    <row r="2324" spans="25:26" x14ac:dyDescent="0.25">
      <c r="Y2324" s="37"/>
      <c r="Z2324" s="37"/>
    </row>
    <row r="2325" spans="25:26" x14ac:dyDescent="0.25">
      <c r="Y2325" s="37"/>
      <c r="Z2325" s="37"/>
    </row>
    <row r="2326" spans="25:26" x14ac:dyDescent="0.25">
      <c r="Y2326" s="37"/>
      <c r="Z2326" s="37"/>
    </row>
    <row r="2327" spans="25:26" x14ac:dyDescent="0.25">
      <c r="Y2327" s="37"/>
      <c r="Z2327" s="37"/>
    </row>
    <row r="2328" spans="25:26" x14ac:dyDescent="0.25">
      <c r="Y2328" s="37"/>
      <c r="Z2328" s="37"/>
    </row>
    <row r="2329" spans="25:26" x14ac:dyDescent="0.25">
      <c r="Y2329" s="37"/>
      <c r="Z2329" s="37"/>
    </row>
    <row r="2330" spans="25:26" x14ac:dyDescent="0.25">
      <c r="Y2330" s="37"/>
      <c r="Z2330" s="37"/>
    </row>
    <row r="2331" spans="25:26" x14ac:dyDescent="0.25">
      <c r="Y2331" s="37"/>
      <c r="Z2331" s="37"/>
    </row>
    <row r="2332" spans="25:26" x14ac:dyDescent="0.25">
      <c r="Y2332" s="37"/>
      <c r="Z2332" s="37"/>
    </row>
    <row r="2333" spans="25:26" x14ac:dyDescent="0.25">
      <c r="Y2333" s="37"/>
      <c r="Z2333" s="37"/>
    </row>
    <row r="2334" spans="25:26" x14ac:dyDescent="0.25">
      <c r="Y2334" s="37"/>
      <c r="Z2334" s="37"/>
    </row>
    <row r="2335" spans="25:26" x14ac:dyDescent="0.25">
      <c r="Y2335" s="37"/>
      <c r="Z2335" s="37"/>
    </row>
    <row r="2336" spans="25:26" x14ac:dyDescent="0.25">
      <c r="Y2336" s="37"/>
      <c r="Z2336" s="37"/>
    </row>
    <row r="2337" spans="25:26" x14ac:dyDescent="0.25">
      <c r="Y2337" s="37"/>
      <c r="Z2337" s="37"/>
    </row>
    <row r="2338" spans="25:26" x14ac:dyDescent="0.25">
      <c r="Y2338" s="37"/>
      <c r="Z2338" s="37"/>
    </row>
    <row r="2339" spans="25:26" x14ac:dyDescent="0.25">
      <c r="Y2339" s="37"/>
      <c r="Z2339" s="37"/>
    </row>
    <row r="2340" spans="25:26" x14ac:dyDescent="0.25">
      <c r="Y2340" s="37"/>
      <c r="Z2340" s="37"/>
    </row>
    <row r="2341" spans="25:26" x14ac:dyDescent="0.25">
      <c r="Y2341" s="37"/>
      <c r="Z2341" s="37"/>
    </row>
    <row r="2342" spans="25:26" x14ac:dyDescent="0.25">
      <c r="Y2342" s="37"/>
      <c r="Z2342" s="37"/>
    </row>
    <row r="2343" spans="25:26" x14ac:dyDescent="0.25">
      <c r="Y2343" s="37"/>
      <c r="Z2343" s="37"/>
    </row>
    <row r="2344" spans="25:26" x14ac:dyDescent="0.25">
      <c r="Y2344" s="37"/>
      <c r="Z2344" s="37"/>
    </row>
    <row r="2345" spans="25:26" x14ac:dyDescent="0.25">
      <c r="Y2345" s="37"/>
      <c r="Z2345" s="37"/>
    </row>
    <row r="2346" spans="25:26" x14ac:dyDescent="0.25">
      <c r="Y2346" s="37"/>
      <c r="Z2346" s="37"/>
    </row>
    <row r="2347" spans="25:26" x14ac:dyDescent="0.25">
      <c r="Y2347" s="37"/>
      <c r="Z2347" s="37"/>
    </row>
    <row r="2348" spans="25:26" x14ac:dyDescent="0.25">
      <c r="Y2348" s="37"/>
      <c r="Z2348" s="37"/>
    </row>
    <row r="2349" spans="25:26" x14ac:dyDescent="0.25">
      <c r="Y2349" s="37"/>
      <c r="Z2349" s="37"/>
    </row>
    <row r="2350" spans="25:26" x14ac:dyDescent="0.25">
      <c r="Y2350" s="37"/>
      <c r="Z2350" s="37"/>
    </row>
    <row r="2351" spans="25:26" x14ac:dyDescent="0.25">
      <c r="Y2351" s="37"/>
      <c r="Z2351" s="37"/>
    </row>
    <row r="2352" spans="25:26" x14ac:dyDescent="0.25">
      <c r="Y2352" s="37"/>
      <c r="Z2352" s="37"/>
    </row>
    <row r="2353" spans="25:26" x14ac:dyDescent="0.25">
      <c r="Y2353" s="37"/>
      <c r="Z2353" s="37"/>
    </row>
    <row r="2354" spans="25:26" x14ac:dyDescent="0.25">
      <c r="Y2354" s="37"/>
      <c r="Z2354" s="37"/>
    </row>
    <row r="2355" spans="25:26" x14ac:dyDescent="0.25">
      <c r="Y2355" s="37"/>
      <c r="Z2355" s="37"/>
    </row>
    <row r="2356" spans="25:26" x14ac:dyDescent="0.25">
      <c r="Y2356" s="37"/>
      <c r="Z2356" s="37"/>
    </row>
    <row r="2357" spans="25:26" x14ac:dyDescent="0.25">
      <c r="Y2357" s="37"/>
      <c r="Z2357" s="37"/>
    </row>
    <row r="2358" spans="25:26" x14ac:dyDescent="0.25">
      <c r="Y2358" s="37"/>
      <c r="Z2358" s="37"/>
    </row>
    <row r="2359" spans="25:26" x14ac:dyDescent="0.25">
      <c r="Y2359" s="37"/>
      <c r="Z2359" s="37"/>
    </row>
    <row r="2360" spans="25:26" x14ac:dyDescent="0.25">
      <c r="Y2360" s="37"/>
      <c r="Z2360" s="37"/>
    </row>
    <row r="2361" spans="25:26" x14ac:dyDescent="0.25">
      <c r="Y2361" s="37"/>
      <c r="Z2361" s="37"/>
    </row>
    <row r="2362" spans="25:26" x14ac:dyDescent="0.25">
      <c r="Y2362" s="37"/>
      <c r="Z2362" s="37"/>
    </row>
    <row r="2363" spans="25:26" x14ac:dyDescent="0.25">
      <c r="Y2363" s="37"/>
      <c r="Z2363" s="37"/>
    </row>
    <row r="2364" spans="25:26" x14ac:dyDescent="0.25">
      <c r="Y2364" s="37"/>
      <c r="Z2364" s="37"/>
    </row>
    <row r="2365" spans="25:26" x14ac:dyDescent="0.25">
      <c r="Y2365" s="37"/>
      <c r="Z2365" s="37"/>
    </row>
    <row r="2366" spans="25:26" x14ac:dyDescent="0.25">
      <c r="Y2366" s="37"/>
      <c r="Z2366" s="37"/>
    </row>
    <row r="2367" spans="25:26" x14ac:dyDescent="0.25">
      <c r="Y2367" s="37"/>
      <c r="Z2367" s="37"/>
    </row>
    <row r="2368" spans="25:26" x14ac:dyDescent="0.25">
      <c r="Y2368" s="37"/>
      <c r="Z2368" s="37"/>
    </row>
    <row r="2369" spans="25:26" x14ac:dyDescent="0.25">
      <c r="Y2369" s="37"/>
      <c r="Z2369" s="37"/>
    </row>
    <row r="2370" spans="25:26" x14ac:dyDescent="0.25">
      <c r="Y2370" s="37"/>
      <c r="Z2370" s="37"/>
    </row>
    <row r="2371" spans="25:26" x14ac:dyDescent="0.25">
      <c r="Y2371" s="37"/>
      <c r="Z2371" s="37"/>
    </row>
    <row r="2372" spans="25:26" x14ac:dyDescent="0.25">
      <c r="Y2372" s="37"/>
      <c r="Z2372" s="37"/>
    </row>
    <row r="2373" spans="25:26" x14ac:dyDescent="0.25">
      <c r="Y2373" s="37"/>
      <c r="Z2373" s="37"/>
    </row>
    <row r="2374" spans="25:26" x14ac:dyDescent="0.25">
      <c r="Y2374" s="37"/>
      <c r="Z2374" s="37"/>
    </row>
    <row r="2375" spans="25:26" x14ac:dyDescent="0.25">
      <c r="Y2375" s="37"/>
      <c r="Z2375" s="37"/>
    </row>
    <row r="2376" spans="25:26" x14ac:dyDescent="0.25">
      <c r="Y2376" s="37"/>
      <c r="Z2376" s="37"/>
    </row>
    <row r="2377" spans="25:26" x14ac:dyDescent="0.25">
      <c r="Y2377" s="37"/>
      <c r="Z2377" s="37"/>
    </row>
    <row r="2378" spans="25:26" x14ac:dyDescent="0.25">
      <c r="Y2378" s="37"/>
      <c r="Z2378" s="37"/>
    </row>
    <row r="2379" spans="25:26" x14ac:dyDescent="0.25">
      <c r="Y2379" s="37"/>
      <c r="Z2379" s="37"/>
    </row>
    <row r="2380" spans="25:26" x14ac:dyDescent="0.25">
      <c r="Y2380" s="37"/>
      <c r="Z2380" s="37"/>
    </row>
    <row r="2381" spans="25:26" x14ac:dyDescent="0.25">
      <c r="Y2381" s="37"/>
      <c r="Z2381" s="37"/>
    </row>
    <row r="2382" spans="25:26" x14ac:dyDescent="0.25">
      <c r="Y2382" s="37"/>
      <c r="Z2382" s="37"/>
    </row>
    <row r="2383" spans="25:26" x14ac:dyDescent="0.25">
      <c r="Y2383" s="37"/>
      <c r="Z2383" s="37"/>
    </row>
    <row r="2384" spans="25:26" x14ac:dyDescent="0.25">
      <c r="Y2384" s="37"/>
      <c r="Z2384" s="37"/>
    </row>
    <row r="2385" spans="25:26" x14ac:dyDescent="0.25">
      <c r="Y2385" s="37"/>
      <c r="Z2385" s="37"/>
    </row>
    <row r="2386" spans="25:26" x14ac:dyDescent="0.25">
      <c r="Y2386" s="37"/>
      <c r="Z2386" s="37"/>
    </row>
    <row r="2387" spans="25:26" x14ac:dyDescent="0.25">
      <c r="Y2387" s="37"/>
      <c r="Z2387" s="37"/>
    </row>
    <row r="2388" spans="25:26" x14ac:dyDescent="0.25">
      <c r="Y2388" s="37"/>
      <c r="Z2388" s="37"/>
    </row>
    <row r="2389" spans="25:26" x14ac:dyDescent="0.25">
      <c r="Y2389" s="37"/>
      <c r="Z2389" s="37"/>
    </row>
    <row r="2390" spans="25:26" x14ac:dyDescent="0.25">
      <c r="Y2390" s="37"/>
      <c r="Z2390" s="37"/>
    </row>
    <row r="2391" spans="25:26" x14ac:dyDescent="0.25">
      <c r="Y2391" s="37"/>
      <c r="Z2391" s="37"/>
    </row>
    <row r="2392" spans="25:26" x14ac:dyDescent="0.25">
      <c r="Y2392" s="37"/>
      <c r="Z2392" s="37"/>
    </row>
    <row r="2393" spans="25:26" x14ac:dyDescent="0.25">
      <c r="Y2393" s="37"/>
      <c r="Z2393" s="37"/>
    </row>
    <row r="2394" spans="25:26" x14ac:dyDescent="0.25">
      <c r="Y2394" s="37"/>
      <c r="Z2394" s="37"/>
    </row>
    <row r="2395" spans="25:26" x14ac:dyDescent="0.25">
      <c r="Y2395" s="37"/>
      <c r="Z2395" s="37"/>
    </row>
    <row r="2396" spans="25:26" x14ac:dyDescent="0.25">
      <c r="Y2396" s="37"/>
      <c r="Z2396" s="37"/>
    </row>
    <row r="2397" spans="25:26" x14ac:dyDescent="0.25">
      <c r="Y2397" s="37"/>
      <c r="Z2397" s="37"/>
    </row>
    <row r="2398" spans="25:26" x14ac:dyDescent="0.25">
      <c r="Y2398" s="37"/>
      <c r="Z2398" s="37"/>
    </row>
    <row r="2399" spans="25:26" x14ac:dyDescent="0.25">
      <c r="Y2399" s="37"/>
      <c r="Z2399" s="37"/>
    </row>
    <row r="2400" spans="25:26" x14ac:dyDescent="0.25">
      <c r="Y2400" s="37"/>
      <c r="Z2400" s="37"/>
    </row>
    <row r="2401" spans="25:26" x14ac:dyDescent="0.25">
      <c r="Y2401" s="37"/>
      <c r="Z2401" s="37"/>
    </row>
    <row r="2402" spans="25:26" x14ac:dyDescent="0.25">
      <c r="Y2402" s="37"/>
      <c r="Z2402" s="37"/>
    </row>
    <row r="2403" spans="25:26" x14ac:dyDescent="0.25">
      <c r="Y2403" s="37"/>
      <c r="Z2403" s="37"/>
    </row>
    <row r="2404" spans="25:26" x14ac:dyDescent="0.25">
      <c r="Y2404" s="37"/>
      <c r="Z2404" s="37"/>
    </row>
    <row r="2405" spans="25:26" x14ac:dyDescent="0.25">
      <c r="Y2405" s="37"/>
      <c r="Z2405" s="37"/>
    </row>
    <row r="2406" spans="25:26" x14ac:dyDescent="0.25">
      <c r="Y2406" s="37"/>
      <c r="Z2406" s="37"/>
    </row>
    <row r="2407" spans="25:26" x14ac:dyDescent="0.25">
      <c r="Y2407" s="37"/>
      <c r="Z2407" s="37"/>
    </row>
    <row r="2408" spans="25:26" x14ac:dyDescent="0.25">
      <c r="Y2408" s="37"/>
      <c r="Z2408" s="37"/>
    </row>
    <row r="2409" spans="25:26" x14ac:dyDescent="0.25">
      <c r="Y2409" s="37"/>
      <c r="Z2409" s="37"/>
    </row>
    <row r="2410" spans="25:26" x14ac:dyDescent="0.25">
      <c r="Y2410" s="37"/>
      <c r="Z2410" s="37"/>
    </row>
    <row r="2411" spans="25:26" x14ac:dyDescent="0.25">
      <c r="Y2411" s="37"/>
      <c r="Z2411" s="37"/>
    </row>
    <row r="2412" spans="25:26" x14ac:dyDescent="0.25">
      <c r="Y2412" s="37"/>
      <c r="Z2412" s="37"/>
    </row>
    <row r="2413" spans="25:26" x14ac:dyDescent="0.25">
      <c r="Y2413" s="37"/>
      <c r="Z2413" s="37"/>
    </row>
    <row r="2414" spans="25:26" x14ac:dyDescent="0.25">
      <c r="Y2414" s="37"/>
      <c r="Z2414" s="37"/>
    </row>
    <row r="2415" spans="25:26" x14ac:dyDescent="0.25">
      <c r="Y2415" s="37"/>
      <c r="Z2415" s="37"/>
    </row>
    <row r="2416" spans="25:26" x14ac:dyDescent="0.25">
      <c r="Y2416" s="37"/>
      <c r="Z2416" s="37"/>
    </row>
    <row r="2417" spans="25:26" x14ac:dyDescent="0.25">
      <c r="Y2417" s="37"/>
      <c r="Z2417" s="37"/>
    </row>
    <row r="2418" spans="25:26" x14ac:dyDescent="0.25">
      <c r="Y2418" s="37"/>
      <c r="Z2418" s="37"/>
    </row>
    <row r="2419" spans="25:26" x14ac:dyDescent="0.25">
      <c r="Y2419" s="37"/>
      <c r="Z2419" s="37"/>
    </row>
    <row r="2420" spans="25:26" x14ac:dyDescent="0.25">
      <c r="Y2420" s="37"/>
      <c r="Z2420" s="37"/>
    </row>
    <row r="2421" spans="25:26" x14ac:dyDescent="0.25">
      <c r="Y2421" s="37"/>
      <c r="Z2421" s="37"/>
    </row>
    <row r="2422" spans="25:26" x14ac:dyDescent="0.25">
      <c r="Y2422" s="37"/>
      <c r="Z2422" s="37"/>
    </row>
    <row r="2423" spans="25:26" x14ac:dyDescent="0.25">
      <c r="Y2423" s="37"/>
      <c r="Z2423" s="37"/>
    </row>
    <row r="2424" spans="25:26" x14ac:dyDescent="0.25">
      <c r="Y2424" s="37"/>
      <c r="Z2424" s="37"/>
    </row>
    <row r="2425" spans="25:26" x14ac:dyDescent="0.25">
      <c r="Y2425" s="37"/>
      <c r="Z2425" s="37"/>
    </row>
    <row r="2426" spans="25:26" x14ac:dyDescent="0.25">
      <c r="Y2426" s="37"/>
      <c r="Z2426" s="37"/>
    </row>
    <row r="2427" spans="25:26" x14ac:dyDescent="0.25">
      <c r="Y2427" s="37"/>
      <c r="Z2427" s="37"/>
    </row>
    <row r="2428" spans="25:26" x14ac:dyDescent="0.25">
      <c r="Y2428" s="37"/>
      <c r="Z2428" s="37"/>
    </row>
    <row r="2429" spans="25:26" x14ac:dyDescent="0.25">
      <c r="Y2429" s="37"/>
      <c r="Z2429" s="37"/>
    </row>
    <row r="2430" spans="25:26" x14ac:dyDescent="0.25">
      <c r="Y2430" s="37"/>
      <c r="Z2430" s="37"/>
    </row>
    <row r="2431" spans="25:26" x14ac:dyDescent="0.25">
      <c r="Y2431" s="37"/>
      <c r="Z2431" s="37"/>
    </row>
    <row r="2432" spans="25:26" x14ac:dyDescent="0.25">
      <c r="Y2432" s="37"/>
      <c r="Z2432" s="37"/>
    </row>
    <row r="2433" spans="25:26" x14ac:dyDescent="0.25">
      <c r="Y2433" s="37"/>
      <c r="Z2433" s="37"/>
    </row>
    <row r="2434" spans="25:26" x14ac:dyDescent="0.25">
      <c r="Y2434" s="37"/>
      <c r="Z2434" s="37"/>
    </row>
    <row r="2435" spans="25:26" x14ac:dyDescent="0.25">
      <c r="Y2435" s="37"/>
      <c r="Z2435" s="37"/>
    </row>
    <row r="2436" spans="25:26" x14ac:dyDescent="0.25">
      <c r="Y2436" s="37"/>
      <c r="Z2436" s="37"/>
    </row>
    <row r="2437" spans="25:26" x14ac:dyDescent="0.25">
      <c r="Y2437" s="37"/>
      <c r="Z2437" s="37"/>
    </row>
    <row r="2438" spans="25:26" x14ac:dyDescent="0.25">
      <c r="Y2438" s="37"/>
      <c r="Z2438" s="37"/>
    </row>
    <row r="2439" spans="25:26" x14ac:dyDescent="0.25">
      <c r="Y2439" s="37"/>
      <c r="Z2439" s="37"/>
    </row>
    <row r="2440" spans="25:26" x14ac:dyDescent="0.25">
      <c r="Y2440" s="37"/>
      <c r="Z2440" s="37"/>
    </row>
    <row r="2441" spans="25:26" x14ac:dyDescent="0.25">
      <c r="Y2441" s="37"/>
      <c r="Z2441" s="37"/>
    </row>
    <row r="2442" spans="25:26" x14ac:dyDescent="0.25">
      <c r="Y2442" s="37"/>
      <c r="Z2442" s="37"/>
    </row>
    <row r="2443" spans="25:26" x14ac:dyDescent="0.25">
      <c r="Y2443" s="37"/>
      <c r="Z2443" s="37"/>
    </row>
    <row r="2444" spans="25:26" x14ac:dyDescent="0.25">
      <c r="Y2444" s="37"/>
      <c r="Z2444" s="37"/>
    </row>
    <row r="2445" spans="25:26" x14ac:dyDescent="0.25">
      <c r="Y2445" s="37"/>
      <c r="Z2445" s="37"/>
    </row>
    <row r="2446" spans="25:26" x14ac:dyDescent="0.25">
      <c r="Y2446" s="37"/>
      <c r="Z2446" s="37"/>
    </row>
    <row r="2447" spans="25:26" x14ac:dyDescent="0.25">
      <c r="Y2447" s="37"/>
      <c r="Z2447" s="37"/>
    </row>
    <row r="2448" spans="25:26" x14ac:dyDescent="0.25">
      <c r="Y2448" s="37"/>
      <c r="Z2448" s="37"/>
    </row>
    <row r="2449" spans="25:26" x14ac:dyDescent="0.25">
      <c r="Y2449" s="37"/>
      <c r="Z2449" s="37"/>
    </row>
    <row r="2450" spans="25:26" x14ac:dyDescent="0.25">
      <c r="Y2450" s="37"/>
      <c r="Z2450" s="37"/>
    </row>
    <row r="2451" spans="25:26" x14ac:dyDescent="0.25">
      <c r="Y2451" s="37"/>
      <c r="Z2451" s="37"/>
    </row>
    <row r="2452" spans="25:26" x14ac:dyDescent="0.25">
      <c r="Y2452" s="37"/>
      <c r="Z2452" s="37"/>
    </row>
    <row r="2453" spans="25:26" x14ac:dyDescent="0.25">
      <c r="Y2453" s="37"/>
      <c r="Z2453" s="37"/>
    </row>
    <row r="2454" spans="25:26" x14ac:dyDescent="0.25">
      <c r="Y2454" s="37"/>
      <c r="Z2454" s="37"/>
    </row>
    <row r="2455" spans="25:26" x14ac:dyDescent="0.25">
      <c r="Y2455" s="37"/>
      <c r="Z2455" s="37"/>
    </row>
    <row r="2456" spans="25:26" x14ac:dyDescent="0.25">
      <c r="Y2456" s="37"/>
      <c r="Z2456" s="37"/>
    </row>
    <row r="2457" spans="25:26" x14ac:dyDescent="0.25">
      <c r="Y2457" s="37"/>
      <c r="Z2457" s="37"/>
    </row>
    <row r="2458" spans="25:26" x14ac:dyDescent="0.25">
      <c r="Y2458" s="37"/>
      <c r="Z2458" s="37"/>
    </row>
    <row r="2459" spans="25:26" x14ac:dyDescent="0.25">
      <c r="Y2459" s="37"/>
      <c r="Z2459" s="37"/>
    </row>
    <row r="2460" spans="25:26" x14ac:dyDescent="0.25">
      <c r="Y2460" s="37"/>
      <c r="Z2460" s="37"/>
    </row>
    <row r="2461" spans="25:26" x14ac:dyDescent="0.25">
      <c r="Y2461" s="37"/>
      <c r="Z2461" s="37"/>
    </row>
    <row r="2462" spans="25:26" x14ac:dyDescent="0.25">
      <c r="Y2462" s="37"/>
      <c r="Z2462" s="37"/>
    </row>
    <row r="2463" spans="25:26" x14ac:dyDescent="0.25">
      <c r="Y2463" s="37"/>
      <c r="Z2463" s="37"/>
    </row>
    <row r="2464" spans="25:26" x14ac:dyDescent="0.25">
      <c r="Y2464" s="37"/>
      <c r="Z2464" s="37"/>
    </row>
    <row r="2465" spans="25:26" x14ac:dyDescent="0.25">
      <c r="Y2465" s="37"/>
      <c r="Z2465" s="37"/>
    </row>
    <row r="2466" spans="25:26" x14ac:dyDescent="0.25">
      <c r="Y2466" s="37"/>
      <c r="Z2466" s="37"/>
    </row>
    <row r="2467" spans="25:26" x14ac:dyDescent="0.25">
      <c r="Y2467" s="37"/>
      <c r="Z2467" s="37"/>
    </row>
    <row r="2468" spans="25:26" x14ac:dyDescent="0.25">
      <c r="Y2468" s="37"/>
      <c r="Z2468" s="37"/>
    </row>
    <row r="2469" spans="25:26" x14ac:dyDescent="0.25">
      <c r="Y2469" s="37"/>
      <c r="Z2469" s="37"/>
    </row>
    <row r="2470" spans="25:26" x14ac:dyDescent="0.25">
      <c r="Y2470" s="37"/>
      <c r="Z2470" s="37"/>
    </row>
    <row r="2471" spans="25:26" x14ac:dyDescent="0.25">
      <c r="Y2471" s="37"/>
      <c r="Z2471" s="37"/>
    </row>
    <row r="2472" spans="25:26" x14ac:dyDescent="0.25">
      <c r="Y2472" s="37"/>
      <c r="Z2472" s="37"/>
    </row>
    <row r="2473" spans="25:26" x14ac:dyDescent="0.25">
      <c r="Y2473" s="37"/>
      <c r="Z2473" s="37"/>
    </row>
    <row r="2474" spans="25:26" x14ac:dyDescent="0.25">
      <c r="Y2474" s="37"/>
      <c r="Z2474" s="37"/>
    </row>
    <row r="2475" spans="25:26" x14ac:dyDescent="0.25">
      <c r="Y2475" s="37"/>
      <c r="Z2475" s="37"/>
    </row>
    <row r="2476" spans="25:26" x14ac:dyDescent="0.25">
      <c r="Y2476" s="37"/>
      <c r="Z2476" s="37"/>
    </row>
    <row r="2477" spans="25:26" x14ac:dyDescent="0.25">
      <c r="Y2477" s="37"/>
      <c r="Z2477" s="37"/>
    </row>
    <row r="2478" spans="25:26" x14ac:dyDescent="0.25">
      <c r="Y2478" s="37"/>
      <c r="Z2478" s="37"/>
    </row>
    <row r="2479" spans="25:26" x14ac:dyDescent="0.25">
      <c r="Y2479" s="37"/>
      <c r="Z2479" s="37"/>
    </row>
    <row r="2480" spans="25:26" x14ac:dyDescent="0.25">
      <c r="Y2480" s="37"/>
      <c r="Z2480" s="37"/>
    </row>
    <row r="2481" spans="25:26" x14ac:dyDescent="0.25">
      <c r="Y2481" s="37"/>
      <c r="Z2481" s="37"/>
    </row>
    <row r="2482" spans="25:26" x14ac:dyDescent="0.25">
      <c r="Y2482" s="37"/>
      <c r="Z2482" s="37"/>
    </row>
    <row r="2483" spans="25:26" x14ac:dyDescent="0.25">
      <c r="Y2483" s="37"/>
      <c r="Z2483" s="37"/>
    </row>
    <row r="2484" spans="25:26" x14ac:dyDescent="0.25">
      <c r="Y2484" s="37"/>
      <c r="Z2484" s="37"/>
    </row>
    <row r="2485" spans="25:26" x14ac:dyDescent="0.25">
      <c r="Y2485" s="37"/>
      <c r="Z2485" s="37"/>
    </row>
    <row r="2486" spans="25:26" x14ac:dyDescent="0.25">
      <c r="Y2486" s="37"/>
      <c r="Z2486" s="37"/>
    </row>
    <row r="2487" spans="25:26" x14ac:dyDescent="0.25">
      <c r="Y2487" s="37"/>
      <c r="Z2487" s="37"/>
    </row>
    <row r="2488" spans="25:26" x14ac:dyDescent="0.25">
      <c r="Y2488" s="37"/>
      <c r="Z2488" s="37"/>
    </row>
    <row r="2489" spans="25:26" x14ac:dyDescent="0.25">
      <c r="Y2489" s="37"/>
      <c r="Z2489" s="37"/>
    </row>
    <row r="2490" spans="25:26" x14ac:dyDescent="0.25">
      <c r="Y2490" s="37"/>
      <c r="Z2490" s="37"/>
    </row>
    <row r="2491" spans="25:26" x14ac:dyDescent="0.25">
      <c r="Y2491" s="37"/>
      <c r="Z2491" s="37"/>
    </row>
    <row r="2492" spans="25:26" x14ac:dyDescent="0.25">
      <c r="Y2492" s="37"/>
      <c r="Z2492" s="37"/>
    </row>
    <row r="2493" spans="25:26" x14ac:dyDescent="0.25">
      <c r="Y2493" s="37"/>
      <c r="Z2493" s="37"/>
    </row>
    <row r="2494" spans="25:26" x14ac:dyDescent="0.25">
      <c r="Y2494" s="37"/>
      <c r="Z2494" s="37"/>
    </row>
    <row r="2495" spans="25:26" x14ac:dyDescent="0.25">
      <c r="Y2495" s="37"/>
      <c r="Z2495" s="37"/>
    </row>
    <row r="2496" spans="25:26" x14ac:dyDescent="0.25">
      <c r="Y2496" s="37"/>
      <c r="Z2496" s="37"/>
    </row>
    <row r="2497" spans="25:26" x14ac:dyDescent="0.25">
      <c r="Y2497" s="37"/>
      <c r="Z2497" s="37"/>
    </row>
    <row r="2498" spans="25:26" x14ac:dyDescent="0.25">
      <c r="Y2498" s="37"/>
      <c r="Z2498" s="37"/>
    </row>
    <row r="2499" spans="25:26" x14ac:dyDescent="0.25">
      <c r="Y2499" s="37"/>
      <c r="Z2499" s="37"/>
    </row>
    <row r="2500" spans="25:26" x14ac:dyDescent="0.25">
      <c r="Y2500" s="37"/>
      <c r="Z2500" s="37"/>
    </row>
    <row r="2501" spans="25:26" x14ac:dyDescent="0.25">
      <c r="Y2501" s="37"/>
      <c r="Z2501" s="37"/>
    </row>
    <row r="2502" spans="25:26" x14ac:dyDescent="0.25">
      <c r="Y2502" s="37"/>
      <c r="Z2502" s="37"/>
    </row>
    <row r="2503" spans="25:26" x14ac:dyDescent="0.25">
      <c r="Y2503" s="37"/>
      <c r="Z2503" s="37"/>
    </row>
    <row r="2504" spans="25:26" x14ac:dyDescent="0.25">
      <c r="Y2504" s="37"/>
      <c r="Z2504" s="37"/>
    </row>
    <row r="2505" spans="25:26" x14ac:dyDescent="0.25">
      <c r="Y2505" s="37"/>
      <c r="Z2505" s="37"/>
    </row>
    <row r="2506" spans="25:26" x14ac:dyDescent="0.25">
      <c r="Y2506" s="37"/>
      <c r="Z2506" s="37"/>
    </row>
    <row r="2507" spans="25:26" x14ac:dyDescent="0.25">
      <c r="Y2507" s="37"/>
      <c r="Z2507" s="37"/>
    </row>
    <row r="2508" spans="25:26" x14ac:dyDescent="0.25">
      <c r="Y2508" s="37"/>
      <c r="Z2508" s="37"/>
    </row>
    <row r="2509" spans="25:26" x14ac:dyDescent="0.25">
      <c r="Y2509" s="37"/>
      <c r="Z2509" s="37"/>
    </row>
    <row r="2510" spans="25:26" x14ac:dyDescent="0.25">
      <c r="Y2510" s="37"/>
      <c r="Z2510" s="37"/>
    </row>
    <row r="2511" spans="25:26" x14ac:dyDescent="0.25">
      <c r="Y2511" s="37"/>
      <c r="Z2511" s="37"/>
    </row>
    <row r="2512" spans="25:26" x14ac:dyDescent="0.25">
      <c r="Y2512" s="37"/>
      <c r="Z2512" s="37"/>
    </row>
    <row r="2513" spans="25:26" x14ac:dyDescent="0.25">
      <c r="Y2513" s="37"/>
      <c r="Z2513" s="37"/>
    </row>
    <row r="2514" spans="25:26" x14ac:dyDescent="0.25">
      <c r="Y2514" s="37"/>
      <c r="Z2514" s="37"/>
    </row>
    <row r="2515" spans="25:26" x14ac:dyDescent="0.25">
      <c r="Y2515" s="37"/>
      <c r="Z2515" s="37"/>
    </row>
    <row r="2516" spans="25:26" x14ac:dyDescent="0.25">
      <c r="Y2516" s="37"/>
      <c r="Z2516" s="37"/>
    </row>
    <row r="2517" spans="25:26" x14ac:dyDescent="0.25">
      <c r="Y2517" s="37"/>
      <c r="Z2517" s="37"/>
    </row>
    <row r="2518" spans="25:26" x14ac:dyDescent="0.25">
      <c r="Y2518" s="37"/>
      <c r="Z2518" s="37"/>
    </row>
    <row r="2519" spans="25:26" x14ac:dyDescent="0.25">
      <c r="Y2519" s="37"/>
      <c r="Z2519" s="37"/>
    </row>
    <row r="2520" spans="25:26" x14ac:dyDescent="0.25">
      <c r="Y2520" s="37"/>
      <c r="Z2520" s="37"/>
    </row>
    <row r="2521" spans="25:26" x14ac:dyDescent="0.25">
      <c r="Y2521" s="37"/>
      <c r="Z2521" s="37"/>
    </row>
    <row r="2522" spans="25:26" x14ac:dyDescent="0.25">
      <c r="Y2522" s="37"/>
      <c r="Z2522" s="37"/>
    </row>
    <row r="2523" spans="25:26" x14ac:dyDescent="0.25">
      <c r="Y2523" s="37"/>
      <c r="Z2523" s="37"/>
    </row>
    <row r="2524" spans="25:26" x14ac:dyDescent="0.25">
      <c r="Y2524" s="37"/>
      <c r="Z2524" s="37"/>
    </row>
    <row r="2525" spans="25:26" x14ac:dyDescent="0.25">
      <c r="Y2525" s="37"/>
      <c r="Z2525" s="37"/>
    </row>
    <row r="2526" spans="25:26" x14ac:dyDescent="0.25">
      <c r="Y2526" s="37"/>
      <c r="Z2526" s="37"/>
    </row>
    <row r="2527" spans="25:26" x14ac:dyDescent="0.25">
      <c r="Y2527" s="37"/>
      <c r="Z2527" s="37"/>
    </row>
    <row r="2528" spans="25:26" x14ac:dyDescent="0.25">
      <c r="Y2528" s="37"/>
      <c r="Z2528" s="37"/>
    </row>
    <row r="2529" spans="25:26" x14ac:dyDescent="0.25">
      <c r="Y2529" s="37"/>
      <c r="Z2529" s="37"/>
    </row>
    <row r="2530" spans="25:26" x14ac:dyDescent="0.25">
      <c r="Y2530" s="37"/>
      <c r="Z2530" s="37"/>
    </row>
    <row r="2531" spans="25:26" x14ac:dyDescent="0.25">
      <c r="Y2531" s="37"/>
      <c r="Z2531" s="37"/>
    </row>
    <row r="2532" spans="25:26" x14ac:dyDescent="0.25">
      <c r="Y2532" s="37"/>
      <c r="Z2532" s="37"/>
    </row>
    <row r="2533" spans="25:26" x14ac:dyDescent="0.25">
      <c r="Y2533" s="37"/>
      <c r="Z2533" s="37"/>
    </row>
    <row r="2534" spans="25:26" x14ac:dyDescent="0.25">
      <c r="Y2534" s="37"/>
      <c r="Z2534" s="37"/>
    </row>
    <row r="2535" spans="25:26" x14ac:dyDescent="0.25">
      <c r="Y2535" s="37"/>
      <c r="Z2535" s="37"/>
    </row>
    <row r="2536" spans="25:26" x14ac:dyDescent="0.25">
      <c r="Y2536" s="37"/>
      <c r="Z2536" s="37"/>
    </row>
    <row r="2537" spans="25:26" x14ac:dyDescent="0.25">
      <c r="Y2537" s="37"/>
      <c r="Z2537" s="37"/>
    </row>
    <row r="2538" spans="25:26" x14ac:dyDescent="0.25">
      <c r="Y2538" s="37"/>
      <c r="Z2538" s="37"/>
    </row>
    <row r="2539" spans="25:26" x14ac:dyDescent="0.25">
      <c r="Y2539" s="37"/>
      <c r="Z2539" s="37"/>
    </row>
    <row r="2540" spans="25:26" x14ac:dyDescent="0.25">
      <c r="Y2540" s="37"/>
      <c r="Z2540" s="37"/>
    </row>
    <row r="2541" spans="25:26" x14ac:dyDescent="0.25">
      <c r="Y2541" s="37"/>
      <c r="Z2541" s="37"/>
    </row>
    <row r="2542" spans="25:26" x14ac:dyDescent="0.25">
      <c r="Y2542" s="37"/>
      <c r="Z2542" s="37"/>
    </row>
    <row r="2543" spans="25:26" x14ac:dyDescent="0.25">
      <c r="Y2543" s="37"/>
      <c r="Z2543" s="37"/>
    </row>
    <row r="2544" spans="25:26" x14ac:dyDescent="0.25">
      <c r="Y2544" s="37"/>
      <c r="Z2544" s="37"/>
    </row>
    <row r="2545" spans="25:26" x14ac:dyDescent="0.25">
      <c r="Y2545" s="37"/>
      <c r="Z2545" s="37"/>
    </row>
    <row r="2546" spans="25:26" x14ac:dyDescent="0.25">
      <c r="Y2546" s="37"/>
      <c r="Z2546" s="37"/>
    </row>
    <row r="2547" spans="25:26" x14ac:dyDescent="0.25">
      <c r="Y2547" s="37"/>
      <c r="Z2547" s="37"/>
    </row>
    <row r="2548" spans="25:26" x14ac:dyDescent="0.25">
      <c r="Y2548" s="37"/>
      <c r="Z2548" s="37"/>
    </row>
    <row r="2549" spans="25:26" x14ac:dyDescent="0.25">
      <c r="Y2549" s="37"/>
      <c r="Z2549" s="37"/>
    </row>
    <row r="2550" spans="25:26" x14ac:dyDescent="0.25">
      <c r="Y2550" s="37"/>
      <c r="Z2550" s="37"/>
    </row>
    <row r="2551" spans="25:26" x14ac:dyDescent="0.25">
      <c r="Y2551" s="37"/>
      <c r="Z2551" s="37"/>
    </row>
    <row r="2552" spans="25:26" x14ac:dyDescent="0.25">
      <c r="Y2552" s="37"/>
      <c r="Z2552" s="37"/>
    </row>
    <row r="2553" spans="25:26" x14ac:dyDescent="0.25">
      <c r="Y2553" s="37"/>
      <c r="Z2553" s="37"/>
    </row>
    <row r="2554" spans="25:26" x14ac:dyDescent="0.25">
      <c r="Y2554" s="37"/>
      <c r="Z2554" s="37"/>
    </row>
    <row r="2555" spans="25:26" x14ac:dyDescent="0.25">
      <c r="Y2555" s="37"/>
      <c r="Z2555" s="37"/>
    </row>
    <row r="2556" spans="25:26" x14ac:dyDescent="0.25">
      <c r="Y2556" s="37"/>
      <c r="Z2556" s="37"/>
    </row>
    <row r="2557" spans="25:26" x14ac:dyDescent="0.25">
      <c r="Y2557" s="37"/>
      <c r="Z2557" s="37"/>
    </row>
    <row r="2558" spans="25:26" x14ac:dyDescent="0.25">
      <c r="Y2558" s="37"/>
      <c r="Z2558" s="37"/>
    </row>
    <row r="2559" spans="25:26" x14ac:dyDescent="0.25">
      <c r="Y2559" s="37"/>
      <c r="Z2559" s="37"/>
    </row>
    <row r="2560" spans="25:26" x14ac:dyDescent="0.25">
      <c r="Y2560" s="37"/>
      <c r="Z2560" s="37"/>
    </row>
    <row r="2561" spans="25:26" x14ac:dyDescent="0.25">
      <c r="Y2561" s="37"/>
      <c r="Z2561" s="37"/>
    </row>
    <row r="2562" spans="25:26" x14ac:dyDescent="0.25">
      <c r="Y2562" s="37"/>
      <c r="Z2562" s="37"/>
    </row>
    <row r="2563" spans="25:26" x14ac:dyDescent="0.25">
      <c r="Y2563" s="37"/>
      <c r="Z2563" s="37"/>
    </row>
    <row r="2564" spans="25:26" x14ac:dyDescent="0.25">
      <c r="Y2564" s="37"/>
      <c r="Z2564" s="37"/>
    </row>
    <row r="2565" spans="25:26" x14ac:dyDescent="0.25">
      <c r="Y2565" s="37"/>
      <c r="Z2565" s="37"/>
    </row>
    <row r="2566" spans="25:26" x14ac:dyDescent="0.25">
      <c r="Y2566" s="37"/>
      <c r="Z2566" s="37"/>
    </row>
    <row r="2567" spans="25:26" x14ac:dyDescent="0.25">
      <c r="Y2567" s="37"/>
      <c r="Z2567" s="37"/>
    </row>
    <row r="2568" spans="25:26" x14ac:dyDescent="0.25">
      <c r="Y2568" s="37"/>
      <c r="Z2568" s="37"/>
    </row>
    <row r="2569" spans="25:26" x14ac:dyDescent="0.25">
      <c r="Y2569" s="37"/>
      <c r="Z2569" s="37"/>
    </row>
    <row r="2570" spans="25:26" x14ac:dyDescent="0.25">
      <c r="Y2570" s="37"/>
      <c r="Z2570" s="37"/>
    </row>
    <row r="2571" spans="25:26" x14ac:dyDescent="0.25">
      <c r="Y2571" s="37"/>
      <c r="Z2571" s="37"/>
    </row>
    <row r="2572" spans="25:26" x14ac:dyDescent="0.25">
      <c r="Y2572" s="37"/>
      <c r="Z2572" s="37"/>
    </row>
    <row r="2573" spans="25:26" x14ac:dyDescent="0.25">
      <c r="Y2573" s="37"/>
      <c r="Z2573" s="37"/>
    </row>
    <row r="2574" spans="25:26" x14ac:dyDescent="0.25">
      <c r="Y2574" s="37"/>
      <c r="Z2574" s="37"/>
    </row>
    <row r="2575" spans="25:26" x14ac:dyDescent="0.25">
      <c r="Y2575" s="37"/>
      <c r="Z2575" s="37"/>
    </row>
    <row r="2576" spans="25:26" x14ac:dyDescent="0.25">
      <c r="Y2576" s="37"/>
      <c r="Z2576" s="37"/>
    </row>
    <row r="2577" spans="25:26" x14ac:dyDescent="0.25">
      <c r="Y2577" s="37"/>
      <c r="Z2577" s="37"/>
    </row>
    <row r="2578" spans="25:26" x14ac:dyDescent="0.25">
      <c r="Y2578" s="37"/>
      <c r="Z2578" s="37"/>
    </row>
    <row r="2579" spans="25:26" x14ac:dyDescent="0.25">
      <c r="Y2579" s="37"/>
      <c r="Z2579" s="37"/>
    </row>
    <row r="2580" spans="25:26" x14ac:dyDescent="0.25">
      <c r="Y2580" s="37"/>
      <c r="Z2580" s="37"/>
    </row>
    <row r="2581" spans="25:26" x14ac:dyDescent="0.25">
      <c r="Y2581" s="37"/>
      <c r="Z2581" s="37"/>
    </row>
    <row r="2582" spans="25:26" x14ac:dyDescent="0.25">
      <c r="Y2582" s="37"/>
      <c r="Z2582" s="37"/>
    </row>
    <row r="2583" spans="25:26" x14ac:dyDescent="0.25">
      <c r="Y2583" s="37"/>
      <c r="Z2583" s="37"/>
    </row>
    <row r="2584" spans="25:26" x14ac:dyDescent="0.25">
      <c r="Y2584" s="37"/>
      <c r="Z2584" s="37"/>
    </row>
    <row r="2585" spans="25:26" x14ac:dyDescent="0.25">
      <c r="Y2585" s="37"/>
      <c r="Z2585" s="37"/>
    </row>
    <row r="2586" spans="25:26" x14ac:dyDescent="0.25">
      <c r="Y2586" s="37"/>
      <c r="Z2586" s="37"/>
    </row>
    <row r="2587" spans="25:26" x14ac:dyDescent="0.25">
      <c r="Y2587" s="37"/>
      <c r="Z2587" s="37"/>
    </row>
    <row r="2588" spans="25:26" x14ac:dyDescent="0.25">
      <c r="Y2588" s="37"/>
      <c r="Z2588" s="37"/>
    </row>
    <row r="2589" spans="25:26" x14ac:dyDescent="0.25">
      <c r="Y2589" s="37"/>
      <c r="Z2589" s="37"/>
    </row>
    <row r="2590" spans="25:26" x14ac:dyDescent="0.25">
      <c r="Y2590" s="37"/>
      <c r="Z2590" s="37"/>
    </row>
    <row r="2591" spans="25:26" x14ac:dyDescent="0.25">
      <c r="Y2591" s="37"/>
      <c r="Z2591" s="37"/>
    </row>
    <row r="2592" spans="25:26" x14ac:dyDescent="0.25">
      <c r="Y2592" s="37"/>
      <c r="Z2592" s="37"/>
    </row>
    <row r="2593" spans="25:26" x14ac:dyDescent="0.25">
      <c r="Y2593" s="37"/>
      <c r="Z2593" s="37"/>
    </row>
    <row r="2594" spans="25:26" x14ac:dyDescent="0.25">
      <c r="Y2594" s="37"/>
      <c r="Z2594" s="37"/>
    </row>
    <row r="2595" spans="25:26" x14ac:dyDescent="0.25">
      <c r="Y2595" s="37"/>
      <c r="Z2595" s="37"/>
    </row>
    <row r="2596" spans="25:26" x14ac:dyDescent="0.25">
      <c r="Y2596" s="37"/>
      <c r="Z2596" s="37"/>
    </row>
    <row r="2597" spans="25:26" x14ac:dyDescent="0.25">
      <c r="Y2597" s="37"/>
      <c r="Z2597" s="37"/>
    </row>
    <row r="2598" spans="25:26" x14ac:dyDescent="0.25">
      <c r="Y2598" s="37"/>
      <c r="Z2598" s="37"/>
    </row>
    <row r="2599" spans="25:26" x14ac:dyDescent="0.25">
      <c r="Y2599" s="37"/>
      <c r="Z2599" s="37"/>
    </row>
    <row r="2600" spans="25:26" x14ac:dyDescent="0.25">
      <c r="Y2600" s="37"/>
      <c r="Z2600" s="37"/>
    </row>
    <row r="2601" spans="25:26" x14ac:dyDescent="0.25">
      <c r="Y2601" s="37"/>
      <c r="Z2601" s="37"/>
    </row>
    <row r="2602" spans="25:26" x14ac:dyDescent="0.25">
      <c r="Y2602" s="37"/>
      <c r="Z2602" s="37"/>
    </row>
    <row r="2603" spans="25:26" x14ac:dyDescent="0.25">
      <c r="Y2603" s="37"/>
      <c r="Z2603" s="37"/>
    </row>
    <row r="2604" spans="25:26" x14ac:dyDescent="0.25">
      <c r="Y2604" s="37"/>
      <c r="Z2604" s="37"/>
    </row>
    <row r="2605" spans="25:26" x14ac:dyDescent="0.25">
      <c r="Y2605" s="37"/>
      <c r="Z2605" s="37"/>
    </row>
    <row r="2606" spans="25:26" x14ac:dyDescent="0.25">
      <c r="Y2606" s="37"/>
      <c r="Z2606" s="37"/>
    </row>
    <row r="2607" spans="25:26" x14ac:dyDescent="0.25">
      <c r="Y2607" s="37"/>
      <c r="Z2607" s="37"/>
    </row>
    <row r="2608" spans="25:26" x14ac:dyDescent="0.25">
      <c r="Y2608" s="37"/>
      <c r="Z2608" s="37"/>
    </row>
    <row r="2609" spans="25:26" x14ac:dyDescent="0.25">
      <c r="Y2609" s="37"/>
      <c r="Z2609" s="37"/>
    </row>
    <row r="2610" spans="25:26" x14ac:dyDescent="0.25">
      <c r="Y2610" s="37"/>
      <c r="Z2610" s="37"/>
    </row>
    <row r="2611" spans="25:26" x14ac:dyDescent="0.25">
      <c r="Y2611" s="37"/>
      <c r="Z2611" s="37"/>
    </row>
    <row r="2612" spans="25:26" x14ac:dyDescent="0.25">
      <c r="Y2612" s="37"/>
      <c r="Z2612" s="37"/>
    </row>
    <row r="2613" spans="25:26" x14ac:dyDescent="0.25">
      <c r="Y2613" s="37"/>
      <c r="Z2613" s="37"/>
    </row>
    <row r="2614" spans="25:26" x14ac:dyDescent="0.25">
      <c r="Y2614" s="37"/>
      <c r="Z2614" s="37"/>
    </row>
    <row r="2615" spans="25:26" x14ac:dyDescent="0.25">
      <c r="Y2615" s="37"/>
      <c r="Z2615" s="37"/>
    </row>
    <row r="2616" spans="25:26" x14ac:dyDescent="0.25">
      <c r="Y2616" s="37"/>
      <c r="Z2616" s="37"/>
    </row>
    <row r="2617" spans="25:26" x14ac:dyDescent="0.25">
      <c r="Y2617" s="37"/>
      <c r="Z2617" s="37"/>
    </row>
    <row r="2618" spans="25:26" x14ac:dyDescent="0.25">
      <c r="Y2618" s="37"/>
      <c r="Z2618" s="37"/>
    </row>
    <row r="2619" spans="25:26" x14ac:dyDescent="0.25">
      <c r="Y2619" s="37"/>
      <c r="Z2619" s="37"/>
    </row>
    <row r="2620" spans="25:26" x14ac:dyDescent="0.25">
      <c r="Y2620" s="37"/>
      <c r="Z2620" s="37"/>
    </row>
    <row r="2621" spans="25:26" x14ac:dyDescent="0.25">
      <c r="Y2621" s="37"/>
      <c r="Z2621" s="37"/>
    </row>
    <row r="2622" spans="25:26" x14ac:dyDescent="0.25">
      <c r="Y2622" s="37"/>
      <c r="Z2622" s="37"/>
    </row>
    <row r="2623" spans="25:26" x14ac:dyDescent="0.25">
      <c r="Y2623" s="37"/>
      <c r="Z2623" s="37"/>
    </row>
    <row r="2624" spans="25:26" x14ac:dyDescent="0.25">
      <c r="Y2624" s="37"/>
      <c r="Z2624" s="37"/>
    </row>
    <row r="2625" spans="25:26" x14ac:dyDescent="0.25">
      <c r="Y2625" s="37"/>
      <c r="Z2625" s="37"/>
    </row>
    <row r="2626" spans="25:26" x14ac:dyDescent="0.25">
      <c r="Y2626" s="37"/>
      <c r="Z2626" s="37"/>
    </row>
    <row r="2627" spans="25:26" x14ac:dyDescent="0.25">
      <c r="Y2627" s="37"/>
      <c r="Z2627" s="37"/>
    </row>
    <row r="2628" spans="25:26" x14ac:dyDescent="0.25">
      <c r="Y2628" s="37"/>
      <c r="Z2628" s="37"/>
    </row>
    <row r="2629" spans="25:26" x14ac:dyDescent="0.25">
      <c r="Y2629" s="37"/>
      <c r="Z2629" s="37"/>
    </row>
    <row r="2630" spans="25:26" x14ac:dyDescent="0.25">
      <c r="Y2630" s="37"/>
      <c r="Z2630" s="37"/>
    </row>
    <row r="2631" spans="25:26" x14ac:dyDescent="0.25">
      <c r="Y2631" s="37"/>
      <c r="Z2631" s="37"/>
    </row>
    <row r="2632" spans="25:26" x14ac:dyDescent="0.25">
      <c r="Y2632" s="37"/>
      <c r="Z2632" s="37"/>
    </row>
    <row r="2633" spans="25:26" x14ac:dyDescent="0.25">
      <c r="Y2633" s="37"/>
      <c r="Z2633" s="37"/>
    </row>
    <row r="2634" spans="25:26" x14ac:dyDescent="0.25">
      <c r="Y2634" s="37"/>
      <c r="Z2634" s="37"/>
    </row>
    <row r="2635" spans="25:26" x14ac:dyDescent="0.25">
      <c r="Y2635" s="37"/>
      <c r="Z2635" s="37"/>
    </row>
    <row r="2636" spans="25:26" x14ac:dyDescent="0.25">
      <c r="Y2636" s="37"/>
      <c r="Z2636" s="37"/>
    </row>
    <row r="2637" spans="25:26" x14ac:dyDescent="0.25">
      <c r="Y2637" s="37"/>
      <c r="Z2637" s="37"/>
    </row>
    <row r="2638" spans="25:26" x14ac:dyDescent="0.25">
      <c r="Y2638" s="37"/>
      <c r="Z2638" s="37"/>
    </row>
    <row r="2639" spans="25:26" x14ac:dyDescent="0.25">
      <c r="Y2639" s="37"/>
      <c r="Z2639" s="37"/>
    </row>
    <row r="2640" spans="25:26" x14ac:dyDescent="0.25">
      <c r="Y2640" s="37"/>
      <c r="Z2640" s="37"/>
    </row>
    <row r="2641" spans="25:26" x14ac:dyDescent="0.25">
      <c r="Y2641" s="37"/>
      <c r="Z2641" s="37"/>
    </row>
    <row r="2642" spans="25:26" x14ac:dyDescent="0.25">
      <c r="Y2642" s="37"/>
      <c r="Z2642" s="37"/>
    </row>
    <row r="2643" spans="25:26" x14ac:dyDescent="0.25">
      <c r="Y2643" s="37"/>
      <c r="Z2643" s="37"/>
    </row>
    <row r="2644" spans="25:26" x14ac:dyDescent="0.25">
      <c r="Y2644" s="37"/>
      <c r="Z2644" s="37"/>
    </row>
    <row r="2645" spans="25:26" x14ac:dyDescent="0.25">
      <c r="Y2645" s="37"/>
      <c r="Z2645" s="37"/>
    </row>
    <row r="2646" spans="25:26" x14ac:dyDescent="0.25">
      <c r="Y2646" s="37"/>
      <c r="Z2646" s="37"/>
    </row>
    <row r="2647" spans="25:26" x14ac:dyDescent="0.25">
      <c r="Y2647" s="37"/>
      <c r="Z2647" s="37"/>
    </row>
    <row r="2648" spans="25:26" x14ac:dyDescent="0.25">
      <c r="Y2648" s="37"/>
      <c r="Z2648" s="37"/>
    </row>
    <row r="2649" spans="25:26" x14ac:dyDescent="0.25">
      <c r="Y2649" s="37"/>
      <c r="Z2649" s="37"/>
    </row>
    <row r="2650" spans="25:26" x14ac:dyDescent="0.25">
      <c r="Y2650" s="37"/>
      <c r="Z2650" s="37"/>
    </row>
    <row r="2651" spans="25:26" x14ac:dyDescent="0.25">
      <c r="Y2651" s="37"/>
      <c r="Z2651" s="37"/>
    </row>
    <row r="2652" spans="25:26" x14ac:dyDescent="0.25">
      <c r="Y2652" s="37"/>
      <c r="Z2652" s="37"/>
    </row>
    <row r="2653" spans="25:26" x14ac:dyDescent="0.25">
      <c r="Y2653" s="37"/>
      <c r="Z2653" s="37"/>
    </row>
    <row r="2654" spans="25:26" x14ac:dyDescent="0.25">
      <c r="Y2654" s="37"/>
      <c r="Z2654" s="37"/>
    </row>
    <row r="2655" spans="25:26" x14ac:dyDescent="0.25">
      <c r="Y2655" s="37"/>
      <c r="Z2655" s="37"/>
    </row>
    <row r="2656" spans="25:26" x14ac:dyDescent="0.25">
      <c r="Y2656" s="37"/>
      <c r="Z2656" s="37"/>
    </row>
    <row r="2657" spans="25:26" x14ac:dyDescent="0.25">
      <c r="Y2657" s="37"/>
      <c r="Z2657" s="37"/>
    </row>
    <row r="2658" spans="25:26" x14ac:dyDescent="0.25">
      <c r="Y2658" s="37"/>
      <c r="Z2658" s="37"/>
    </row>
    <row r="2659" spans="25:26" x14ac:dyDescent="0.25">
      <c r="Y2659" s="37"/>
      <c r="Z2659" s="37"/>
    </row>
    <row r="2660" spans="25:26" x14ac:dyDescent="0.25">
      <c r="Y2660" s="37"/>
      <c r="Z2660" s="37"/>
    </row>
    <row r="2661" spans="25:26" x14ac:dyDescent="0.25">
      <c r="Y2661" s="37"/>
      <c r="Z2661" s="37"/>
    </row>
    <row r="2662" spans="25:26" x14ac:dyDescent="0.25">
      <c r="Y2662" s="37"/>
      <c r="Z2662" s="37"/>
    </row>
    <row r="2663" spans="25:26" x14ac:dyDescent="0.25">
      <c r="Y2663" s="37"/>
      <c r="Z2663" s="37"/>
    </row>
    <row r="2664" spans="25:26" x14ac:dyDescent="0.25">
      <c r="Y2664" s="37"/>
      <c r="Z2664" s="37"/>
    </row>
    <row r="2665" spans="25:26" x14ac:dyDescent="0.25">
      <c r="Y2665" s="37"/>
      <c r="Z2665" s="37"/>
    </row>
    <row r="2666" spans="25:26" x14ac:dyDescent="0.25">
      <c r="Y2666" s="37"/>
      <c r="Z2666" s="37"/>
    </row>
    <row r="2667" spans="25:26" x14ac:dyDescent="0.25">
      <c r="Y2667" s="37"/>
      <c r="Z2667" s="37"/>
    </row>
    <row r="2668" spans="25:26" x14ac:dyDescent="0.25">
      <c r="Y2668" s="37"/>
      <c r="Z2668" s="37"/>
    </row>
    <row r="2669" spans="25:26" x14ac:dyDescent="0.25">
      <c r="Y2669" s="37"/>
      <c r="Z2669" s="37"/>
    </row>
    <row r="2670" spans="25:26" x14ac:dyDescent="0.25">
      <c r="Y2670" s="37"/>
      <c r="Z2670" s="37"/>
    </row>
    <row r="2671" spans="25:26" x14ac:dyDescent="0.25">
      <c r="Y2671" s="37"/>
      <c r="Z2671" s="37"/>
    </row>
    <row r="2672" spans="25:26" x14ac:dyDescent="0.25">
      <c r="Y2672" s="37"/>
      <c r="Z2672" s="37"/>
    </row>
    <row r="2673" spans="25:26" x14ac:dyDescent="0.25">
      <c r="Y2673" s="37"/>
      <c r="Z2673" s="37"/>
    </row>
    <row r="2674" spans="25:26" x14ac:dyDescent="0.25">
      <c r="Y2674" s="37"/>
      <c r="Z2674" s="37"/>
    </row>
    <row r="2675" spans="25:26" x14ac:dyDescent="0.25">
      <c r="Y2675" s="37"/>
      <c r="Z2675" s="37"/>
    </row>
    <row r="2676" spans="25:26" x14ac:dyDescent="0.25">
      <c r="Y2676" s="37"/>
      <c r="Z2676" s="37"/>
    </row>
    <row r="2677" spans="25:26" x14ac:dyDescent="0.25">
      <c r="Y2677" s="37"/>
      <c r="Z2677" s="37"/>
    </row>
    <row r="2678" spans="25:26" x14ac:dyDescent="0.25">
      <c r="Y2678" s="37"/>
      <c r="Z2678" s="37"/>
    </row>
    <row r="2679" spans="25:26" x14ac:dyDescent="0.25">
      <c r="Y2679" s="37"/>
      <c r="Z2679" s="37"/>
    </row>
    <row r="2680" spans="25:26" x14ac:dyDescent="0.25">
      <c r="Y2680" s="37"/>
      <c r="Z2680" s="37"/>
    </row>
    <row r="2681" spans="25:26" x14ac:dyDescent="0.25">
      <c r="Y2681" s="37"/>
      <c r="Z2681" s="37"/>
    </row>
    <row r="2682" spans="25:26" x14ac:dyDescent="0.25">
      <c r="Y2682" s="37"/>
      <c r="Z2682" s="37"/>
    </row>
    <row r="2683" spans="25:26" x14ac:dyDescent="0.25">
      <c r="Y2683" s="37"/>
      <c r="Z2683" s="37"/>
    </row>
    <row r="2684" spans="25:26" x14ac:dyDescent="0.25">
      <c r="Y2684" s="37"/>
      <c r="Z2684" s="37"/>
    </row>
    <row r="2685" spans="25:26" x14ac:dyDescent="0.25">
      <c r="Y2685" s="37"/>
      <c r="Z2685" s="37"/>
    </row>
    <row r="2686" spans="25:26" x14ac:dyDescent="0.25">
      <c r="Y2686" s="37"/>
      <c r="Z2686" s="37"/>
    </row>
    <row r="2687" spans="25:26" x14ac:dyDescent="0.25">
      <c r="Y2687" s="37"/>
      <c r="Z2687" s="37"/>
    </row>
    <row r="2688" spans="25:26" x14ac:dyDescent="0.25">
      <c r="Y2688" s="37"/>
      <c r="Z2688" s="37"/>
    </row>
    <row r="2689" spans="25:26" x14ac:dyDescent="0.25">
      <c r="Y2689" s="37"/>
      <c r="Z2689" s="37"/>
    </row>
    <row r="2690" spans="25:26" x14ac:dyDescent="0.25">
      <c r="Y2690" s="37"/>
      <c r="Z2690" s="37"/>
    </row>
    <row r="2691" spans="25:26" x14ac:dyDescent="0.25">
      <c r="Y2691" s="37"/>
      <c r="Z2691" s="37"/>
    </row>
    <row r="2692" spans="25:26" x14ac:dyDescent="0.25">
      <c r="Y2692" s="37"/>
      <c r="Z2692" s="37"/>
    </row>
    <row r="2693" spans="25:26" x14ac:dyDescent="0.25">
      <c r="Y2693" s="37"/>
      <c r="Z2693" s="37"/>
    </row>
    <row r="2694" spans="25:26" x14ac:dyDescent="0.25">
      <c r="Y2694" s="37"/>
      <c r="Z2694" s="37"/>
    </row>
    <row r="2695" spans="25:26" x14ac:dyDescent="0.25">
      <c r="Y2695" s="37"/>
      <c r="Z2695" s="37"/>
    </row>
    <row r="2696" spans="25:26" x14ac:dyDescent="0.25">
      <c r="Y2696" s="37"/>
      <c r="Z2696" s="37"/>
    </row>
    <row r="2697" spans="25:26" x14ac:dyDescent="0.25">
      <c r="Y2697" s="37"/>
      <c r="Z2697" s="37"/>
    </row>
    <row r="2698" spans="25:26" x14ac:dyDescent="0.25">
      <c r="Y2698" s="37"/>
      <c r="Z2698" s="37"/>
    </row>
    <row r="2699" spans="25:26" x14ac:dyDescent="0.25">
      <c r="Y2699" s="37"/>
      <c r="Z2699" s="37"/>
    </row>
    <row r="2700" spans="25:26" x14ac:dyDescent="0.25">
      <c r="Y2700" s="37"/>
      <c r="Z2700" s="37"/>
    </row>
    <row r="2701" spans="25:26" x14ac:dyDescent="0.25">
      <c r="Y2701" s="37"/>
      <c r="Z2701" s="37"/>
    </row>
    <row r="2702" spans="25:26" x14ac:dyDescent="0.25">
      <c r="Y2702" s="37"/>
      <c r="Z2702" s="37"/>
    </row>
    <row r="2703" spans="25:26" x14ac:dyDescent="0.25">
      <c r="Y2703" s="37"/>
      <c r="Z2703" s="37"/>
    </row>
    <row r="2704" spans="25:26" x14ac:dyDescent="0.25">
      <c r="Y2704" s="37"/>
      <c r="Z2704" s="37"/>
    </row>
    <row r="2705" spans="25:26" x14ac:dyDescent="0.25">
      <c r="Y2705" s="37"/>
      <c r="Z2705" s="37"/>
    </row>
    <row r="2706" spans="25:26" x14ac:dyDescent="0.25">
      <c r="Y2706" s="37"/>
      <c r="Z2706" s="37"/>
    </row>
    <row r="2707" spans="25:26" x14ac:dyDescent="0.25">
      <c r="Y2707" s="37"/>
      <c r="Z2707" s="37"/>
    </row>
    <row r="2708" spans="25:26" x14ac:dyDescent="0.25">
      <c r="Y2708" s="37"/>
      <c r="Z2708" s="37"/>
    </row>
    <row r="2709" spans="25:26" x14ac:dyDescent="0.25">
      <c r="Y2709" s="37"/>
      <c r="Z2709" s="37"/>
    </row>
    <row r="2710" spans="25:26" x14ac:dyDescent="0.25">
      <c r="Y2710" s="37"/>
      <c r="Z2710" s="37"/>
    </row>
    <row r="2711" spans="25:26" x14ac:dyDescent="0.25">
      <c r="Y2711" s="37"/>
      <c r="Z2711" s="37"/>
    </row>
    <row r="2712" spans="25:26" x14ac:dyDescent="0.25">
      <c r="Y2712" s="37"/>
      <c r="Z2712" s="37"/>
    </row>
    <row r="2713" spans="25:26" x14ac:dyDescent="0.25">
      <c r="Y2713" s="37"/>
      <c r="Z2713" s="37"/>
    </row>
    <row r="2714" spans="25:26" x14ac:dyDescent="0.25">
      <c r="Y2714" s="37"/>
      <c r="Z2714" s="37"/>
    </row>
    <row r="2715" spans="25:26" x14ac:dyDescent="0.25">
      <c r="Y2715" s="37"/>
      <c r="Z2715" s="37"/>
    </row>
    <row r="2716" spans="25:26" x14ac:dyDescent="0.25">
      <c r="Y2716" s="37"/>
      <c r="Z2716" s="37"/>
    </row>
    <row r="2717" spans="25:26" x14ac:dyDescent="0.25">
      <c r="Y2717" s="37"/>
      <c r="Z2717" s="37"/>
    </row>
    <row r="2718" spans="25:26" x14ac:dyDescent="0.25">
      <c r="Y2718" s="37"/>
      <c r="Z2718" s="37"/>
    </row>
    <row r="2719" spans="25:26" x14ac:dyDescent="0.25">
      <c r="Y2719" s="37"/>
      <c r="Z2719" s="37"/>
    </row>
    <row r="2720" spans="25:26" x14ac:dyDescent="0.25">
      <c r="Y2720" s="37"/>
      <c r="Z2720" s="37"/>
    </row>
    <row r="2721" spans="25:26" x14ac:dyDescent="0.25">
      <c r="Y2721" s="37"/>
      <c r="Z2721" s="37"/>
    </row>
    <row r="2722" spans="25:26" x14ac:dyDescent="0.25">
      <c r="Y2722" s="37"/>
      <c r="Z2722" s="37"/>
    </row>
    <row r="2723" spans="25:26" x14ac:dyDescent="0.25">
      <c r="Y2723" s="37"/>
      <c r="Z2723" s="37"/>
    </row>
    <row r="2724" spans="25:26" x14ac:dyDescent="0.25">
      <c r="Y2724" s="37"/>
      <c r="Z2724" s="37"/>
    </row>
    <row r="2725" spans="25:26" x14ac:dyDescent="0.25">
      <c r="Y2725" s="37"/>
      <c r="Z2725" s="37"/>
    </row>
    <row r="2726" spans="25:26" x14ac:dyDescent="0.25">
      <c r="Y2726" s="37"/>
      <c r="Z2726" s="37"/>
    </row>
    <row r="2727" spans="25:26" x14ac:dyDescent="0.25">
      <c r="Y2727" s="37"/>
      <c r="Z2727" s="37"/>
    </row>
    <row r="2728" spans="25:26" x14ac:dyDescent="0.25">
      <c r="Y2728" s="37"/>
      <c r="Z2728" s="37"/>
    </row>
    <row r="2729" spans="25:26" x14ac:dyDescent="0.25">
      <c r="Y2729" s="37"/>
      <c r="Z2729" s="37"/>
    </row>
    <row r="2730" spans="25:26" x14ac:dyDescent="0.25">
      <c r="Y2730" s="37"/>
      <c r="Z2730" s="37"/>
    </row>
    <row r="2731" spans="25:26" x14ac:dyDescent="0.25">
      <c r="Y2731" s="37"/>
      <c r="Z2731" s="37"/>
    </row>
    <row r="2732" spans="25:26" x14ac:dyDescent="0.25">
      <c r="Y2732" s="37"/>
      <c r="Z2732" s="37"/>
    </row>
    <row r="2733" spans="25:26" x14ac:dyDescent="0.25">
      <c r="Y2733" s="37"/>
      <c r="Z2733" s="37"/>
    </row>
    <row r="2734" spans="25:26" x14ac:dyDescent="0.25">
      <c r="Y2734" s="37"/>
      <c r="Z2734" s="37"/>
    </row>
    <row r="2735" spans="25:26" x14ac:dyDescent="0.25">
      <c r="Y2735" s="37"/>
      <c r="Z2735" s="37"/>
    </row>
    <row r="2736" spans="25:26" x14ac:dyDescent="0.25">
      <c r="Y2736" s="37"/>
      <c r="Z2736" s="37"/>
    </row>
    <row r="2737" spans="25:26" x14ac:dyDescent="0.25">
      <c r="Y2737" s="37"/>
      <c r="Z2737" s="37"/>
    </row>
    <row r="2738" spans="25:26" x14ac:dyDescent="0.25">
      <c r="Y2738" s="37"/>
      <c r="Z2738" s="37"/>
    </row>
    <row r="2739" spans="25:26" x14ac:dyDescent="0.25">
      <c r="Y2739" s="37"/>
      <c r="Z2739" s="37"/>
    </row>
    <row r="2740" spans="25:26" x14ac:dyDescent="0.25">
      <c r="Y2740" s="37"/>
      <c r="Z2740" s="37"/>
    </row>
    <row r="2741" spans="25:26" x14ac:dyDescent="0.25">
      <c r="Y2741" s="37"/>
      <c r="Z2741" s="37"/>
    </row>
    <row r="2742" spans="25:26" x14ac:dyDescent="0.25">
      <c r="Y2742" s="37"/>
      <c r="Z2742" s="37"/>
    </row>
    <row r="2743" spans="25:26" x14ac:dyDescent="0.25">
      <c r="Y2743" s="37"/>
      <c r="Z2743" s="37"/>
    </row>
    <row r="2744" spans="25:26" x14ac:dyDescent="0.25">
      <c r="Y2744" s="37"/>
      <c r="Z2744" s="37"/>
    </row>
    <row r="2745" spans="25:26" x14ac:dyDescent="0.25">
      <c r="Y2745" s="37"/>
      <c r="Z2745" s="37"/>
    </row>
    <row r="2746" spans="25:26" x14ac:dyDescent="0.25">
      <c r="Y2746" s="37"/>
      <c r="Z2746" s="37"/>
    </row>
    <row r="2747" spans="25:26" x14ac:dyDescent="0.25">
      <c r="Y2747" s="37"/>
      <c r="Z2747" s="37"/>
    </row>
    <row r="2748" spans="25:26" x14ac:dyDescent="0.25">
      <c r="Y2748" s="37"/>
      <c r="Z2748" s="37"/>
    </row>
    <row r="2749" spans="25:26" x14ac:dyDescent="0.25">
      <c r="Y2749" s="37"/>
      <c r="Z2749" s="37"/>
    </row>
    <row r="2750" spans="25:26" x14ac:dyDescent="0.25">
      <c r="Y2750" s="37"/>
      <c r="Z2750" s="37"/>
    </row>
    <row r="2751" spans="25:26" x14ac:dyDescent="0.25">
      <c r="Y2751" s="37"/>
      <c r="Z2751" s="37"/>
    </row>
    <row r="2752" spans="25:26" x14ac:dyDescent="0.25">
      <c r="Y2752" s="37"/>
      <c r="Z2752" s="37"/>
    </row>
    <row r="2753" spans="25:26" x14ac:dyDescent="0.25">
      <c r="Y2753" s="37"/>
      <c r="Z2753" s="37"/>
    </row>
    <row r="2754" spans="25:26" x14ac:dyDescent="0.25">
      <c r="Y2754" s="37"/>
      <c r="Z2754" s="37"/>
    </row>
    <row r="2755" spans="25:26" x14ac:dyDescent="0.25">
      <c r="Y2755" s="37"/>
      <c r="Z2755" s="37"/>
    </row>
    <row r="2756" spans="25:26" x14ac:dyDescent="0.25">
      <c r="Y2756" s="37"/>
      <c r="Z2756" s="37"/>
    </row>
    <row r="2757" spans="25:26" x14ac:dyDescent="0.25">
      <c r="Y2757" s="37"/>
      <c r="Z2757" s="37"/>
    </row>
    <row r="2758" spans="25:26" x14ac:dyDescent="0.25">
      <c r="Y2758" s="37"/>
      <c r="Z2758" s="37"/>
    </row>
    <row r="2759" spans="25:26" x14ac:dyDescent="0.25">
      <c r="Y2759" s="37"/>
      <c r="Z2759" s="37"/>
    </row>
    <row r="2760" spans="25:26" x14ac:dyDescent="0.25">
      <c r="Y2760" s="37"/>
      <c r="Z2760" s="37"/>
    </row>
    <row r="2761" spans="25:26" x14ac:dyDescent="0.25">
      <c r="Y2761" s="37"/>
      <c r="Z2761" s="37"/>
    </row>
    <row r="2762" spans="25:26" x14ac:dyDescent="0.25">
      <c r="Y2762" s="37"/>
      <c r="Z2762" s="37"/>
    </row>
    <row r="2763" spans="25:26" x14ac:dyDescent="0.25">
      <c r="Y2763" s="37"/>
      <c r="Z2763" s="37"/>
    </row>
    <row r="2764" spans="25:26" x14ac:dyDescent="0.25">
      <c r="Y2764" s="37"/>
      <c r="Z2764" s="37"/>
    </row>
    <row r="2765" spans="25:26" x14ac:dyDescent="0.25">
      <c r="Y2765" s="37"/>
      <c r="Z2765" s="37"/>
    </row>
    <row r="2766" spans="25:26" x14ac:dyDescent="0.25">
      <c r="Y2766" s="37"/>
      <c r="Z2766" s="37"/>
    </row>
    <row r="2767" spans="25:26" x14ac:dyDescent="0.25">
      <c r="Y2767" s="37"/>
      <c r="Z2767" s="37"/>
    </row>
    <row r="2768" spans="25:26" x14ac:dyDescent="0.25">
      <c r="Y2768" s="37"/>
      <c r="Z2768" s="37"/>
    </row>
    <row r="2769" spans="25:26" x14ac:dyDescent="0.25">
      <c r="Y2769" s="37"/>
      <c r="Z2769" s="37"/>
    </row>
    <row r="2770" spans="25:26" x14ac:dyDescent="0.25">
      <c r="Y2770" s="37"/>
      <c r="Z2770" s="37"/>
    </row>
    <row r="2771" spans="25:26" x14ac:dyDescent="0.25">
      <c r="Y2771" s="37"/>
      <c r="Z2771" s="37"/>
    </row>
    <row r="2772" spans="25:26" x14ac:dyDescent="0.25">
      <c r="Y2772" s="37"/>
      <c r="Z2772" s="37"/>
    </row>
    <row r="2773" spans="25:26" x14ac:dyDescent="0.25">
      <c r="Y2773" s="37"/>
      <c r="Z2773" s="37"/>
    </row>
    <row r="2774" spans="25:26" x14ac:dyDescent="0.25">
      <c r="Y2774" s="37"/>
      <c r="Z2774" s="37"/>
    </row>
    <row r="2775" spans="25:26" x14ac:dyDescent="0.25">
      <c r="Y2775" s="37"/>
      <c r="Z2775" s="37"/>
    </row>
    <row r="2776" spans="25:26" x14ac:dyDescent="0.25">
      <c r="Y2776" s="37"/>
      <c r="Z2776" s="37"/>
    </row>
    <row r="2777" spans="25:26" x14ac:dyDescent="0.25">
      <c r="Y2777" s="37"/>
      <c r="Z2777" s="37"/>
    </row>
    <row r="2778" spans="25:26" x14ac:dyDescent="0.25">
      <c r="Y2778" s="37"/>
      <c r="Z2778" s="37"/>
    </row>
    <row r="2779" spans="25:26" x14ac:dyDescent="0.25">
      <c r="Y2779" s="37"/>
      <c r="Z2779" s="37"/>
    </row>
    <row r="2780" spans="25:26" x14ac:dyDescent="0.25">
      <c r="Y2780" s="37"/>
      <c r="Z2780" s="37"/>
    </row>
    <row r="2781" spans="25:26" x14ac:dyDescent="0.25">
      <c r="Y2781" s="37"/>
      <c r="Z2781" s="37"/>
    </row>
    <row r="2782" spans="25:26" x14ac:dyDescent="0.25">
      <c r="Y2782" s="37"/>
      <c r="Z2782" s="37"/>
    </row>
    <row r="2783" spans="25:26" x14ac:dyDescent="0.25">
      <c r="Y2783" s="37"/>
      <c r="Z2783" s="37"/>
    </row>
    <row r="2784" spans="25:26" x14ac:dyDescent="0.25">
      <c r="Y2784" s="37"/>
      <c r="Z2784" s="37"/>
    </row>
    <row r="2785" spans="25:26" x14ac:dyDescent="0.25">
      <c r="Y2785" s="37"/>
      <c r="Z2785" s="37"/>
    </row>
    <row r="2786" spans="25:26" x14ac:dyDescent="0.25">
      <c r="Y2786" s="37"/>
      <c r="Z2786" s="37"/>
    </row>
    <row r="2787" spans="25:26" x14ac:dyDescent="0.25">
      <c r="Y2787" s="37"/>
      <c r="Z2787" s="37"/>
    </row>
    <row r="2788" spans="25:26" x14ac:dyDescent="0.25">
      <c r="Y2788" s="37"/>
      <c r="Z2788" s="37"/>
    </row>
    <row r="2789" spans="25:26" x14ac:dyDescent="0.25">
      <c r="Y2789" s="37"/>
      <c r="Z2789" s="37"/>
    </row>
    <row r="2790" spans="25:26" x14ac:dyDescent="0.25">
      <c r="Y2790" s="37"/>
      <c r="Z2790" s="37"/>
    </row>
    <row r="2791" spans="25:26" x14ac:dyDescent="0.25">
      <c r="Y2791" s="37"/>
      <c r="Z2791" s="37"/>
    </row>
    <row r="2792" spans="25:26" x14ac:dyDescent="0.25">
      <c r="Y2792" s="37"/>
      <c r="Z2792" s="37"/>
    </row>
    <row r="2793" spans="25:26" x14ac:dyDescent="0.25">
      <c r="Y2793" s="37"/>
      <c r="Z2793" s="37"/>
    </row>
    <row r="2794" spans="25:26" x14ac:dyDescent="0.25">
      <c r="Y2794" s="37"/>
      <c r="Z2794" s="37"/>
    </row>
    <row r="2795" spans="25:26" x14ac:dyDescent="0.25">
      <c r="Y2795" s="37"/>
      <c r="Z2795" s="37"/>
    </row>
    <row r="2796" spans="25:26" x14ac:dyDescent="0.25">
      <c r="Y2796" s="37"/>
      <c r="Z2796" s="37"/>
    </row>
    <row r="2797" spans="25:26" x14ac:dyDescent="0.25">
      <c r="Y2797" s="37"/>
      <c r="Z2797" s="37"/>
    </row>
    <row r="2798" spans="25:26" x14ac:dyDescent="0.25">
      <c r="Y2798" s="37"/>
      <c r="Z2798" s="37"/>
    </row>
    <row r="2799" spans="25:26" x14ac:dyDescent="0.25">
      <c r="Y2799" s="37"/>
      <c r="Z2799" s="37"/>
    </row>
    <row r="2800" spans="25:26" x14ac:dyDescent="0.25">
      <c r="Y2800" s="37"/>
      <c r="Z2800" s="37"/>
    </row>
    <row r="2801" spans="25:26" x14ac:dyDescent="0.25">
      <c r="Y2801" s="37"/>
      <c r="Z2801" s="37"/>
    </row>
    <row r="2802" spans="25:26" x14ac:dyDescent="0.25">
      <c r="Y2802" s="37"/>
      <c r="Z2802" s="37"/>
    </row>
    <row r="2803" spans="25:26" x14ac:dyDescent="0.25">
      <c r="Y2803" s="37"/>
      <c r="Z2803" s="37"/>
    </row>
    <row r="2804" spans="25:26" x14ac:dyDescent="0.25">
      <c r="Y2804" s="37"/>
      <c r="Z2804" s="37"/>
    </row>
    <row r="2805" spans="25:26" x14ac:dyDescent="0.25">
      <c r="Y2805" s="37"/>
      <c r="Z2805" s="37"/>
    </row>
    <row r="2806" spans="25:26" x14ac:dyDescent="0.25">
      <c r="Y2806" s="37"/>
      <c r="Z2806" s="37"/>
    </row>
    <row r="2807" spans="25:26" x14ac:dyDescent="0.25">
      <c r="Y2807" s="37"/>
      <c r="Z2807" s="37"/>
    </row>
    <row r="2808" spans="25:26" x14ac:dyDescent="0.25">
      <c r="Y2808" s="37"/>
      <c r="Z2808" s="37"/>
    </row>
    <row r="2809" spans="25:26" x14ac:dyDescent="0.25">
      <c r="Y2809" s="37"/>
      <c r="Z2809" s="37"/>
    </row>
    <row r="2810" spans="25:26" x14ac:dyDescent="0.25">
      <c r="Y2810" s="37"/>
      <c r="Z2810" s="37"/>
    </row>
    <row r="2811" spans="25:26" x14ac:dyDescent="0.25">
      <c r="Y2811" s="37"/>
      <c r="Z2811" s="37"/>
    </row>
    <row r="2812" spans="25:26" x14ac:dyDescent="0.25">
      <c r="Y2812" s="37"/>
      <c r="Z2812" s="37"/>
    </row>
    <row r="2813" spans="25:26" x14ac:dyDescent="0.25">
      <c r="Y2813" s="37"/>
      <c r="Z2813" s="37"/>
    </row>
    <row r="2814" spans="25:26" x14ac:dyDescent="0.25">
      <c r="Y2814" s="37"/>
      <c r="Z2814" s="37"/>
    </row>
    <row r="2815" spans="25:26" x14ac:dyDescent="0.25">
      <c r="Y2815" s="37"/>
      <c r="Z2815" s="37"/>
    </row>
    <row r="2816" spans="25:26" x14ac:dyDescent="0.25">
      <c r="Y2816" s="37"/>
      <c r="Z2816" s="37"/>
    </row>
    <row r="2817" spans="25:26" x14ac:dyDescent="0.25">
      <c r="Y2817" s="37"/>
      <c r="Z2817" s="37"/>
    </row>
    <row r="2818" spans="25:26" x14ac:dyDescent="0.25">
      <c r="Y2818" s="37"/>
      <c r="Z2818" s="37"/>
    </row>
    <row r="2819" spans="25:26" x14ac:dyDescent="0.25">
      <c r="Y2819" s="37"/>
      <c r="Z2819" s="37"/>
    </row>
    <row r="2820" spans="25:26" x14ac:dyDescent="0.25">
      <c r="Y2820" s="37"/>
      <c r="Z2820" s="37"/>
    </row>
    <row r="2821" spans="25:26" x14ac:dyDescent="0.25">
      <c r="Y2821" s="37"/>
      <c r="Z2821" s="37"/>
    </row>
    <row r="2822" spans="25:26" x14ac:dyDescent="0.25">
      <c r="Y2822" s="37"/>
      <c r="Z2822" s="37"/>
    </row>
    <row r="2823" spans="25:26" x14ac:dyDescent="0.25">
      <c r="Y2823" s="37"/>
      <c r="Z2823" s="37"/>
    </row>
    <row r="2824" spans="25:26" x14ac:dyDescent="0.25">
      <c r="Y2824" s="37"/>
      <c r="Z2824" s="37"/>
    </row>
    <row r="2825" spans="25:26" x14ac:dyDescent="0.25">
      <c r="Y2825" s="37"/>
      <c r="Z2825" s="37"/>
    </row>
    <row r="2826" spans="25:26" x14ac:dyDescent="0.25">
      <c r="Y2826" s="37"/>
      <c r="Z2826" s="37"/>
    </row>
    <row r="2827" spans="25:26" x14ac:dyDescent="0.25">
      <c r="Y2827" s="37"/>
      <c r="Z2827" s="37"/>
    </row>
    <row r="2828" spans="25:26" x14ac:dyDescent="0.25">
      <c r="Y2828" s="37"/>
      <c r="Z2828" s="37"/>
    </row>
    <row r="2829" spans="25:26" x14ac:dyDescent="0.25">
      <c r="Y2829" s="37"/>
      <c r="Z2829" s="37"/>
    </row>
    <row r="2830" spans="25:26" x14ac:dyDescent="0.25">
      <c r="Y2830" s="37"/>
      <c r="Z2830" s="37"/>
    </row>
    <row r="2831" spans="25:26" x14ac:dyDescent="0.25">
      <c r="Y2831" s="37"/>
      <c r="Z2831" s="37"/>
    </row>
    <row r="2832" spans="25:26" x14ac:dyDescent="0.25">
      <c r="Y2832" s="37"/>
      <c r="Z2832" s="37"/>
    </row>
    <row r="2833" spans="25:26" x14ac:dyDescent="0.25">
      <c r="Y2833" s="37"/>
      <c r="Z2833" s="37"/>
    </row>
    <row r="2834" spans="25:26" x14ac:dyDescent="0.25">
      <c r="Y2834" s="37"/>
      <c r="Z2834" s="37"/>
    </row>
    <row r="2835" spans="25:26" x14ac:dyDescent="0.25">
      <c r="Y2835" s="37"/>
      <c r="Z2835" s="37"/>
    </row>
    <row r="2836" spans="25:26" x14ac:dyDescent="0.25">
      <c r="Y2836" s="37"/>
      <c r="Z2836" s="37"/>
    </row>
    <row r="2837" spans="25:26" x14ac:dyDescent="0.25">
      <c r="Y2837" s="37"/>
      <c r="Z2837" s="37"/>
    </row>
    <row r="2838" spans="25:26" x14ac:dyDescent="0.25">
      <c r="Y2838" s="37"/>
      <c r="Z2838" s="37"/>
    </row>
    <row r="2839" spans="25:26" x14ac:dyDescent="0.25">
      <c r="Y2839" s="37"/>
      <c r="Z2839" s="37"/>
    </row>
    <row r="2840" spans="25:26" x14ac:dyDescent="0.25">
      <c r="Y2840" s="37"/>
      <c r="Z2840" s="37"/>
    </row>
    <row r="2841" spans="25:26" x14ac:dyDescent="0.25">
      <c r="Y2841" s="37"/>
      <c r="Z2841" s="37"/>
    </row>
    <row r="2842" spans="25:26" x14ac:dyDescent="0.25">
      <c r="Y2842" s="37"/>
      <c r="Z2842" s="37"/>
    </row>
    <row r="2843" spans="25:26" x14ac:dyDescent="0.25">
      <c r="Y2843" s="37"/>
      <c r="Z2843" s="37"/>
    </row>
    <row r="2844" spans="25:26" x14ac:dyDescent="0.25">
      <c r="Y2844" s="37"/>
      <c r="Z2844" s="37"/>
    </row>
    <row r="2845" spans="25:26" x14ac:dyDescent="0.25">
      <c r="Y2845" s="37"/>
      <c r="Z2845" s="37"/>
    </row>
    <row r="2846" spans="25:26" x14ac:dyDescent="0.25">
      <c r="Y2846" s="37"/>
      <c r="Z2846" s="37"/>
    </row>
    <row r="2847" spans="25:26" x14ac:dyDescent="0.25">
      <c r="Y2847" s="37"/>
      <c r="Z2847" s="37"/>
    </row>
    <row r="2848" spans="25:26" x14ac:dyDescent="0.25">
      <c r="Y2848" s="37"/>
      <c r="Z2848" s="37"/>
    </row>
    <row r="2849" spans="25:26" x14ac:dyDescent="0.25">
      <c r="Y2849" s="37"/>
      <c r="Z2849" s="37"/>
    </row>
    <row r="2850" spans="25:26" x14ac:dyDescent="0.25">
      <c r="Y2850" s="37"/>
      <c r="Z2850" s="37"/>
    </row>
    <row r="2851" spans="25:26" x14ac:dyDescent="0.25">
      <c r="Y2851" s="37"/>
      <c r="Z2851" s="37"/>
    </row>
    <row r="2852" spans="25:26" x14ac:dyDescent="0.25">
      <c r="Y2852" s="37"/>
      <c r="Z2852" s="37"/>
    </row>
    <row r="2853" spans="25:26" x14ac:dyDescent="0.25">
      <c r="Y2853" s="37"/>
      <c r="Z2853" s="37"/>
    </row>
    <row r="2854" spans="25:26" x14ac:dyDescent="0.25">
      <c r="Y2854" s="37"/>
      <c r="Z2854" s="37"/>
    </row>
    <row r="2855" spans="25:26" x14ac:dyDescent="0.25">
      <c r="Y2855" s="37"/>
      <c r="Z2855" s="37"/>
    </row>
    <row r="2856" spans="25:26" x14ac:dyDescent="0.25">
      <c r="Y2856" s="37"/>
      <c r="Z2856" s="37"/>
    </row>
    <row r="2857" spans="25:26" x14ac:dyDescent="0.25">
      <c r="Y2857" s="37"/>
      <c r="Z2857" s="37"/>
    </row>
    <row r="2858" spans="25:26" x14ac:dyDescent="0.25">
      <c r="Y2858" s="37"/>
      <c r="Z2858" s="37"/>
    </row>
    <row r="2859" spans="25:26" x14ac:dyDescent="0.25">
      <c r="Y2859" s="37"/>
      <c r="Z2859" s="37"/>
    </row>
    <row r="2860" spans="25:26" x14ac:dyDescent="0.25">
      <c r="Y2860" s="37"/>
      <c r="Z2860" s="37"/>
    </row>
    <row r="2861" spans="25:26" x14ac:dyDescent="0.25">
      <c r="Y2861" s="37"/>
      <c r="Z2861" s="37"/>
    </row>
    <row r="2862" spans="25:26" x14ac:dyDescent="0.25">
      <c r="Y2862" s="37"/>
      <c r="Z2862" s="37"/>
    </row>
    <row r="2863" spans="25:26" x14ac:dyDescent="0.25">
      <c r="Y2863" s="37"/>
      <c r="Z2863" s="37"/>
    </row>
    <row r="2864" spans="25:26" x14ac:dyDescent="0.25">
      <c r="Y2864" s="37"/>
      <c r="Z2864" s="37"/>
    </row>
    <row r="2865" spans="25:26" x14ac:dyDescent="0.25">
      <c r="Y2865" s="37"/>
      <c r="Z2865" s="37"/>
    </row>
    <row r="2866" spans="25:26" x14ac:dyDescent="0.25">
      <c r="Y2866" s="37"/>
      <c r="Z2866" s="37"/>
    </row>
    <row r="2867" spans="25:26" x14ac:dyDescent="0.25">
      <c r="Y2867" s="37"/>
      <c r="Z2867" s="37"/>
    </row>
    <row r="2868" spans="25:26" x14ac:dyDescent="0.25">
      <c r="Y2868" s="37"/>
      <c r="Z2868" s="37"/>
    </row>
    <row r="2869" spans="25:26" x14ac:dyDescent="0.25">
      <c r="Y2869" s="37"/>
      <c r="Z2869" s="37"/>
    </row>
    <row r="2870" spans="25:26" x14ac:dyDescent="0.25">
      <c r="Y2870" s="37"/>
      <c r="Z2870" s="37"/>
    </row>
    <row r="2871" spans="25:26" x14ac:dyDescent="0.25">
      <c r="Y2871" s="37"/>
      <c r="Z2871" s="37"/>
    </row>
    <row r="2872" spans="25:26" x14ac:dyDescent="0.25">
      <c r="Y2872" s="37"/>
      <c r="Z2872" s="37"/>
    </row>
    <row r="2873" spans="25:26" x14ac:dyDescent="0.25">
      <c r="Y2873" s="37"/>
      <c r="Z2873" s="37"/>
    </row>
    <row r="2874" spans="25:26" x14ac:dyDescent="0.25">
      <c r="Y2874" s="37"/>
      <c r="Z2874" s="37"/>
    </row>
    <row r="2875" spans="25:26" x14ac:dyDescent="0.25">
      <c r="Y2875" s="37"/>
      <c r="Z2875" s="37"/>
    </row>
    <row r="2876" spans="25:26" x14ac:dyDescent="0.25">
      <c r="Y2876" s="37"/>
      <c r="Z2876" s="37"/>
    </row>
    <row r="2877" spans="25:26" x14ac:dyDescent="0.25">
      <c r="Y2877" s="37"/>
      <c r="Z2877" s="37"/>
    </row>
    <row r="2878" spans="25:26" x14ac:dyDescent="0.25">
      <c r="Y2878" s="37"/>
      <c r="Z2878" s="37"/>
    </row>
    <row r="2879" spans="25:26" x14ac:dyDescent="0.25">
      <c r="Y2879" s="37"/>
      <c r="Z2879" s="37"/>
    </row>
    <row r="2880" spans="25:26" x14ac:dyDescent="0.25">
      <c r="Y2880" s="37"/>
      <c r="Z2880" s="37"/>
    </row>
    <row r="2881" spans="25:26" x14ac:dyDescent="0.25">
      <c r="Y2881" s="37"/>
      <c r="Z2881" s="37"/>
    </row>
    <row r="2882" spans="25:26" x14ac:dyDescent="0.25">
      <c r="Y2882" s="37"/>
      <c r="Z2882" s="37"/>
    </row>
    <row r="2883" spans="25:26" x14ac:dyDescent="0.25">
      <c r="Y2883" s="37"/>
      <c r="Z2883" s="37"/>
    </row>
    <row r="2884" spans="25:26" x14ac:dyDescent="0.25">
      <c r="Y2884" s="37"/>
      <c r="Z2884" s="37"/>
    </row>
    <row r="2885" spans="25:26" x14ac:dyDescent="0.25">
      <c r="Y2885" s="37"/>
      <c r="Z2885" s="37"/>
    </row>
    <row r="2886" spans="25:26" x14ac:dyDescent="0.25">
      <c r="Y2886" s="37"/>
      <c r="Z2886" s="37"/>
    </row>
    <row r="2887" spans="25:26" x14ac:dyDescent="0.25">
      <c r="Y2887" s="37"/>
      <c r="Z2887" s="37"/>
    </row>
    <row r="2888" spans="25:26" x14ac:dyDescent="0.25">
      <c r="Y2888" s="37"/>
      <c r="Z2888" s="37"/>
    </row>
    <row r="2889" spans="25:26" x14ac:dyDescent="0.25">
      <c r="Y2889" s="37"/>
      <c r="Z2889" s="37"/>
    </row>
    <row r="2890" spans="25:26" x14ac:dyDescent="0.25">
      <c r="Y2890" s="37"/>
      <c r="Z2890" s="37"/>
    </row>
    <row r="2891" spans="25:26" x14ac:dyDescent="0.25">
      <c r="Y2891" s="37"/>
      <c r="Z2891" s="37"/>
    </row>
    <row r="2892" spans="25:26" x14ac:dyDescent="0.25">
      <c r="Y2892" s="37"/>
      <c r="Z2892" s="37"/>
    </row>
    <row r="2893" spans="25:26" x14ac:dyDescent="0.25">
      <c r="Y2893" s="37"/>
      <c r="Z2893" s="37"/>
    </row>
    <row r="2894" spans="25:26" x14ac:dyDescent="0.25">
      <c r="Y2894" s="37"/>
      <c r="Z2894" s="37"/>
    </row>
    <row r="2895" spans="25:26" x14ac:dyDescent="0.25">
      <c r="Y2895" s="37"/>
      <c r="Z2895" s="37"/>
    </row>
    <row r="2896" spans="25:26" x14ac:dyDescent="0.25">
      <c r="Y2896" s="37"/>
      <c r="Z2896" s="37"/>
    </row>
    <row r="2897" spans="25:26" x14ac:dyDescent="0.25">
      <c r="Y2897" s="37"/>
      <c r="Z2897" s="37"/>
    </row>
    <row r="2898" spans="25:26" x14ac:dyDescent="0.25">
      <c r="Y2898" s="37"/>
      <c r="Z2898" s="37"/>
    </row>
    <row r="2899" spans="25:26" x14ac:dyDescent="0.25">
      <c r="Y2899" s="37"/>
      <c r="Z2899" s="37"/>
    </row>
    <row r="2900" spans="25:26" x14ac:dyDescent="0.25">
      <c r="Y2900" s="37"/>
      <c r="Z2900" s="37"/>
    </row>
    <row r="2901" spans="25:26" x14ac:dyDescent="0.25">
      <c r="Y2901" s="37"/>
      <c r="Z2901" s="37"/>
    </row>
    <row r="2902" spans="25:26" x14ac:dyDescent="0.25">
      <c r="Y2902" s="37"/>
      <c r="Z2902" s="37"/>
    </row>
    <row r="2903" spans="25:26" x14ac:dyDescent="0.25">
      <c r="Y2903" s="37"/>
      <c r="Z2903" s="37"/>
    </row>
    <row r="2904" spans="25:26" x14ac:dyDescent="0.25">
      <c r="Y2904" s="37"/>
      <c r="Z2904" s="37"/>
    </row>
    <row r="2905" spans="25:26" x14ac:dyDescent="0.25">
      <c r="Y2905" s="37"/>
      <c r="Z2905" s="37"/>
    </row>
    <row r="2906" spans="25:26" x14ac:dyDescent="0.25">
      <c r="Y2906" s="37"/>
      <c r="Z2906" s="37"/>
    </row>
    <row r="2907" spans="25:26" x14ac:dyDescent="0.25">
      <c r="Y2907" s="37"/>
      <c r="Z2907" s="37"/>
    </row>
    <row r="2908" spans="25:26" x14ac:dyDescent="0.25">
      <c r="Y2908" s="37"/>
      <c r="Z2908" s="37"/>
    </row>
    <row r="2909" spans="25:26" x14ac:dyDescent="0.25">
      <c r="Y2909" s="37"/>
      <c r="Z2909" s="37"/>
    </row>
    <row r="2910" spans="25:26" x14ac:dyDescent="0.25">
      <c r="Y2910" s="37"/>
      <c r="Z2910" s="37"/>
    </row>
    <row r="2911" spans="25:26" x14ac:dyDescent="0.25">
      <c r="Y2911" s="37"/>
      <c r="Z2911" s="37"/>
    </row>
    <row r="2912" spans="25:26" x14ac:dyDescent="0.25">
      <c r="Y2912" s="37"/>
      <c r="Z2912" s="37"/>
    </row>
    <row r="2913" spans="25:26" x14ac:dyDescent="0.25">
      <c r="Y2913" s="37"/>
      <c r="Z2913" s="37"/>
    </row>
    <row r="2914" spans="25:26" x14ac:dyDescent="0.25">
      <c r="Y2914" s="37"/>
      <c r="Z2914" s="37"/>
    </row>
    <row r="2915" spans="25:26" x14ac:dyDescent="0.25">
      <c r="Y2915" s="37"/>
      <c r="Z2915" s="37"/>
    </row>
    <row r="2916" spans="25:26" x14ac:dyDescent="0.25">
      <c r="Y2916" s="37"/>
      <c r="Z2916" s="37"/>
    </row>
    <row r="2917" spans="25:26" x14ac:dyDescent="0.25">
      <c r="Y2917" s="37"/>
      <c r="Z2917" s="37"/>
    </row>
    <row r="2918" spans="25:26" x14ac:dyDescent="0.25">
      <c r="Y2918" s="37"/>
      <c r="Z2918" s="37"/>
    </row>
    <row r="2919" spans="25:26" x14ac:dyDescent="0.25">
      <c r="Y2919" s="37"/>
      <c r="Z2919" s="37"/>
    </row>
    <row r="2920" spans="25:26" x14ac:dyDescent="0.25">
      <c r="Y2920" s="37"/>
      <c r="Z2920" s="37"/>
    </row>
    <row r="2921" spans="25:26" x14ac:dyDescent="0.25">
      <c r="Y2921" s="37"/>
      <c r="Z2921" s="37"/>
    </row>
    <row r="2922" spans="25:26" x14ac:dyDescent="0.25">
      <c r="Y2922" s="37"/>
      <c r="Z2922" s="37"/>
    </row>
    <row r="2923" spans="25:26" x14ac:dyDescent="0.25">
      <c r="Y2923" s="37"/>
      <c r="Z2923" s="37"/>
    </row>
    <row r="2924" spans="25:26" x14ac:dyDescent="0.25">
      <c r="Y2924" s="37"/>
      <c r="Z2924" s="37"/>
    </row>
    <row r="2925" spans="25:26" x14ac:dyDescent="0.25">
      <c r="Y2925" s="37"/>
      <c r="Z2925" s="37"/>
    </row>
    <row r="2926" spans="25:26" x14ac:dyDescent="0.25">
      <c r="Y2926" s="37"/>
      <c r="Z2926" s="37"/>
    </row>
    <row r="2927" spans="25:26" x14ac:dyDescent="0.25">
      <c r="Y2927" s="37"/>
      <c r="Z2927" s="37"/>
    </row>
    <row r="2928" spans="25:26" x14ac:dyDescent="0.25">
      <c r="Y2928" s="37"/>
      <c r="Z2928" s="37"/>
    </row>
    <row r="2929" spans="25:26" x14ac:dyDescent="0.25">
      <c r="Y2929" s="37"/>
      <c r="Z2929" s="37"/>
    </row>
    <row r="2930" spans="25:26" x14ac:dyDescent="0.25">
      <c r="Y2930" s="37"/>
      <c r="Z2930" s="37"/>
    </row>
    <row r="2931" spans="25:26" x14ac:dyDescent="0.25">
      <c r="Y2931" s="37"/>
      <c r="Z2931" s="37"/>
    </row>
    <row r="2932" spans="25:26" x14ac:dyDescent="0.25">
      <c r="Y2932" s="37"/>
      <c r="Z2932" s="37"/>
    </row>
    <row r="2933" spans="25:26" x14ac:dyDescent="0.25">
      <c r="Y2933" s="37"/>
      <c r="Z2933" s="37"/>
    </row>
    <row r="2934" spans="25:26" x14ac:dyDescent="0.25">
      <c r="Y2934" s="37"/>
      <c r="Z2934" s="37"/>
    </row>
    <row r="2935" spans="25:26" x14ac:dyDescent="0.25">
      <c r="Y2935" s="37"/>
      <c r="Z2935" s="37"/>
    </row>
    <row r="2936" spans="25:26" x14ac:dyDescent="0.25">
      <c r="Y2936" s="37"/>
      <c r="Z2936" s="37"/>
    </row>
    <row r="2937" spans="25:26" x14ac:dyDescent="0.25">
      <c r="Y2937" s="37"/>
      <c r="Z2937" s="37"/>
    </row>
    <row r="2938" spans="25:26" x14ac:dyDescent="0.25">
      <c r="Y2938" s="37"/>
      <c r="Z2938" s="37"/>
    </row>
    <row r="2939" spans="25:26" x14ac:dyDescent="0.25">
      <c r="Y2939" s="37"/>
      <c r="Z2939" s="37"/>
    </row>
    <row r="2940" spans="25:26" x14ac:dyDescent="0.25">
      <c r="Y2940" s="37"/>
      <c r="Z2940" s="37"/>
    </row>
    <row r="2941" spans="25:26" x14ac:dyDescent="0.25">
      <c r="Y2941" s="37"/>
      <c r="Z2941" s="37"/>
    </row>
    <row r="2942" spans="25:26" x14ac:dyDescent="0.25">
      <c r="Y2942" s="37"/>
      <c r="Z2942" s="37"/>
    </row>
    <row r="2943" spans="25:26" x14ac:dyDescent="0.25">
      <c r="Y2943" s="37"/>
      <c r="Z2943" s="37"/>
    </row>
    <row r="2944" spans="25:26" x14ac:dyDescent="0.25">
      <c r="Y2944" s="37"/>
      <c r="Z2944" s="37"/>
    </row>
    <row r="2945" spans="25:26" x14ac:dyDescent="0.25">
      <c r="Y2945" s="37"/>
      <c r="Z2945" s="37"/>
    </row>
    <row r="2946" spans="25:26" x14ac:dyDescent="0.25">
      <c r="Y2946" s="37"/>
      <c r="Z2946" s="37"/>
    </row>
    <row r="2947" spans="25:26" x14ac:dyDescent="0.25">
      <c r="Y2947" s="37"/>
      <c r="Z2947" s="37"/>
    </row>
    <row r="2948" spans="25:26" x14ac:dyDescent="0.25">
      <c r="Y2948" s="37"/>
      <c r="Z2948" s="37"/>
    </row>
    <row r="2949" spans="25:26" x14ac:dyDescent="0.25">
      <c r="Y2949" s="37"/>
      <c r="Z2949" s="37"/>
    </row>
    <row r="2950" spans="25:26" x14ac:dyDescent="0.25">
      <c r="Y2950" s="37"/>
      <c r="Z2950" s="37"/>
    </row>
    <row r="2951" spans="25:26" x14ac:dyDescent="0.25">
      <c r="Y2951" s="37"/>
      <c r="Z2951" s="37"/>
    </row>
    <row r="2952" spans="25:26" x14ac:dyDescent="0.25">
      <c r="Y2952" s="37"/>
      <c r="Z2952" s="37"/>
    </row>
    <row r="2953" spans="25:26" x14ac:dyDescent="0.25">
      <c r="Y2953" s="37"/>
      <c r="Z2953" s="37"/>
    </row>
    <row r="2954" spans="25:26" x14ac:dyDescent="0.25">
      <c r="Y2954" s="37"/>
      <c r="Z2954" s="37"/>
    </row>
    <row r="2955" spans="25:26" x14ac:dyDescent="0.25">
      <c r="Y2955" s="37"/>
      <c r="Z2955" s="37"/>
    </row>
    <row r="2956" spans="25:26" x14ac:dyDescent="0.25">
      <c r="Y2956" s="37"/>
      <c r="Z2956" s="37"/>
    </row>
    <row r="2957" spans="25:26" x14ac:dyDescent="0.25">
      <c r="Y2957" s="37"/>
      <c r="Z2957" s="37"/>
    </row>
    <row r="2958" spans="25:26" x14ac:dyDescent="0.25">
      <c r="Y2958" s="37"/>
      <c r="Z2958" s="37"/>
    </row>
    <row r="2959" spans="25:26" x14ac:dyDescent="0.25">
      <c r="Y2959" s="37"/>
      <c r="Z2959" s="37"/>
    </row>
    <row r="2960" spans="25:26" x14ac:dyDescent="0.25">
      <c r="Y2960" s="37"/>
      <c r="Z2960" s="37"/>
    </row>
    <row r="2961" spans="25:26" x14ac:dyDescent="0.25">
      <c r="Y2961" s="37"/>
      <c r="Z2961" s="37"/>
    </row>
    <row r="2962" spans="25:26" x14ac:dyDescent="0.25">
      <c r="Y2962" s="37"/>
      <c r="Z2962" s="37"/>
    </row>
    <row r="2963" spans="25:26" x14ac:dyDescent="0.25">
      <c r="Y2963" s="37"/>
      <c r="Z2963" s="37"/>
    </row>
    <row r="2964" spans="25:26" x14ac:dyDescent="0.25">
      <c r="Y2964" s="37"/>
      <c r="Z2964" s="37"/>
    </row>
    <row r="2965" spans="25:26" x14ac:dyDescent="0.25">
      <c r="Y2965" s="37"/>
      <c r="Z2965" s="37"/>
    </row>
    <row r="2966" spans="25:26" x14ac:dyDescent="0.25">
      <c r="Y2966" s="37"/>
      <c r="Z2966" s="37"/>
    </row>
    <row r="2967" spans="25:26" x14ac:dyDescent="0.25">
      <c r="Y2967" s="37"/>
      <c r="Z2967" s="37"/>
    </row>
    <row r="2968" spans="25:26" x14ac:dyDescent="0.25">
      <c r="Y2968" s="37"/>
      <c r="Z2968" s="37"/>
    </row>
    <row r="2969" spans="25:26" x14ac:dyDescent="0.25">
      <c r="Y2969" s="37"/>
      <c r="Z2969" s="37"/>
    </row>
    <row r="2970" spans="25:26" x14ac:dyDescent="0.25">
      <c r="Y2970" s="37"/>
      <c r="Z2970" s="37"/>
    </row>
    <row r="2971" spans="25:26" x14ac:dyDescent="0.25">
      <c r="Y2971" s="37"/>
      <c r="Z2971" s="37"/>
    </row>
    <row r="2972" spans="25:26" x14ac:dyDescent="0.25">
      <c r="Y2972" s="37"/>
      <c r="Z2972" s="37"/>
    </row>
    <row r="2973" spans="25:26" x14ac:dyDescent="0.25">
      <c r="Y2973" s="37"/>
      <c r="Z2973" s="37"/>
    </row>
    <row r="2974" spans="25:26" x14ac:dyDescent="0.25">
      <c r="Y2974" s="37"/>
      <c r="Z2974" s="37"/>
    </row>
    <row r="2975" spans="25:26" x14ac:dyDescent="0.25">
      <c r="Y2975" s="37"/>
      <c r="Z2975" s="37"/>
    </row>
    <row r="2976" spans="25:26" x14ac:dyDescent="0.25">
      <c r="Y2976" s="37"/>
      <c r="Z2976" s="37"/>
    </row>
    <row r="2977" spans="25:26" x14ac:dyDescent="0.25">
      <c r="Y2977" s="37"/>
      <c r="Z2977" s="37"/>
    </row>
    <row r="2978" spans="25:26" x14ac:dyDescent="0.25">
      <c r="Y2978" s="37"/>
      <c r="Z2978" s="37"/>
    </row>
    <row r="2979" spans="25:26" x14ac:dyDescent="0.25">
      <c r="Y2979" s="37"/>
      <c r="Z2979" s="37"/>
    </row>
    <row r="2980" spans="25:26" x14ac:dyDescent="0.25">
      <c r="Y2980" s="37"/>
      <c r="Z2980" s="37"/>
    </row>
    <row r="2981" spans="25:26" x14ac:dyDescent="0.25">
      <c r="Y2981" s="37"/>
      <c r="Z2981" s="37"/>
    </row>
    <row r="2982" spans="25:26" x14ac:dyDescent="0.25">
      <c r="Y2982" s="37"/>
      <c r="Z2982" s="37"/>
    </row>
    <row r="2983" spans="25:26" x14ac:dyDescent="0.25">
      <c r="Y2983" s="37"/>
      <c r="Z2983" s="37"/>
    </row>
    <row r="2984" spans="25:26" x14ac:dyDescent="0.25">
      <c r="Y2984" s="37"/>
      <c r="Z2984" s="37"/>
    </row>
    <row r="2985" spans="25:26" x14ac:dyDescent="0.25">
      <c r="Y2985" s="37"/>
      <c r="Z2985" s="37"/>
    </row>
    <row r="2986" spans="25:26" x14ac:dyDescent="0.25">
      <c r="Y2986" s="37"/>
      <c r="Z2986" s="37"/>
    </row>
    <row r="2987" spans="25:26" x14ac:dyDescent="0.25">
      <c r="Y2987" s="37"/>
      <c r="Z2987" s="37"/>
    </row>
    <row r="2988" spans="25:26" x14ac:dyDescent="0.25">
      <c r="Y2988" s="37"/>
      <c r="Z2988" s="37"/>
    </row>
    <row r="2989" spans="25:26" x14ac:dyDescent="0.25">
      <c r="Y2989" s="37"/>
      <c r="Z2989" s="37"/>
    </row>
    <row r="2990" spans="25:26" x14ac:dyDescent="0.25">
      <c r="Y2990" s="37"/>
      <c r="Z2990" s="37"/>
    </row>
    <row r="2991" spans="25:26" x14ac:dyDescent="0.25">
      <c r="Y2991" s="37"/>
      <c r="Z2991" s="37"/>
    </row>
    <row r="2992" spans="25:26" x14ac:dyDescent="0.25">
      <c r="Y2992" s="37"/>
      <c r="Z2992" s="37"/>
    </row>
    <row r="2993" spans="25:26" x14ac:dyDescent="0.25">
      <c r="Y2993" s="37"/>
      <c r="Z2993" s="37"/>
    </row>
    <row r="2994" spans="25:26" x14ac:dyDescent="0.25">
      <c r="Y2994" s="37"/>
      <c r="Z2994" s="37"/>
    </row>
    <row r="2995" spans="25:26" x14ac:dyDescent="0.25">
      <c r="Y2995" s="37"/>
      <c r="Z2995" s="37"/>
    </row>
    <row r="2996" spans="25:26" x14ac:dyDescent="0.25">
      <c r="Y2996" s="37"/>
      <c r="Z2996" s="37"/>
    </row>
    <row r="2997" spans="25:26" x14ac:dyDescent="0.25">
      <c r="Y2997" s="37"/>
      <c r="Z2997" s="37"/>
    </row>
    <row r="2998" spans="25:26" x14ac:dyDescent="0.25">
      <c r="Y2998" s="37"/>
      <c r="Z2998" s="37"/>
    </row>
    <row r="2999" spans="25:26" x14ac:dyDescent="0.25">
      <c r="Y2999" s="37"/>
      <c r="Z2999" s="37"/>
    </row>
    <row r="3000" spans="25:26" x14ac:dyDescent="0.25">
      <c r="Y3000" s="37"/>
      <c r="Z3000" s="37"/>
    </row>
    <row r="3001" spans="25:26" x14ac:dyDescent="0.25">
      <c r="Y3001" s="37"/>
      <c r="Z3001" s="37"/>
    </row>
    <row r="3002" spans="25:26" x14ac:dyDescent="0.25">
      <c r="Y3002" s="37"/>
      <c r="Z3002" s="37"/>
    </row>
    <row r="3003" spans="25:26" x14ac:dyDescent="0.25">
      <c r="Y3003" s="37"/>
      <c r="Z3003" s="37"/>
    </row>
    <row r="3004" spans="25:26" x14ac:dyDescent="0.25">
      <c r="Y3004" s="37"/>
      <c r="Z3004" s="37"/>
    </row>
    <row r="3005" spans="25:26" x14ac:dyDescent="0.25">
      <c r="Y3005" s="37"/>
      <c r="Z3005" s="37"/>
    </row>
    <row r="3006" spans="25:26" x14ac:dyDescent="0.25">
      <c r="Y3006" s="37"/>
      <c r="Z3006" s="37"/>
    </row>
    <row r="3007" spans="25:26" x14ac:dyDescent="0.25">
      <c r="Y3007" s="37"/>
      <c r="Z3007" s="37"/>
    </row>
    <row r="3008" spans="25:26" x14ac:dyDescent="0.25">
      <c r="Y3008" s="37"/>
      <c r="Z3008" s="37"/>
    </row>
    <row r="3009" spans="25:26" x14ac:dyDescent="0.25">
      <c r="Y3009" s="37"/>
      <c r="Z3009" s="37"/>
    </row>
    <row r="3010" spans="25:26" x14ac:dyDescent="0.25">
      <c r="Y3010" s="37"/>
      <c r="Z3010" s="37"/>
    </row>
    <row r="3011" spans="25:26" x14ac:dyDescent="0.25">
      <c r="Y3011" s="37"/>
      <c r="Z3011" s="37"/>
    </row>
    <row r="3012" spans="25:26" x14ac:dyDescent="0.25">
      <c r="Y3012" s="37"/>
      <c r="Z3012" s="37"/>
    </row>
    <row r="3013" spans="25:26" x14ac:dyDescent="0.25">
      <c r="Y3013" s="37"/>
      <c r="Z3013" s="37"/>
    </row>
    <row r="3014" spans="25:26" x14ac:dyDescent="0.25">
      <c r="Y3014" s="37"/>
      <c r="Z3014" s="37"/>
    </row>
    <row r="3015" spans="25:26" x14ac:dyDescent="0.25">
      <c r="Y3015" s="37"/>
      <c r="Z3015" s="37"/>
    </row>
    <row r="3016" spans="25:26" x14ac:dyDescent="0.25">
      <c r="Y3016" s="37"/>
      <c r="Z3016" s="37"/>
    </row>
    <row r="3017" spans="25:26" x14ac:dyDescent="0.25">
      <c r="Y3017" s="37"/>
      <c r="Z3017" s="37"/>
    </row>
    <row r="3018" spans="25:26" x14ac:dyDescent="0.25">
      <c r="Y3018" s="37"/>
      <c r="Z3018" s="37"/>
    </row>
    <row r="3019" spans="25:26" x14ac:dyDescent="0.25">
      <c r="Y3019" s="37"/>
      <c r="Z3019" s="37"/>
    </row>
    <row r="3020" spans="25:26" x14ac:dyDescent="0.25">
      <c r="Y3020" s="37"/>
      <c r="Z3020" s="37"/>
    </row>
    <row r="3021" spans="25:26" x14ac:dyDescent="0.25">
      <c r="Y3021" s="37"/>
      <c r="Z3021" s="37"/>
    </row>
    <row r="3022" spans="25:26" x14ac:dyDescent="0.25">
      <c r="Y3022" s="37"/>
      <c r="Z3022" s="37"/>
    </row>
    <row r="3023" spans="25:26" x14ac:dyDescent="0.25">
      <c r="Y3023" s="37"/>
      <c r="Z3023" s="37"/>
    </row>
    <row r="3024" spans="25:26" x14ac:dyDescent="0.25">
      <c r="Y3024" s="37"/>
      <c r="Z3024" s="37"/>
    </row>
    <row r="3025" spans="25:26" x14ac:dyDescent="0.25">
      <c r="Y3025" s="37"/>
      <c r="Z3025" s="37"/>
    </row>
    <row r="3026" spans="25:26" x14ac:dyDescent="0.25">
      <c r="Y3026" s="37"/>
      <c r="Z3026" s="37"/>
    </row>
    <row r="3027" spans="25:26" x14ac:dyDescent="0.25">
      <c r="Y3027" s="37"/>
      <c r="Z3027" s="37"/>
    </row>
    <row r="3028" spans="25:26" x14ac:dyDescent="0.25">
      <c r="Y3028" s="37"/>
      <c r="Z3028" s="37"/>
    </row>
    <row r="3029" spans="25:26" x14ac:dyDescent="0.25">
      <c r="Y3029" s="37"/>
      <c r="Z3029" s="37"/>
    </row>
    <row r="3030" spans="25:26" x14ac:dyDescent="0.25">
      <c r="Y3030" s="37"/>
      <c r="Z3030" s="37"/>
    </row>
    <row r="3031" spans="25:26" x14ac:dyDescent="0.25">
      <c r="Y3031" s="37"/>
      <c r="Z3031" s="37"/>
    </row>
    <row r="3032" spans="25:26" x14ac:dyDescent="0.25">
      <c r="Y3032" s="37"/>
      <c r="Z3032" s="37"/>
    </row>
    <row r="3033" spans="25:26" x14ac:dyDescent="0.25">
      <c r="Y3033" s="37"/>
      <c r="Z3033" s="37"/>
    </row>
    <row r="3034" spans="25:26" x14ac:dyDescent="0.25">
      <c r="Y3034" s="37"/>
      <c r="Z3034" s="37"/>
    </row>
    <row r="3035" spans="25:26" x14ac:dyDescent="0.25">
      <c r="Y3035" s="37"/>
      <c r="Z3035" s="37"/>
    </row>
    <row r="3036" spans="25:26" x14ac:dyDescent="0.25">
      <c r="Y3036" s="37"/>
      <c r="Z3036" s="37"/>
    </row>
    <row r="3037" spans="25:26" x14ac:dyDescent="0.25">
      <c r="Y3037" s="37"/>
      <c r="Z3037" s="37"/>
    </row>
    <row r="3038" spans="25:26" x14ac:dyDescent="0.25">
      <c r="Y3038" s="37"/>
      <c r="Z3038" s="37"/>
    </row>
    <row r="3039" spans="25:26" x14ac:dyDescent="0.25">
      <c r="Y3039" s="37"/>
      <c r="Z3039" s="37"/>
    </row>
    <row r="3040" spans="25:26" x14ac:dyDescent="0.25">
      <c r="Y3040" s="37"/>
      <c r="Z3040" s="37"/>
    </row>
    <row r="3041" spans="25:26" x14ac:dyDescent="0.25">
      <c r="Y3041" s="37"/>
      <c r="Z3041" s="37"/>
    </row>
    <row r="3042" spans="25:26" x14ac:dyDescent="0.25">
      <c r="Y3042" s="37"/>
      <c r="Z3042" s="37"/>
    </row>
    <row r="3043" spans="25:26" x14ac:dyDescent="0.25">
      <c r="Y3043" s="37"/>
      <c r="Z3043" s="37"/>
    </row>
    <row r="3044" spans="25:26" x14ac:dyDescent="0.25">
      <c r="Y3044" s="37"/>
      <c r="Z3044" s="37"/>
    </row>
    <row r="3045" spans="25:26" x14ac:dyDescent="0.25">
      <c r="Y3045" s="37"/>
      <c r="Z3045" s="37"/>
    </row>
    <row r="3046" spans="25:26" x14ac:dyDescent="0.25">
      <c r="Y3046" s="37"/>
      <c r="Z3046" s="37"/>
    </row>
    <row r="3047" spans="25:26" x14ac:dyDescent="0.25">
      <c r="Y3047" s="37"/>
      <c r="Z3047" s="37"/>
    </row>
    <row r="3048" spans="25:26" x14ac:dyDescent="0.25">
      <c r="Y3048" s="37"/>
      <c r="Z3048" s="37"/>
    </row>
    <row r="3049" spans="25:26" x14ac:dyDescent="0.25">
      <c r="Y3049" s="37"/>
      <c r="Z3049" s="37"/>
    </row>
    <row r="3050" spans="25:26" x14ac:dyDescent="0.25">
      <c r="Y3050" s="37"/>
      <c r="Z3050" s="37"/>
    </row>
    <row r="3051" spans="25:26" x14ac:dyDescent="0.25">
      <c r="Y3051" s="37"/>
      <c r="Z3051" s="37"/>
    </row>
    <row r="3052" spans="25:26" x14ac:dyDescent="0.25">
      <c r="Y3052" s="37"/>
      <c r="Z3052" s="37"/>
    </row>
    <row r="3053" spans="25:26" x14ac:dyDescent="0.25">
      <c r="Y3053" s="37"/>
      <c r="Z3053" s="37"/>
    </row>
    <row r="3054" spans="25:26" x14ac:dyDescent="0.25">
      <c r="Y3054" s="37"/>
      <c r="Z3054" s="37"/>
    </row>
    <row r="3055" spans="25:26" x14ac:dyDescent="0.25">
      <c r="Y3055" s="37"/>
      <c r="Z3055" s="37"/>
    </row>
    <row r="3056" spans="25:26" x14ac:dyDescent="0.25">
      <c r="Y3056" s="37"/>
      <c r="Z3056" s="37"/>
    </row>
    <row r="3057" spans="25:26" x14ac:dyDescent="0.25">
      <c r="Y3057" s="37"/>
      <c r="Z3057" s="37"/>
    </row>
    <row r="3058" spans="25:26" x14ac:dyDescent="0.25">
      <c r="Y3058" s="37"/>
      <c r="Z3058" s="37"/>
    </row>
    <row r="3059" spans="25:26" x14ac:dyDescent="0.25">
      <c r="Y3059" s="37"/>
      <c r="Z3059" s="37"/>
    </row>
    <row r="3060" spans="25:26" x14ac:dyDescent="0.25">
      <c r="Y3060" s="37"/>
      <c r="Z3060" s="37"/>
    </row>
    <row r="3061" spans="25:26" x14ac:dyDescent="0.25">
      <c r="Y3061" s="37"/>
      <c r="Z3061" s="37"/>
    </row>
    <row r="3062" spans="25:26" x14ac:dyDescent="0.25">
      <c r="Y3062" s="37"/>
      <c r="Z3062" s="37"/>
    </row>
    <row r="3063" spans="25:26" x14ac:dyDescent="0.25">
      <c r="Y3063" s="37"/>
      <c r="Z3063" s="37"/>
    </row>
    <row r="3064" spans="25:26" x14ac:dyDescent="0.25">
      <c r="Y3064" s="37"/>
      <c r="Z3064" s="37"/>
    </row>
    <row r="3065" spans="25:26" x14ac:dyDescent="0.25">
      <c r="Y3065" s="37"/>
      <c r="Z3065" s="37"/>
    </row>
    <row r="3066" spans="25:26" x14ac:dyDescent="0.25">
      <c r="Y3066" s="37"/>
      <c r="Z3066" s="37"/>
    </row>
    <row r="3067" spans="25:26" x14ac:dyDescent="0.25">
      <c r="Y3067" s="37"/>
      <c r="Z3067" s="37"/>
    </row>
    <row r="3068" spans="25:26" x14ac:dyDescent="0.25">
      <c r="Y3068" s="37"/>
      <c r="Z3068" s="37"/>
    </row>
    <row r="3069" spans="25:26" x14ac:dyDescent="0.25">
      <c r="Y3069" s="37"/>
      <c r="Z3069" s="37"/>
    </row>
    <row r="3070" spans="25:26" x14ac:dyDescent="0.25">
      <c r="Y3070" s="37"/>
      <c r="Z3070" s="37"/>
    </row>
    <row r="3071" spans="25:26" x14ac:dyDescent="0.25">
      <c r="Y3071" s="37"/>
      <c r="Z3071" s="37"/>
    </row>
    <row r="3072" spans="25:26" x14ac:dyDescent="0.25">
      <c r="Y3072" s="37"/>
      <c r="Z3072" s="37"/>
    </row>
    <row r="3073" spans="25:26" x14ac:dyDescent="0.25">
      <c r="Y3073" s="37"/>
      <c r="Z3073" s="37"/>
    </row>
    <row r="3074" spans="25:26" x14ac:dyDescent="0.25">
      <c r="Y3074" s="37"/>
      <c r="Z3074" s="37"/>
    </row>
    <row r="3075" spans="25:26" x14ac:dyDescent="0.25">
      <c r="Y3075" s="37"/>
      <c r="Z3075" s="37"/>
    </row>
    <row r="3076" spans="25:26" x14ac:dyDescent="0.25">
      <c r="Y3076" s="37"/>
      <c r="Z3076" s="37"/>
    </row>
    <row r="3077" spans="25:26" x14ac:dyDescent="0.25">
      <c r="Y3077" s="37"/>
      <c r="Z3077" s="37"/>
    </row>
    <row r="3078" spans="25:26" x14ac:dyDescent="0.25">
      <c r="Y3078" s="37"/>
      <c r="Z3078" s="37"/>
    </row>
    <row r="3079" spans="25:26" x14ac:dyDescent="0.25">
      <c r="Y3079" s="37"/>
      <c r="Z3079" s="37"/>
    </row>
    <row r="3080" spans="25:26" x14ac:dyDescent="0.25">
      <c r="Y3080" s="37"/>
      <c r="Z3080" s="37"/>
    </row>
    <row r="3081" spans="25:26" x14ac:dyDescent="0.25">
      <c r="Y3081" s="37"/>
      <c r="Z3081" s="37"/>
    </row>
    <row r="3082" spans="25:26" x14ac:dyDescent="0.25">
      <c r="Y3082" s="37"/>
      <c r="Z3082" s="37"/>
    </row>
    <row r="3083" spans="25:26" x14ac:dyDescent="0.25">
      <c r="Y3083" s="37"/>
      <c r="Z3083" s="37"/>
    </row>
    <row r="3084" spans="25:26" x14ac:dyDescent="0.25">
      <c r="Y3084" s="37"/>
      <c r="Z3084" s="37"/>
    </row>
    <row r="3085" spans="25:26" x14ac:dyDescent="0.25">
      <c r="Y3085" s="37"/>
      <c r="Z3085" s="37"/>
    </row>
    <row r="3086" spans="25:26" x14ac:dyDescent="0.25">
      <c r="Y3086" s="37"/>
      <c r="Z3086" s="37"/>
    </row>
    <row r="3087" spans="25:26" x14ac:dyDescent="0.25">
      <c r="Y3087" s="37"/>
      <c r="Z3087" s="37"/>
    </row>
    <row r="3088" spans="25:26" x14ac:dyDescent="0.25">
      <c r="Y3088" s="37"/>
      <c r="Z3088" s="37"/>
    </row>
    <row r="3089" spans="25:26" x14ac:dyDescent="0.25">
      <c r="Y3089" s="37"/>
      <c r="Z3089" s="37"/>
    </row>
    <row r="3090" spans="25:26" x14ac:dyDescent="0.25">
      <c r="Y3090" s="37"/>
      <c r="Z3090" s="37"/>
    </row>
    <row r="3091" spans="25:26" x14ac:dyDescent="0.25">
      <c r="Y3091" s="37"/>
      <c r="Z3091" s="37"/>
    </row>
    <row r="3092" spans="25:26" x14ac:dyDescent="0.25">
      <c r="Y3092" s="37"/>
      <c r="Z3092" s="37"/>
    </row>
    <row r="3093" spans="25:26" x14ac:dyDescent="0.25">
      <c r="Y3093" s="37"/>
      <c r="Z3093" s="37"/>
    </row>
    <row r="3094" spans="25:26" x14ac:dyDescent="0.25">
      <c r="Y3094" s="37"/>
      <c r="Z3094" s="37"/>
    </row>
    <row r="3095" spans="25:26" x14ac:dyDescent="0.25">
      <c r="Y3095" s="37"/>
      <c r="Z3095" s="37"/>
    </row>
    <row r="3096" spans="25:26" x14ac:dyDescent="0.25">
      <c r="Y3096" s="37"/>
      <c r="Z3096" s="37"/>
    </row>
    <row r="3097" spans="25:26" x14ac:dyDescent="0.25">
      <c r="Y3097" s="37"/>
      <c r="Z3097" s="37"/>
    </row>
    <row r="3098" spans="25:26" x14ac:dyDescent="0.25">
      <c r="Y3098" s="37"/>
      <c r="Z3098" s="37"/>
    </row>
    <row r="3099" spans="25:26" x14ac:dyDescent="0.25">
      <c r="Y3099" s="37"/>
      <c r="Z3099" s="37"/>
    </row>
    <row r="3100" spans="25:26" x14ac:dyDescent="0.25">
      <c r="Y3100" s="37"/>
      <c r="Z3100" s="37"/>
    </row>
    <row r="3101" spans="25:26" x14ac:dyDescent="0.25">
      <c r="Y3101" s="37"/>
      <c r="Z3101" s="37"/>
    </row>
    <row r="3102" spans="25:26" x14ac:dyDescent="0.25">
      <c r="Y3102" s="37"/>
      <c r="Z3102" s="37"/>
    </row>
    <row r="3103" spans="25:26" x14ac:dyDescent="0.25">
      <c r="Y3103" s="37"/>
      <c r="Z3103" s="37"/>
    </row>
    <row r="3104" spans="25:26" x14ac:dyDescent="0.25">
      <c r="Y3104" s="37"/>
      <c r="Z3104" s="37"/>
    </row>
    <row r="3105" spans="25:26" x14ac:dyDescent="0.25">
      <c r="Y3105" s="37"/>
      <c r="Z3105" s="37"/>
    </row>
    <row r="3106" spans="25:26" x14ac:dyDescent="0.25">
      <c r="Y3106" s="37"/>
      <c r="Z3106" s="37"/>
    </row>
    <row r="3107" spans="25:26" x14ac:dyDescent="0.25">
      <c r="Y3107" s="37"/>
      <c r="Z3107" s="37"/>
    </row>
    <row r="3108" spans="25:26" x14ac:dyDescent="0.25">
      <c r="Y3108" s="37"/>
      <c r="Z3108" s="37"/>
    </row>
    <row r="3109" spans="25:26" x14ac:dyDescent="0.25">
      <c r="Y3109" s="37"/>
      <c r="Z3109" s="37"/>
    </row>
    <row r="3110" spans="25:26" x14ac:dyDescent="0.25">
      <c r="Y3110" s="37"/>
      <c r="Z3110" s="37"/>
    </row>
    <row r="3111" spans="25:26" x14ac:dyDescent="0.25">
      <c r="Y3111" s="37"/>
      <c r="Z3111" s="37"/>
    </row>
    <row r="3112" spans="25:26" x14ac:dyDescent="0.25">
      <c r="Y3112" s="37"/>
      <c r="Z3112" s="37"/>
    </row>
    <row r="3113" spans="25:26" x14ac:dyDescent="0.25">
      <c r="Y3113" s="37"/>
      <c r="Z3113" s="37"/>
    </row>
    <row r="3114" spans="25:26" x14ac:dyDescent="0.25">
      <c r="Y3114" s="37"/>
      <c r="Z3114" s="37"/>
    </row>
    <row r="3115" spans="25:26" x14ac:dyDescent="0.25">
      <c r="Y3115" s="37"/>
      <c r="Z3115" s="37"/>
    </row>
    <row r="3116" spans="25:26" x14ac:dyDescent="0.25">
      <c r="Y3116" s="37"/>
      <c r="Z3116" s="37"/>
    </row>
    <row r="3117" spans="25:26" x14ac:dyDescent="0.25">
      <c r="Y3117" s="37"/>
      <c r="Z3117" s="37"/>
    </row>
    <row r="3118" spans="25:26" x14ac:dyDescent="0.25">
      <c r="Y3118" s="37"/>
      <c r="Z3118" s="37"/>
    </row>
    <row r="3119" spans="25:26" x14ac:dyDescent="0.25">
      <c r="Y3119" s="37"/>
      <c r="Z3119" s="37"/>
    </row>
    <row r="3120" spans="25:26" x14ac:dyDescent="0.25">
      <c r="Y3120" s="37"/>
      <c r="Z3120" s="37"/>
    </row>
    <row r="3121" spans="25:26" x14ac:dyDescent="0.25">
      <c r="Y3121" s="37"/>
      <c r="Z3121" s="37"/>
    </row>
    <row r="3122" spans="25:26" x14ac:dyDescent="0.25">
      <c r="Y3122" s="37"/>
      <c r="Z3122" s="37"/>
    </row>
    <row r="3123" spans="25:26" x14ac:dyDescent="0.25">
      <c r="Y3123" s="37"/>
      <c r="Z3123" s="37"/>
    </row>
    <row r="3124" spans="25:26" x14ac:dyDescent="0.25">
      <c r="Y3124" s="37"/>
      <c r="Z3124" s="37"/>
    </row>
    <row r="3125" spans="25:26" x14ac:dyDescent="0.25">
      <c r="Y3125" s="37"/>
      <c r="Z3125" s="37"/>
    </row>
    <row r="3126" spans="25:26" x14ac:dyDescent="0.25">
      <c r="Y3126" s="37"/>
      <c r="Z3126" s="37"/>
    </row>
    <row r="3127" spans="25:26" x14ac:dyDescent="0.25">
      <c r="Y3127" s="37"/>
      <c r="Z3127" s="37"/>
    </row>
    <row r="3128" spans="25:26" x14ac:dyDescent="0.25">
      <c r="Y3128" s="37"/>
      <c r="Z3128" s="37"/>
    </row>
    <row r="3129" spans="25:26" x14ac:dyDescent="0.25">
      <c r="Y3129" s="37"/>
      <c r="Z3129" s="37"/>
    </row>
    <row r="3130" spans="25:26" x14ac:dyDescent="0.25">
      <c r="Y3130" s="37"/>
      <c r="Z3130" s="37"/>
    </row>
    <row r="3131" spans="25:26" x14ac:dyDescent="0.25">
      <c r="Y3131" s="37"/>
      <c r="Z3131" s="37"/>
    </row>
    <row r="3132" spans="25:26" x14ac:dyDescent="0.25">
      <c r="Y3132" s="37"/>
      <c r="Z3132" s="37"/>
    </row>
    <row r="3133" spans="25:26" x14ac:dyDescent="0.25">
      <c r="Y3133" s="37"/>
      <c r="Z3133" s="37"/>
    </row>
    <row r="3134" spans="25:26" x14ac:dyDescent="0.25">
      <c r="Y3134" s="37"/>
      <c r="Z3134" s="37"/>
    </row>
    <row r="3135" spans="25:26" x14ac:dyDescent="0.25">
      <c r="Y3135" s="37"/>
      <c r="Z3135" s="37"/>
    </row>
    <row r="3136" spans="25:26" x14ac:dyDescent="0.25">
      <c r="Y3136" s="37"/>
      <c r="Z3136" s="37"/>
    </row>
    <row r="3137" spans="25:26" x14ac:dyDescent="0.25">
      <c r="Y3137" s="37"/>
      <c r="Z3137" s="37"/>
    </row>
    <row r="3138" spans="25:26" x14ac:dyDescent="0.25">
      <c r="Y3138" s="37"/>
      <c r="Z3138" s="37"/>
    </row>
    <row r="3139" spans="25:26" x14ac:dyDescent="0.25">
      <c r="Y3139" s="37"/>
      <c r="Z3139" s="37"/>
    </row>
    <row r="3140" spans="25:26" x14ac:dyDescent="0.25">
      <c r="Y3140" s="37"/>
      <c r="Z3140" s="37"/>
    </row>
    <row r="3141" spans="25:26" x14ac:dyDescent="0.25">
      <c r="Y3141" s="37"/>
      <c r="Z3141" s="37"/>
    </row>
    <row r="3142" spans="25:26" x14ac:dyDescent="0.25">
      <c r="Y3142" s="37"/>
      <c r="Z3142" s="37"/>
    </row>
    <row r="3143" spans="25:26" x14ac:dyDescent="0.25">
      <c r="Y3143" s="37"/>
      <c r="Z3143" s="37"/>
    </row>
    <row r="3144" spans="25:26" x14ac:dyDescent="0.25">
      <c r="Y3144" s="37"/>
      <c r="Z3144" s="37"/>
    </row>
    <row r="3145" spans="25:26" x14ac:dyDescent="0.25">
      <c r="Y3145" s="37"/>
      <c r="Z3145" s="37"/>
    </row>
    <row r="3146" spans="25:26" x14ac:dyDescent="0.25">
      <c r="Y3146" s="37"/>
      <c r="Z3146" s="37"/>
    </row>
    <row r="3147" spans="25:26" x14ac:dyDescent="0.25">
      <c r="Y3147" s="37"/>
      <c r="Z3147" s="37"/>
    </row>
    <row r="3148" spans="25:26" x14ac:dyDescent="0.25">
      <c r="Y3148" s="37"/>
      <c r="Z3148" s="37"/>
    </row>
    <row r="3149" spans="25:26" x14ac:dyDescent="0.25">
      <c r="Y3149" s="37"/>
      <c r="Z3149" s="37"/>
    </row>
    <row r="3150" spans="25:26" x14ac:dyDescent="0.25">
      <c r="Y3150" s="37"/>
      <c r="Z3150" s="37"/>
    </row>
    <row r="3151" spans="25:26" x14ac:dyDescent="0.25">
      <c r="Y3151" s="37"/>
      <c r="Z3151" s="37"/>
    </row>
    <row r="3152" spans="25:26" x14ac:dyDescent="0.25">
      <c r="Y3152" s="37"/>
      <c r="Z3152" s="37"/>
    </row>
    <row r="3153" spans="25:26" x14ac:dyDescent="0.25">
      <c r="Y3153" s="37"/>
      <c r="Z3153" s="37"/>
    </row>
    <row r="3154" spans="25:26" x14ac:dyDescent="0.25">
      <c r="Y3154" s="37"/>
      <c r="Z3154" s="37"/>
    </row>
    <row r="3155" spans="25:26" x14ac:dyDescent="0.25">
      <c r="Y3155" s="37"/>
      <c r="Z3155" s="37"/>
    </row>
    <row r="3156" spans="25:26" x14ac:dyDescent="0.25">
      <c r="Y3156" s="37"/>
      <c r="Z3156" s="37"/>
    </row>
    <row r="3157" spans="25:26" x14ac:dyDescent="0.25">
      <c r="Y3157" s="37"/>
      <c r="Z3157" s="37"/>
    </row>
    <row r="3158" spans="25:26" x14ac:dyDescent="0.25">
      <c r="Y3158" s="37"/>
      <c r="Z3158" s="37"/>
    </row>
    <row r="3159" spans="25:26" x14ac:dyDescent="0.25">
      <c r="Y3159" s="37"/>
      <c r="Z3159" s="37"/>
    </row>
    <row r="3160" spans="25:26" x14ac:dyDescent="0.25">
      <c r="Y3160" s="37"/>
      <c r="Z3160" s="37"/>
    </row>
    <row r="3161" spans="25:26" x14ac:dyDescent="0.25">
      <c r="Y3161" s="37"/>
      <c r="Z3161" s="37"/>
    </row>
    <row r="3162" spans="25:26" x14ac:dyDescent="0.25">
      <c r="Y3162" s="37"/>
      <c r="Z3162" s="37"/>
    </row>
    <row r="3163" spans="25:26" x14ac:dyDescent="0.25">
      <c r="Y3163" s="37"/>
      <c r="Z3163" s="37"/>
    </row>
    <row r="3164" spans="25:26" x14ac:dyDescent="0.25">
      <c r="Y3164" s="37"/>
      <c r="Z3164" s="37"/>
    </row>
    <row r="3165" spans="25:26" x14ac:dyDescent="0.25">
      <c r="Y3165" s="37"/>
      <c r="Z3165" s="37"/>
    </row>
    <row r="3166" spans="25:26" x14ac:dyDescent="0.25">
      <c r="Y3166" s="37"/>
      <c r="Z3166" s="37"/>
    </row>
    <row r="3167" spans="25:26" x14ac:dyDescent="0.25">
      <c r="Y3167" s="37"/>
      <c r="Z3167" s="37"/>
    </row>
    <row r="3168" spans="25:26" x14ac:dyDescent="0.25">
      <c r="Y3168" s="37"/>
      <c r="Z3168" s="37"/>
    </row>
    <row r="3169" spans="25:26" x14ac:dyDescent="0.25">
      <c r="Y3169" s="37"/>
      <c r="Z3169" s="37"/>
    </row>
    <row r="3170" spans="25:26" x14ac:dyDescent="0.25">
      <c r="Y3170" s="37"/>
      <c r="Z3170" s="37"/>
    </row>
    <row r="3171" spans="25:26" x14ac:dyDescent="0.25">
      <c r="Y3171" s="37"/>
      <c r="Z3171" s="37"/>
    </row>
    <row r="3172" spans="25:26" x14ac:dyDescent="0.25">
      <c r="Y3172" s="37"/>
      <c r="Z3172" s="37"/>
    </row>
    <row r="3173" spans="25:26" x14ac:dyDescent="0.25">
      <c r="Y3173" s="37"/>
      <c r="Z3173" s="37"/>
    </row>
    <row r="3174" spans="25:26" x14ac:dyDescent="0.25">
      <c r="Y3174" s="37"/>
      <c r="Z3174" s="37"/>
    </row>
    <row r="3175" spans="25:26" x14ac:dyDescent="0.25">
      <c r="Y3175" s="37"/>
      <c r="Z3175" s="37"/>
    </row>
    <row r="3176" spans="25:26" x14ac:dyDescent="0.25">
      <c r="Y3176" s="37"/>
      <c r="Z3176" s="37"/>
    </row>
    <row r="3177" spans="25:26" x14ac:dyDescent="0.25">
      <c r="Y3177" s="37"/>
      <c r="Z3177" s="37"/>
    </row>
    <row r="3178" spans="25:26" x14ac:dyDescent="0.25">
      <c r="Y3178" s="37"/>
      <c r="Z3178" s="37"/>
    </row>
    <row r="3179" spans="25:26" x14ac:dyDescent="0.25">
      <c r="Y3179" s="37"/>
      <c r="Z3179" s="37"/>
    </row>
    <row r="3180" spans="25:26" x14ac:dyDescent="0.25">
      <c r="Y3180" s="37"/>
      <c r="Z3180" s="37"/>
    </row>
    <row r="3181" spans="25:26" x14ac:dyDescent="0.25">
      <c r="Y3181" s="37"/>
      <c r="Z3181" s="37"/>
    </row>
    <row r="3182" spans="25:26" x14ac:dyDescent="0.25">
      <c r="Y3182" s="37"/>
      <c r="Z3182" s="37"/>
    </row>
    <row r="3183" spans="25:26" x14ac:dyDescent="0.25">
      <c r="Y3183" s="37"/>
      <c r="Z3183" s="37"/>
    </row>
    <row r="3184" spans="25:26" x14ac:dyDescent="0.25">
      <c r="Y3184" s="37"/>
      <c r="Z3184" s="37"/>
    </row>
    <row r="3185" spans="25:26" x14ac:dyDescent="0.25">
      <c r="Y3185" s="37"/>
      <c r="Z3185" s="37"/>
    </row>
    <row r="3186" spans="25:26" x14ac:dyDescent="0.25">
      <c r="Y3186" s="37"/>
      <c r="Z3186" s="37"/>
    </row>
    <row r="3187" spans="25:26" x14ac:dyDescent="0.25">
      <c r="Y3187" s="37"/>
      <c r="Z3187" s="37"/>
    </row>
    <row r="3188" spans="25:26" x14ac:dyDescent="0.25">
      <c r="Y3188" s="37"/>
      <c r="Z3188" s="37"/>
    </row>
    <row r="3189" spans="25:26" x14ac:dyDescent="0.25">
      <c r="Y3189" s="37"/>
      <c r="Z3189" s="37"/>
    </row>
    <row r="3190" spans="25:26" x14ac:dyDescent="0.25">
      <c r="Y3190" s="37"/>
      <c r="Z3190" s="37"/>
    </row>
    <row r="3191" spans="25:26" x14ac:dyDescent="0.25">
      <c r="Y3191" s="37"/>
      <c r="Z3191" s="37"/>
    </row>
    <row r="3192" spans="25:26" x14ac:dyDescent="0.25">
      <c r="Y3192" s="37"/>
      <c r="Z3192" s="37"/>
    </row>
    <row r="3193" spans="25:26" x14ac:dyDescent="0.25">
      <c r="Y3193" s="37"/>
      <c r="Z3193" s="37"/>
    </row>
    <row r="3194" spans="25:26" x14ac:dyDescent="0.25">
      <c r="Y3194" s="37"/>
      <c r="Z3194" s="37"/>
    </row>
    <row r="3195" spans="25:26" x14ac:dyDescent="0.25">
      <c r="Y3195" s="37"/>
      <c r="Z3195" s="37"/>
    </row>
    <row r="3196" spans="25:26" x14ac:dyDescent="0.25">
      <c r="Y3196" s="37"/>
      <c r="Z3196" s="37"/>
    </row>
    <row r="3197" spans="25:26" x14ac:dyDescent="0.25">
      <c r="Y3197" s="37"/>
      <c r="Z3197" s="37"/>
    </row>
    <row r="3198" spans="25:26" x14ac:dyDescent="0.25">
      <c r="Y3198" s="37"/>
      <c r="Z3198" s="37"/>
    </row>
    <row r="3199" spans="25:26" x14ac:dyDescent="0.25">
      <c r="Y3199" s="37"/>
      <c r="Z3199" s="37"/>
    </row>
    <row r="3200" spans="25:26" x14ac:dyDescent="0.25">
      <c r="Y3200" s="37"/>
      <c r="Z3200" s="37"/>
    </row>
    <row r="3201" spans="25:26" x14ac:dyDescent="0.25">
      <c r="Y3201" s="37"/>
      <c r="Z3201" s="37"/>
    </row>
    <row r="3202" spans="25:26" x14ac:dyDescent="0.25">
      <c r="Y3202" s="37"/>
      <c r="Z3202" s="37"/>
    </row>
    <row r="3203" spans="25:26" x14ac:dyDescent="0.25">
      <c r="Y3203" s="37"/>
      <c r="Z3203" s="37"/>
    </row>
    <row r="3204" spans="25:26" x14ac:dyDescent="0.25">
      <c r="Y3204" s="37"/>
      <c r="Z3204" s="37"/>
    </row>
    <row r="3205" spans="25:26" x14ac:dyDescent="0.25">
      <c r="Y3205" s="37"/>
      <c r="Z3205" s="37"/>
    </row>
    <row r="3206" spans="25:26" x14ac:dyDescent="0.25">
      <c r="Y3206" s="37"/>
      <c r="Z3206" s="37"/>
    </row>
    <row r="3207" spans="25:26" x14ac:dyDescent="0.25">
      <c r="Y3207" s="37"/>
      <c r="Z3207" s="37"/>
    </row>
    <row r="3208" spans="25:26" x14ac:dyDescent="0.25">
      <c r="Y3208" s="37"/>
      <c r="Z3208" s="37"/>
    </row>
    <row r="3209" spans="25:26" x14ac:dyDescent="0.25">
      <c r="Y3209" s="37"/>
      <c r="Z3209" s="37"/>
    </row>
    <row r="3210" spans="25:26" x14ac:dyDescent="0.25">
      <c r="Y3210" s="37"/>
      <c r="Z3210" s="37"/>
    </row>
    <row r="3211" spans="25:26" x14ac:dyDescent="0.25">
      <c r="Y3211" s="37"/>
      <c r="Z3211" s="37"/>
    </row>
    <row r="3212" spans="25:26" x14ac:dyDescent="0.25">
      <c r="Y3212" s="37"/>
      <c r="Z3212" s="37"/>
    </row>
    <row r="3213" spans="25:26" x14ac:dyDescent="0.25">
      <c r="Y3213" s="37"/>
      <c r="Z3213" s="37"/>
    </row>
    <row r="3214" spans="25:26" x14ac:dyDescent="0.25">
      <c r="Y3214" s="37"/>
      <c r="Z3214" s="37"/>
    </row>
    <row r="3215" spans="25:26" x14ac:dyDescent="0.25">
      <c r="Y3215" s="37"/>
      <c r="Z3215" s="37"/>
    </row>
    <row r="3216" spans="25:26" x14ac:dyDescent="0.25">
      <c r="Y3216" s="37"/>
      <c r="Z3216" s="37"/>
    </row>
    <row r="3217" spans="25:26" x14ac:dyDescent="0.25">
      <c r="Y3217" s="37"/>
      <c r="Z3217" s="37"/>
    </row>
    <row r="3218" spans="25:26" x14ac:dyDescent="0.25">
      <c r="Y3218" s="37"/>
      <c r="Z3218" s="37"/>
    </row>
    <row r="3219" spans="25:26" x14ac:dyDescent="0.25">
      <c r="Y3219" s="37"/>
      <c r="Z3219" s="37"/>
    </row>
    <row r="3220" spans="25:26" x14ac:dyDescent="0.25">
      <c r="Y3220" s="37"/>
      <c r="Z3220" s="37"/>
    </row>
    <row r="3221" spans="25:26" x14ac:dyDescent="0.25">
      <c r="Y3221" s="37"/>
      <c r="Z3221" s="37"/>
    </row>
    <row r="3222" spans="25:26" x14ac:dyDescent="0.25">
      <c r="Y3222" s="37"/>
      <c r="Z3222" s="37"/>
    </row>
    <row r="3223" spans="25:26" x14ac:dyDescent="0.25">
      <c r="Y3223" s="37"/>
      <c r="Z3223" s="37"/>
    </row>
    <row r="3224" spans="25:26" x14ac:dyDescent="0.25">
      <c r="Y3224" s="37"/>
      <c r="Z3224" s="37"/>
    </row>
    <row r="3225" spans="25:26" x14ac:dyDescent="0.25">
      <c r="Y3225" s="37"/>
      <c r="Z3225" s="37"/>
    </row>
    <row r="3226" spans="25:26" x14ac:dyDescent="0.25">
      <c r="Y3226" s="37"/>
      <c r="Z3226" s="37"/>
    </row>
    <row r="3227" spans="25:26" x14ac:dyDescent="0.25">
      <c r="Y3227" s="37"/>
      <c r="Z3227" s="37"/>
    </row>
    <row r="3228" spans="25:26" x14ac:dyDescent="0.25">
      <c r="Y3228" s="37"/>
      <c r="Z3228" s="37"/>
    </row>
    <row r="3229" spans="25:26" x14ac:dyDescent="0.25">
      <c r="Y3229" s="37"/>
      <c r="Z3229" s="37"/>
    </row>
    <row r="3230" spans="25:26" x14ac:dyDescent="0.25">
      <c r="Y3230" s="37"/>
      <c r="Z3230" s="37"/>
    </row>
    <row r="3231" spans="25:26" x14ac:dyDescent="0.25">
      <c r="Y3231" s="37"/>
      <c r="Z3231" s="37"/>
    </row>
    <row r="3232" spans="25:26" x14ac:dyDescent="0.25">
      <c r="Y3232" s="37"/>
      <c r="Z3232" s="37"/>
    </row>
    <row r="3233" spans="25:26" x14ac:dyDescent="0.25">
      <c r="Y3233" s="37"/>
      <c r="Z3233" s="37"/>
    </row>
    <row r="3234" spans="25:26" x14ac:dyDescent="0.25">
      <c r="Y3234" s="37"/>
      <c r="Z3234" s="37"/>
    </row>
    <row r="3235" spans="25:26" x14ac:dyDescent="0.25">
      <c r="Y3235" s="37"/>
      <c r="Z3235" s="37"/>
    </row>
    <row r="3236" spans="25:26" x14ac:dyDescent="0.25">
      <c r="Y3236" s="37"/>
      <c r="Z3236" s="37"/>
    </row>
    <row r="3237" spans="25:26" x14ac:dyDescent="0.25">
      <c r="Y3237" s="37"/>
      <c r="Z3237" s="37"/>
    </row>
    <row r="3238" spans="25:26" x14ac:dyDescent="0.25">
      <c r="Y3238" s="37"/>
      <c r="Z3238" s="37"/>
    </row>
    <row r="3239" spans="25:26" x14ac:dyDescent="0.25">
      <c r="Y3239" s="37"/>
      <c r="Z3239" s="37"/>
    </row>
    <row r="3240" spans="25:26" x14ac:dyDescent="0.25">
      <c r="Y3240" s="37"/>
      <c r="Z3240" s="37"/>
    </row>
    <row r="3241" spans="25:26" x14ac:dyDescent="0.25">
      <c r="Y3241" s="37"/>
      <c r="Z3241" s="37"/>
    </row>
    <row r="3242" spans="25:26" x14ac:dyDescent="0.25">
      <c r="Y3242" s="37"/>
      <c r="Z3242" s="37"/>
    </row>
    <row r="3243" spans="25:26" x14ac:dyDescent="0.25">
      <c r="Y3243" s="37"/>
      <c r="Z3243" s="37"/>
    </row>
    <row r="3244" spans="25:26" x14ac:dyDescent="0.25">
      <c r="Y3244" s="37"/>
      <c r="Z3244" s="37"/>
    </row>
    <row r="3245" spans="25:26" x14ac:dyDescent="0.25">
      <c r="Y3245" s="37"/>
      <c r="Z3245" s="37"/>
    </row>
    <row r="3246" spans="25:26" x14ac:dyDescent="0.25">
      <c r="Y3246" s="37"/>
      <c r="Z3246" s="37"/>
    </row>
    <row r="3247" spans="25:26" x14ac:dyDescent="0.25">
      <c r="Y3247" s="37"/>
      <c r="Z3247" s="37"/>
    </row>
    <row r="3248" spans="25:26" x14ac:dyDescent="0.25">
      <c r="Y3248" s="37"/>
      <c r="Z3248" s="37"/>
    </row>
    <row r="3249" spans="25:26" x14ac:dyDescent="0.25">
      <c r="Y3249" s="37"/>
      <c r="Z3249" s="37"/>
    </row>
    <row r="3250" spans="25:26" x14ac:dyDescent="0.25">
      <c r="Y3250" s="37"/>
      <c r="Z3250" s="37"/>
    </row>
    <row r="3251" spans="25:26" x14ac:dyDescent="0.25">
      <c r="Y3251" s="37"/>
      <c r="Z3251" s="37"/>
    </row>
    <row r="3252" spans="25:26" x14ac:dyDescent="0.25">
      <c r="Y3252" s="37"/>
      <c r="Z3252" s="37"/>
    </row>
    <row r="3253" spans="25:26" x14ac:dyDescent="0.25">
      <c r="Y3253" s="37"/>
      <c r="Z3253" s="37"/>
    </row>
    <row r="3254" spans="25:26" x14ac:dyDescent="0.25">
      <c r="Y3254" s="37"/>
      <c r="Z3254" s="37"/>
    </row>
    <row r="3255" spans="25:26" x14ac:dyDescent="0.25">
      <c r="Y3255" s="37"/>
      <c r="Z3255" s="37"/>
    </row>
    <row r="3256" spans="25:26" x14ac:dyDescent="0.25">
      <c r="Y3256" s="37"/>
      <c r="Z3256" s="37"/>
    </row>
    <row r="3257" spans="25:26" x14ac:dyDescent="0.25">
      <c r="Y3257" s="37"/>
      <c r="Z3257" s="37"/>
    </row>
    <row r="3258" spans="25:26" ht="15" customHeight="1" x14ac:dyDescent="0.25">
      <c r="Y3258" s="37"/>
      <c r="Z3258" s="37"/>
    </row>
    <row r="3259" spans="25:26" x14ac:dyDescent="0.25">
      <c r="Y3259" s="37"/>
      <c r="Z3259" s="37"/>
    </row>
    <row r="3260" spans="25:26" x14ac:dyDescent="0.25">
      <c r="Y3260" s="37"/>
      <c r="Z3260" s="37"/>
    </row>
    <row r="3261" spans="25:26" x14ac:dyDescent="0.25">
      <c r="Y3261" s="37"/>
      <c r="Z3261" s="37"/>
    </row>
    <row r="3262" spans="25:26" x14ac:dyDescent="0.25">
      <c r="Y3262" s="37"/>
      <c r="Z3262" s="37"/>
    </row>
    <row r="3263" spans="25:26" x14ac:dyDescent="0.25">
      <c r="Y3263" s="37"/>
      <c r="Z3263" s="37"/>
    </row>
    <row r="3264" spans="25:26" x14ac:dyDescent="0.25">
      <c r="Y3264" s="37"/>
      <c r="Z3264" s="37"/>
    </row>
    <row r="3265" spans="25:26" x14ac:dyDescent="0.25">
      <c r="Y3265" s="37"/>
      <c r="Z3265" s="37"/>
    </row>
    <row r="3266" spans="25:26" x14ac:dyDescent="0.25">
      <c r="Y3266" s="37"/>
      <c r="Z3266" s="37"/>
    </row>
    <row r="3267" spans="25:26" x14ac:dyDescent="0.25">
      <c r="Y3267" s="37"/>
      <c r="Z3267" s="37"/>
    </row>
    <row r="3268" spans="25:26" x14ac:dyDescent="0.25">
      <c r="Y3268" s="37"/>
      <c r="Z3268" s="37"/>
    </row>
    <row r="3269" spans="25:26" x14ac:dyDescent="0.25">
      <c r="Y3269" s="37"/>
      <c r="Z3269" s="37"/>
    </row>
    <row r="3270" spans="25:26" x14ac:dyDescent="0.25">
      <c r="Y3270" s="37"/>
      <c r="Z3270" s="37"/>
    </row>
    <row r="3271" spans="25:26" x14ac:dyDescent="0.25">
      <c r="Y3271" s="37"/>
      <c r="Z3271" s="37"/>
    </row>
    <row r="3272" spans="25:26" x14ac:dyDescent="0.25">
      <c r="Y3272" s="37"/>
      <c r="Z3272" s="37"/>
    </row>
    <row r="3273" spans="25:26" x14ac:dyDescent="0.25">
      <c r="Y3273" s="37"/>
      <c r="Z3273" s="37"/>
    </row>
    <row r="3274" spans="25:26" x14ac:dyDescent="0.25">
      <c r="Y3274" s="37"/>
      <c r="Z3274" s="37"/>
    </row>
    <row r="3275" spans="25:26" x14ac:dyDescent="0.25">
      <c r="Y3275" s="37"/>
      <c r="Z3275" s="37"/>
    </row>
    <row r="3276" spans="25:26" x14ac:dyDescent="0.25">
      <c r="Y3276" s="37"/>
      <c r="Z3276" s="37"/>
    </row>
    <row r="3277" spans="25:26" x14ac:dyDescent="0.25">
      <c r="Y3277" s="37"/>
      <c r="Z3277" s="37"/>
    </row>
    <row r="3278" spans="25:26" x14ac:dyDescent="0.25">
      <c r="Y3278" s="37"/>
      <c r="Z3278" s="37"/>
    </row>
    <row r="3279" spans="25:26" x14ac:dyDescent="0.25">
      <c r="Y3279" s="37"/>
      <c r="Z3279" s="37"/>
    </row>
    <row r="3280" spans="25:26" x14ac:dyDescent="0.25">
      <c r="Y3280" s="37"/>
      <c r="Z3280" s="37"/>
    </row>
    <row r="3281" spans="25:26" x14ac:dyDescent="0.25">
      <c r="Y3281" s="37"/>
      <c r="Z3281" s="37"/>
    </row>
    <row r="3282" spans="25:26" x14ac:dyDescent="0.25">
      <c r="Y3282" s="37"/>
      <c r="Z3282" s="37"/>
    </row>
    <row r="3283" spans="25:26" x14ac:dyDescent="0.25">
      <c r="Y3283" s="37"/>
      <c r="Z3283" s="37"/>
    </row>
    <row r="3284" spans="25:26" x14ac:dyDescent="0.25">
      <c r="Y3284" s="37"/>
      <c r="Z3284" s="37"/>
    </row>
    <row r="3285" spans="25:26" x14ac:dyDescent="0.25">
      <c r="Y3285" s="37"/>
      <c r="Z3285" s="37"/>
    </row>
    <row r="3286" spans="25:26" x14ac:dyDescent="0.25">
      <c r="Y3286" s="37"/>
      <c r="Z3286" s="37"/>
    </row>
    <row r="3287" spans="25:26" x14ac:dyDescent="0.25">
      <c r="Y3287" s="37"/>
      <c r="Z3287" s="37"/>
    </row>
    <row r="3288" spans="25:26" x14ac:dyDescent="0.25">
      <c r="Y3288" s="37"/>
      <c r="Z3288" s="37"/>
    </row>
    <row r="3289" spans="25:26" x14ac:dyDescent="0.25">
      <c r="Y3289" s="37"/>
      <c r="Z3289" s="37"/>
    </row>
    <row r="3290" spans="25:26" x14ac:dyDescent="0.25">
      <c r="Y3290" s="37"/>
      <c r="Z3290" s="37"/>
    </row>
    <row r="3291" spans="25:26" x14ac:dyDescent="0.25">
      <c r="Y3291" s="37"/>
      <c r="Z3291" s="37"/>
    </row>
    <row r="3292" spans="25:26" x14ac:dyDescent="0.25">
      <c r="Y3292" s="37"/>
      <c r="Z3292" s="37"/>
    </row>
    <row r="3293" spans="25:26" x14ac:dyDescent="0.25">
      <c r="Y3293" s="37"/>
      <c r="Z3293" s="37"/>
    </row>
    <row r="3294" spans="25:26" x14ac:dyDescent="0.25">
      <c r="Y3294" s="37"/>
      <c r="Z3294" s="37"/>
    </row>
    <row r="3295" spans="25:26" x14ac:dyDescent="0.25">
      <c r="Y3295" s="37"/>
      <c r="Z3295" s="37"/>
    </row>
    <row r="3296" spans="25:26" x14ac:dyDescent="0.25">
      <c r="Y3296" s="37"/>
      <c r="Z3296" s="37"/>
    </row>
    <row r="3297" spans="25:26" x14ac:dyDescent="0.25">
      <c r="Y3297" s="37"/>
      <c r="Z3297" s="37"/>
    </row>
    <row r="3298" spans="25:26" x14ac:dyDescent="0.25">
      <c r="Y3298" s="37"/>
      <c r="Z3298" s="37"/>
    </row>
    <row r="3299" spans="25:26" x14ac:dyDescent="0.25">
      <c r="Y3299" s="37"/>
      <c r="Z3299" s="37"/>
    </row>
    <row r="3300" spans="25:26" x14ac:dyDescent="0.25">
      <c r="Y3300" s="37"/>
      <c r="Z3300" s="37"/>
    </row>
    <row r="3301" spans="25:26" x14ac:dyDescent="0.25">
      <c r="Y3301" s="37"/>
      <c r="Z3301" s="37"/>
    </row>
    <row r="3302" spans="25:26" x14ac:dyDescent="0.25">
      <c r="Y3302" s="37"/>
      <c r="Z3302" s="37"/>
    </row>
    <row r="3303" spans="25:26" x14ac:dyDescent="0.25">
      <c r="Y3303" s="37"/>
      <c r="Z3303" s="37"/>
    </row>
    <row r="3304" spans="25:26" x14ac:dyDescent="0.25">
      <c r="Y3304" s="37"/>
      <c r="Z3304" s="37"/>
    </row>
    <row r="3305" spans="25:26" x14ac:dyDescent="0.25">
      <c r="Y3305" s="37"/>
      <c r="Z3305" s="37"/>
    </row>
    <row r="3306" spans="25:26" x14ac:dyDescent="0.25">
      <c r="Y3306" s="37"/>
      <c r="Z3306" s="37"/>
    </row>
    <row r="3307" spans="25:26" x14ac:dyDescent="0.25">
      <c r="Y3307" s="37"/>
      <c r="Z3307" s="37"/>
    </row>
    <row r="3308" spans="25:26" x14ac:dyDescent="0.25">
      <c r="Y3308" s="37"/>
      <c r="Z3308" s="37"/>
    </row>
    <row r="3309" spans="25:26" x14ac:dyDescent="0.25">
      <c r="Y3309" s="37"/>
      <c r="Z3309" s="37"/>
    </row>
    <row r="3310" spans="25:26" x14ac:dyDescent="0.25">
      <c r="Y3310" s="37"/>
      <c r="Z3310" s="37"/>
    </row>
    <row r="3311" spans="25:26" x14ac:dyDescent="0.25">
      <c r="Y3311" s="37"/>
      <c r="Z3311" s="37"/>
    </row>
    <row r="3312" spans="25:26" x14ac:dyDescent="0.25">
      <c r="Y3312" s="37"/>
      <c r="Z3312" s="37"/>
    </row>
    <row r="3313" spans="25:26" x14ac:dyDescent="0.25">
      <c r="Y3313" s="37"/>
      <c r="Z3313" s="37"/>
    </row>
    <row r="3314" spans="25:26" x14ac:dyDescent="0.25">
      <c r="Y3314" s="37"/>
      <c r="Z3314" s="37"/>
    </row>
    <row r="3315" spans="25:26" x14ac:dyDescent="0.25">
      <c r="Y3315" s="37"/>
      <c r="Z3315" s="37"/>
    </row>
    <row r="3316" spans="25:26" x14ac:dyDescent="0.25">
      <c r="Y3316" s="37"/>
      <c r="Z3316" s="37"/>
    </row>
    <row r="3317" spans="25:26" x14ac:dyDescent="0.25">
      <c r="Y3317" s="37"/>
      <c r="Z3317" s="37"/>
    </row>
    <row r="3318" spans="25:26" x14ac:dyDescent="0.25">
      <c r="Y3318" s="37"/>
      <c r="Z3318" s="37"/>
    </row>
    <row r="3319" spans="25:26" x14ac:dyDescent="0.25">
      <c r="Y3319" s="37"/>
      <c r="Z3319" s="37"/>
    </row>
    <row r="3320" spans="25:26" x14ac:dyDescent="0.25">
      <c r="Y3320" s="37"/>
      <c r="Z3320" s="37"/>
    </row>
    <row r="3321" spans="25:26" x14ac:dyDescent="0.25">
      <c r="Y3321" s="37"/>
      <c r="Z3321" s="37"/>
    </row>
    <row r="3322" spans="25:26" x14ac:dyDescent="0.25">
      <c r="Y3322" s="37"/>
      <c r="Z3322" s="37"/>
    </row>
    <row r="3323" spans="25:26" x14ac:dyDescent="0.25">
      <c r="Y3323" s="37"/>
      <c r="Z3323" s="37"/>
    </row>
    <row r="3324" spans="25:26" x14ac:dyDescent="0.25">
      <c r="Y3324" s="37"/>
      <c r="Z3324" s="37"/>
    </row>
    <row r="3325" spans="25:26" x14ac:dyDescent="0.25">
      <c r="Y3325" s="37"/>
      <c r="Z3325" s="37"/>
    </row>
    <row r="3326" spans="25:26" x14ac:dyDescent="0.25">
      <c r="Y3326" s="37"/>
      <c r="Z3326" s="37"/>
    </row>
    <row r="3327" spans="25:26" x14ac:dyDescent="0.25">
      <c r="Y3327" s="37"/>
      <c r="Z3327" s="37"/>
    </row>
    <row r="3328" spans="25:26" x14ac:dyDescent="0.25">
      <c r="Y3328" s="37"/>
      <c r="Z3328" s="37"/>
    </row>
    <row r="3329" spans="25:26" x14ac:dyDescent="0.25">
      <c r="Y3329" s="37"/>
      <c r="Z3329" s="37"/>
    </row>
    <row r="3330" spans="25:26" x14ac:dyDescent="0.25">
      <c r="Y3330" s="37"/>
      <c r="Z3330" s="37"/>
    </row>
    <row r="3331" spans="25:26" x14ac:dyDescent="0.25">
      <c r="Y3331" s="37"/>
      <c r="Z3331" s="37"/>
    </row>
    <row r="3332" spans="25:26" x14ac:dyDescent="0.25">
      <c r="Y3332" s="37"/>
      <c r="Z3332" s="37"/>
    </row>
    <row r="3333" spans="25:26" x14ac:dyDescent="0.25">
      <c r="Y3333" s="37"/>
      <c r="Z3333" s="37"/>
    </row>
    <row r="3334" spans="25:26" x14ac:dyDescent="0.25">
      <c r="Y3334" s="37"/>
      <c r="Z3334" s="37"/>
    </row>
    <row r="3335" spans="25:26" x14ac:dyDescent="0.25">
      <c r="Y3335" s="37"/>
      <c r="Z3335" s="37"/>
    </row>
    <row r="3336" spans="25:26" x14ac:dyDescent="0.25">
      <c r="Y3336" s="37"/>
      <c r="Z3336" s="37"/>
    </row>
    <row r="3337" spans="25:26" x14ac:dyDescent="0.25">
      <c r="Y3337" s="37"/>
      <c r="Z3337" s="37"/>
    </row>
    <row r="3338" spans="25:26" x14ac:dyDescent="0.25">
      <c r="Y3338" s="37"/>
      <c r="Z3338" s="37"/>
    </row>
    <row r="3339" spans="25:26" x14ac:dyDescent="0.25">
      <c r="Y3339" s="37"/>
      <c r="Z3339" s="37"/>
    </row>
    <row r="3340" spans="25:26" x14ac:dyDescent="0.25">
      <c r="Y3340" s="37"/>
      <c r="Z3340" s="37"/>
    </row>
    <row r="3341" spans="25:26" x14ac:dyDescent="0.25">
      <c r="Y3341" s="37"/>
      <c r="Z3341" s="37"/>
    </row>
    <row r="3342" spans="25:26" x14ac:dyDescent="0.25">
      <c r="Y3342" s="37"/>
      <c r="Z3342" s="37"/>
    </row>
    <row r="3343" spans="25:26" x14ac:dyDescent="0.25">
      <c r="Y3343" s="37"/>
      <c r="Z3343" s="37"/>
    </row>
    <row r="3344" spans="25:26" x14ac:dyDescent="0.25">
      <c r="Y3344" s="37"/>
      <c r="Z3344" s="37"/>
    </row>
    <row r="3345" spans="25:26" x14ac:dyDescent="0.25">
      <c r="Y3345" s="37"/>
      <c r="Z3345" s="37"/>
    </row>
    <row r="3346" spans="25:26" x14ac:dyDescent="0.25">
      <c r="Y3346" s="37"/>
      <c r="Z3346" s="37"/>
    </row>
    <row r="3347" spans="25:26" x14ac:dyDescent="0.25">
      <c r="Y3347" s="37"/>
      <c r="Z3347" s="37"/>
    </row>
    <row r="3348" spans="25:26" x14ac:dyDescent="0.25">
      <c r="Y3348" s="37"/>
      <c r="Z3348" s="37"/>
    </row>
    <row r="3349" spans="25:26" x14ac:dyDescent="0.25">
      <c r="Y3349" s="37"/>
      <c r="Z3349" s="37"/>
    </row>
    <row r="3350" spans="25:26" x14ac:dyDescent="0.25">
      <c r="Y3350" s="37"/>
      <c r="Z3350" s="37"/>
    </row>
    <row r="3351" spans="25:26" x14ac:dyDescent="0.25">
      <c r="Y3351" s="37"/>
      <c r="Z3351" s="37"/>
    </row>
    <row r="3352" spans="25:26" x14ac:dyDescent="0.25">
      <c r="Y3352" s="37"/>
      <c r="Z3352" s="37"/>
    </row>
    <row r="3353" spans="25:26" x14ac:dyDescent="0.25">
      <c r="Y3353" s="37"/>
      <c r="Z3353" s="37"/>
    </row>
    <row r="3354" spans="25:26" x14ac:dyDescent="0.25">
      <c r="Y3354" s="37"/>
      <c r="Z3354" s="37"/>
    </row>
    <row r="3355" spans="25:26" x14ac:dyDescent="0.25">
      <c r="Y3355" s="37"/>
      <c r="Z3355" s="37"/>
    </row>
    <row r="3356" spans="25:26" x14ac:dyDescent="0.25">
      <c r="Y3356" s="37"/>
      <c r="Z3356" s="37"/>
    </row>
    <row r="3357" spans="25:26" x14ac:dyDescent="0.25">
      <c r="Y3357" s="37"/>
      <c r="Z3357" s="37"/>
    </row>
    <row r="3358" spans="25:26" x14ac:dyDescent="0.25">
      <c r="Y3358" s="37"/>
      <c r="Z3358" s="37"/>
    </row>
    <row r="3359" spans="25:26" x14ac:dyDescent="0.25">
      <c r="Y3359" s="37"/>
      <c r="Z3359" s="37"/>
    </row>
    <row r="3360" spans="25:26" x14ac:dyDescent="0.25">
      <c r="Y3360" s="37"/>
      <c r="Z3360" s="37"/>
    </row>
    <row r="3361" spans="25:26" x14ac:dyDescent="0.25">
      <c r="Y3361" s="37"/>
      <c r="Z3361" s="37"/>
    </row>
    <row r="3362" spans="25:26" x14ac:dyDescent="0.25">
      <c r="Y3362" s="37"/>
      <c r="Z3362" s="37"/>
    </row>
    <row r="3363" spans="25:26" x14ac:dyDescent="0.25">
      <c r="Y3363" s="37"/>
      <c r="Z3363" s="37"/>
    </row>
    <row r="3364" spans="25:26" x14ac:dyDescent="0.25">
      <c r="Y3364" s="37"/>
      <c r="Z3364" s="37"/>
    </row>
    <row r="3365" spans="25:26" x14ac:dyDescent="0.25">
      <c r="Y3365" s="37"/>
      <c r="Z3365" s="37"/>
    </row>
    <row r="3366" spans="25:26" x14ac:dyDescent="0.25">
      <c r="Y3366" s="37"/>
      <c r="Z3366" s="37"/>
    </row>
    <row r="3367" spans="25:26" x14ac:dyDescent="0.25">
      <c r="Y3367" s="37"/>
      <c r="Z3367" s="37"/>
    </row>
    <row r="3368" spans="25:26" x14ac:dyDescent="0.25">
      <c r="Y3368" s="37"/>
      <c r="Z3368" s="37"/>
    </row>
    <row r="3369" spans="25:26" x14ac:dyDescent="0.25">
      <c r="Y3369" s="37"/>
      <c r="Z3369" s="37"/>
    </row>
    <row r="3370" spans="25:26" x14ac:dyDescent="0.25">
      <c r="Y3370" s="37"/>
      <c r="Z3370" s="37"/>
    </row>
    <row r="3371" spans="25:26" x14ac:dyDescent="0.25">
      <c r="Y3371" s="37"/>
      <c r="Z3371" s="37"/>
    </row>
    <row r="3372" spans="25:26" x14ac:dyDescent="0.25">
      <c r="Y3372" s="37"/>
      <c r="Z3372" s="37"/>
    </row>
    <row r="3373" spans="25:26" x14ac:dyDescent="0.25">
      <c r="Y3373" s="37"/>
      <c r="Z3373" s="37"/>
    </row>
    <row r="3374" spans="25:26" x14ac:dyDescent="0.25">
      <c r="Y3374" s="37"/>
      <c r="Z3374" s="37"/>
    </row>
    <row r="3375" spans="25:26" x14ac:dyDescent="0.25">
      <c r="Y3375" s="37"/>
      <c r="Z3375" s="37"/>
    </row>
    <row r="3376" spans="25:26" x14ac:dyDescent="0.25">
      <c r="Y3376" s="37"/>
      <c r="Z3376" s="37"/>
    </row>
    <row r="3377" spans="25:26" x14ac:dyDescent="0.25">
      <c r="Y3377" s="37"/>
      <c r="Z3377" s="37"/>
    </row>
    <row r="3378" spans="25:26" x14ac:dyDescent="0.25">
      <c r="Y3378" s="37"/>
      <c r="Z3378" s="37"/>
    </row>
    <row r="3379" spans="25:26" x14ac:dyDescent="0.25">
      <c r="Y3379" s="37"/>
      <c r="Z3379" s="37"/>
    </row>
    <row r="3380" spans="25:26" x14ac:dyDescent="0.25">
      <c r="Y3380" s="37"/>
      <c r="Z3380" s="37"/>
    </row>
    <row r="3381" spans="25:26" x14ac:dyDescent="0.25">
      <c r="Y3381" s="37"/>
      <c r="Z3381" s="37"/>
    </row>
    <row r="3382" spans="25:26" x14ac:dyDescent="0.25">
      <c r="Y3382" s="37"/>
      <c r="Z3382" s="37"/>
    </row>
    <row r="3383" spans="25:26" x14ac:dyDescent="0.25">
      <c r="Y3383" s="37"/>
      <c r="Z3383" s="37"/>
    </row>
    <row r="3384" spans="25:26" x14ac:dyDescent="0.25">
      <c r="Y3384" s="37"/>
      <c r="Z3384" s="37"/>
    </row>
    <row r="3385" spans="25:26" x14ac:dyDescent="0.25">
      <c r="Y3385" s="37"/>
      <c r="Z3385" s="37"/>
    </row>
    <row r="3386" spans="25:26" x14ac:dyDescent="0.25">
      <c r="Y3386" s="37"/>
      <c r="Z3386" s="37"/>
    </row>
    <row r="3387" spans="25:26" x14ac:dyDescent="0.25">
      <c r="Y3387" s="37"/>
      <c r="Z3387" s="37"/>
    </row>
    <row r="3388" spans="25:26" x14ac:dyDescent="0.25">
      <c r="Y3388" s="37"/>
      <c r="Z3388" s="37"/>
    </row>
    <row r="3389" spans="25:26" x14ac:dyDescent="0.25">
      <c r="Y3389" s="37"/>
      <c r="Z3389" s="37"/>
    </row>
    <row r="3390" spans="25:26" x14ac:dyDescent="0.25">
      <c r="Y3390" s="37"/>
      <c r="Z3390" s="37"/>
    </row>
    <row r="3391" spans="25:26" x14ac:dyDescent="0.25">
      <c r="Y3391" s="37"/>
      <c r="Z3391" s="37"/>
    </row>
    <row r="3392" spans="25:26" x14ac:dyDescent="0.25">
      <c r="Y3392" s="37"/>
      <c r="Z3392" s="37"/>
    </row>
    <row r="3393" spans="25:26" x14ac:dyDescent="0.25">
      <c r="Y3393" s="37"/>
      <c r="Z3393" s="37"/>
    </row>
    <row r="3394" spans="25:26" x14ac:dyDescent="0.25">
      <c r="Y3394" s="37"/>
      <c r="Z3394" s="37"/>
    </row>
    <row r="3395" spans="25:26" x14ac:dyDescent="0.25">
      <c r="Y3395" s="37"/>
      <c r="Z3395" s="37"/>
    </row>
    <row r="3396" spans="25:26" x14ac:dyDescent="0.25">
      <c r="Y3396" s="37"/>
      <c r="Z3396" s="37"/>
    </row>
    <row r="3397" spans="25:26" x14ac:dyDescent="0.25">
      <c r="Y3397" s="37"/>
      <c r="Z3397" s="37"/>
    </row>
    <row r="3398" spans="25:26" x14ac:dyDescent="0.25">
      <c r="Y3398" s="37"/>
      <c r="Z3398" s="37"/>
    </row>
    <row r="3399" spans="25:26" x14ac:dyDescent="0.25">
      <c r="Y3399" s="37"/>
      <c r="Z3399" s="37"/>
    </row>
    <row r="3400" spans="25:26" x14ac:dyDescent="0.25">
      <c r="Y3400" s="37"/>
      <c r="Z3400" s="37"/>
    </row>
    <row r="3401" spans="25:26" x14ac:dyDescent="0.25">
      <c r="Y3401" s="37"/>
      <c r="Z3401" s="37"/>
    </row>
    <row r="3402" spans="25:26" x14ac:dyDescent="0.25">
      <c r="Y3402" s="37"/>
      <c r="Z3402" s="37"/>
    </row>
    <row r="3403" spans="25:26" x14ac:dyDescent="0.25">
      <c r="Y3403" s="37"/>
      <c r="Z3403" s="37"/>
    </row>
    <row r="3404" spans="25:26" x14ac:dyDescent="0.25">
      <c r="Y3404" s="37"/>
      <c r="Z3404" s="37"/>
    </row>
    <row r="3405" spans="25:26" x14ac:dyDescent="0.25">
      <c r="Y3405" s="37"/>
      <c r="Z3405" s="37"/>
    </row>
    <row r="3406" spans="25:26" x14ac:dyDescent="0.25">
      <c r="Y3406" s="37"/>
      <c r="Z3406" s="37"/>
    </row>
    <row r="3407" spans="25:26" x14ac:dyDescent="0.25">
      <c r="Y3407" s="37"/>
      <c r="Z3407" s="37"/>
    </row>
    <row r="3408" spans="25:26" x14ac:dyDescent="0.25">
      <c r="Y3408" s="37"/>
      <c r="Z3408" s="37"/>
    </row>
    <row r="3409" spans="25:26" x14ac:dyDescent="0.25">
      <c r="Y3409" s="37"/>
      <c r="Z3409" s="37"/>
    </row>
    <row r="3410" spans="25:26" x14ac:dyDescent="0.25">
      <c r="Y3410" s="37"/>
      <c r="Z3410" s="37"/>
    </row>
    <row r="3411" spans="25:26" x14ac:dyDescent="0.25">
      <c r="Y3411" s="37"/>
      <c r="Z3411" s="37"/>
    </row>
    <row r="3412" spans="25:26" x14ac:dyDescent="0.25">
      <c r="Y3412" s="37"/>
      <c r="Z3412" s="37"/>
    </row>
    <row r="3413" spans="25:26" x14ac:dyDescent="0.25">
      <c r="Y3413" s="37"/>
      <c r="Z3413" s="37"/>
    </row>
    <row r="3414" spans="25:26" x14ac:dyDescent="0.25">
      <c r="Y3414" s="37"/>
      <c r="Z3414" s="37"/>
    </row>
    <row r="3415" spans="25:26" x14ac:dyDescent="0.25">
      <c r="Y3415" s="37"/>
      <c r="Z3415" s="37"/>
    </row>
    <row r="3416" spans="25:26" x14ac:dyDescent="0.25">
      <c r="Y3416" s="37"/>
      <c r="Z3416" s="37"/>
    </row>
    <row r="3417" spans="25:26" x14ac:dyDescent="0.25">
      <c r="Y3417" s="37"/>
      <c r="Z3417" s="37"/>
    </row>
    <row r="3418" spans="25:26" x14ac:dyDescent="0.25">
      <c r="Y3418" s="37"/>
      <c r="Z3418" s="37"/>
    </row>
    <row r="3419" spans="25:26" x14ac:dyDescent="0.25">
      <c r="Y3419" s="37"/>
      <c r="Z3419" s="37"/>
    </row>
    <row r="3420" spans="25:26" x14ac:dyDescent="0.25">
      <c r="Y3420" s="37"/>
      <c r="Z3420" s="37"/>
    </row>
    <row r="3421" spans="25:26" x14ac:dyDescent="0.25">
      <c r="Y3421" s="37"/>
      <c r="Z3421" s="37"/>
    </row>
    <row r="3422" spans="25:26" x14ac:dyDescent="0.25">
      <c r="Y3422" s="37"/>
      <c r="Z3422" s="37"/>
    </row>
    <row r="3423" spans="25:26" x14ac:dyDescent="0.25">
      <c r="Y3423" s="37"/>
      <c r="Z3423" s="37"/>
    </row>
    <row r="3424" spans="25:26" x14ac:dyDescent="0.25">
      <c r="Y3424" s="37"/>
      <c r="Z3424" s="37"/>
    </row>
    <row r="3425" spans="25:26" x14ac:dyDescent="0.25">
      <c r="Y3425" s="37"/>
      <c r="Z3425" s="37"/>
    </row>
    <row r="3426" spans="25:26" x14ac:dyDescent="0.25">
      <c r="Y3426" s="37"/>
      <c r="Z3426" s="37"/>
    </row>
    <row r="3427" spans="25:26" x14ac:dyDescent="0.25">
      <c r="Y3427" s="37"/>
      <c r="Z3427" s="37"/>
    </row>
    <row r="10001" spans="1:1" x14ac:dyDescent="0.25">
      <c r="A10001" t="str">
        <f t="shared" ref="A10001:A10048" si="0">B10001&amp;D10001</f>
        <v/>
      </c>
    </row>
    <row r="10002" spans="1:1" x14ac:dyDescent="0.25">
      <c r="A10002" t="str">
        <f t="shared" si="0"/>
        <v/>
      </c>
    </row>
    <row r="10003" spans="1:1" x14ac:dyDescent="0.25">
      <c r="A10003" t="str">
        <f t="shared" si="0"/>
        <v/>
      </c>
    </row>
    <row r="10004" spans="1:1" x14ac:dyDescent="0.25">
      <c r="A10004" t="str">
        <f t="shared" si="0"/>
        <v/>
      </c>
    </row>
    <row r="10005" spans="1:1" x14ac:dyDescent="0.25">
      <c r="A10005" t="str">
        <f t="shared" si="0"/>
        <v/>
      </c>
    </row>
    <row r="10006" spans="1:1" x14ac:dyDescent="0.25">
      <c r="A10006" t="str">
        <f t="shared" si="0"/>
        <v/>
      </c>
    </row>
    <row r="10007" spans="1:1" x14ac:dyDescent="0.25">
      <c r="A10007" t="str">
        <f t="shared" si="0"/>
        <v/>
      </c>
    </row>
    <row r="10008" spans="1:1" x14ac:dyDescent="0.25">
      <c r="A10008" t="str">
        <f t="shared" si="0"/>
        <v/>
      </c>
    </row>
    <row r="10009" spans="1:1" x14ac:dyDescent="0.25">
      <c r="A10009" t="str">
        <f t="shared" si="0"/>
        <v/>
      </c>
    </row>
    <row r="10010" spans="1:1" x14ac:dyDescent="0.25">
      <c r="A10010" t="str">
        <f t="shared" si="0"/>
        <v/>
      </c>
    </row>
    <row r="10011" spans="1:1" x14ac:dyDescent="0.25">
      <c r="A10011" t="str">
        <f t="shared" si="0"/>
        <v/>
      </c>
    </row>
    <row r="10012" spans="1:1" x14ac:dyDescent="0.25">
      <c r="A10012" t="str">
        <f t="shared" si="0"/>
        <v/>
      </c>
    </row>
    <row r="10013" spans="1:1" x14ac:dyDescent="0.25">
      <c r="A10013" t="str">
        <f t="shared" si="0"/>
        <v/>
      </c>
    </row>
    <row r="10014" spans="1:1" x14ac:dyDescent="0.25">
      <c r="A10014" t="str">
        <f t="shared" si="0"/>
        <v/>
      </c>
    </row>
    <row r="10015" spans="1:1" x14ac:dyDescent="0.25">
      <c r="A10015" t="str">
        <f t="shared" si="0"/>
        <v/>
      </c>
    </row>
    <row r="10016" spans="1:1" x14ac:dyDescent="0.25">
      <c r="A10016" t="str">
        <f t="shared" si="0"/>
        <v/>
      </c>
    </row>
    <row r="10017" spans="1:1" x14ac:dyDescent="0.25">
      <c r="A10017" t="str">
        <f t="shared" si="0"/>
        <v/>
      </c>
    </row>
    <row r="10018" spans="1:1" x14ac:dyDescent="0.25">
      <c r="A10018" t="str">
        <f t="shared" si="0"/>
        <v/>
      </c>
    </row>
    <row r="10019" spans="1:1" x14ac:dyDescent="0.25">
      <c r="A10019" t="str">
        <f t="shared" si="0"/>
        <v/>
      </c>
    </row>
    <row r="10020" spans="1:1" x14ac:dyDescent="0.25">
      <c r="A10020" t="str">
        <f t="shared" si="0"/>
        <v/>
      </c>
    </row>
    <row r="10021" spans="1:1" x14ac:dyDescent="0.25">
      <c r="A10021" t="str">
        <f t="shared" si="0"/>
        <v/>
      </c>
    </row>
    <row r="10022" spans="1:1" x14ac:dyDescent="0.25">
      <c r="A10022" t="str">
        <f t="shared" si="0"/>
        <v/>
      </c>
    </row>
    <row r="10023" spans="1:1" x14ac:dyDescent="0.25">
      <c r="A10023" t="str">
        <f t="shared" si="0"/>
        <v/>
      </c>
    </row>
    <row r="10024" spans="1:1" x14ac:dyDescent="0.25">
      <c r="A10024" t="str">
        <f t="shared" si="0"/>
        <v/>
      </c>
    </row>
    <row r="10025" spans="1:1" x14ac:dyDescent="0.25">
      <c r="A10025" t="str">
        <f t="shared" si="0"/>
        <v/>
      </c>
    </row>
    <row r="10026" spans="1:1" x14ac:dyDescent="0.25">
      <c r="A10026" t="str">
        <f t="shared" si="0"/>
        <v/>
      </c>
    </row>
    <row r="10027" spans="1:1" x14ac:dyDescent="0.25">
      <c r="A10027" t="str">
        <f t="shared" si="0"/>
        <v/>
      </c>
    </row>
    <row r="10028" spans="1:1" x14ac:dyDescent="0.25">
      <c r="A10028" t="str">
        <f t="shared" si="0"/>
        <v/>
      </c>
    </row>
    <row r="10029" spans="1:1" x14ac:dyDescent="0.25">
      <c r="A10029" t="str">
        <f t="shared" si="0"/>
        <v/>
      </c>
    </row>
    <row r="10030" spans="1:1" x14ac:dyDescent="0.25">
      <c r="A10030" t="str">
        <f t="shared" si="0"/>
        <v/>
      </c>
    </row>
    <row r="10031" spans="1:1" x14ac:dyDescent="0.25">
      <c r="A10031" t="str">
        <f t="shared" si="0"/>
        <v/>
      </c>
    </row>
    <row r="10032" spans="1:1" x14ac:dyDescent="0.25">
      <c r="A10032" t="str">
        <f t="shared" si="0"/>
        <v/>
      </c>
    </row>
    <row r="10033" spans="1:1" x14ac:dyDescent="0.25">
      <c r="A10033" t="str">
        <f t="shared" si="0"/>
        <v/>
      </c>
    </row>
    <row r="10034" spans="1:1" x14ac:dyDescent="0.25">
      <c r="A10034" t="str">
        <f t="shared" si="0"/>
        <v/>
      </c>
    </row>
    <row r="10035" spans="1:1" x14ac:dyDescent="0.25">
      <c r="A10035" t="str">
        <f t="shared" si="0"/>
        <v/>
      </c>
    </row>
    <row r="10036" spans="1:1" x14ac:dyDescent="0.25">
      <c r="A10036" t="str">
        <f t="shared" si="0"/>
        <v/>
      </c>
    </row>
    <row r="10037" spans="1:1" x14ac:dyDescent="0.25">
      <c r="A10037" t="str">
        <f t="shared" si="0"/>
        <v/>
      </c>
    </row>
    <row r="10038" spans="1:1" x14ac:dyDescent="0.25">
      <c r="A10038" t="str">
        <f t="shared" si="0"/>
        <v/>
      </c>
    </row>
    <row r="10039" spans="1:1" x14ac:dyDescent="0.25">
      <c r="A10039" t="str">
        <f t="shared" si="0"/>
        <v/>
      </c>
    </row>
    <row r="10040" spans="1:1" x14ac:dyDescent="0.25">
      <c r="A10040" t="str">
        <f t="shared" si="0"/>
        <v/>
      </c>
    </row>
    <row r="10041" spans="1:1" x14ac:dyDescent="0.25">
      <c r="A10041" t="str">
        <f t="shared" si="0"/>
        <v/>
      </c>
    </row>
    <row r="10042" spans="1:1" x14ac:dyDescent="0.25">
      <c r="A10042" t="str">
        <f t="shared" si="0"/>
        <v/>
      </c>
    </row>
    <row r="10043" spans="1:1" x14ac:dyDescent="0.25">
      <c r="A10043" t="str">
        <f t="shared" si="0"/>
        <v/>
      </c>
    </row>
    <row r="10044" spans="1:1" x14ac:dyDescent="0.25">
      <c r="A10044" t="str">
        <f t="shared" si="0"/>
        <v/>
      </c>
    </row>
    <row r="10045" spans="1:1" x14ac:dyDescent="0.25">
      <c r="A10045" t="str">
        <f t="shared" si="0"/>
        <v/>
      </c>
    </row>
    <row r="10046" spans="1:1" x14ac:dyDescent="0.25">
      <c r="A10046" t="str">
        <f t="shared" si="0"/>
        <v/>
      </c>
    </row>
    <row r="10047" spans="1:1" x14ac:dyDescent="0.25">
      <c r="A10047" t="str">
        <f t="shared" si="0"/>
        <v/>
      </c>
    </row>
    <row r="10048" spans="1:1" x14ac:dyDescent="0.25">
      <c r="A10048" t="str">
        <f t="shared" si="0"/>
        <v/>
      </c>
    </row>
    <row r="10049" spans="1:1" x14ac:dyDescent="0.25">
      <c r="A10049" t="str">
        <f t="shared" ref="A10049:A10112" si="1">B10049&amp;D10049</f>
        <v/>
      </c>
    </row>
    <row r="10050" spans="1:1" x14ac:dyDescent="0.25">
      <c r="A10050" t="str">
        <f t="shared" si="1"/>
        <v/>
      </c>
    </row>
    <row r="10051" spans="1:1" x14ac:dyDescent="0.25">
      <c r="A10051" t="str">
        <f t="shared" si="1"/>
        <v/>
      </c>
    </row>
    <row r="10052" spans="1:1" x14ac:dyDescent="0.25">
      <c r="A10052" t="str">
        <f t="shared" si="1"/>
        <v/>
      </c>
    </row>
    <row r="10053" spans="1:1" x14ac:dyDescent="0.25">
      <c r="A10053" t="str">
        <f t="shared" si="1"/>
        <v/>
      </c>
    </row>
    <row r="10054" spans="1:1" x14ac:dyDescent="0.25">
      <c r="A10054" t="str">
        <f t="shared" si="1"/>
        <v/>
      </c>
    </row>
    <row r="10055" spans="1:1" x14ac:dyDescent="0.25">
      <c r="A10055" t="str">
        <f t="shared" si="1"/>
        <v/>
      </c>
    </row>
    <row r="10056" spans="1:1" x14ac:dyDescent="0.25">
      <c r="A10056" t="str">
        <f t="shared" si="1"/>
        <v/>
      </c>
    </row>
    <row r="10057" spans="1:1" x14ac:dyDescent="0.25">
      <c r="A10057" t="str">
        <f t="shared" si="1"/>
        <v/>
      </c>
    </row>
    <row r="10058" spans="1:1" x14ac:dyDescent="0.25">
      <c r="A10058" t="str">
        <f t="shared" si="1"/>
        <v/>
      </c>
    </row>
    <row r="10059" spans="1:1" x14ac:dyDescent="0.25">
      <c r="A10059" t="str">
        <f t="shared" si="1"/>
        <v/>
      </c>
    </row>
    <row r="10060" spans="1:1" x14ac:dyDescent="0.25">
      <c r="A10060" t="str">
        <f t="shared" si="1"/>
        <v/>
      </c>
    </row>
    <row r="10061" spans="1:1" x14ac:dyDescent="0.25">
      <c r="A10061" t="str">
        <f t="shared" si="1"/>
        <v/>
      </c>
    </row>
    <row r="10062" spans="1:1" x14ac:dyDescent="0.25">
      <c r="A10062" t="str">
        <f t="shared" si="1"/>
        <v/>
      </c>
    </row>
    <row r="10063" spans="1:1" x14ac:dyDescent="0.25">
      <c r="A10063" t="str">
        <f t="shared" si="1"/>
        <v/>
      </c>
    </row>
    <row r="10064" spans="1:1" x14ac:dyDescent="0.25">
      <c r="A10064" t="str">
        <f t="shared" si="1"/>
        <v/>
      </c>
    </row>
    <row r="10065" spans="1:1" x14ac:dyDescent="0.25">
      <c r="A10065" t="str">
        <f t="shared" si="1"/>
        <v/>
      </c>
    </row>
    <row r="10066" spans="1:1" x14ac:dyDescent="0.25">
      <c r="A10066" t="str">
        <f t="shared" si="1"/>
        <v/>
      </c>
    </row>
    <row r="10067" spans="1:1" x14ac:dyDescent="0.25">
      <c r="A10067" t="str">
        <f t="shared" si="1"/>
        <v/>
      </c>
    </row>
    <row r="10068" spans="1:1" x14ac:dyDescent="0.25">
      <c r="A10068" t="str">
        <f t="shared" si="1"/>
        <v/>
      </c>
    </row>
    <row r="10069" spans="1:1" x14ac:dyDescent="0.25">
      <c r="A10069" t="str">
        <f t="shared" si="1"/>
        <v/>
      </c>
    </row>
    <row r="10070" spans="1:1" x14ac:dyDescent="0.25">
      <c r="A10070" t="str">
        <f t="shared" si="1"/>
        <v/>
      </c>
    </row>
    <row r="10071" spans="1:1" x14ac:dyDescent="0.25">
      <c r="A10071" t="str">
        <f t="shared" si="1"/>
        <v/>
      </c>
    </row>
    <row r="10072" spans="1:1" x14ac:dyDescent="0.25">
      <c r="A10072" t="str">
        <f t="shared" si="1"/>
        <v/>
      </c>
    </row>
    <row r="10073" spans="1:1" x14ac:dyDescent="0.25">
      <c r="A10073" t="str">
        <f t="shared" si="1"/>
        <v/>
      </c>
    </row>
    <row r="10074" spans="1:1" x14ac:dyDescent="0.25">
      <c r="A10074" t="str">
        <f t="shared" si="1"/>
        <v/>
      </c>
    </row>
    <row r="10075" spans="1:1" x14ac:dyDescent="0.25">
      <c r="A10075" t="str">
        <f t="shared" si="1"/>
        <v/>
      </c>
    </row>
    <row r="10076" spans="1:1" x14ac:dyDescent="0.25">
      <c r="A10076" t="str">
        <f t="shared" si="1"/>
        <v/>
      </c>
    </row>
    <row r="10077" spans="1:1" x14ac:dyDescent="0.25">
      <c r="A10077" t="str">
        <f t="shared" si="1"/>
        <v/>
      </c>
    </row>
    <row r="10078" spans="1:1" x14ac:dyDescent="0.25">
      <c r="A10078" t="str">
        <f t="shared" si="1"/>
        <v/>
      </c>
    </row>
    <row r="10079" spans="1:1" x14ac:dyDescent="0.25">
      <c r="A10079" t="str">
        <f t="shared" si="1"/>
        <v/>
      </c>
    </row>
    <row r="10080" spans="1:1" x14ac:dyDescent="0.25">
      <c r="A10080" t="str">
        <f t="shared" si="1"/>
        <v/>
      </c>
    </row>
    <row r="10081" spans="1:1" x14ac:dyDescent="0.25">
      <c r="A10081" t="str">
        <f t="shared" si="1"/>
        <v/>
      </c>
    </row>
    <row r="10082" spans="1:1" x14ac:dyDescent="0.25">
      <c r="A10082" t="str">
        <f t="shared" si="1"/>
        <v/>
      </c>
    </row>
    <row r="10083" spans="1:1" x14ac:dyDescent="0.25">
      <c r="A10083" t="str">
        <f t="shared" si="1"/>
        <v/>
      </c>
    </row>
    <row r="10084" spans="1:1" x14ac:dyDescent="0.25">
      <c r="A10084" t="str">
        <f t="shared" si="1"/>
        <v/>
      </c>
    </row>
    <row r="10085" spans="1:1" x14ac:dyDescent="0.25">
      <c r="A10085" t="str">
        <f t="shared" si="1"/>
        <v/>
      </c>
    </row>
    <row r="10086" spans="1:1" x14ac:dyDescent="0.25">
      <c r="A10086" t="str">
        <f t="shared" si="1"/>
        <v/>
      </c>
    </row>
    <row r="10087" spans="1:1" x14ac:dyDescent="0.25">
      <c r="A10087" t="str">
        <f t="shared" si="1"/>
        <v/>
      </c>
    </row>
    <row r="10088" spans="1:1" x14ac:dyDescent="0.25">
      <c r="A10088" t="str">
        <f t="shared" si="1"/>
        <v/>
      </c>
    </row>
    <row r="10089" spans="1:1" x14ac:dyDescent="0.25">
      <c r="A10089" t="str">
        <f t="shared" si="1"/>
        <v/>
      </c>
    </row>
    <row r="10090" spans="1:1" x14ac:dyDescent="0.25">
      <c r="A10090" t="str">
        <f t="shared" si="1"/>
        <v/>
      </c>
    </row>
    <row r="10091" spans="1:1" x14ac:dyDescent="0.25">
      <c r="A10091" t="str">
        <f t="shared" si="1"/>
        <v/>
      </c>
    </row>
    <row r="10092" spans="1:1" x14ac:dyDescent="0.25">
      <c r="A10092" t="str">
        <f t="shared" si="1"/>
        <v/>
      </c>
    </row>
    <row r="10093" spans="1:1" x14ac:dyDescent="0.25">
      <c r="A10093" t="str">
        <f t="shared" si="1"/>
        <v/>
      </c>
    </row>
    <row r="10094" spans="1:1" x14ac:dyDescent="0.25">
      <c r="A10094" t="str">
        <f t="shared" si="1"/>
        <v/>
      </c>
    </row>
    <row r="10095" spans="1:1" x14ac:dyDescent="0.25">
      <c r="A10095" t="str">
        <f t="shared" si="1"/>
        <v/>
      </c>
    </row>
    <row r="10096" spans="1:1" x14ac:dyDescent="0.25">
      <c r="A10096" t="str">
        <f t="shared" si="1"/>
        <v/>
      </c>
    </row>
    <row r="10097" spans="1:1" x14ac:dyDescent="0.25">
      <c r="A10097" t="str">
        <f t="shared" si="1"/>
        <v/>
      </c>
    </row>
    <row r="10098" spans="1:1" x14ac:dyDescent="0.25">
      <c r="A10098" t="str">
        <f t="shared" si="1"/>
        <v/>
      </c>
    </row>
    <row r="10099" spans="1:1" x14ac:dyDescent="0.25">
      <c r="A10099" t="str">
        <f t="shared" si="1"/>
        <v/>
      </c>
    </row>
    <row r="10100" spans="1:1" x14ac:dyDescent="0.25">
      <c r="A10100" t="str">
        <f t="shared" si="1"/>
        <v/>
      </c>
    </row>
    <row r="10101" spans="1:1" x14ac:dyDescent="0.25">
      <c r="A10101" t="str">
        <f t="shared" si="1"/>
        <v/>
      </c>
    </row>
    <row r="10102" spans="1:1" x14ac:dyDescent="0.25">
      <c r="A10102" t="str">
        <f t="shared" si="1"/>
        <v/>
      </c>
    </row>
    <row r="10103" spans="1:1" x14ac:dyDescent="0.25">
      <c r="A10103" t="str">
        <f t="shared" si="1"/>
        <v/>
      </c>
    </row>
    <row r="10104" spans="1:1" x14ac:dyDescent="0.25">
      <c r="A10104" t="str">
        <f t="shared" si="1"/>
        <v/>
      </c>
    </row>
    <row r="10105" spans="1:1" x14ac:dyDescent="0.25">
      <c r="A10105" t="str">
        <f t="shared" si="1"/>
        <v/>
      </c>
    </row>
    <row r="10106" spans="1:1" x14ac:dyDescent="0.25">
      <c r="A10106" t="str">
        <f t="shared" si="1"/>
        <v/>
      </c>
    </row>
    <row r="10107" spans="1:1" x14ac:dyDescent="0.25">
      <c r="A10107" t="str">
        <f t="shared" si="1"/>
        <v/>
      </c>
    </row>
    <row r="10108" spans="1:1" x14ac:dyDescent="0.25">
      <c r="A10108" t="str">
        <f t="shared" si="1"/>
        <v/>
      </c>
    </row>
    <row r="10109" spans="1:1" x14ac:dyDescent="0.25">
      <c r="A10109" t="str">
        <f t="shared" si="1"/>
        <v/>
      </c>
    </row>
    <row r="10110" spans="1:1" x14ac:dyDescent="0.25">
      <c r="A10110" t="str">
        <f t="shared" si="1"/>
        <v/>
      </c>
    </row>
    <row r="10111" spans="1:1" x14ac:dyDescent="0.25">
      <c r="A10111" t="str">
        <f t="shared" si="1"/>
        <v/>
      </c>
    </row>
    <row r="10112" spans="1:1" x14ac:dyDescent="0.25">
      <c r="A10112" t="str">
        <f t="shared" si="1"/>
        <v/>
      </c>
    </row>
    <row r="10113" spans="1:1" x14ac:dyDescent="0.25">
      <c r="A10113" t="str">
        <f t="shared" ref="A10113:A10176" si="2">B10113&amp;D10113</f>
        <v/>
      </c>
    </row>
    <row r="10114" spans="1:1" x14ac:dyDescent="0.25">
      <c r="A10114" t="str">
        <f t="shared" si="2"/>
        <v/>
      </c>
    </row>
    <row r="10115" spans="1:1" x14ac:dyDescent="0.25">
      <c r="A10115" t="str">
        <f t="shared" si="2"/>
        <v/>
      </c>
    </row>
    <row r="10116" spans="1:1" x14ac:dyDescent="0.25">
      <c r="A10116" t="str">
        <f t="shared" si="2"/>
        <v/>
      </c>
    </row>
    <row r="10117" spans="1:1" x14ac:dyDescent="0.25">
      <c r="A10117" t="str">
        <f t="shared" si="2"/>
        <v/>
      </c>
    </row>
    <row r="10118" spans="1:1" x14ac:dyDescent="0.25">
      <c r="A10118" t="str">
        <f t="shared" si="2"/>
        <v/>
      </c>
    </row>
    <row r="10119" spans="1:1" x14ac:dyDescent="0.25">
      <c r="A10119" t="str">
        <f t="shared" si="2"/>
        <v/>
      </c>
    </row>
    <row r="10120" spans="1:1" x14ac:dyDescent="0.25">
      <c r="A10120" t="str">
        <f t="shared" si="2"/>
        <v/>
      </c>
    </row>
    <row r="10121" spans="1:1" x14ac:dyDescent="0.25">
      <c r="A10121" t="str">
        <f t="shared" si="2"/>
        <v/>
      </c>
    </row>
    <row r="10122" spans="1:1" x14ac:dyDescent="0.25">
      <c r="A10122" t="str">
        <f t="shared" si="2"/>
        <v/>
      </c>
    </row>
    <row r="10123" spans="1:1" x14ac:dyDescent="0.25">
      <c r="A10123" t="str">
        <f t="shared" si="2"/>
        <v/>
      </c>
    </row>
    <row r="10124" spans="1:1" x14ac:dyDescent="0.25">
      <c r="A10124" t="str">
        <f t="shared" si="2"/>
        <v/>
      </c>
    </row>
    <row r="10125" spans="1:1" x14ac:dyDescent="0.25">
      <c r="A10125" t="str">
        <f t="shared" si="2"/>
        <v/>
      </c>
    </row>
    <row r="10126" spans="1:1" x14ac:dyDescent="0.25">
      <c r="A10126" t="str">
        <f t="shared" si="2"/>
        <v/>
      </c>
    </row>
    <row r="10127" spans="1:1" x14ac:dyDescent="0.25">
      <c r="A10127" t="str">
        <f t="shared" si="2"/>
        <v/>
      </c>
    </row>
    <row r="10128" spans="1:1" x14ac:dyDescent="0.25">
      <c r="A10128" t="str">
        <f t="shared" si="2"/>
        <v/>
      </c>
    </row>
    <row r="10129" spans="1:1" x14ac:dyDescent="0.25">
      <c r="A10129" t="str">
        <f t="shared" si="2"/>
        <v/>
      </c>
    </row>
    <row r="10130" spans="1:1" x14ac:dyDescent="0.25">
      <c r="A10130" t="str">
        <f t="shared" si="2"/>
        <v/>
      </c>
    </row>
    <row r="10131" spans="1:1" x14ac:dyDescent="0.25">
      <c r="A10131" t="str">
        <f t="shared" si="2"/>
        <v/>
      </c>
    </row>
    <row r="10132" spans="1:1" x14ac:dyDescent="0.25">
      <c r="A10132" t="str">
        <f t="shared" si="2"/>
        <v/>
      </c>
    </row>
    <row r="10133" spans="1:1" x14ac:dyDescent="0.25">
      <c r="A10133" t="str">
        <f t="shared" si="2"/>
        <v/>
      </c>
    </row>
    <row r="10134" spans="1:1" x14ac:dyDescent="0.25">
      <c r="A10134" t="str">
        <f t="shared" si="2"/>
        <v/>
      </c>
    </row>
    <row r="10135" spans="1:1" x14ac:dyDescent="0.25">
      <c r="A10135" t="str">
        <f t="shared" si="2"/>
        <v/>
      </c>
    </row>
    <row r="10136" spans="1:1" x14ac:dyDescent="0.25">
      <c r="A10136" t="str">
        <f t="shared" si="2"/>
        <v/>
      </c>
    </row>
    <row r="10137" spans="1:1" x14ac:dyDescent="0.25">
      <c r="A10137" t="str">
        <f t="shared" si="2"/>
        <v/>
      </c>
    </row>
    <row r="10138" spans="1:1" x14ac:dyDescent="0.25">
      <c r="A10138" t="str">
        <f t="shared" si="2"/>
        <v/>
      </c>
    </row>
    <row r="10139" spans="1:1" x14ac:dyDescent="0.25">
      <c r="A10139" t="str">
        <f t="shared" si="2"/>
        <v/>
      </c>
    </row>
    <row r="10140" spans="1:1" x14ac:dyDescent="0.25">
      <c r="A10140" t="str">
        <f t="shared" si="2"/>
        <v/>
      </c>
    </row>
    <row r="10141" spans="1:1" x14ac:dyDescent="0.25">
      <c r="A10141" t="str">
        <f t="shared" si="2"/>
        <v/>
      </c>
    </row>
    <row r="10142" spans="1:1" x14ac:dyDescent="0.25">
      <c r="A10142" t="str">
        <f t="shared" si="2"/>
        <v/>
      </c>
    </row>
    <row r="10143" spans="1:1" x14ac:dyDescent="0.25">
      <c r="A10143" t="str">
        <f t="shared" si="2"/>
        <v/>
      </c>
    </row>
    <row r="10144" spans="1:1" x14ac:dyDescent="0.25">
      <c r="A10144" t="str">
        <f t="shared" si="2"/>
        <v/>
      </c>
    </row>
    <row r="10145" spans="1:1" x14ac:dyDescent="0.25">
      <c r="A10145" t="str">
        <f t="shared" si="2"/>
        <v/>
      </c>
    </row>
    <row r="10146" spans="1:1" x14ac:dyDescent="0.25">
      <c r="A10146" t="str">
        <f t="shared" si="2"/>
        <v/>
      </c>
    </row>
    <row r="10147" spans="1:1" x14ac:dyDescent="0.25">
      <c r="A10147" t="str">
        <f t="shared" si="2"/>
        <v/>
      </c>
    </row>
    <row r="10148" spans="1:1" x14ac:dyDescent="0.25">
      <c r="A10148" t="str">
        <f t="shared" si="2"/>
        <v/>
      </c>
    </row>
    <row r="10149" spans="1:1" x14ac:dyDescent="0.25">
      <c r="A10149" t="str">
        <f t="shared" si="2"/>
        <v/>
      </c>
    </row>
    <row r="10150" spans="1:1" x14ac:dyDescent="0.25">
      <c r="A10150" t="str">
        <f t="shared" si="2"/>
        <v/>
      </c>
    </row>
    <row r="10151" spans="1:1" x14ac:dyDescent="0.25">
      <c r="A10151" t="str">
        <f t="shared" si="2"/>
        <v/>
      </c>
    </row>
    <row r="10152" spans="1:1" x14ac:dyDescent="0.25">
      <c r="A10152" t="str">
        <f t="shared" si="2"/>
        <v/>
      </c>
    </row>
    <row r="10153" spans="1:1" x14ac:dyDescent="0.25">
      <c r="A10153" t="str">
        <f t="shared" si="2"/>
        <v/>
      </c>
    </row>
    <row r="10154" spans="1:1" x14ac:dyDescent="0.25">
      <c r="A10154" t="str">
        <f t="shared" si="2"/>
        <v/>
      </c>
    </row>
    <row r="10155" spans="1:1" x14ac:dyDescent="0.25">
      <c r="A10155" t="str">
        <f t="shared" si="2"/>
        <v/>
      </c>
    </row>
    <row r="10156" spans="1:1" x14ac:dyDescent="0.25">
      <c r="A10156" t="str">
        <f t="shared" si="2"/>
        <v/>
      </c>
    </row>
    <row r="10157" spans="1:1" x14ac:dyDescent="0.25">
      <c r="A10157" t="str">
        <f t="shared" si="2"/>
        <v/>
      </c>
    </row>
    <row r="10158" spans="1:1" x14ac:dyDescent="0.25">
      <c r="A10158" t="str">
        <f t="shared" si="2"/>
        <v/>
      </c>
    </row>
    <row r="10159" spans="1:1" x14ac:dyDescent="0.25">
      <c r="A10159" t="str">
        <f t="shared" si="2"/>
        <v/>
      </c>
    </row>
    <row r="10160" spans="1:1" x14ac:dyDescent="0.25">
      <c r="A10160" t="str">
        <f t="shared" si="2"/>
        <v/>
      </c>
    </row>
    <row r="10161" spans="1:1" x14ac:dyDescent="0.25">
      <c r="A10161" t="str">
        <f t="shared" si="2"/>
        <v/>
      </c>
    </row>
    <row r="10162" spans="1:1" x14ac:dyDescent="0.25">
      <c r="A10162" t="str">
        <f t="shared" si="2"/>
        <v/>
      </c>
    </row>
    <row r="10163" spans="1:1" x14ac:dyDescent="0.25">
      <c r="A10163" t="str">
        <f t="shared" si="2"/>
        <v/>
      </c>
    </row>
    <row r="10164" spans="1:1" x14ac:dyDescent="0.25">
      <c r="A10164" t="str">
        <f t="shared" si="2"/>
        <v/>
      </c>
    </row>
    <row r="10165" spans="1:1" x14ac:dyDescent="0.25">
      <c r="A10165" t="str">
        <f t="shared" si="2"/>
        <v/>
      </c>
    </row>
    <row r="10166" spans="1:1" x14ac:dyDescent="0.25">
      <c r="A10166" t="str">
        <f t="shared" si="2"/>
        <v/>
      </c>
    </row>
    <row r="10167" spans="1:1" x14ac:dyDescent="0.25">
      <c r="A10167" t="str">
        <f t="shared" si="2"/>
        <v/>
      </c>
    </row>
    <row r="10168" spans="1:1" x14ac:dyDescent="0.25">
      <c r="A10168" t="str">
        <f t="shared" si="2"/>
        <v/>
      </c>
    </row>
    <row r="10169" spans="1:1" x14ac:dyDescent="0.25">
      <c r="A10169" t="str">
        <f t="shared" si="2"/>
        <v/>
      </c>
    </row>
    <row r="10170" spans="1:1" x14ac:dyDescent="0.25">
      <c r="A10170" t="str">
        <f t="shared" si="2"/>
        <v/>
      </c>
    </row>
    <row r="10171" spans="1:1" x14ac:dyDescent="0.25">
      <c r="A10171" t="str">
        <f t="shared" si="2"/>
        <v/>
      </c>
    </row>
    <row r="10172" spans="1:1" x14ac:dyDescent="0.25">
      <c r="A10172" t="str">
        <f t="shared" si="2"/>
        <v/>
      </c>
    </row>
    <row r="10173" spans="1:1" x14ac:dyDescent="0.25">
      <c r="A10173" t="str">
        <f t="shared" si="2"/>
        <v/>
      </c>
    </row>
    <row r="10174" spans="1:1" x14ac:dyDescent="0.25">
      <c r="A10174" t="str">
        <f t="shared" si="2"/>
        <v/>
      </c>
    </row>
    <row r="10175" spans="1:1" x14ac:dyDescent="0.25">
      <c r="A10175" t="str">
        <f t="shared" si="2"/>
        <v/>
      </c>
    </row>
    <row r="10176" spans="1:1" x14ac:dyDescent="0.25">
      <c r="A10176" t="str">
        <f t="shared" si="2"/>
        <v/>
      </c>
    </row>
    <row r="10177" spans="1:1" x14ac:dyDescent="0.25">
      <c r="A10177" t="str">
        <f t="shared" ref="A10177:A10240" si="3">B10177&amp;D10177</f>
        <v/>
      </c>
    </row>
    <row r="10178" spans="1:1" x14ac:dyDescent="0.25">
      <c r="A10178" t="str">
        <f t="shared" si="3"/>
        <v/>
      </c>
    </row>
    <row r="10179" spans="1:1" x14ac:dyDescent="0.25">
      <c r="A10179" t="str">
        <f t="shared" si="3"/>
        <v/>
      </c>
    </row>
    <row r="10180" spans="1:1" x14ac:dyDescent="0.25">
      <c r="A10180" t="str">
        <f t="shared" si="3"/>
        <v/>
      </c>
    </row>
    <row r="10181" spans="1:1" x14ac:dyDescent="0.25">
      <c r="A10181" t="str">
        <f t="shared" si="3"/>
        <v/>
      </c>
    </row>
    <row r="10182" spans="1:1" x14ac:dyDescent="0.25">
      <c r="A10182" t="str">
        <f t="shared" si="3"/>
        <v/>
      </c>
    </row>
    <row r="10183" spans="1:1" x14ac:dyDescent="0.25">
      <c r="A10183" t="str">
        <f t="shared" si="3"/>
        <v/>
      </c>
    </row>
    <row r="10184" spans="1:1" x14ac:dyDescent="0.25">
      <c r="A10184" t="str">
        <f t="shared" si="3"/>
        <v/>
      </c>
    </row>
    <row r="10185" spans="1:1" x14ac:dyDescent="0.25">
      <c r="A10185" t="str">
        <f t="shared" si="3"/>
        <v/>
      </c>
    </row>
    <row r="10186" spans="1:1" x14ac:dyDescent="0.25">
      <c r="A10186" t="str">
        <f t="shared" si="3"/>
        <v/>
      </c>
    </row>
    <row r="10187" spans="1:1" x14ac:dyDescent="0.25">
      <c r="A10187" t="str">
        <f t="shared" si="3"/>
        <v/>
      </c>
    </row>
    <row r="10188" spans="1:1" x14ac:dyDescent="0.25">
      <c r="A10188" t="str">
        <f t="shared" si="3"/>
        <v/>
      </c>
    </row>
    <row r="10189" spans="1:1" x14ac:dyDescent="0.25">
      <c r="A10189" t="str">
        <f t="shared" si="3"/>
        <v/>
      </c>
    </row>
    <row r="10190" spans="1:1" x14ac:dyDescent="0.25">
      <c r="A10190" t="str">
        <f t="shared" si="3"/>
        <v/>
      </c>
    </row>
    <row r="10191" spans="1:1" x14ac:dyDescent="0.25">
      <c r="A10191" t="str">
        <f t="shared" si="3"/>
        <v/>
      </c>
    </row>
    <row r="10192" spans="1:1" x14ac:dyDescent="0.25">
      <c r="A10192" t="str">
        <f t="shared" si="3"/>
        <v/>
      </c>
    </row>
    <row r="10193" spans="1:1" x14ac:dyDescent="0.25">
      <c r="A10193" t="str">
        <f t="shared" si="3"/>
        <v/>
      </c>
    </row>
    <row r="10194" spans="1:1" x14ac:dyDescent="0.25">
      <c r="A10194" t="str">
        <f t="shared" si="3"/>
        <v/>
      </c>
    </row>
    <row r="10195" spans="1:1" x14ac:dyDescent="0.25">
      <c r="A10195" t="str">
        <f t="shared" si="3"/>
        <v/>
      </c>
    </row>
    <row r="10196" spans="1:1" x14ac:dyDescent="0.25">
      <c r="A10196" t="str">
        <f t="shared" si="3"/>
        <v/>
      </c>
    </row>
    <row r="10197" spans="1:1" x14ac:dyDescent="0.25">
      <c r="A10197" t="str">
        <f t="shared" si="3"/>
        <v/>
      </c>
    </row>
    <row r="10198" spans="1:1" x14ac:dyDescent="0.25">
      <c r="A10198" t="str">
        <f t="shared" si="3"/>
        <v/>
      </c>
    </row>
    <row r="10199" spans="1:1" x14ac:dyDescent="0.25">
      <c r="A10199" t="str">
        <f t="shared" si="3"/>
        <v/>
      </c>
    </row>
    <row r="10200" spans="1:1" x14ac:dyDescent="0.25">
      <c r="A10200" t="str">
        <f t="shared" si="3"/>
        <v/>
      </c>
    </row>
    <row r="10201" spans="1:1" x14ac:dyDescent="0.25">
      <c r="A10201" t="str">
        <f t="shared" si="3"/>
        <v/>
      </c>
    </row>
    <row r="10202" spans="1:1" x14ac:dyDescent="0.25">
      <c r="A10202" t="str">
        <f t="shared" si="3"/>
        <v/>
      </c>
    </row>
    <row r="10203" spans="1:1" x14ac:dyDescent="0.25">
      <c r="A10203" t="str">
        <f t="shared" si="3"/>
        <v/>
      </c>
    </row>
    <row r="10204" spans="1:1" x14ac:dyDescent="0.25">
      <c r="A10204" t="str">
        <f t="shared" si="3"/>
        <v/>
      </c>
    </row>
    <row r="10205" spans="1:1" x14ac:dyDescent="0.25">
      <c r="A10205" t="str">
        <f t="shared" si="3"/>
        <v/>
      </c>
    </row>
    <row r="10206" spans="1:1" x14ac:dyDescent="0.25">
      <c r="A10206" t="str">
        <f t="shared" si="3"/>
        <v/>
      </c>
    </row>
    <row r="10207" spans="1:1" x14ac:dyDescent="0.25">
      <c r="A10207" t="str">
        <f t="shared" si="3"/>
        <v/>
      </c>
    </row>
    <row r="10208" spans="1:1" x14ac:dyDescent="0.25">
      <c r="A10208" t="str">
        <f t="shared" si="3"/>
        <v/>
      </c>
    </row>
    <row r="10209" spans="1:1" x14ac:dyDescent="0.25">
      <c r="A10209" t="str">
        <f t="shared" si="3"/>
        <v/>
      </c>
    </row>
    <row r="10210" spans="1:1" x14ac:dyDescent="0.25">
      <c r="A10210" t="str">
        <f t="shared" si="3"/>
        <v/>
      </c>
    </row>
    <row r="10211" spans="1:1" x14ac:dyDescent="0.25">
      <c r="A10211" t="str">
        <f t="shared" si="3"/>
        <v/>
      </c>
    </row>
    <row r="10212" spans="1:1" x14ac:dyDescent="0.25">
      <c r="A10212" t="str">
        <f t="shared" si="3"/>
        <v/>
      </c>
    </row>
    <row r="10213" spans="1:1" x14ac:dyDescent="0.25">
      <c r="A10213" t="str">
        <f t="shared" si="3"/>
        <v/>
      </c>
    </row>
    <row r="10214" spans="1:1" x14ac:dyDescent="0.25">
      <c r="A10214" t="str">
        <f t="shared" si="3"/>
        <v/>
      </c>
    </row>
    <row r="10215" spans="1:1" x14ac:dyDescent="0.25">
      <c r="A10215" t="str">
        <f t="shared" si="3"/>
        <v/>
      </c>
    </row>
    <row r="10216" spans="1:1" x14ac:dyDescent="0.25">
      <c r="A10216" t="str">
        <f t="shared" si="3"/>
        <v/>
      </c>
    </row>
    <row r="10217" spans="1:1" x14ac:dyDescent="0.25">
      <c r="A10217" t="str">
        <f t="shared" si="3"/>
        <v/>
      </c>
    </row>
    <row r="10218" spans="1:1" x14ac:dyDescent="0.25">
      <c r="A10218" t="str">
        <f t="shared" si="3"/>
        <v/>
      </c>
    </row>
    <row r="10219" spans="1:1" x14ac:dyDescent="0.25">
      <c r="A10219" t="str">
        <f t="shared" si="3"/>
        <v/>
      </c>
    </row>
    <row r="10220" spans="1:1" x14ac:dyDescent="0.25">
      <c r="A10220" t="str">
        <f t="shared" si="3"/>
        <v/>
      </c>
    </row>
    <row r="10221" spans="1:1" x14ac:dyDescent="0.25">
      <c r="A10221" t="str">
        <f t="shared" si="3"/>
        <v/>
      </c>
    </row>
    <row r="10222" spans="1:1" x14ac:dyDescent="0.25">
      <c r="A10222" t="str">
        <f t="shared" si="3"/>
        <v/>
      </c>
    </row>
    <row r="10223" spans="1:1" x14ac:dyDescent="0.25">
      <c r="A10223" t="str">
        <f t="shared" si="3"/>
        <v/>
      </c>
    </row>
    <row r="10224" spans="1:1" x14ac:dyDescent="0.25">
      <c r="A10224" t="str">
        <f t="shared" si="3"/>
        <v/>
      </c>
    </row>
    <row r="10225" spans="1:1" x14ac:dyDescent="0.25">
      <c r="A10225" t="str">
        <f t="shared" si="3"/>
        <v/>
      </c>
    </row>
    <row r="10226" spans="1:1" x14ac:dyDescent="0.25">
      <c r="A10226" t="str">
        <f t="shared" si="3"/>
        <v/>
      </c>
    </row>
    <row r="10227" spans="1:1" x14ac:dyDescent="0.25">
      <c r="A10227" t="str">
        <f t="shared" si="3"/>
        <v/>
      </c>
    </row>
    <row r="10228" spans="1:1" x14ac:dyDescent="0.25">
      <c r="A10228" t="str">
        <f t="shared" si="3"/>
        <v/>
      </c>
    </row>
    <row r="10229" spans="1:1" x14ac:dyDescent="0.25">
      <c r="A10229" t="str">
        <f t="shared" si="3"/>
        <v/>
      </c>
    </row>
    <row r="10230" spans="1:1" x14ac:dyDescent="0.25">
      <c r="A10230" t="str">
        <f t="shared" si="3"/>
        <v/>
      </c>
    </row>
    <row r="10231" spans="1:1" x14ac:dyDescent="0.25">
      <c r="A10231" t="str">
        <f t="shared" si="3"/>
        <v/>
      </c>
    </row>
    <row r="10232" spans="1:1" x14ac:dyDescent="0.25">
      <c r="A10232" t="str">
        <f t="shared" si="3"/>
        <v/>
      </c>
    </row>
    <row r="10233" spans="1:1" x14ac:dyDescent="0.25">
      <c r="A10233" t="str">
        <f t="shared" si="3"/>
        <v/>
      </c>
    </row>
    <row r="10234" spans="1:1" x14ac:dyDescent="0.25">
      <c r="A10234" t="str">
        <f t="shared" si="3"/>
        <v/>
      </c>
    </row>
    <row r="10235" spans="1:1" x14ac:dyDescent="0.25">
      <c r="A10235" t="str">
        <f t="shared" si="3"/>
        <v/>
      </c>
    </row>
    <row r="10236" spans="1:1" x14ac:dyDescent="0.25">
      <c r="A10236" t="str">
        <f t="shared" si="3"/>
        <v/>
      </c>
    </row>
    <row r="10237" spans="1:1" x14ac:dyDescent="0.25">
      <c r="A10237" t="str">
        <f t="shared" si="3"/>
        <v/>
      </c>
    </row>
    <row r="10238" spans="1:1" x14ac:dyDescent="0.25">
      <c r="A10238" t="str">
        <f t="shared" si="3"/>
        <v/>
      </c>
    </row>
    <row r="10239" spans="1:1" x14ac:dyDescent="0.25">
      <c r="A10239" t="str">
        <f t="shared" si="3"/>
        <v/>
      </c>
    </row>
    <row r="10240" spans="1:1" x14ac:dyDescent="0.25">
      <c r="A10240" t="str">
        <f t="shared" si="3"/>
        <v/>
      </c>
    </row>
    <row r="10241" spans="1:1" x14ac:dyDescent="0.25">
      <c r="A10241" t="str">
        <f t="shared" ref="A10241:A10304" si="4">B10241&amp;D10241</f>
        <v/>
      </c>
    </row>
    <row r="10242" spans="1:1" x14ac:dyDescent="0.25">
      <c r="A10242" t="str">
        <f t="shared" si="4"/>
        <v/>
      </c>
    </row>
    <row r="10243" spans="1:1" x14ac:dyDescent="0.25">
      <c r="A10243" t="str">
        <f t="shared" si="4"/>
        <v/>
      </c>
    </row>
    <row r="10244" spans="1:1" x14ac:dyDescent="0.25">
      <c r="A10244" t="str">
        <f t="shared" si="4"/>
        <v/>
      </c>
    </row>
    <row r="10245" spans="1:1" x14ac:dyDescent="0.25">
      <c r="A10245" t="str">
        <f t="shared" si="4"/>
        <v/>
      </c>
    </row>
    <row r="10246" spans="1:1" x14ac:dyDescent="0.25">
      <c r="A10246" t="str">
        <f t="shared" si="4"/>
        <v/>
      </c>
    </row>
    <row r="10247" spans="1:1" x14ac:dyDescent="0.25">
      <c r="A10247" t="str">
        <f t="shared" si="4"/>
        <v/>
      </c>
    </row>
    <row r="10248" spans="1:1" x14ac:dyDescent="0.25">
      <c r="A10248" t="str">
        <f t="shared" si="4"/>
        <v/>
      </c>
    </row>
    <row r="10249" spans="1:1" x14ac:dyDescent="0.25">
      <c r="A10249" t="str">
        <f t="shared" si="4"/>
        <v/>
      </c>
    </row>
    <row r="10250" spans="1:1" x14ac:dyDescent="0.25">
      <c r="A10250" t="str">
        <f t="shared" si="4"/>
        <v/>
      </c>
    </row>
    <row r="10251" spans="1:1" x14ac:dyDescent="0.25">
      <c r="A10251" t="str">
        <f t="shared" si="4"/>
        <v/>
      </c>
    </row>
    <row r="10252" spans="1:1" x14ac:dyDescent="0.25">
      <c r="A10252" t="str">
        <f t="shared" si="4"/>
        <v/>
      </c>
    </row>
    <row r="10253" spans="1:1" x14ac:dyDescent="0.25">
      <c r="A10253" t="str">
        <f t="shared" si="4"/>
        <v/>
      </c>
    </row>
    <row r="10254" spans="1:1" x14ac:dyDescent="0.25">
      <c r="A10254" t="str">
        <f t="shared" si="4"/>
        <v/>
      </c>
    </row>
    <row r="10255" spans="1:1" x14ac:dyDescent="0.25">
      <c r="A10255" t="str">
        <f t="shared" si="4"/>
        <v/>
      </c>
    </row>
    <row r="10256" spans="1:1" x14ac:dyDescent="0.25">
      <c r="A10256" t="str">
        <f t="shared" si="4"/>
        <v/>
      </c>
    </row>
    <row r="10257" spans="1:1" x14ac:dyDescent="0.25">
      <c r="A10257" t="str">
        <f t="shared" si="4"/>
        <v/>
      </c>
    </row>
    <row r="10258" spans="1:1" x14ac:dyDescent="0.25">
      <c r="A10258" t="str">
        <f t="shared" si="4"/>
        <v/>
      </c>
    </row>
    <row r="10259" spans="1:1" x14ac:dyDescent="0.25">
      <c r="A10259" t="str">
        <f t="shared" si="4"/>
        <v/>
      </c>
    </row>
    <row r="10260" spans="1:1" x14ac:dyDescent="0.25">
      <c r="A10260" t="str">
        <f t="shared" si="4"/>
        <v/>
      </c>
    </row>
    <row r="10261" spans="1:1" x14ac:dyDescent="0.25">
      <c r="A10261" t="str">
        <f t="shared" si="4"/>
        <v/>
      </c>
    </row>
    <row r="10262" spans="1:1" x14ac:dyDescent="0.25">
      <c r="A10262" t="str">
        <f t="shared" si="4"/>
        <v/>
      </c>
    </row>
    <row r="10263" spans="1:1" x14ac:dyDescent="0.25">
      <c r="A10263" t="str">
        <f t="shared" si="4"/>
        <v/>
      </c>
    </row>
    <row r="10264" spans="1:1" x14ac:dyDescent="0.25">
      <c r="A10264" t="str">
        <f t="shared" si="4"/>
        <v/>
      </c>
    </row>
    <row r="10265" spans="1:1" x14ac:dyDescent="0.25">
      <c r="A10265" t="str">
        <f t="shared" si="4"/>
        <v/>
      </c>
    </row>
    <row r="10266" spans="1:1" x14ac:dyDescent="0.25">
      <c r="A10266" t="str">
        <f t="shared" si="4"/>
        <v/>
      </c>
    </row>
    <row r="10267" spans="1:1" x14ac:dyDescent="0.25">
      <c r="A10267" t="str">
        <f t="shared" si="4"/>
        <v/>
      </c>
    </row>
    <row r="10268" spans="1:1" x14ac:dyDescent="0.25">
      <c r="A10268" t="str">
        <f t="shared" si="4"/>
        <v/>
      </c>
    </row>
    <row r="10269" spans="1:1" x14ac:dyDescent="0.25">
      <c r="A10269" t="str">
        <f t="shared" si="4"/>
        <v/>
      </c>
    </row>
    <row r="10270" spans="1:1" x14ac:dyDescent="0.25">
      <c r="A10270" t="str">
        <f t="shared" si="4"/>
        <v/>
      </c>
    </row>
    <row r="10271" spans="1:1" x14ac:dyDescent="0.25">
      <c r="A10271" t="str">
        <f t="shared" si="4"/>
        <v/>
      </c>
    </row>
    <row r="10272" spans="1:1" x14ac:dyDescent="0.25">
      <c r="A10272" t="str">
        <f t="shared" si="4"/>
        <v/>
      </c>
    </row>
    <row r="10273" spans="1:1" x14ac:dyDescent="0.25">
      <c r="A10273" t="str">
        <f t="shared" si="4"/>
        <v/>
      </c>
    </row>
    <row r="10274" spans="1:1" x14ac:dyDescent="0.25">
      <c r="A10274" t="str">
        <f t="shared" si="4"/>
        <v/>
      </c>
    </row>
    <row r="10275" spans="1:1" x14ac:dyDescent="0.25">
      <c r="A10275" t="str">
        <f t="shared" si="4"/>
        <v/>
      </c>
    </row>
    <row r="10276" spans="1:1" x14ac:dyDescent="0.25">
      <c r="A10276" t="str">
        <f t="shared" si="4"/>
        <v/>
      </c>
    </row>
    <row r="10277" spans="1:1" x14ac:dyDescent="0.25">
      <c r="A10277" t="str">
        <f t="shared" si="4"/>
        <v/>
      </c>
    </row>
    <row r="10278" spans="1:1" x14ac:dyDescent="0.25">
      <c r="A10278" t="str">
        <f t="shared" si="4"/>
        <v/>
      </c>
    </row>
    <row r="10279" spans="1:1" x14ac:dyDescent="0.25">
      <c r="A10279" t="str">
        <f t="shared" si="4"/>
        <v/>
      </c>
    </row>
    <row r="10280" spans="1:1" x14ac:dyDescent="0.25">
      <c r="A10280" t="str">
        <f t="shared" si="4"/>
        <v/>
      </c>
    </row>
    <row r="10281" spans="1:1" x14ac:dyDescent="0.25">
      <c r="A10281" t="str">
        <f t="shared" si="4"/>
        <v/>
      </c>
    </row>
    <row r="10282" spans="1:1" x14ac:dyDescent="0.25">
      <c r="A10282" t="str">
        <f t="shared" si="4"/>
        <v/>
      </c>
    </row>
    <row r="10283" spans="1:1" x14ac:dyDescent="0.25">
      <c r="A10283" t="str">
        <f t="shared" si="4"/>
        <v/>
      </c>
    </row>
    <row r="10284" spans="1:1" x14ac:dyDescent="0.25">
      <c r="A10284" t="str">
        <f t="shared" si="4"/>
        <v/>
      </c>
    </row>
    <row r="10285" spans="1:1" x14ac:dyDescent="0.25">
      <c r="A10285" t="str">
        <f t="shared" si="4"/>
        <v/>
      </c>
    </row>
    <row r="10286" spans="1:1" x14ac:dyDescent="0.25">
      <c r="A10286" t="str">
        <f t="shared" si="4"/>
        <v/>
      </c>
    </row>
    <row r="10287" spans="1:1" x14ac:dyDescent="0.25">
      <c r="A10287" t="str">
        <f t="shared" si="4"/>
        <v/>
      </c>
    </row>
    <row r="10288" spans="1:1" x14ac:dyDescent="0.25">
      <c r="A10288" t="str">
        <f t="shared" si="4"/>
        <v/>
      </c>
    </row>
    <row r="10289" spans="1:1" x14ac:dyDescent="0.25">
      <c r="A10289" t="str">
        <f t="shared" si="4"/>
        <v/>
      </c>
    </row>
    <row r="10290" spans="1:1" x14ac:dyDescent="0.25">
      <c r="A10290" t="str">
        <f t="shared" si="4"/>
        <v/>
      </c>
    </row>
    <row r="10291" spans="1:1" x14ac:dyDescent="0.25">
      <c r="A10291" t="str">
        <f t="shared" si="4"/>
        <v/>
      </c>
    </row>
    <row r="10292" spans="1:1" x14ac:dyDescent="0.25">
      <c r="A10292" t="str">
        <f t="shared" si="4"/>
        <v/>
      </c>
    </row>
    <row r="10293" spans="1:1" x14ac:dyDescent="0.25">
      <c r="A10293" t="str">
        <f t="shared" si="4"/>
        <v/>
      </c>
    </row>
    <row r="10294" spans="1:1" x14ac:dyDescent="0.25">
      <c r="A10294" t="str">
        <f t="shared" si="4"/>
        <v/>
      </c>
    </row>
    <row r="10295" spans="1:1" x14ac:dyDescent="0.25">
      <c r="A10295" t="str">
        <f t="shared" si="4"/>
        <v/>
      </c>
    </row>
    <row r="10296" spans="1:1" x14ac:dyDescent="0.25">
      <c r="A10296" t="str">
        <f t="shared" si="4"/>
        <v/>
      </c>
    </row>
    <row r="10297" spans="1:1" x14ac:dyDescent="0.25">
      <c r="A10297" t="str">
        <f t="shared" si="4"/>
        <v/>
      </c>
    </row>
    <row r="10298" spans="1:1" x14ac:dyDescent="0.25">
      <c r="A10298" t="str">
        <f t="shared" si="4"/>
        <v/>
      </c>
    </row>
    <row r="10299" spans="1:1" x14ac:dyDescent="0.25">
      <c r="A10299" t="str">
        <f t="shared" si="4"/>
        <v/>
      </c>
    </row>
    <row r="10300" spans="1:1" x14ac:dyDescent="0.25">
      <c r="A10300" t="str">
        <f t="shared" si="4"/>
        <v/>
      </c>
    </row>
    <row r="10301" spans="1:1" x14ac:dyDescent="0.25">
      <c r="A10301" t="str">
        <f t="shared" si="4"/>
        <v/>
      </c>
    </row>
    <row r="10302" spans="1:1" x14ac:dyDescent="0.25">
      <c r="A10302" t="str">
        <f t="shared" si="4"/>
        <v/>
      </c>
    </row>
    <row r="10303" spans="1:1" x14ac:dyDescent="0.25">
      <c r="A10303" t="str">
        <f t="shared" si="4"/>
        <v/>
      </c>
    </row>
    <row r="10304" spans="1:1" x14ac:dyDescent="0.25">
      <c r="A10304" t="str">
        <f t="shared" si="4"/>
        <v/>
      </c>
    </row>
    <row r="10305" spans="1:1" x14ac:dyDescent="0.25">
      <c r="A10305" t="str">
        <f t="shared" ref="A10305:A10368" si="5">B10305&amp;D10305</f>
        <v/>
      </c>
    </row>
    <row r="10306" spans="1:1" x14ac:dyDescent="0.25">
      <c r="A10306" t="str">
        <f t="shared" si="5"/>
        <v/>
      </c>
    </row>
    <row r="10307" spans="1:1" x14ac:dyDescent="0.25">
      <c r="A10307" t="str">
        <f t="shared" si="5"/>
        <v/>
      </c>
    </row>
    <row r="10308" spans="1:1" x14ac:dyDescent="0.25">
      <c r="A10308" t="str">
        <f t="shared" si="5"/>
        <v/>
      </c>
    </row>
    <row r="10309" spans="1:1" x14ac:dyDescent="0.25">
      <c r="A10309" t="str">
        <f t="shared" si="5"/>
        <v/>
      </c>
    </row>
    <row r="10310" spans="1:1" x14ac:dyDescent="0.25">
      <c r="A10310" t="str">
        <f t="shared" si="5"/>
        <v/>
      </c>
    </row>
    <row r="10311" spans="1:1" x14ac:dyDescent="0.25">
      <c r="A10311" t="str">
        <f t="shared" si="5"/>
        <v/>
      </c>
    </row>
    <row r="10312" spans="1:1" x14ac:dyDescent="0.25">
      <c r="A10312" t="str">
        <f t="shared" si="5"/>
        <v/>
      </c>
    </row>
    <row r="10313" spans="1:1" x14ac:dyDescent="0.25">
      <c r="A10313" t="str">
        <f t="shared" si="5"/>
        <v/>
      </c>
    </row>
    <row r="10314" spans="1:1" x14ac:dyDescent="0.25">
      <c r="A10314" t="str">
        <f t="shared" si="5"/>
        <v/>
      </c>
    </row>
    <row r="10315" spans="1:1" x14ac:dyDescent="0.25">
      <c r="A10315" t="str">
        <f t="shared" si="5"/>
        <v/>
      </c>
    </row>
    <row r="10316" spans="1:1" x14ac:dyDescent="0.25">
      <c r="A10316" t="str">
        <f t="shared" si="5"/>
        <v/>
      </c>
    </row>
    <row r="10317" spans="1:1" x14ac:dyDescent="0.25">
      <c r="A10317" t="str">
        <f t="shared" si="5"/>
        <v/>
      </c>
    </row>
    <row r="10318" spans="1:1" x14ac:dyDescent="0.25">
      <c r="A10318" t="str">
        <f t="shared" si="5"/>
        <v/>
      </c>
    </row>
    <row r="10319" spans="1:1" x14ac:dyDescent="0.25">
      <c r="A10319" t="str">
        <f t="shared" si="5"/>
        <v/>
      </c>
    </row>
    <row r="10320" spans="1:1" x14ac:dyDescent="0.25">
      <c r="A10320" t="str">
        <f t="shared" si="5"/>
        <v/>
      </c>
    </row>
    <row r="10321" spans="1:1" x14ac:dyDescent="0.25">
      <c r="A10321" t="str">
        <f t="shared" si="5"/>
        <v/>
      </c>
    </row>
    <row r="10322" spans="1:1" x14ac:dyDescent="0.25">
      <c r="A10322" t="str">
        <f t="shared" si="5"/>
        <v/>
      </c>
    </row>
    <row r="10323" spans="1:1" x14ac:dyDescent="0.25">
      <c r="A10323" t="str">
        <f t="shared" si="5"/>
        <v/>
      </c>
    </row>
    <row r="10324" spans="1:1" x14ac:dyDescent="0.25">
      <c r="A10324" t="str">
        <f t="shared" si="5"/>
        <v/>
      </c>
    </row>
    <row r="10325" spans="1:1" x14ac:dyDescent="0.25">
      <c r="A10325" t="str">
        <f t="shared" si="5"/>
        <v/>
      </c>
    </row>
    <row r="10326" spans="1:1" x14ac:dyDescent="0.25">
      <c r="A10326" t="str">
        <f t="shared" si="5"/>
        <v/>
      </c>
    </row>
    <row r="10327" spans="1:1" x14ac:dyDescent="0.25">
      <c r="A10327" t="str">
        <f t="shared" si="5"/>
        <v/>
      </c>
    </row>
    <row r="10328" spans="1:1" x14ac:dyDescent="0.25">
      <c r="A10328" t="str">
        <f t="shared" si="5"/>
        <v/>
      </c>
    </row>
    <row r="10329" spans="1:1" x14ac:dyDescent="0.25">
      <c r="A10329" t="str">
        <f t="shared" si="5"/>
        <v/>
      </c>
    </row>
    <row r="10330" spans="1:1" x14ac:dyDescent="0.25">
      <c r="A10330" t="str">
        <f t="shared" si="5"/>
        <v/>
      </c>
    </row>
    <row r="10331" spans="1:1" x14ac:dyDescent="0.25">
      <c r="A10331" t="str">
        <f t="shared" si="5"/>
        <v/>
      </c>
    </row>
    <row r="10332" spans="1:1" x14ac:dyDescent="0.25">
      <c r="A10332" t="str">
        <f t="shared" si="5"/>
        <v/>
      </c>
    </row>
    <row r="10333" spans="1:1" x14ac:dyDescent="0.25">
      <c r="A10333" t="str">
        <f t="shared" si="5"/>
        <v/>
      </c>
    </row>
    <row r="10334" spans="1:1" x14ac:dyDescent="0.25">
      <c r="A10334" t="str">
        <f t="shared" si="5"/>
        <v/>
      </c>
    </row>
    <row r="10335" spans="1:1" x14ac:dyDescent="0.25">
      <c r="A10335" t="str">
        <f t="shared" si="5"/>
        <v/>
      </c>
    </row>
    <row r="10336" spans="1:1" x14ac:dyDescent="0.25">
      <c r="A10336" t="str">
        <f t="shared" si="5"/>
        <v/>
      </c>
    </row>
    <row r="10337" spans="1:1" x14ac:dyDescent="0.25">
      <c r="A10337" t="str">
        <f t="shared" si="5"/>
        <v/>
      </c>
    </row>
    <row r="10338" spans="1:1" x14ac:dyDescent="0.25">
      <c r="A10338" t="str">
        <f t="shared" si="5"/>
        <v/>
      </c>
    </row>
    <row r="10339" spans="1:1" x14ac:dyDescent="0.25">
      <c r="A10339" t="str">
        <f t="shared" si="5"/>
        <v/>
      </c>
    </row>
    <row r="10340" spans="1:1" x14ac:dyDescent="0.25">
      <c r="A10340" t="str">
        <f t="shared" si="5"/>
        <v/>
      </c>
    </row>
    <row r="10341" spans="1:1" x14ac:dyDescent="0.25">
      <c r="A10341" t="str">
        <f t="shared" si="5"/>
        <v/>
      </c>
    </row>
    <row r="10342" spans="1:1" x14ac:dyDescent="0.25">
      <c r="A10342" t="str">
        <f t="shared" si="5"/>
        <v/>
      </c>
    </row>
    <row r="10343" spans="1:1" x14ac:dyDescent="0.25">
      <c r="A10343" t="str">
        <f t="shared" si="5"/>
        <v/>
      </c>
    </row>
    <row r="10344" spans="1:1" x14ac:dyDescent="0.25">
      <c r="A10344" t="str">
        <f t="shared" si="5"/>
        <v/>
      </c>
    </row>
    <row r="10345" spans="1:1" x14ac:dyDescent="0.25">
      <c r="A10345" t="str">
        <f t="shared" si="5"/>
        <v/>
      </c>
    </row>
    <row r="10346" spans="1:1" x14ac:dyDescent="0.25">
      <c r="A10346" t="str">
        <f t="shared" si="5"/>
        <v/>
      </c>
    </row>
    <row r="10347" spans="1:1" x14ac:dyDescent="0.25">
      <c r="A10347" t="str">
        <f t="shared" si="5"/>
        <v/>
      </c>
    </row>
    <row r="10348" spans="1:1" x14ac:dyDescent="0.25">
      <c r="A10348" t="str">
        <f t="shared" si="5"/>
        <v/>
      </c>
    </row>
    <row r="10349" spans="1:1" x14ac:dyDescent="0.25">
      <c r="A10349" t="str">
        <f t="shared" si="5"/>
        <v/>
      </c>
    </row>
    <row r="10350" spans="1:1" x14ac:dyDescent="0.25">
      <c r="A10350" t="str">
        <f t="shared" si="5"/>
        <v/>
      </c>
    </row>
    <row r="10351" spans="1:1" x14ac:dyDescent="0.25">
      <c r="A10351" t="str">
        <f t="shared" si="5"/>
        <v/>
      </c>
    </row>
    <row r="10352" spans="1:1" x14ac:dyDescent="0.25">
      <c r="A10352" t="str">
        <f t="shared" si="5"/>
        <v/>
      </c>
    </row>
    <row r="10353" spans="1:1" x14ac:dyDescent="0.25">
      <c r="A10353" t="str">
        <f t="shared" si="5"/>
        <v/>
      </c>
    </row>
    <row r="10354" spans="1:1" x14ac:dyDescent="0.25">
      <c r="A10354" t="str">
        <f t="shared" si="5"/>
        <v/>
      </c>
    </row>
    <row r="10355" spans="1:1" x14ac:dyDescent="0.25">
      <c r="A10355" t="str">
        <f t="shared" si="5"/>
        <v/>
      </c>
    </row>
    <row r="10356" spans="1:1" x14ac:dyDescent="0.25">
      <c r="A10356" t="str">
        <f t="shared" si="5"/>
        <v/>
      </c>
    </row>
    <row r="10357" spans="1:1" x14ac:dyDescent="0.25">
      <c r="A10357" t="str">
        <f t="shared" si="5"/>
        <v/>
      </c>
    </row>
    <row r="10358" spans="1:1" x14ac:dyDescent="0.25">
      <c r="A10358" t="str">
        <f t="shared" si="5"/>
        <v/>
      </c>
    </row>
    <row r="10359" spans="1:1" x14ac:dyDescent="0.25">
      <c r="A10359" t="str">
        <f t="shared" si="5"/>
        <v/>
      </c>
    </row>
    <row r="10360" spans="1:1" x14ac:dyDescent="0.25">
      <c r="A10360" t="str">
        <f t="shared" si="5"/>
        <v/>
      </c>
    </row>
    <row r="10361" spans="1:1" x14ac:dyDescent="0.25">
      <c r="A10361" t="str">
        <f t="shared" si="5"/>
        <v/>
      </c>
    </row>
    <row r="10362" spans="1:1" x14ac:dyDescent="0.25">
      <c r="A10362" t="str">
        <f t="shared" si="5"/>
        <v/>
      </c>
    </row>
    <row r="10363" spans="1:1" x14ac:dyDescent="0.25">
      <c r="A10363" t="str">
        <f t="shared" si="5"/>
        <v/>
      </c>
    </row>
    <row r="10364" spans="1:1" x14ac:dyDescent="0.25">
      <c r="A10364" t="str">
        <f t="shared" si="5"/>
        <v/>
      </c>
    </row>
    <row r="10365" spans="1:1" x14ac:dyDescent="0.25">
      <c r="A10365" t="str">
        <f t="shared" si="5"/>
        <v/>
      </c>
    </row>
    <row r="10366" spans="1:1" x14ac:dyDescent="0.25">
      <c r="A10366" t="str">
        <f t="shared" si="5"/>
        <v/>
      </c>
    </row>
    <row r="10367" spans="1:1" x14ac:dyDescent="0.25">
      <c r="A10367" t="str">
        <f t="shared" si="5"/>
        <v/>
      </c>
    </row>
    <row r="10368" spans="1:1" x14ac:dyDescent="0.25">
      <c r="A10368" t="str">
        <f t="shared" si="5"/>
        <v/>
      </c>
    </row>
    <row r="10369" spans="1:1" x14ac:dyDescent="0.25">
      <c r="A10369" t="str">
        <f t="shared" ref="A10369:A10432" si="6">B10369&amp;D10369</f>
        <v/>
      </c>
    </row>
    <row r="10370" spans="1:1" x14ac:dyDescent="0.25">
      <c r="A10370" t="str">
        <f t="shared" si="6"/>
        <v/>
      </c>
    </row>
    <row r="10371" spans="1:1" x14ac:dyDescent="0.25">
      <c r="A10371" t="str">
        <f t="shared" si="6"/>
        <v/>
      </c>
    </row>
    <row r="10372" spans="1:1" x14ac:dyDescent="0.25">
      <c r="A10372" t="str">
        <f t="shared" si="6"/>
        <v/>
      </c>
    </row>
    <row r="10373" spans="1:1" x14ac:dyDescent="0.25">
      <c r="A10373" t="str">
        <f t="shared" si="6"/>
        <v/>
      </c>
    </row>
    <row r="10374" spans="1:1" x14ac:dyDescent="0.25">
      <c r="A10374" t="str">
        <f t="shared" si="6"/>
        <v/>
      </c>
    </row>
    <row r="10375" spans="1:1" x14ac:dyDescent="0.25">
      <c r="A10375" t="str">
        <f t="shared" si="6"/>
        <v/>
      </c>
    </row>
    <row r="10376" spans="1:1" x14ac:dyDescent="0.25">
      <c r="A10376" t="str">
        <f t="shared" si="6"/>
        <v/>
      </c>
    </row>
    <row r="10377" spans="1:1" x14ac:dyDescent="0.25">
      <c r="A10377" t="str">
        <f t="shared" si="6"/>
        <v/>
      </c>
    </row>
    <row r="10378" spans="1:1" x14ac:dyDescent="0.25">
      <c r="A10378" t="str">
        <f t="shared" si="6"/>
        <v/>
      </c>
    </row>
    <row r="10379" spans="1:1" x14ac:dyDescent="0.25">
      <c r="A10379" t="str">
        <f t="shared" si="6"/>
        <v/>
      </c>
    </row>
    <row r="10380" spans="1:1" x14ac:dyDescent="0.25">
      <c r="A10380" t="str">
        <f t="shared" si="6"/>
        <v/>
      </c>
    </row>
    <row r="10381" spans="1:1" x14ac:dyDescent="0.25">
      <c r="A10381" t="str">
        <f t="shared" si="6"/>
        <v/>
      </c>
    </row>
    <row r="10382" spans="1:1" x14ac:dyDescent="0.25">
      <c r="A10382" t="str">
        <f t="shared" si="6"/>
        <v/>
      </c>
    </row>
    <row r="10383" spans="1:1" x14ac:dyDescent="0.25">
      <c r="A10383" t="str">
        <f t="shared" si="6"/>
        <v/>
      </c>
    </row>
    <row r="10384" spans="1:1" x14ac:dyDescent="0.25">
      <c r="A10384" t="str">
        <f t="shared" si="6"/>
        <v/>
      </c>
    </row>
    <row r="10385" spans="1:1" x14ac:dyDescent="0.25">
      <c r="A10385" t="str">
        <f t="shared" si="6"/>
        <v/>
      </c>
    </row>
    <row r="10386" spans="1:1" x14ac:dyDescent="0.25">
      <c r="A10386" t="str">
        <f t="shared" si="6"/>
        <v/>
      </c>
    </row>
    <row r="10387" spans="1:1" x14ac:dyDescent="0.25">
      <c r="A10387" t="str">
        <f t="shared" si="6"/>
        <v/>
      </c>
    </row>
    <row r="10388" spans="1:1" x14ac:dyDescent="0.25">
      <c r="A10388" t="str">
        <f t="shared" si="6"/>
        <v/>
      </c>
    </row>
    <row r="10389" spans="1:1" x14ac:dyDescent="0.25">
      <c r="A10389" t="str">
        <f t="shared" si="6"/>
        <v/>
      </c>
    </row>
    <row r="10390" spans="1:1" x14ac:dyDescent="0.25">
      <c r="A10390" t="str">
        <f t="shared" si="6"/>
        <v/>
      </c>
    </row>
    <row r="10391" spans="1:1" x14ac:dyDescent="0.25">
      <c r="A10391" t="str">
        <f t="shared" si="6"/>
        <v/>
      </c>
    </row>
    <row r="10392" spans="1:1" x14ac:dyDescent="0.25">
      <c r="A10392" t="str">
        <f t="shared" si="6"/>
        <v/>
      </c>
    </row>
    <row r="10393" spans="1:1" x14ac:dyDescent="0.25">
      <c r="A10393" t="str">
        <f t="shared" si="6"/>
        <v/>
      </c>
    </row>
    <row r="10394" spans="1:1" x14ac:dyDescent="0.25">
      <c r="A10394" t="str">
        <f t="shared" si="6"/>
        <v/>
      </c>
    </row>
    <row r="10395" spans="1:1" x14ac:dyDescent="0.25">
      <c r="A10395" t="str">
        <f t="shared" si="6"/>
        <v/>
      </c>
    </row>
    <row r="10396" spans="1:1" x14ac:dyDescent="0.25">
      <c r="A10396" t="str">
        <f t="shared" si="6"/>
        <v/>
      </c>
    </row>
    <row r="10397" spans="1:1" x14ac:dyDescent="0.25">
      <c r="A10397" t="str">
        <f t="shared" si="6"/>
        <v/>
      </c>
    </row>
    <row r="10398" spans="1:1" x14ac:dyDescent="0.25">
      <c r="A10398" t="str">
        <f t="shared" si="6"/>
        <v/>
      </c>
    </row>
    <row r="10399" spans="1:1" x14ac:dyDescent="0.25">
      <c r="A10399" t="str">
        <f t="shared" si="6"/>
        <v/>
      </c>
    </row>
    <row r="10400" spans="1:1" x14ac:dyDescent="0.25">
      <c r="A10400" t="str">
        <f t="shared" si="6"/>
        <v/>
      </c>
    </row>
    <row r="10401" spans="1:1" x14ac:dyDescent="0.25">
      <c r="A10401" t="str">
        <f t="shared" si="6"/>
        <v/>
      </c>
    </row>
    <row r="10402" spans="1:1" x14ac:dyDescent="0.25">
      <c r="A10402" t="str">
        <f t="shared" si="6"/>
        <v/>
      </c>
    </row>
    <row r="10403" spans="1:1" x14ac:dyDescent="0.25">
      <c r="A10403" t="str">
        <f t="shared" si="6"/>
        <v/>
      </c>
    </row>
    <row r="10404" spans="1:1" x14ac:dyDescent="0.25">
      <c r="A10404" t="str">
        <f t="shared" si="6"/>
        <v/>
      </c>
    </row>
    <row r="10405" spans="1:1" x14ac:dyDescent="0.25">
      <c r="A10405" t="str">
        <f t="shared" si="6"/>
        <v/>
      </c>
    </row>
    <row r="10406" spans="1:1" x14ac:dyDescent="0.25">
      <c r="A10406" t="str">
        <f t="shared" si="6"/>
        <v/>
      </c>
    </row>
    <row r="10407" spans="1:1" x14ac:dyDescent="0.25">
      <c r="A10407" t="str">
        <f t="shared" si="6"/>
        <v/>
      </c>
    </row>
    <row r="10408" spans="1:1" x14ac:dyDescent="0.25">
      <c r="A10408" t="str">
        <f t="shared" si="6"/>
        <v/>
      </c>
    </row>
    <row r="10409" spans="1:1" x14ac:dyDescent="0.25">
      <c r="A10409" t="str">
        <f t="shared" si="6"/>
        <v/>
      </c>
    </row>
    <row r="10410" spans="1:1" x14ac:dyDescent="0.25">
      <c r="A10410" t="str">
        <f t="shared" si="6"/>
        <v/>
      </c>
    </row>
    <row r="10411" spans="1:1" x14ac:dyDescent="0.25">
      <c r="A10411" t="str">
        <f t="shared" si="6"/>
        <v/>
      </c>
    </row>
    <row r="10412" spans="1:1" x14ac:dyDescent="0.25">
      <c r="A10412" t="str">
        <f t="shared" si="6"/>
        <v/>
      </c>
    </row>
    <row r="10413" spans="1:1" x14ac:dyDescent="0.25">
      <c r="A10413" t="str">
        <f t="shared" si="6"/>
        <v/>
      </c>
    </row>
    <row r="10414" spans="1:1" x14ac:dyDescent="0.25">
      <c r="A10414" t="str">
        <f t="shared" si="6"/>
        <v/>
      </c>
    </row>
    <row r="10415" spans="1:1" x14ac:dyDescent="0.25">
      <c r="A10415" t="str">
        <f t="shared" si="6"/>
        <v/>
      </c>
    </row>
    <row r="10416" spans="1:1" x14ac:dyDescent="0.25">
      <c r="A10416" t="str">
        <f t="shared" si="6"/>
        <v/>
      </c>
    </row>
    <row r="10417" spans="1:1" x14ac:dyDescent="0.25">
      <c r="A10417" t="str">
        <f t="shared" si="6"/>
        <v/>
      </c>
    </row>
    <row r="10418" spans="1:1" x14ac:dyDescent="0.25">
      <c r="A10418" t="str">
        <f t="shared" si="6"/>
        <v/>
      </c>
    </row>
    <row r="10419" spans="1:1" x14ac:dyDescent="0.25">
      <c r="A10419" t="str">
        <f t="shared" si="6"/>
        <v/>
      </c>
    </row>
    <row r="10420" spans="1:1" x14ac:dyDescent="0.25">
      <c r="A10420" t="str">
        <f t="shared" si="6"/>
        <v/>
      </c>
    </row>
    <row r="10421" spans="1:1" x14ac:dyDescent="0.25">
      <c r="A10421" t="str">
        <f t="shared" si="6"/>
        <v/>
      </c>
    </row>
    <row r="10422" spans="1:1" x14ac:dyDescent="0.25">
      <c r="A10422" t="str">
        <f t="shared" si="6"/>
        <v/>
      </c>
    </row>
    <row r="10423" spans="1:1" x14ac:dyDescent="0.25">
      <c r="A10423" t="str">
        <f t="shared" si="6"/>
        <v/>
      </c>
    </row>
    <row r="10424" spans="1:1" x14ac:dyDescent="0.25">
      <c r="A10424" t="str">
        <f t="shared" si="6"/>
        <v/>
      </c>
    </row>
    <row r="10425" spans="1:1" x14ac:dyDescent="0.25">
      <c r="A10425" t="str">
        <f t="shared" si="6"/>
        <v/>
      </c>
    </row>
    <row r="10426" spans="1:1" x14ac:dyDescent="0.25">
      <c r="A10426" t="str">
        <f t="shared" si="6"/>
        <v/>
      </c>
    </row>
    <row r="10427" spans="1:1" x14ac:dyDescent="0.25">
      <c r="A10427" t="str">
        <f t="shared" si="6"/>
        <v/>
      </c>
    </row>
    <row r="10428" spans="1:1" x14ac:dyDescent="0.25">
      <c r="A10428" t="str">
        <f t="shared" si="6"/>
        <v/>
      </c>
    </row>
    <row r="10429" spans="1:1" x14ac:dyDescent="0.25">
      <c r="A10429" t="str">
        <f t="shared" si="6"/>
        <v/>
      </c>
    </row>
    <row r="10430" spans="1:1" x14ac:dyDescent="0.25">
      <c r="A10430" t="str">
        <f t="shared" si="6"/>
        <v/>
      </c>
    </row>
    <row r="10431" spans="1:1" x14ac:dyDescent="0.25">
      <c r="A10431" t="str">
        <f t="shared" si="6"/>
        <v/>
      </c>
    </row>
    <row r="10432" spans="1:1" x14ac:dyDescent="0.25">
      <c r="A10432" t="str">
        <f t="shared" si="6"/>
        <v/>
      </c>
    </row>
    <row r="10433" spans="1:1" x14ac:dyDescent="0.25">
      <c r="A10433" t="str">
        <f t="shared" ref="A10433:A10496" si="7">B10433&amp;D10433</f>
        <v/>
      </c>
    </row>
    <row r="10434" spans="1:1" x14ac:dyDescent="0.25">
      <c r="A10434" t="str">
        <f t="shared" si="7"/>
        <v/>
      </c>
    </row>
    <row r="10435" spans="1:1" x14ac:dyDescent="0.25">
      <c r="A10435" t="str">
        <f t="shared" si="7"/>
        <v/>
      </c>
    </row>
    <row r="10436" spans="1:1" x14ac:dyDescent="0.25">
      <c r="A10436" t="str">
        <f t="shared" si="7"/>
        <v/>
      </c>
    </row>
    <row r="10437" spans="1:1" x14ac:dyDescent="0.25">
      <c r="A10437" t="str">
        <f t="shared" si="7"/>
        <v/>
      </c>
    </row>
    <row r="10438" spans="1:1" x14ac:dyDescent="0.25">
      <c r="A10438" t="str">
        <f t="shared" si="7"/>
        <v/>
      </c>
    </row>
    <row r="10439" spans="1:1" x14ac:dyDescent="0.25">
      <c r="A10439" t="str">
        <f t="shared" si="7"/>
        <v/>
      </c>
    </row>
    <row r="10440" spans="1:1" x14ac:dyDescent="0.25">
      <c r="A10440" t="str">
        <f t="shared" si="7"/>
        <v/>
      </c>
    </row>
    <row r="10441" spans="1:1" x14ac:dyDescent="0.25">
      <c r="A10441" t="str">
        <f t="shared" si="7"/>
        <v/>
      </c>
    </row>
    <row r="10442" spans="1:1" x14ac:dyDescent="0.25">
      <c r="A10442" t="str">
        <f t="shared" si="7"/>
        <v/>
      </c>
    </row>
    <row r="10443" spans="1:1" x14ac:dyDescent="0.25">
      <c r="A10443" t="str">
        <f t="shared" si="7"/>
        <v/>
      </c>
    </row>
    <row r="10444" spans="1:1" x14ac:dyDescent="0.25">
      <c r="A10444" t="str">
        <f t="shared" si="7"/>
        <v/>
      </c>
    </row>
    <row r="10445" spans="1:1" x14ac:dyDescent="0.25">
      <c r="A10445" t="str">
        <f t="shared" si="7"/>
        <v/>
      </c>
    </row>
    <row r="10446" spans="1:1" x14ac:dyDescent="0.25">
      <c r="A10446" t="str">
        <f t="shared" si="7"/>
        <v/>
      </c>
    </row>
    <row r="10447" spans="1:1" x14ac:dyDescent="0.25">
      <c r="A10447" t="str">
        <f t="shared" si="7"/>
        <v/>
      </c>
    </row>
    <row r="10448" spans="1:1" x14ac:dyDescent="0.25">
      <c r="A10448" t="str">
        <f t="shared" si="7"/>
        <v/>
      </c>
    </row>
    <row r="10449" spans="1:1" x14ac:dyDescent="0.25">
      <c r="A10449" t="str">
        <f t="shared" si="7"/>
        <v/>
      </c>
    </row>
    <row r="10450" spans="1:1" x14ac:dyDescent="0.25">
      <c r="A10450" t="str">
        <f t="shared" si="7"/>
        <v/>
      </c>
    </row>
    <row r="10451" spans="1:1" x14ac:dyDescent="0.25">
      <c r="A10451" t="str">
        <f t="shared" si="7"/>
        <v/>
      </c>
    </row>
    <row r="10452" spans="1:1" x14ac:dyDescent="0.25">
      <c r="A10452" t="str">
        <f t="shared" si="7"/>
        <v/>
      </c>
    </row>
    <row r="10453" spans="1:1" x14ac:dyDescent="0.25">
      <c r="A10453" t="str">
        <f t="shared" si="7"/>
        <v/>
      </c>
    </row>
    <row r="10454" spans="1:1" x14ac:dyDescent="0.25">
      <c r="A10454" t="str">
        <f t="shared" si="7"/>
        <v/>
      </c>
    </row>
    <row r="10455" spans="1:1" x14ac:dyDescent="0.25">
      <c r="A10455" t="str">
        <f t="shared" si="7"/>
        <v/>
      </c>
    </row>
    <row r="10456" spans="1:1" x14ac:dyDescent="0.25">
      <c r="A10456" t="str">
        <f t="shared" si="7"/>
        <v/>
      </c>
    </row>
    <row r="10457" spans="1:1" x14ac:dyDescent="0.25">
      <c r="A10457" t="str">
        <f t="shared" si="7"/>
        <v/>
      </c>
    </row>
    <row r="10458" spans="1:1" x14ac:dyDescent="0.25">
      <c r="A10458" t="str">
        <f t="shared" si="7"/>
        <v/>
      </c>
    </row>
    <row r="10459" spans="1:1" x14ac:dyDescent="0.25">
      <c r="A10459" t="str">
        <f t="shared" si="7"/>
        <v/>
      </c>
    </row>
    <row r="10460" spans="1:1" x14ac:dyDescent="0.25">
      <c r="A10460" t="str">
        <f t="shared" si="7"/>
        <v/>
      </c>
    </row>
    <row r="10461" spans="1:1" x14ac:dyDescent="0.25">
      <c r="A10461" t="str">
        <f t="shared" si="7"/>
        <v/>
      </c>
    </row>
    <row r="10462" spans="1:1" x14ac:dyDescent="0.25">
      <c r="A10462" t="str">
        <f t="shared" si="7"/>
        <v/>
      </c>
    </row>
    <row r="10463" spans="1:1" x14ac:dyDescent="0.25">
      <c r="A10463" t="str">
        <f t="shared" si="7"/>
        <v/>
      </c>
    </row>
    <row r="10464" spans="1:1" x14ac:dyDescent="0.25">
      <c r="A10464" t="str">
        <f t="shared" si="7"/>
        <v/>
      </c>
    </row>
    <row r="10465" spans="1:1" x14ac:dyDescent="0.25">
      <c r="A10465" t="str">
        <f t="shared" si="7"/>
        <v/>
      </c>
    </row>
    <row r="10466" spans="1:1" x14ac:dyDescent="0.25">
      <c r="A10466" t="str">
        <f t="shared" si="7"/>
        <v/>
      </c>
    </row>
    <row r="10467" spans="1:1" x14ac:dyDescent="0.25">
      <c r="A10467" t="str">
        <f t="shared" si="7"/>
        <v/>
      </c>
    </row>
    <row r="10468" spans="1:1" x14ac:dyDescent="0.25">
      <c r="A10468" t="str">
        <f t="shared" si="7"/>
        <v/>
      </c>
    </row>
    <row r="10469" spans="1:1" x14ac:dyDescent="0.25">
      <c r="A10469" t="str">
        <f t="shared" si="7"/>
        <v/>
      </c>
    </row>
    <row r="10470" spans="1:1" x14ac:dyDescent="0.25">
      <c r="A10470" t="str">
        <f t="shared" si="7"/>
        <v/>
      </c>
    </row>
    <row r="10471" spans="1:1" x14ac:dyDescent="0.25">
      <c r="A10471" t="str">
        <f t="shared" si="7"/>
        <v/>
      </c>
    </row>
    <row r="10472" spans="1:1" x14ac:dyDescent="0.25">
      <c r="A10472" t="str">
        <f t="shared" si="7"/>
        <v/>
      </c>
    </row>
    <row r="10473" spans="1:1" x14ac:dyDescent="0.25">
      <c r="A10473" t="str">
        <f t="shared" si="7"/>
        <v/>
      </c>
    </row>
    <row r="10474" spans="1:1" x14ac:dyDescent="0.25">
      <c r="A10474" t="str">
        <f t="shared" si="7"/>
        <v/>
      </c>
    </row>
    <row r="10475" spans="1:1" x14ac:dyDescent="0.25">
      <c r="A10475" t="str">
        <f t="shared" si="7"/>
        <v/>
      </c>
    </row>
    <row r="10476" spans="1:1" x14ac:dyDescent="0.25">
      <c r="A10476" t="str">
        <f t="shared" si="7"/>
        <v/>
      </c>
    </row>
    <row r="10477" spans="1:1" x14ac:dyDescent="0.25">
      <c r="A10477" t="str">
        <f t="shared" si="7"/>
        <v/>
      </c>
    </row>
    <row r="10478" spans="1:1" x14ac:dyDescent="0.25">
      <c r="A10478" t="str">
        <f t="shared" si="7"/>
        <v/>
      </c>
    </row>
    <row r="10479" spans="1:1" x14ac:dyDescent="0.25">
      <c r="A10479" t="str">
        <f t="shared" si="7"/>
        <v/>
      </c>
    </row>
    <row r="10480" spans="1:1" x14ac:dyDescent="0.25">
      <c r="A10480" t="str">
        <f t="shared" si="7"/>
        <v/>
      </c>
    </row>
    <row r="10481" spans="1:1" x14ac:dyDescent="0.25">
      <c r="A10481" t="str">
        <f t="shared" si="7"/>
        <v/>
      </c>
    </row>
    <row r="10482" spans="1:1" x14ac:dyDescent="0.25">
      <c r="A10482" t="str">
        <f t="shared" si="7"/>
        <v/>
      </c>
    </row>
    <row r="10483" spans="1:1" x14ac:dyDescent="0.25">
      <c r="A10483" t="str">
        <f t="shared" si="7"/>
        <v/>
      </c>
    </row>
    <row r="10484" spans="1:1" x14ac:dyDescent="0.25">
      <c r="A10484" t="str">
        <f t="shared" si="7"/>
        <v/>
      </c>
    </row>
    <row r="10485" spans="1:1" x14ac:dyDescent="0.25">
      <c r="A10485" t="str">
        <f t="shared" si="7"/>
        <v/>
      </c>
    </row>
    <row r="10486" spans="1:1" x14ac:dyDescent="0.25">
      <c r="A10486" t="str">
        <f t="shared" si="7"/>
        <v/>
      </c>
    </row>
    <row r="10487" spans="1:1" x14ac:dyDescent="0.25">
      <c r="A10487" t="str">
        <f t="shared" si="7"/>
        <v/>
      </c>
    </row>
    <row r="10488" spans="1:1" x14ac:dyDescent="0.25">
      <c r="A10488" t="str">
        <f t="shared" si="7"/>
        <v/>
      </c>
    </row>
    <row r="10489" spans="1:1" x14ac:dyDescent="0.25">
      <c r="A10489" t="str">
        <f t="shared" si="7"/>
        <v/>
      </c>
    </row>
    <row r="10490" spans="1:1" x14ac:dyDescent="0.25">
      <c r="A10490" t="str">
        <f t="shared" si="7"/>
        <v/>
      </c>
    </row>
    <row r="10491" spans="1:1" x14ac:dyDescent="0.25">
      <c r="A10491" t="str">
        <f t="shared" si="7"/>
        <v/>
      </c>
    </row>
    <row r="10492" spans="1:1" x14ac:dyDescent="0.25">
      <c r="A10492" t="str">
        <f t="shared" si="7"/>
        <v/>
      </c>
    </row>
    <row r="10493" spans="1:1" x14ac:dyDescent="0.25">
      <c r="A10493" t="str">
        <f t="shared" si="7"/>
        <v/>
      </c>
    </row>
    <row r="10494" spans="1:1" x14ac:dyDescent="0.25">
      <c r="A10494" t="str">
        <f t="shared" si="7"/>
        <v/>
      </c>
    </row>
    <row r="10495" spans="1:1" x14ac:dyDescent="0.25">
      <c r="A10495" t="str">
        <f t="shared" si="7"/>
        <v/>
      </c>
    </row>
    <row r="10496" spans="1:1" x14ac:dyDescent="0.25">
      <c r="A10496" t="str">
        <f t="shared" si="7"/>
        <v/>
      </c>
    </row>
    <row r="10497" spans="1:1" x14ac:dyDescent="0.25">
      <c r="A10497" t="str">
        <f t="shared" ref="A10497:A10560" si="8">B10497&amp;D10497</f>
        <v/>
      </c>
    </row>
    <row r="10498" spans="1:1" x14ac:dyDescent="0.25">
      <c r="A10498" t="str">
        <f t="shared" si="8"/>
        <v/>
      </c>
    </row>
    <row r="10499" spans="1:1" x14ac:dyDescent="0.25">
      <c r="A10499" t="str">
        <f t="shared" si="8"/>
        <v/>
      </c>
    </row>
    <row r="10500" spans="1:1" x14ac:dyDescent="0.25">
      <c r="A10500" t="str">
        <f t="shared" si="8"/>
        <v/>
      </c>
    </row>
    <row r="10501" spans="1:1" x14ac:dyDescent="0.25">
      <c r="A10501" t="str">
        <f t="shared" si="8"/>
        <v/>
      </c>
    </row>
    <row r="10502" spans="1:1" x14ac:dyDescent="0.25">
      <c r="A10502" t="str">
        <f t="shared" si="8"/>
        <v/>
      </c>
    </row>
    <row r="10503" spans="1:1" x14ac:dyDescent="0.25">
      <c r="A10503" t="str">
        <f t="shared" si="8"/>
        <v/>
      </c>
    </row>
    <row r="10504" spans="1:1" x14ac:dyDescent="0.25">
      <c r="A10504" t="str">
        <f t="shared" si="8"/>
        <v/>
      </c>
    </row>
    <row r="10505" spans="1:1" x14ac:dyDescent="0.25">
      <c r="A10505" t="str">
        <f t="shared" si="8"/>
        <v/>
      </c>
    </row>
    <row r="10506" spans="1:1" x14ac:dyDescent="0.25">
      <c r="A10506" t="str">
        <f t="shared" si="8"/>
        <v/>
      </c>
    </row>
    <row r="10507" spans="1:1" x14ac:dyDescent="0.25">
      <c r="A10507" t="str">
        <f t="shared" si="8"/>
        <v/>
      </c>
    </row>
    <row r="10508" spans="1:1" x14ac:dyDescent="0.25">
      <c r="A10508" t="str">
        <f t="shared" si="8"/>
        <v/>
      </c>
    </row>
    <row r="10509" spans="1:1" x14ac:dyDescent="0.25">
      <c r="A10509" t="str">
        <f t="shared" si="8"/>
        <v/>
      </c>
    </row>
    <row r="10510" spans="1:1" x14ac:dyDescent="0.25">
      <c r="A10510" t="str">
        <f t="shared" si="8"/>
        <v/>
      </c>
    </row>
    <row r="10511" spans="1:1" x14ac:dyDescent="0.25">
      <c r="A10511" t="str">
        <f t="shared" si="8"/>
        <v/>
      </c>
    </row>
    <row r="10512" spans="1:1" x14ac:dyDescent="0.25">
      <c r="A10512" t="str">
        <f t="shared" si="8"/>
        <v/>
      </c>
    </row>
    <row r="10513" spans="1:1" x14ac:dyDescent="0.25">
      <c r="A10513" t="str">
        <f t="shared" si="8"/>
        <v/>
      </c>
    </row>
    <row r="10514" spans="1:1" x14ac:dyDescent="0.25">
      <c r="A10514" t="str">
        <f t="shared" si="8"/>
        <v/>
      </c>
    </row>
    <row r="10515" spans="1:1" x14ac:dyDescent="0.25">
      <c r="A10515" t="str">
        <f t="shared" si="8"/>
        <v/>
      </c>
    </row>
    <row r="10516" spans="1:1" x14ac:dyDescent="0.25">
      <c r="A10516" t="str">
        <f t="shared" si="8"/>
        <v/>
      </c>
    </row>
    <row r="10517" spans="1:1" x14ac:dyDescent="0.25">
      <c r="A10517" t="str">
        <f t="shared" si="8"/>
        <v/>
      </c>
    </row>
    <row r="10518" spans="1:1" x14ac:dyDescent="0.25">
      <c r="A10518" t="str">
        <f t="shared" si="8"/>
        <v/>
      </c>
    </row>
    <row r="10519" spans="1:1" x14ac:dyDescent="0.25">
      <c r="A10519" t="str">
        <f t="shared" si="8"/>
        <v/>
      </c>
    </row>
    <row r="10520" spans="1:1" x14ac:dyDescent="0.25">
      <c r="A10520" t="str">
        <f t="shared" si="8"/>
        <v/>
      </c>
    </row>
    <row r="10521" spans="1:1" x14ac:dyDescent="0.25">
      <c r="A10521" t="str">
        <f t="shared" si="8"/>
        <v/>
      </c>
    </row>
    <row r="10522" spans="1:1" x14ac:dyDescent="0.25">
      <c r="A10522" t="str">
        <f t="shared" si="8"/>
        <v/>
      </c>
    </row>
    <row r="10523" spans="1:1" x14ac:dyDescent="0.25">
      <c r="A10523" t="str">
        <f t="shared" si="8"/>
        <v/>
      </c>
    </row>
    <row r="10524" spans="1:1" x14ac:dyDescent="0.25">
      <c r="A10524" t="str">
        <f t="shared" si="8"/>
        <v/>
      </c>
    </row>
    <row r="10525" spans="1:1" x14ac:dyDescent="0.25">
      <c r="A10525" t="str">
        <f t="shared" si="8"/>
        <v/>
      </c>
    </row>
    <row r="10526" spans="1:1" x14ac:dyDescent="0.25">
      <c r="A10526" t="str">
        <f t="shared" si="8"/>
        <v/>
      </c>
    </row>
    <row r="10527" spans="1:1" x14ac:dyDescent="0.25">
      <c r="A10527" t="str">
        <f t="shared" si="8"/>
        <v/>
      </c>
    </row>
    <row r="10528" spans="1:1" x14ac:dyDescent="0.25">
      <c r="A10528" t="str">
        <f t="shared" si="8"/>
        <v/>
      </c>
    </row>
    <row r="10529" spans="1:1" x14ac:dyDescent="0.25">
      <c r="A10529" t="str">
        <f t="shared" si="8"/>
        <v/>
      </c>
    </row>
    <row r="10530" spans="1:1" x14ac:dyDescent="0.25">
      <c r="A10530" t="str">
        <f t="shared" si="8"/>
        <v/>
      </c>
    </row>
    <row r="10531" spans="1:1" x14ac:dyDescent="0.25">
      <c r="A10531" t="str">
        <f t="shared" si="8"/>
        <v/>
      </c>
    </row>
    <row r="10532" spans="1:1" x14ac:dyDescent="0.25">
      <c r="A10532" t="str">
        <f t="shared" si="8"/>
        <v/>
      </c>
    </row>
    <row r="10533" spans="1:1" x14ac:dyDescent="0.25">
      <c r="A10533" t="str">
        <f t="shared" si="8"/>
        <v/>
      </c>
    </row>
    <row r="10534" spans="1:1" x14ac:dyDescent="0.25">
      <c r="A10534" t="str">
        <f t="shared" si="8"/>
        <v/>
      </c>
    </row>
    <row r="10535" spans="1:1" x14ac:dyDescent="0.25">
      <c r="A10535" t="str">
        <f t="shared" si="8"/>
        <v/>
      </c>
    </row>
    <row r="10536" spans="1:1" x14ac:dyDescent="0.25">
      <c r="A10536" t="str">
        <f t="shared" si="8"/>
        <v/>
      </c>
    </row>
    <row r="10537" spans="1:1" x14ac:dyDescent="0.25">
      <c r="A10537" t="str">
        <f t="shared" si="8"/>
        <v/>
      </c>
    </row>
    <row r="10538" spans="1:1" x14ac:dyDescent="0.25">
      <c r="A10538" t="str">
        <f t="shared" si="8"/>
        <v/>
      </c>
    </row>
    <row r="10539" spans="1:1" x14ac:dyDescent="0.25">
      <c r="A10539" t="str">
        <f t="shared" si="8"/>
        <v/>
      </c>
    </row>
    <row r="10540" spans="1:1" x14ac:dyDescent="0.25">
      <c r="A10540" t="str">
        <f t="shared" si="8"/>
        <v/>
      </c>
    </row>
    <row r="10541" spans="1:1" x14ac:dyDescent="0.25">
      <c r="A10541" t="str">
        <f t="shared" si="8"/>
        <v/>
      </c>
    </row>
    <row r="10542" spans="1:1" x14ac:dyDescent="0.25">
      <c r="A10542" t="str">
        <f t="shared" si="8"/>
        <v/>
      </c>
    </row>
    <row r="10543" spans="1:1" x14ac:dyDescent="0.25">
      <c r="A10543" t="str">
        <f t="shared" si="8"/>
        <v/>
      </c>
    </row>
    <row r="10544" spans="1:1" x14ac:dyDescent="0.25">
      <c r="A10544" t="str">
        <f t="shared" si="8"/>
        <v/>
      </c>
    </row>
    <row r="10545" spans="1:1" x14ac:dyDescent="0.25">
      <c r="A10545" t="str">
        <f t="shared" si="8"/>
        <v/>
      </c>
    </row>
    <row r="10546" spans="1:1" x14ac:dyDescent="0.25">
      <c r="A10546" t="str">
        <f t="shared" si="8"/>
        <v/>
      </c>
    </row>
    <row r="10547" spans="1:1" x14ac:dyDescent="0.25">
      <c r="A10547" t="str">
        <f t="shared" si="8"/>
        <v/>
      </c>
    </row>
    <row r="10548" spans="1:1" x14ac:dyDescent="0.25">
      <c r="A10548" t="str">
        <f t="shared" si="8"/>
        <v/>
      </c>
    </row>
    <row r="10549" spans="1:1" x14ac:dyDescent="0.25">
      <c r="A10549" t="str">
        <f t="shared" si="8"/>
        <v/>
      </c>
    </row>
    <row r="10550" spans="1:1" x14ac:dyDescent="0.25">
      <c r="A10550" t="str">
        <f t="shared" si="8"/>
        <v/>
      </c>
    </row>
    <row r="10551" spans="1:1" x14ac:dyDescent="0.25">
      <c r="A10551" t="str">
        <f t="shared" si="8"/>
        <v/>
      </c>
    </row>
    <row r="10552" spans="1:1" x14ac:dyDescent="0.25">
      <c r="A10552" t="str">
        <f t="shared" si="8"/>
        <v/>
      </c>
    </row>
    <row r="10553" spans="1:1" x14ac:dyDescent="0.25">
      <c r="A10553" t="str">
        <f t="shared" si="8"/>
        <v/>
      </c>
    </row>
    <row r="10554" spans="1:1" x14ac:dyDescent="0.25">
      <c r="A10554" t="str">
        <f t="shared" si="8"/>
        <v/>
      </c>
    </row>
    <row r="10555" spans="1:1" x14ac:dyDescent="0.25">
      <c r="A10555" t="str">
        <f t="shared" si="8"/>
        <v/>
      </c>
    </row>
    <row r="10556" spans="1:1" x14ac:dyDescent="0.25">
      <c r="A10556" t="str">
        <f t="shared" si="8"/>
        <v/>
      </c>
    </row>
    <row r="10557" spans="1:1" x14ac:dyDescent="0.25">
      <c r="A10557" t="str">
        <f t="shared" si="8"/>
        <v/>
      </c>
    </row>
    <row r="10558" spans="1:1" x14ac:dyDescent="0.25">
      <c r="A10558" t="str">
        <f t="shared" si="8"/>
        <v/>
      </c>
    </row>
    <row r="10559" spans="1:1" x14ac:dyDescent="0.25">
      <c r="A10559" t="str">
        <f t="shared" si="8"/>
        <v/>
      </c>
    </row>
    <row r="10560" spans="1:1" x14ac:dyDescent="0.25">
      <c r="A10560" t="str">
        <f t="shared" si="8"/>
        <v/>
      </c>
    </row>
    <row r="10561" spans="1:1" x14ac:dyDescent="0.25">
      <c r="A10561" t="str">
        <f t="shared" ref="A10561:A10624" si="9">B10561&amp;D10561</f>
        <v/>
      </c>
    </row>
    <row r="10562" spans="1:1" x14ac:dyDescent="0.25">
      <c r="A10562" t="str">
        <f t="shared" si="9"/>
        <v/>
      </c>
    </row>
    <row r="10563" spans="1:1" x14ac:dyDescent="0.25">
      <c r="A10563" t="str">
        <f t="shared" si="9"/>
        <v/>
      </c>
    </row>
    <row r="10564" spans="1:1" x14ac:dyDescent="0.25">
      <c r="A10564" t="str">
        <f t="shared" si="9"/>
        <v/>
      </c>
    </row>
    <row r="10565" spans="1:1" x14ac:dyDescent="0.25">
      <c r="A10565" t="str">
        <f t="shared" si="9"/>
        <v/>
      </c>
    </row>
    <row r="10566" spans="1:1" x14ac:dyDescent="0.25">
      <c r="A10566" t="str">
        <f t="shared" si="9"/>
        <v/>
      </c>
    </row>
    <row r="10567" spans="1:1" x14ac:dyDescent="0.25">
      <c r="A10567" t="str">
        <f t="shared" si="9"/>
        <v/>
      </c>
    </row>
    <row r="10568" spans="1:1" x14ac:dyDescent="0.25">
      <c r="A10568" t="str">
        <f t="shared" si="9"/>
        <v/>
      </c>
    </row>
    <row r="10569" spans="1:1" x14ac:dyDescent="0.25">
      <c r="A10569" t="str">
        <f t="shared" si="9"/>
        <v/>
      </c>
    </row>
    <row r="10570" spans="1:1" x14ac:dyDescent="0.25">
      <c r="A10570" t="str">
        <f t="shared" si="9"/>
        <v/>
      </c>
    </row>
    <row r="10571" spans="1:1" x14ac:dyDescent="0.25">
      <c r="A10571" t="str">
        <f t="shared" si="9"/>
        <v/>
      </c>
    </row>
    <row r="10572" spans="1:1" x14ac:dyDescent="0.25">
      <c r="A10572" t="str">
        <f t="shared" si="9"/>
        <v/>
      </c>
    </row>
    <row r="10573" spans="1:1" x14ac:dyDescent="0.25">
      <c r="A10573" t="str">
        <f t="shared" si="9"/>
        <v/>
      </c>
    </row>
    <row r="10574" spans="1:1" x14ac:dyDescent="0.25">
      <c r="A10574" t="str">
        <f t="shared" si="9"/>
        <v/>
      </c>
    </row>
    <row r="10575" spans="1:1" x14ac:dyDescent="0.25">
      <c r="A10575" t="str">
        <f t="shared" si="9"/>
        <v/>
      </c>
    </row>
    <row r="10576" spans="1:1" x14ac:dyDescent="0.25">
      <c r="A10576" t="str">
        <f t="shared" si="9"/>
        <v/>
      </c>
    </row>
    <row r="10577" spans="1:1" x14ac:dyDescent="0.25">
      <c r="A10577" t="str">
        <f t="shared" si="9"/>
        <v/>
      </c>
    </row>
    <row r="10578" spans="1:1" x14ac:dyDescent="0.25">
      <c r="A10578" t="str">
        <f t="shared" si="9"/>
        <v/>
      </c>
    </row>
    <row r="10579" spans="1:1" x14ac:dyDescent="0.25">
      <c r="A10579" t="str">
        <f t="shared" si="9"/>
        <v/>
      </c>
    </row>
    <row r="10580" spans="1:1" x14ac:dyDescent="0.25">
      <c r="A10580" t="str">
        <f t="shared" si="9"/>
        <v/>
      </c>
    </row>
    <row r="10581" spans="1:1" x14ac:dyDescent="0.25">
      <c r="A10581" t="str">
        <f t="shared" si="9"/>
        <v/>
      </c>
    </row>
    <row r="10582" spans="1:1" x14ac:dyDescent="0.25">
      <c r="A10582" t="str">
        <f t="shared" si="9"/>
        <v/>
      </c>
    </row>
    <row r="10583" spans="1:1" x14ac:dyDescent="0.25">
      <c r="A10583" t="str">
        <f t="shared" si="9"/>
        <v/>
      </c>
    </row>
    <row r="10584" spans="1:1" x14ac:dyDescent="0.25">
      <c r="A10584" t="str">
        <f t="shared" si="9"/>
        <v/>
      </c>
    </row>
    <row r="10585" spans="1:1" x14ac:dyDescent="0.25">
      <c r="A10585" t="str">
        <f t="shared" si="9"/>
        <v/>
      </c>
    </row>
    <row r="10586" spans="1:1" x14ac:dyDescent="0.25">
      <c r="A10586" t="str">
        <f t="shared" si="9"/>
        <v/>
      </c>
    </row>
    <row r="10587" spans="1:1" x14ac:dyDescent="0.25">
      <c r="A10587" t="str">
        <f t="shared" si="9"/>
        <v/>
      </c>
    </row>
    <row r="10588" spans="1:1" x14ac:dyDescent="0.25">
      <c r="A10588" t="str">
        <f t="shared" si="9"/>
        <v/>
      </c>
    </row>
    <row r="10589" spans="1:1" x14ac:dyDescent="0.25">
      <c r="A10589" t="str">
        <f t="shared" si="9"/>
        <v/>
      </c>
    </row>
    <row r="10590" spans="1:1" x14ac:dyDescent="0.25">
      <c r="A10590" t="str">
        <f t="shared" si="9"/>
        <v/>
      </c>
    </row>
    <row r="10591" spans="1:1" x14ac:dyDescent="0.25">
      <c r="A10591" t="str">
        <f t="shared" si="9"/>
        <v/>
      </c>
    </row>
    <row r="10592" spans="1:1" x14ac:dyDescent="0.25">
      <c r="A10592" t="str">
        <f t="shared" si="9"/>
        <v/>
      </c>
    </row>
    <row r="10593" spans="1:1" x14ac:dyDescent="0.25">
      <c r="A10593" t="str">
        <f t="shared" si="9"/>
        <v/>
      </c>
    </row>
    <row r="10594" spans="1:1" x14ac:dyDescent="0.25">
      <c r="A10594" t="str">
        <f t="shared" si="9"/>
        <v/>
      </c>
    </row>
    <row r="10595" spans="1:1" x14ac:dyDescent="0.25">
      <c r="A10595" t="str">
        <f t="shared" si="9"/>
        <v/>
      </c>
    </row>
    <row r="10596" spans="1:1" x14ac:dyDescent="0.25">
      <c r="A10596" t="str">
        <f t="shared" si="9"/>
        <v/>
      </c>
    </row>
    <row r="10597" spans="1:1" x14ac:dyDescent="0.25">
      <c r="A10597" t="str">
        <f t="shared" si="9"/>
        <v/>
      </c>
    </row>
    <row r="10598" spans="1:1" x14ac:dyDescent="0.25">
      <c r="A10598" t="str">
        <f t="shared" si="9"/>
        <v/>
      </c>
    </row>
    <row r="10599" spans="1:1" x14ac:dyDescent="0.25">
      <c r="A10599" t="str">
        <f t="shared" si="9"/>
        <v/>
      </c>
    </row>
    <row r="10600" spans="1:1" x14ac:dyDescent="0.25">
      <c r="A10600" t="str">
        <f t="shared" si="9"/>
        <v/>
      </c>
    </row>
    <row r="10601" spans="1:1" x14ac:dyDescent="0.25">
      <c r="A10601" t="str">
        <f t="shared" si="9"/>
        <v/>
      </c>
    </row>
    <row r="10602" spans="1:1" x14ac:dyDescent="0.25">
      <c r="A10602" t="str">
        <f t="shared" si="9"/>
        <v/>
      </c>
    </row>
    <row r="10603" spans="1:1" x14ac:dyDescent="0.25">
      <c r="A10603" t="str">
        <f t="shared" si="9"/>
        <v/>
      </c>
    </row>
    <row r="10604" spans="1:1" x14ac:dyDescent="0.25">
      <c r="A10604" t="str">
        <f t="shared" si="9"/>
        <v/>
      </c>
    </row>
    <row r="10605" spans="1:1" x14ac:dyDescent="0.25">
      <c r="A10605" t="str">
        <f t="shared" si="9"/>
        <v/>
      </c>
    </row>
    <row r="10606" spans="1:1" x14ac:dyDescent="0.25">
      <c r="A10606" t="str">
        <f t="shared" si="9"/>
        <v/>
      </c>
    </row>
    <row r="10607" spans="1:1" x14ac:dyDescent="0.25">
      <c r="A10607" t="str">
        <f t="shared" si="9"/>
        <v/>
      </c>
    </row>
    <row r="10608" spans="1:1" x14ac:dyDescent="0.25">
      <c r="A10608" t="str">
        <f t="shared" si="9"/>
        <v/>
      </c>
    </row>
    <row r="10609" spans="1:1" x14ac:dyDescent="0.25">
      <c r="A10609" t="str">
        <f t="shared" si="9"/>
        <v/>
      </c>
    </row>
    <row r="10610" spans="1:1" x14ac:dyDescent="0.25">
      <c r="A10610" t="str">
        <f t="shared" si="9"/>
        <v/>
      </c>
    </row>
    <row r="10611" spans="1:1" x14ac:dyDescent="0.25">
      <c r="A10611" t="str">
        <f t="shared" si="9"/>
        <v/>
      </c>
    </row>
    <row r="10612" spans="1:1" x14ac:dyDescent="0.25">
      <c r="A10612" t="str">
        <f t="shared" si="9"/>
        <v/>
      </c>
    </row>
    <row r="10613" spans="1:1" x14ac:dyDescent="0.25">
      <c r="A10613" t="str">
        <f t="shared" si="9"/>
        <v/>
      </c>
    </row>
    <row r="10614" spans="1:1" x14ac:dyDescent="0.25">
      <c r="A10614" t="str">
        <f t="shared" si="9"/>
        <v/>
      </c>
    </row>
    <row r="10615" spans="1:1" x14ac:dyDescent="0.25">
      <c r="A10615" t="str">
        <f t="shared" si="9"/>
        <v/>
      </c>
    </row>
    <row r="10616" spans="1:1" x14ac:dyDescent="0.25">
      <c r="A10616" t="str">
        <f t="shared" si="9"/>
        <v/>
      </c>
    </row>
    <row r="10617" spans="1:1" x14ac:dyDescent="0.25">
      <c r="A10617" t="str">
        <f t="shared" si="9"/>
        <v/>
      </c>
    </row>
    <row r="10618" spans="1:1" x14ac:dyDescent="0.25">
      <c r="A10618" t="str">
        <f t="shared" si="9"/>
        <v/>
      </c>
    </row>
    <row r="10619" spans="1:1" x14ac:dyDescent="0.25">
      <c r="A10619" t="str">
        <f t="shared" si="9"/>
        <v/>
      </c>
    </row>
    <row r="10620" spans="1:1" x14ac:dyDescent="0.25">
      <c r="A10620" t="str">
        <f t="shared" si="9"/>
        <v/>
      </c>
    </row>
    <row r="10621" spans="1:1" x14ac:dyDescent="0.25">
      <c r="A10621" t="str">
        <f t="shared" si="9"/>
        <v/>
      </c>
    </row>
    <row r="10622" spans="1:1" x14ac:dyDescent="0.25">
      <c r="A10622" t="str">
        <f t="shared" si="9"/>
        <v/>
      </c>
    </row>
    <row r="10623" spans="1:1" x14ac:dyDescent="0.25">
      <c r="A10623" t="str">
        <f t="shared" si="9"/>
        <v/>
      </c>
    </row>
    <row r="10624" spans="1:1" x14ac:dyDescent="0.25">
      <c r="A10624" t="str">
        <f t="shared" si="9"/>
        <v/>
      </c>
    </row>
    <row r="10625" spans="1:1" x14ac:dyDescent="0.25">
      <c r="A10625" t="str">
        <f t="shared" ref="A10625:A10688" si="10">B10625&amp;D10625</f>
        <v/>
      </c>
    </row>
    <row r="10626" spans="1:1" x14ac:dyDescent="0.25">
      <c r="A10626" t="str">
        <f t="shared" si="10"/>
        <v/>
      </c>
    </row>
    <row r="10627" spans="1:1" x14ac:dyDescent="0.25">
      <c r="A10627" t="str">
        <f t="shared" si="10"/>
        <v/>
      </c>
    </row>
    <row r="10628" spans="1:1" x14ac:dyDescent="0.25">
      <c r="A10628" t="str">
        <f t="shared" si="10"/>
        <v/>
      </c>
    </row>
    <row r="10629" spans="1:1" x14ac:dyDescent="0.25">
      <c r="A10629" t="str">
        <f t="shared" si="10"/>
        <v/>
      </c>
    </row>
    <row r="10630" spans="1:1" x14ac:dyDescent="0.25">
      <c r="A10630" t="str">
        <f t="shared" si="10"/>
        <v/>
      </c>
    </row>
    <row r="10631" spans="1:1" x14ac:dyDescent="0.25">
      <c r="A10631" t="str">
        <f t="shared" si="10"/>
        <v/>
      </c>
    </row>
    <row r="10632" spans="1:1" x14ac:dyDescent="0.25">
      <c r="A10632" t="str">
        <f t="shared" si="10"/>
        <v/>
      </c>
    </row>
    <row r="10633" spans="1:1" x14ac:dyDescent="0.25">
      <c r="A10633" t="str">
        <f t="shared" si="10"/>
        <v/>
      </c>
    </row>
    <row r="10634" spans="1:1" x14ac:dyDescent="0.25">
      <c r="A10634" t="str">
        <f t="shared" si="10"/>
        <v/>
      </c>
    </row>
    <row r="10635" spans="1:1" x14ac:dyDescent="0.25">
      <c r="A10635" t="str">
        <f t="shared" si="10"/>
        <v/>
      </c>
    </row>
    <row r="10636" spans="1:1" x14ac:dyDescent="0.25">
      <c r="A10636" t="str">
        <f t="shared" si="10"/>
        <v/>
      </c>
    </row>
    <row r="10637" spans="1:1" x14ac:dyDescent="0.25">
      <c r="A10637" t="str">
        <f t="shared" si="10"/>
        <v/>
      </c>
    </row>
    <row r="10638" spans="1:1" x14ac:dyDescent="0.25">
      <c r="A10638" t="str">
        <f t="shared" si="10"/>
        <v/>
      </c>
    </row>
    <row r="10639" spans="1:1" x14ac:dyDescent="0.25">
      <c r="A10639" t="str">
        <f t="shared" si="10"/>
        <v/>
      </c>
    </row>
    <row r="10640" spans="1:1" x14ac:dyDescent="0.25">
      <c r="A10640" t="str">
        <f t="shared" si="10"/>
        <v/>
      </c>
    </row>
    <row r="10641" spans="1:1" x14ac:dyDescent="0.25">
      <c r="A10641" t="str">
        <f t="shared" si="10"/>
        <v/>
      </c>
    </row>
    <row r="10642" spans="1:1" x14ac:dyDescent="0.25">
      <c r="A10642" t="str">
        <f t="shared" si="10"/>
        <v/>
      </c>
    </row>
    <row r="10643" spans="1:1" x14ac:dyDescent="0.25">
      <c r="A10643" t="str">
        <f t="shared" si="10"/>
        <v/>
      </c>
    </row>
    <row r="10644" spans="1:1" x14ac:dyDescent="0.25">
      <c r="A10644" t="str">
        <f t="shared" si="10"/>
        <v/>
      </c>
    </row>
    <row r="10645" spans="1:1" x14ac:dyDescent="0.25">
      <c r="A10645" t="str">
        <f t="shared" si="10"/>
        <v/>
      </c>
    </row>
    <row r="10646" spans="1:1" x14ac:dyDescent="0.25">
      <c r="A10646" t="str">
        <f t="shared" si="10"/>
        <v/>
      </c>
    </row>
    <row r="10647" spans="1:1" x14ac:dyDescent="0.25">
      <c r="A10647" t="str">
        <f t="shared" si="10"/>
        <v/>
      </c>
    </row>
    <row r="10648" spans="1:1" x14ac:dyDescent="0.25">
      <c r="A10648" t="str">
        <f t="shared" si="10"/>
        <v/>
      </c>
    </row>
    <row r="10649" spans="1:1" x14ac:dyDescent="0.25">
      <c r="A10649" t="str">
        <f t="shared" si="10"/>
        <v/>
      </c>
    </row>
    <row r="10650" spans="1:1" x14ac:dyDescent="0.25">
      <c r="A10650" t="str">
        <f t="shared" si="10"/>
        <v/>
      </c>
    </row>
    <row r="10651" spans="1:1" x14ac:dyDescent="0.25">
      <c r="A10651" t="str">
        <f t="shared" si="10"/>
        <v/>
      </c>
    </row>
    <row r="10652" spans="1:1" x14ac:dyDescent="0.25">
      <c r="A10652" t="str">
        <f t="shared" si="10"/>
        <v/>
      </c>
    </row>
    <row r="10653" spans="1:1" x14ac:dyDescent="0.25">
      <c r="A10653" t="str">
        <f t="shared" si="10"/>
        <v/>
      </c>
    </row>
    <row r="10654" spans="1:1" x14ac:dyDescent="0.25">
      <c r="A10654" t="str">
        <f t="shared" si="10"/>
        <v/>
      </c>
    </row>
    <row r="10655" spans="1:1" x14ac:dyDescent="0.25">
      <c r="A10655" t="str">
        <f t="shared" si="10"/>
        <v/>
      </c>
    </row>
    <row r="10656" spans="1:1" x14ac:dyDescent="0.25">
      <c r="A10656" t="str">
        <f t="shared" si="10"/>
        <v/>
      </c>
    </row>
    <row r="10657" spans="1:1" x14ac:dyDescent="0.25">
      <c r="A10657" t="str">
        <f t="shared" si="10"/>
        <v/>
      </c>
    </row>
    <row r="10658" spans="1:1" x14ac:dyDescent="0.25">
      <c r="A10658" t="str">
        <f t="shared" si="10"/>
        <v/>
      </c>
    </row>
    <row r="10659" spans="1:1" x14ac:dyDescent="0.25">
      <c r="A10659" t="str">
        <f t="shared" si="10"/>
        <v/>
      </c>
    </row>
    <row r="10660" spans="1:1" x14ac:dyDescent="0.25">
      <c r="A10660" t="str">
        <f t="shared" si="10"/>
        <v/>
      </c>
    </row>
    <row r="10661" spans="1:1" x14ac:dyDescent="0.25">
      <c r="A10661" t="str">
        <f t="shared" si="10"/>
        <v/>
      </c>
    </row>
    <row r="10662" spans="1:1" x14ac:dyDescent="0.25">
      <c r="A10662" t="str">
        <f t="shared" si="10"/>
        <v/>
      </c>
    </row>
    <row r="10663" spans="1:1" x14ac:dyDescent="0.25">
      <c r="A10663" t="str">
        <f t="shared" si="10"/>
        <v/>
      </c>
    </row>
    <row r="10664" spans="1:1" x14ac:dyDescent="0.25">
      <c r="A10664" t="str">
        <f t="shared" si="10"/>
        <v/>
      </c>
    </row>
    <row r="10665" spans="1:1" x14ac:dyDescent="0.25">
      <c r="A10665" t="str">
        <f t="shared" si="10"/>
        <v/>
      </c>
    </row>
    <row r="10666" spans="1:1" x14ac:dyDescent="0.25">
      <c r="A10666" t="str">
        <f t="shared" si="10"/>
        <v/>
      </c>
    </row>
    <row r="10667" spans="1:1" x14ac:dyDescent="0.25">
      <c r="A10667" t="str">
        <f t="shared" si="10"/>
        <v/>
      </c>
    </row>
    <row r="10668" spans="1:1" x14ac:dyDescent="0.25">
      <c r="A10668" t="str">
        <f t="shared" si="10"/>
        <v/>
      </c>
    </row>
    <row r="10669" spans="1:1" x14ac:dyDescent="0.25">
      <c r="A10669" t="str">
        <f t="shared" si="10"/>
        <v/>
      </c>
    </row>
    <row r="10670" spans="1:1" x14ac:dyDescent="0.25">
      <c r="A10670" t="str">
        <f t="shared" si="10"/>
        <v/>
      </c>
    </row>
    <row r="10671" spans="1:1" x14ac:dyDescent="0.25">
      <c r="A10671" t="str">
        <f t="shared" si="10"/>
        <v/>
      </c>
    </row>
    <row r="10672" spans="1:1" x14ac:dyDescent="0.25">
      <c r="A10672" t="str">
        <f t="shared" si="10"/>
        <v/>
      </c>
    </row>
    <row r="10673" spans="1:1" x14ac:dyDescent="0.25">
      <c r="A10673" t="str">
        <f t="shared" si="10"/>
        <v/>
      </c>
    </row>
    <row r="10674" spans="1:1" x14ac:dyDescent="0.25">
      <c r="A10674" t="str">
        <f t="shared" si="10"/>
        <v/>
      </c>
    </row>
    <row r="10675" spans="1:1" x14ac:dyDescent="0.25">
      <c r="A10675" t="str">
        <f t="shared" si="10"/>
        <v/>
      </c>
    </row>
    <row r="10676" spans="1:1" x14ac:dyDescent="0.25">
      <c r="A10676" t="str">
        <f t="shared" si="10"/>
        <v/>
      </c>
    </row>
    <row r="10677" spans="1:1" x14ac:dyDescent="0.25">
      <c r="A10677" t="str">
        <f t="shared" si="10"/>
        <v/>
      </c>
    </row>
    <row r="10678" spans="1:1" x14ac:dyDescent="0.25">
      <c r="A10678" t="str">
        <f t="shared" si="10"/>
        <v/>
      </c>
    </row>
    <row r="10679" spans="1:1" x14ac:dyDescent="0.25">
      <c r="A10679" t="str">
        <f t="shared" si="10"/>
        <v/>
      </c>
    </row>
    <row r="10680" spans="1:1" x14ac:dyDescent="0.25">
      <c r="A10680" t="str">
        <f t="shared" si="10"/>
        <v/>
      </c>
    </row>
    <row r="10681" spans="1:1" x14ac:dyDescent="0.25">
      <c r="A10681" t="str">
        <f t="shared" si="10"/>
        <v/>
      </c>
    </row>
    <row r="10682" spans="1:1" x14ac:dyDescent="0.25">
      <c r="A10682" t="str">
        <f t="shared" si="10"/>
        <v/>
      </c>
    </row>
    <row r="10683" spans="1:1" x14ac:dyDescent="0.25">
      <c r="A10683" t="str">
        <f t="shared" si="10"/>
        <v/>
      </c>
    </row>
    <row r="10684" spans="1:1" x14ac:dyDescent="0.25">
      <c r="A10684" t="str">
        <f t="shared" si="10"/>
        <v/>
      </c>
    </row>
    <row r="10685" spans="1:1" x14ac:dyDescent="0.25">
      <c r="A10685" t="str">
        <f t="shared" si="10"/>
        <v/>
      </c>
    </row>
    <row r="10686" spans="1:1" x14ac:dyDescent="0.25">
      <c r="A10686" t="str">
        <f t="shared" si="10"/>
        <v/>
      </c>
    </row>
    <row r="10687" spans="1:1" x14ac:dyDescent="0.25">
      <c r="A10687" t="str">
        <f t="shared" si="10"/>
        <v/>
      </c>
    </row>
    <row r="10688" spans="1:1" x14ac:dyDescent="0.25">
      <c r="A10688" t="str">
        <f t="shared" si="10"/>
        <v/>
      </c>
    </row>
    <row r="10689" spans="1:1" x14ac:dyDescent="0.25">
      <c r="A10689" t="str">
        <f t="shared" ref="A10689:A10752" si="11">B10689&amp;D10689</f>
        <v/>
      </c>
    </row>
    <row r="10690" spans="1:1" x14ac:dyDescent="0.25">
      <c r="A10690" t="str">
        <f t="shared" si="11"/>
        <v/>
      </c>
    </row>
    <row r="10691" spans="1:1" x14ac:dyDescent="0.25">
      <c r="A10691" t="str">
        <f t="shared" si="11"/>
        <v/>
      </c>
    </row>
    <row r="10692" spans="1:1" x14ac:dyDescent="0.25">
      <c r="A10692" t="str">
        <f t="shared" si="11"/>
        <v/>
      </c>
    </row>
    <row r="10693" spans="1:1" x14ac:dyDescent="0.25">
      <c r="A10693" t="str">
        <f t="shared" si="11"/>
        <v/>
      </c>
    </row>
    <row r="10694" spans="1:1" x14ac:dyDescent="0.25">
      <c r="A10694" t="str">
        <f t="shared" si="11"/>
        <v/>
      </c>
    </row>
    <row r="10695" spans="1:1" x14ac:dyDescent="0.25">
      <c r="A10695" t="str">
        <f t="shared" si="11"/>
        <v/>
      </c>
    </row>
    <row r="10696" spans="1:1" x14ac:dyDescent="0.25">
      <c r="A10696" t="str">
        <f t="shared" si="11"/>
        <v/>
      </c>
    </row>
    <row r="10697" spans="1:1" x14ac:dyDescent="0.25">
      <c r="A10697" t="str">
        <f t="shared" si="11"/>
        <v/>
      </c>
    </row>
    <row r="10698" spans="1:1" x14ac:dyDescent="0.25">
      <c r="A10698" t="str">
        <f t="shared" si="11"/>
        <v/>
      </c>
    </row>
    <row r="10699" spans="1:1" x14ac:dyDescent="0.25">
      <c r="A10699" t="str">
        <f t="shared" si="11"/>
        <v/>
      </c>
    </row>
    <row r="10700" spans="1:1" x14ac:dyDescent="0.25">
      <c r="A10700" t="str">
        <f t="shared" si="11"/>
        <v/>
      </c>
    </row>
    <row r="10701" spans="1:1" x14ac:dyDescent="0.25">
      <c r="A10701" t="str">
        <f t="shared" si="11"/>
        <v/>
      </c>
    </row>
    <row r="10702" spans="1:1" x14ac:dyDescent="0.25">
      <c r="A10702" t="str">
        <f t="shared" si="11"/>
        <v/>
      </c>
    </row>
    <row r="10703" spans="1:1" x14ac:dyDescent="0.25">
      <c r="A10703" t="str">
        <f t="shared" si="11"/>
        <v/>
      </c>
    </row>
    <row r="10704" spans="1:1" x14ac:dyDescent="0.25">
      <c r="A10704" t="str">
        <f t="shared" si="11"/>
        <v/>
      </c>
    </row>
    <row r="10705" spans="1:1" x14ac:dyDescent="0.25">
      <c r="A10705" t="str">
        <f t="shared" si="11"/>
        <v/>
      </c>
    </row>
    <row r="10706" spans="1:1" x14ac:dyDescent="0.25">
      <c r="A10706" t="str">
        <f t="shared" si="11"/>
        <v/>
      </c>
    </row>
    <row r="10707" spans="1:1" x14ac:dyDescent="0.25">
      <c r="A10707" t="str">
        <f t="shared" si="11"/>
        <v/>
      </c>
    </row>
    <row r="10708" spans="1:1" x14ac:dyDescent="0.25">
      <c r="A10708" t="str">
        <f t="shared" si="11"/>
        <v/>
      </c>
    </row>
    <row r="10709" spans="1:1" x14ac:dyDescent="0.25">
      <c r="A10709" t="str">
        <f t="shared" si="11"/>
        <v/>
      </c>
    </row>
    <row r="10710" spans="1:1" x14ac:dyDescent="0.25">
      <c r="A10710" t="str">
        <f t="shared" si="11"/>
        <v/>
      </c>
    </row>
    <row r="10711" spans="1:1" x14ac:dyDescent="0.25">
      <c r="A10711" t="str">
        <f t="shared" si="11"/>
        <v/>
      </c>
    </row>
    <row r="10712" spans="1:1" x14ac:dyDescent="0.25">
      <c r="A10712" t="str">
        <f t="shared" si="11"/>
        <v/>
      </c>
    </row>
    <row r="10713" spans="1:1" x14ac:dyDescent="0.25">
      <c r="A10713" t="str">
        <f t="shared" si="11"/>
        <v/>
      </c>
    </row>
    <row r="10714" spans="1:1" x14ac:dyDescent="0.25">
      <c r="A10714" t="str">
        <f t="shared" si="11"/>
        <v/>
      </c>
    </row>
    <row r="10715" spans="1:1" x14ac:dyDescent="0.25">
      <c r="A10715" t="str">
        <f t="shared" si="11"/>
        <v/>
      </c>
    </row>
    <row r="10716" spans="1:1" x14ac:dyDescent="0.25">
      <c r="A10716" t="str">
        <f t="shared" si="11"/>
        <v/>
      </c>
    </row>
    <row r="10717" spans="1:1" x14ac:dyDescent="0.25">
      <c r="A10717" t="str">
        <f t="shared" si="11"/>
        <v/>
      </c>
    </row>
    <row r="10718" spans="1:1" x14ac:dyDescent="0.25">
      <c r="A10718" t="str">
        <f t="shared" si="11"/>
        <v/>
      </c>
    </row>
    <row r="10719" spans="1:1" x14ac:dyDescent="0.25">
      <c r="A10719" t="str">
        <f t="shared" si="11"/>
        <v/>
      </c>
    </row>
    <row r="10720" spans="1:1" x14ac:dyDescent="0.25">
      <c r="A10720" t="str">
        <f t="shared" si="11"/>
        <v/>
      </c>
    </row>
    <row r="10721" spans="1:1" x14ac:dyDescent="0.25">
      <c r="A10721" t="str">
        <f t="shared" si="11"/>
        <v/>
      </c>
    </row>
    <row r="10722" spans="1:1" x14ac:dyDescent="0.25">
      <c r="A10722" t="str">
        <f t="shared" si="11"/>
        <v/>
      </c>
    </row>
    <row r="10723" spans="1:1" x14ac:dyDescent="0.25">
      <c r="A10723" t="str">
        <f t="shared" si="11"/>
        <v/>
      </c>
    </row>
    <row r="10724" spans="1:1" x14ac:dyDescent="0.25">
      <c r="A10724" t="str">
        <f t="shared" si="11"/>
        <v/>
      </c>
    </row>
    <row r="10725" spans="1:1" x14ac:dyDescent="0.25">
      <c r="A10725" t="str">
        <f t="shared" si="11"/>
        <v/>
      </c>
    </row>
    <row r="10726" spans="1:1" x14ac:dyDescent="0.25">
      <c r="A10726" t="str">
        <f t="shared" si="11"/>
        <v/>
      </c>
    </row>
    <row r="10727" spans="1:1" x14ac:dyDescent="0.25">
      <c r="A10727" t="str">
        <f t="shared" si="11"/>
        <v/>
      </c>
    </row>
    <row r="10728" spans="1:1" x14ac:dyDescent="0.25">
      <c r="A10728" t="str">
        <f t="shared" si="11"/>
        <v/>
      </c>
    </row>
    <row r="10729" spans="1:1" x14ac:dyDescent="0.25">
      <c r="A10729" t="str">
        <f t="shared" si="11"/>
        <v/>
      </c>
    </row>
    <row r="10730" spans="1:1" x14ac:dyDescent="0.25">
      <c r="A10730" t="str">
        <f t="shared" si="11"/>
        <v/>
      </c>
    </row>
    <row r="10731" spans="1:1" x14ac:dyDescent="0.25">
      <c r="A10731" t="str">
        <f t="shared" si="11"/>
        <v/>
      </c>
    </row>
    <row r="10732" spans="1:1" x14ac:dyDescent="0.25">
      <c r="A10732" t="str">
        <f t="shared" si="11"/>
        <v/>
      </c>
    </row>
    <row r="10733" spans="1:1" x14ac:dyDescent="0.25">
      <c r="A10733" t="str">
        <f t="shared" si="11"/>
        <v/>
      </c>
    </row>
    <row r="10734" spans="1:1" x14ac:dyDescent="0.25">
      <c r="A10734" t="str">
        <f t="shared" si="11"/>
        <v/>
      </c>
    </row>
    <row r="10735" spans="1:1" x14ac:dyDescent="0.25">
      <c r="A10735" t="str">
        <f t="shared" si="11"/>
        <v/>
      </c>
    </row>
    <row r="10736" spans="1:1" x14ac:dyDescent="0.25">
      <c r="A10736" t="str">
        <f t="shared" si="11"/>
        <v/>
      </c>
    </row>
    <row r="10737" spans="1:1" x14ac:dyDescent="0.25">
      <c r="A10737" t="str">
        <f t="shared" si="11"/>
        <v/>
      </c>
    </row>
    <row r="10738" spans="1:1" x14ac:dyDescent="0.25">
      <c r="A10738" t="str">
        <f t="shared" si="11"/>
        <v/>
      </c>
    </row>
    <row r="10739" spans="1:1" x14ac:dyDescent="0.25">
      <c r="A10739" t="str">
        <f t="shared" si="11"/>
        <v/>
      </c>
    </row>
    <row r="10740" spans="1:1" x14ac:dyDescent="0.25">
      <c r="A10740" t="str">
        <f t="shared" si="11"/>
        <v/>
      </c>
    </row>
    <row r="10741" spans="1:1" x14ac:dyDescent="0.25">
      <c r="A10741" t="str">
        <f t="shared" si="11"/>
        <v/>
      </c>
    </row>
    <row r="10742" spans="1:1" x14ac:dyDescent="0.25">
      <c r="A10742" t="str">
        <f t="shared" si="11"/>
        <v/>
      </c>
    </row>
    <row r="10743" spans="1:1" x14ac:dyDescent="0.25">
      <c r="A10743" t="str">
        <f t="shared" si="11"/>
        <v/>
      </c>
    </row>
    <row r="10744" spans="1:1" x14ac:dyDescent="0.25">
      <c r="A10744" t="str">
        <f t="shared" si="11"/>
        <v/>
      </c>
    </row>
    <row r="10745" spans="1:1" x14ac:dyDescent="0.25">
      <c r="A10745" t="str">
        <f t="shared" si="11"/>
        <v/>
      </c>
    </row>
    <row r="10746" spans="1:1" x14ac:dyDescent="0.25">
      <c r="A10746" t="str">
        <f t="shared" si="11"/>
        <v/>
      </c>
    </row>
    <row r="10747" spans="1:1" x14ac:dyDescent="0.25">
      <c r="A10747" t="str">
        <f t="shared" si="11"/>
        <v/>
      </c>
    </row>
    <row r="10748" spans="1:1" x14ac:dyDescent="0.25">
      <c r="A10748" t="str">
        <f t="shared" si="11"/>
        <v/>
      </c>
    </row>
    <row r="10749" spans="1:1" x14ac:dyDescent="0.25">
      <c r="A10749" t="str">
        <f t="shared" si="11"/>
        <v/>
      </c>
    </row>
    <row r="10750" spans="1:1" x14ac:dyDescent="0.25">
      <c r="A10750" t="str">
        <f t="shared" si="11"/>
        <v/>
      </c>
    </row>
    <row r="10751" spans="1:1" x14ac:dyDescent="0.25">
      <c r="A10751" t="str">
        <f t="shared" si="11"/>
        <v/>
      </c>
    </row>
    <row r="10752" spans="1:1" x14ac:dyDescent="0.25">
      <c r="A10752" t="str">
        <f t="shared" si="11"/>
        <v/>
      </c>
    </row>
    <row r="10753" spans="1:1" x14ac:dyDescent="0.25">
      <c r="A10753" t="str">
        <f t="shared" ref="A10753:A10816" si="12">B10753&amp;D10753</f>
        <v/>
      </c>
    </row>
    <row r="10754" spans="1:1" x14ac:dyDescent="0.25">
      <c r="A10754" t="str">
        <f t="shared" si="12"/>
        <v/>
      </c>
    </row>
    <row r="10755" spans="1:1" x14ac:dyDescent="0.25">
      <c r="A10755" t="str">
        <f t="shared" si="12"/>
        <v/>
      </c>
    </row>
    <row r="10756" spans="1:1" x14ac:dyDescent="0.25">
      <c r="A10756" t="str">
        <f t="shared" si="12"/>
        <v/>
      </c>
    </row>
    <row r="10757" spans="1:1" x14ac:dyDescent="0.25">
      <c r="A10757" t="str">
        <f t="shared" si="12"/>
        <v/>
      </c>
    </row>
    <row r="10758" spans="1:1" x14ac:dyDescent="0.25">
      <c r="A10758" t="str">
        <f t="shared" si="12"/>
        <v/>
      </c>
    </row>
    <row r="10759" spans="1:1" x14ac:dyDescent="0.25">
      <c r="A10759" t="str">
        <f t="shared" si="12"/>
        <v/>
      </c>
    </row>
    <row r="10760" spans="1:1" x14ac:dyDescent="0.25">
      <c r="A10760" t="str">
        <f t="shared" si="12"/>
        <v/>
      </c>
    </row>
    <row r="10761" spans="1:1" x14ac:dyDescent="0.25">
      <c r="A10761" t="str">
        <f t="shared" si="12"/>
        <v/>
      </c>
    </row>
    <row r="10762" spans="1:1" x14ac:dyDescent="0.25">
      <c r="A10762" t="str">
        <f t="shared" si="12"/>
        <v/>
      </c>
    </row>
    <row r="10763" spans="1:1" x14ac:dyDescent="0.25">
      <c r="A10763" t="str">
        <f t="shared" si="12"/>
        <v/>
      </c>
    </row>
    <row r="10764" spans="1:1" x14ac:dyDescent="0.25">
      <c r="A10764" t="str">
        <f t="shared" si="12"/>
        <v/>
      </c>
    </row>
    <row r="10765" spans="1:1" x14ac:dyDescent="0.25">
      <c r="A10765" t="str">
        <f t="shared" si="12"/>
        <v/>
      </c>
    </row>
    <row r="10766" spans="1:1" x14ac:dyDescent="0.25">
      <c r="A10766" t="str">
        <f t="shared" si="12"/>
        <v/>
      </c>
    </row>
    <row r="10767" spans="1:1" x14ac:dyDescent="0.25">
      <c r="A10767" t="str">
        <f t="shared" si="12"/>
        <v/>
      </c>
    </row>
    <row r="10768" spans="1:1" x14ac:dyDescent="0.25">
      <c r="A10768" t="str">
        <f t="shared" si="12"/>
        <v/>
      </c>
    </row>
    <row r="10769" spans="1:1" x14ac:dyDescent="0.25">
      <c r="A10769" t="str">
        <f t="shared" si="12"/>
        <v/>
      </c>
    </row>
    <row r="10770" spans="1:1" x14ac:dyDescent="0.25">
      <c r="A10770" t="str">
        <f t="shared" si="12"/>
        <v/>
      </c>
    </row>
    <row r="10771" spans="1:1" x14ac:dyDescent="0.25">
      <c r="A10771" t="str">
        <f t="shared" si="12"/>
        <v/>
      </c>
    </row>
    <row r="10772" spans="1:1" x14ac:dyDescent="0.25">
      <c r="A10772" t="str">
        <f t="shared" si="12"/>
        <v/>
      </c>
    </row>
    <row r="10773" spans="1:1" x14ac:dyDescent="0.25">
      <c r="A10773" t="str">
        <f t="shared" si="12"/>
        <v/>
      </c>
    </row>
    <row r="10774" spans="1:1" x14ac:dyDescent="0.25">
      <c r="A10774" t="str">
        <f t="shared" si="12"/>
        <v/>
      </c>
    </row>
    <row r="10775" spans="1:1" x14ac:dyDescent="0.25">
      <c r="A10775" t="str">
        <f t="shared" si="12"/>
        <v/>
      </c>
    </row>
    <row r="10776" spans="1:1" x14ac:dyDescent="0.25">
      <c r="A10776" t="str">
        <f t="shared" si="12"/>
        <v/>
      </c>
    </row>
    <row r="10777" spans="1:1" x14ac:dyDescent="0.25">
      <c r="A10777" t="str">
        <f t="shared" si="12"/>
        <v/>
      </c>
    </row>
    <row r="10778" spans="1:1" x14ac:dyDescent="0.25">
      <c r="A10778" t="str">
        <f t="shared" si="12"/>
        <v/>
      </c>
    </row>
    <row r="10779" spans="1:1" x14ac:dyDescent="0.25">
      <c r="A10779" t="str">
        <f t="shared" si="12"/>
        <v/>
      </c>
    </row>
    <row r="10780" spans="1:1" x14ac:dyDescent="0.25">
      <c r="A10780" t="str">
        <f t="shared" si="12"/>
        <v/>
      </c>
    </row>
    <row r="10781" spans="1:1" x14ac:dyDescent="0.25">
      <c r="A10781" t="str">
        <f t="shared" si="12"/>
        <v/>
      </c>
    </row>
    <row r="10782" spans="1:1" x14ac:dyDescent="0.25">
      <c r="A10782" t="str">
        <f t="shared" si="12"/>
        <v/>
      </c>
    </row>
    <row r="10783" spans="1:1" x14ac:dyDescent="0.25">
      <c r="A10783" t="str">
        <f t="shared" si="12"/>
        <v/>
      </c>
    </row>
    <row r="10784" spans="1:1" x14ac:dyDescent="0.25">
      <c r="A10784" t="str">
        <f t="shared" si="12"/>
        <v/>
      </c>
    </row>
    <row r="10785" spans="1:1" x14ac:dyDescent="0.25">
      <c r="A10785" t="str">
        <f t="shared" si="12"/>
        <v/>
      </c>
    </row>
    <row r="10786" spans="1:1" x14ac:dyDescent="0.25">
      <c r="A10786" t="str">
        <f t="shared" si="12"/>
        <v/>
      </c>
    </row>
    <row r="10787" spans="1:1" x14ac:dyDescent="0.25">
      <c r="A10787" t="str">
        <f t="shared" si="12"/>
        <v/>
      </c>
    </row>
    <row r="10788" spans="1:1" x14ac:dyDescent="0.25">
      <c r="A10788" t="str">
        <f t="shared" si="12"/>
        <v/>
      </c>
    </row>
    <row r="10789" spans="1:1" x14ac:dyDescent="0.25">
      <c r="A10789" t="str">
        <f t="shared" si="12"/>
        <v/>
      </c>
    </row>
    <row r="10790" spans="1:1" x14ac:dyDescent="0.25">
      <c r="A10790" t="str">
        <f t="shared" si="12"/>
        <v/>
      </c>
    </row>
    <row r="10791" spans="1:1" x14ac:dyDescent="0.25">
      <c r="A10791" t="str">
        <f t="shared" si="12"/>
        <v/>
      </c>
    </row>
    <row r="10792" spans="1:1" x14ac:dyDescent="0.25">
      <c r="A10792" t="str">
        <f t="shared" si="12"/>
        <v/>
      </c>
    </row>
    <row r="10793" spans="1:1" x14ac:dyDescent="0.25">
      <c r="A10793" t="str">
        <f t="shared" si="12"/>
        <v/>
      </c>
    </row>
    <row r="10794" spans="1:1" x14ac:dyDescent="0.25">
      <c r="A10794" t="str">
        <f t="shared" si="12"/>
        <v/>
      </c>
    </row>
    <row r="10795" spans="1:1" x14ac:dyDescent="0.25">
      <c r="A10795" t="str">
        <f t="shared" si="12"/>
        <v/>
      </c>
    </row>
    <row r="10796" spans="1:1" x14ac:dyDescent="0.25">
      <c r="A10796" t="str">
        <f t="shared" si="12"/>
        <v/>
      </c>
    </row>
    <row r="10797" spans="1:1" x14ac:dyDescent="0.25">
      <c r="A10797" t="str">
        <f t="shared" si="12"/>
        <v/>
      </c>
    </row>
    <row r="10798" spans="1:1" x14ac:dyDescent="0.25">
      <c r="A10798" t="str">
        <f t="shared" si="12"/>
        <v/>
      </c>
    </row>
    <row r="10799" spans="1:1" x14ac:dyDescent="0.25">
      <c r="A10799" t="str">
        <f t="shared" si="12"/>
        <v/>
      </c>
    </row>
    <row r="10800" spans="1:1" x14ac:dyDescent="0.25">
      <c r="A10800" t="str">
        <f t="shared" si="12"/>
        <v/>
      </c>
    </row>
    <row r="10801" spans="1:1" x14ac:dyDescent="0.25">
      <c r="A10801" t="str">
        <f t="shared" si="12"/>
        <v/>
      </c>
    </row>
    <row r="10802" spans="1:1" x14ac:dyDescent="0.25">
      <c r="A10802" t="str">
        <f t="shared" si="12"/>
        <v/>
      </c>
    </row>
    <row r="10803" spans="1:1" x14ac:dyDescent="0.25">
      <c r="A10803" t="str">
        <f t="shared" si="12"/>
        <v/>
      </c>
    </row>
    <row r="10804" spans="1:1" x14ac:dyDescent="0.25">
      <c r="A10804" t="str">
        <f t="shared" si="12"/>
        <v/>
      </c>
    </row>
    <row r="10805" spans="1:1" x14ac:dyDescent="0.25">
      <c r="A10805" t="str">
        <f t="shared" si="12"/>
        <v/>
      </c>
    </row>
    <row r="10806" spans="1:1" x14ac:dyDescent="0.25">
      <c r="A10806" t="str">
        <f t="shared" si="12"/>
        <v/>
      </c>
    </row>
    <row r="10807" spans="1:1" x14ac:dyDescent="0.25">
      <c r="A10807" t="str">
        <f t="shared" si="12"/>
        <v/>
      </c>
    </row>
    <row r="10808" spans="1:1" x14ac:dyDescent="0.25">
      <c r="A10808" t="str">
        <f t="shared" si="12"/>
        <v/>
      </c>
    </row>
    <row r="10809" spans="1:1" x14ac:dyDescent="0.25">
      <c r="A10809" t="str">
        <f t="shared" si="12"/>
        <v/>
      </c>
    </row>
    <row r="10810" spans="1:1" x14ac:dyDescent="0.25">
      <c r="A10810" t="str">
        <f t="shared" si="12"/>
        <v/>
      </c>
    </row>
    <row r="10811" spans="1:1" x14ac:dyDescent="0.25">
      <c r="A10811" t="str">
        <f t="shared" si="12"/>
        <v/>
      </c>
    </row>
    <row r="10812" spans="1:1" x14ac:dyDescent="0.25">
      <c r="A10812" t="str">
        <f t="shared" si="12"/>
        <v/>
      </c>
    </row>
    <row r="10813" spans="1:1" x14ac:dyDescent="0.25">
      <c r="A10813" t="str">
        <f t="shared" si="12"/>
        <v/>
      </c>
    </row>
    <row r="10814" spans="1:1" x14ac:dyDescent="0.25">
      <c r="A10814" t="str">
        <f t="shared" si="12"/>
        <v/>
      </c>
    </row>
    <row r="10815" spans="1:1" x14ac:dyDescent="0.25">
      <c r="A10815" t="str">
        <f t="shared" si="12"/>
        <v/>
      </c>
    </row>
    <row r="10816" spans="1:1" x14ac:dyDescent="0.25">
      <c r="A10816" t="str">
        <f t="shared" si="12"/>
        <v/>
      </c>
    </row>
    <row r="10817" spans="1:1" x14ac:dyDescent="0.25">
      <c r="A10817" t="str">
        <f t="shared" ref="A10817:A10880" si="13">B10817&amp;D10817</f>
        <v/>
      </c>
    </row>
    <row r="10818" spans="1:1" x14ac:dyDescent="0.25">
      <c r="A10818" t="str">
        <f t="shared" si="13"/>
        <v/>
      </c>
    </row>
    <row r="10819" spans="1:1" x14ac:dyDescent="0.25">
      <c r="A10819" t="str">
        <f t="shared" si="13"/>
        <v/>
      </c>
    </row>
    <row r="10820" spans="1:1" x14ac:dyDescent="0.25">
      <c r="A10820" t="str">
        <f t="shared" si="13"/>
        <v/>
      </c>
    </row>
    <row r="10821" spans="1:1" x14ac:dyDescent="0.25">
      <c r="A10821" t="str">
        <f t="shared" si="13"/>
        <v/>
      </c>
    </row>
    <row r="10822" spans="1:1" x14ac:dyDescent="0.25">
      <c r="A10822" t="str">
        <f t="shared" si="13"/>
        <v/>
      </c>
    </row>
    <row r="10823" spans="1:1" x14ac:dyDescent="0.25">
      <c r="A10823" t="str">
        <f t="shared" si="13"/>
        <v/>
      </c>
    </row>
    <row r="10824" spans="1:1" x14ac:dyDescent="0.25">
      <c r="A10824" t="str">
        <f t="shared" si="13"/>
        <v/>
      </c>
    </row>
    <row r="10825" spans="1:1" x14ac:dyDescent="0.25">
      <c r="A10825" t="str">
        <f t="shared" si="13"/>
        <v/>
      </c>
    </row>
    <row r="10826" spans="1:1" x14ac:dyDescent="0.25">
      <c r="A10826" t="str">
        <f t="shared" si="13"/>
        <v/>
      </c>
    </row>
    <row r="10827" spans="1:1" x14ac:dyDescent="0.25">
      <c r="A10827" t="str">
        <f t="shared" si="13"/>
        <v/>
      </c>
    </row>
    <row r="10828" spans="1:1" x14ac:dyDescent="0.25">
      <c r="A10828" t="str">
        <f t="shared" si="13"/>
        <v/>
      </c>
    </row>
    <row r="10829" spans="1:1" x14ac:dyDescent="0.25">
      <c r="A10829" t="str">
        <f t="shared" si="13"/>
        <v/>
      </c>
    </row>
    <row r="10830" spans="1:1" x14ac:dyDescent="0.25">
      <c r="A10830" t="str">
        <f t="shared" si="13"/>
        <v/>
      </c>
    </row>
    <row r="10831" spans="1:1" x14ac:dyDescent="0.25">
      <c r="A10831" t="str">
        <f t="shared" si="13"/>
        <v/>
      </c>
    </row>
    <row r="10832" spans="1:1" x14ac:dyDescent="0.25">
      <c r="A10832" t="str">
        <f t="shared" si="13"/>
        <v/>
      </c>
    </row>
    <row r="10833" spans="1:1" x14ac:dyDescent="0.25">
      <c r="A10833" t="str">
        <f t="shared" si="13"/>
        <v/>
      </c>
    </row>
    <row r="10834" spans="1:1" x14ac:dyDescent="0.25">
      <c r="A10834" t="str">
        <f t="shared" si="13"/>
        <v/>
      </c>
    </row>
    <row r="10835" spans="1:1" x14ac:dyDescent="0.25">
      <c r="A10835" t="str">
        <f t="shared" si="13"/>
        <v/>
      </c>
    </row>
    <row r="10836" spans="1:1" x14ac:dyDescent="0.25">
      <c r="A10836" t="str">
        <f t="shared" si="13"/>
        <v/>
      </c>
    </row>
    <row r="10837" spans="1:1" x14ac:dyDescent="0.25">
      <c r="A10837" t="str">
        <f t="shared" si="13"/>
        <v/>
      </c>
    </row>
    <row r="10838" spans="1:1" x14ac:dyDescent="0.25">
      <c r="A10838" t="str">
        <f t="shared" si="13"/>
        <v/>
      </c>
    </row>
    <row r="10839" spans="1:1" x14ac:dyDescent="0.25">
      <c r="A10839" t="str">
        <f t="shared" si="13"/>
        <v/>
      </c>
    </row>
    <row r="10840" spans="1:1" x14ac:dyDescent="0.25">
      <c r="A10840" t="str">
        <f t="shared" si="13"/>
        <v/>
      </c>
    </row>
    <row r="10841" spans="1:1" x14ac:dyDescent="0.25">
      <c r="A10841" t="str">
        <f t="shared" si="13"/>
        <v/>
      </c>
    </row>
    <row r="10842" spans="1:1" x14ac:dyDescent="0.25">
      <c r="A10842" t="str">
        <f t="shared" si="13"/>
        <v/>
      </c>
    </row>
    <row r="10843" spans="1:1" x14ac:dyDescent="0.25">
      <c r="A10843" t="str">
        <f t="shared" si="13"/>
        <v/>
      </c>
    </row>
    <row r="10844" spans="1:1" x14ac:dyDescent="0.25">
      <c r="A10844" t="str">
        <f t="shared" si="13"/>
        <v/>
      </c>
    </row>
    <row r="10845" spans="1:1" x14ac:dyDescent="0.25">
      <c r="A10845" t="str">
        <f t="shared" si="13"/>
        <v/>
      </c>
    </row>
    <row r="10846" spans="1:1" x14ac:dyDescent="0.25">
      <c r="A10846" t="str">
        <f t="shared" si="13"/>
        <v/>
      </c>
    </row>
    <row r="10847" spans="1:1" x14ac:dyDescent="0.25">
      <c r="A10847" t="str">
        <f t="shared" si="13"/>
        <v/>
      </c>
    </row>
    <row r="10848" spans="1:1" x14ac:dyDescent="0.25">
      <c r="A10848" t="str">
        <f t="shared" si="13"/>
        <v/>
      </c>
    </row>
    <row r="10849" spans="1:1" x14ac:dyDescent="0.25">
      <c r="A10849" t="str">
        <f t="shared" si="13"/>
        <v/>
      </c>
    </row>
    <row r="10850" spans="1:1" x14ac:dyDescent="0.25">
      <c r="A10850" t="str">
        <f t="shared" si="13"/>
        <v/>
      </c>
    </row>
    <row r="10851" spans="1:1" x14ac:dyDescent="0.25">
      <c r="A10851" t="str">
        <f t="shared" si="13"/>
        <v/>
      </c>
    </row>
    <row r="10852" spans="1:1" x14ac:dyDescent="0.25">
      <c r="A10852" t="str">
        <f t="shared" si="13"/>
        <v/>
      </c>
    </row>
    <row r="10853" spans="1:1" x14ac:dyDescent="0.25">
      <c r="A10853" t="str">
        <f t="shared" si="13"/>
        <v/>
      </c>
    </row>
    <row r="10854" spans="1:1" x14ac:dyDescent="0.25">
      <c r="A10854" t="str">
        <f t="shared" si="13"/>
        <v/>
      </c>
    </row>
    <row r="10855" spans="1:1" x14ac:dyDescent="0.25">
      <c r="A10855" t="str">
        <f t="shared" si="13"/>
        <v/>
      </c>
    </row>
    <row r="10856" spans="1:1" x14ac:dyDescent="0.25">
      <c r="A10856" t="str">
        <f t="shared" si="13"/>
        <v/>
      </c>
    </row>
    <row r="10857" spans="1:1" x14ac:dyDescent="0.25">
      <c r="A10857" t="str">
        <f t="shared" si="13"/>
        <v/>
      </c>
    </row>
    <row r="10858" spans="1:1" x14ac:dyDescent="0.25">
      <c r="A10858" t="str">
        <f t="shared" si="13"/>
        <v/>
      </c>
    </row>
    <row r="10859" spans="1:1" x14ac:dyDescent="0.25">
      <c r="A10859" t="str">
        <f t="shared" si="13"/>
        <v/>
      </c>
    </row>
    <row r="10860" spans="1:1" x14ac:dyDescent="0.25">
      <c r="A10860" t="str">
        <f t="shared" si="13"/>
        <v/>
      </c>
    </row>
    <row r="10861" spans="1:1" x14ac:dyDescent="0.25">
      <c r="A10861" t="str">
        <f t="shared" si="13"/>
        <v/>
      </c>
    </row>
    <row r="10862" spans="1:1" x14ac:dyDescent="0.25">
      <c r="A10862" t="str">
        <f t="shared" si="13"/>
        <v/>
      </c>
    </row>
    <row r="10863" spans="1:1" x14ac:dyDescent="0.25">
      <c r="A10863" t="str">
        <f t="shared" si="13"/>
        <v/>
      </c>
    </row>
    <row r="10864" spans="1:1" x14ac:dyDescent="0.25">
      <c r="A10864" t="str">
        <f t="shared" si="13"/>
        <v/>
      </c>
    </row>
    <row r="10865" spans="1:1" x14ac:dyDescent="0.25">
      <c r="A10865" t="str">
        <f t="shared" si="13"/>
        <v/>
      </c>
    </row>
    <row r="10866" spans="1:1" x14ac:dyDescent="0.25">
      <c r="A10866" t="str">
        <f t="shared" si="13"/>
        <v/>
      </c>
    </row>
    <row r="10867" spans="1:1" x14ac:dyDescent="0.25">
      <c r="A10867" t="str">
        <f t="shared" si="13"/>
        <v/>
      </c>
    </row>
    <row r="10868" spans="1:1" x14ac:dyDescent="0.25">
      <c r="A10868" t="str">
        <f t="shared" si="13"/>
        <v/>
      </c>
    </row>
    <row r="10869" spans="1:1" x14ac:dyDescent="0.25">
      <c r="A10869" t="str">
        <f t="shared" si="13"/>
        <v/>
      </c>
    </row>
    <row r="10870" spans="1:1" x14ac:dyDescent="0.25">
      <c r="A10870" t="str">
        <f t="shared" si="13"/>
        <v/>
      </c>
    </row>
    <row r="10871" spans="1:1" x14ac:dyDescent="0.25">
      <c r="A10871" t="str">
        <f t="shared" si="13"/>
        <v/>
      </c>
    </row>
    <row r="10872" spans="1:1" x14ac:dyDescent="0.25">
      <c r="A10872" t="str">
        <f t="shared" si="13"/>
        <v/>
      </c>
    </row>
    <row r="10873" spans="1:1" x14ac:dyDescent="0.25">
      <c r="A10873" t="str">
        <f t="shared" si="13"/>
        <v/>
      </c>
    </row>
    <row r="10874" spans="1:1" x14ac:dyDescent="0.25">
      <c r="A10874" t="str">
        <f t="shared" si="13"/>
        <v/>
      </c>
    </row>
    <row r="10875" spans="1:1" x14ac:dyDescent="0.25">
      <c r="A10875" t="str">
        <f t="shared" si="13"/>
        <v/>
      </c>
    </row>
    <row r="10876" spans="1:1" x14ac:dyDescent="0.25">
      <c r="A10876" t="str">
        <f t="shared" si="13"/>
        <v/>
      </c>
    </row>
    <row r="10877" spans="1:1" x14ac:dyDescent="0.25">
      <c r="A10877" t="str">
        <f t="shared" si="13"/>
        <v/>
      </c>
    </row>
    <row r="10878" spans="1:1" x14ac:dyDescent="0.25">
      <c r="A10878" t="str">
        <f t="shared" si="13"/>
        <v/>
      </c>
    </row>
    <row r="10879" spans="1:1" x14ac:dyDescent="0.25">
      <c r="A10879" t="str">
        <f t="shared" si="13"/>
        <v/>
      </c>
    </row>
    <row r="10880" spans="1:1" x14ac:dyDescent="0.25">
      <c r="A10880" t="str">
        <f t="shared" si="13"/>
        <v/>
      </c>
    </row>
    <row r="10881" spans="1:1" x14ac:dyDescent="0.25">
      <c r="A10881" t="str">
        <f t="shared" ref="A10881:A10944" si="14">B10881&amp;D10881</f>
        <v/>
      </c>
    </row>
    <row r="10882" spans="1:1" x14ac:dyDescent="0.25">
      <c r="A10882" t="str">
        <f t="shared" si="14"/>
        <v/>
      </c>
    </row>
    <row r="10883" spans="1:1" x14ac:dyDescent="0.25">
      <c r="A10883" t="str">
        <f t="shared" si="14"/>
        <v/>
      </c>
    </row>
    <row r="10884" spans="1:1" x14ac:dyDescent="0.25">
      <c r="A10884" t="str">
        <f t="shared" si="14"/>
        <v/>
      </c>
    </row>
    <row r="10885" spans="1:1" x14ac:dyDescent="0.25">
      <c r="A10885" t="str">
        <f t="shared" si="14"/>
        <v/>
      </c>
    </row>
    <row r="10886" spans="1:1" x14ac:dyDescent="0.25">
      <c r="A10886" t="str">
        <f t="shared" si="14"/>
        <v/>
      </c>
    </row>
    <row r="10887" spans="1:1" x14ac:dyDescent="0.25">
      <c r="A10887" t="str">
        <f t="shared" si="14"/>
        <v/>
      </c>
    </row>
    <row r="10888" spans="1:1" x14ac:dyDescent="0.25">
      <c r="A10888" t="str">
        <f t="shared" si="14"/>
        <v/>
      </c>
    </row>
    <row r="10889" spans="1:1" x14ac:dyDescent="0.25">
      <c r="A10889" t="str">
        <f t="shared" si="14"/>
        <v/>
      </c>
    </row>
    <row r="10890" spans="1:1" x14ac:dyDescent="0.25">
      <c r="A10890" t="str">
        <f t="shared" si="14"/>
        <v/>
      </c>
    </row>
    <row r="10891" spans="1:1" x14ac:dyDescent="0.25">
      <c r="A10891" t="str">
        <f t="shared" si="14"/>
        <v/>
      </c>
    </row>
    <row r="10892" spans="1:1" x14ac:dyDescent="0.25">
      <c r="A10892" t="str">
        <f t="shared" si="14"/>
        <v/>
      </c>
    </row>
    <row r="10893" spans="1:1" x14ac:dyDescent="0.25">
      <c r="A10893" t="str">
        <f t="shared" si="14"/>
        <v/>
      </c>
    </row>
    <row r="10894" spans="1:1" x14ac:dyDescent="0.25">
      <c r="A10894" t="str">
        <f t="shared" si="14"/>
        <v/>
      </c>
    </row>
    <row r="10895" spans="1:1" x14ac:dyDescent="0.25">
      <c r="A10895" t="str">
        <f t="shared" si="14"/>
        <v/>
      </c>
    </row>
    <row r="10896" spans="1:1" x14ac:dyDescent="0.25">
      <c r="A10896" t="str">
        <f t="shared" si="14"/>
        <v/>
      </c>
    </row>
    <row r="10897" spans="1:1" x14ac:dyDescent="0.25">
      <c r="A10897" t="str">
        <f t="shared" si="14"/>
        <v/>
      </c>
    </row>
    <row r="10898" spans="1:1" x14ac:dyDescent="0.25">
      <c r="A10898" t="str">
        <f t="shared" si="14"/>
        <v/>
      </c>
    </row>
    <row r="10899" spans="1:1" x14ac:dyDescent="0.25">
      <c r="A10899" t="str">
        <f t="shared" si="14"/>
        <v/>
      </c>
    </row>
    <row r="10900" spans="1:1" x14ac:dyDescent="0.25">
      <c r="A10900" t="str">
        <f t="shared" si="14"/>
        <v/>
      </c>
    </row>
    <row r="10901" spans="1:1" x14ac:dyDescent="0.25">
      <c r="A10901" t="str">
        <f t="shared" si="14"/>
        <v/>
      </c>
    </row>
    <row r="10902" spans="1:1" x14ac:dyDescent="0.25">
      <c r="A10902" t="str">
        <f t="shared" si="14"/>
        <v/>
      </c>
    </row>
    <row r="10903" spans="1:1" x14ac:dyDescent="0.25">
      <c r="A10903" t="str">
        <f t="shared" si="14"/>
        <v/>
      </c>
    </row>
    <row r="10904" spans="1:1" x14ac:dyDescent="0.25">
      <c r="A10904" t="str">
        <f t="shared" si="14"/>
        <v/>
      </c>
    </row>
    <row r="10905" spans="1:1" x14ac:dyDescent="0.25">
      <c r="A10905" t="str">
        <f t="shared" si="14"/>
        <v/>
      </c>
    </row>
    <row r="10906" spans="1:1" x14ac:dyDescent="0.25">
      <c r="A10906" t="str">
        <f t="shared" si="14"/>
        <v/>
      </c>
    </row>
    <row r="10907" spans="1:1" x14ac:dyDescent="0.25">
      <c r="A10907" t="str">
        <f t="shared" si="14"/>
        <v/>
      </c>
    </row>
    <row r="10908" spans="1:1" x14ac:dyDescent="0.25">
      <c r="A10908" t="str">
        <f t="shared" si="14"/>
        <v/>
      </c>
    </row>
    <row r="10909" spans="1:1" x14ac:dyDescent="0.25">
      <c r="A10909" t="str">
        <f t="shared" si="14"/>
        <v/>
      </c>
    </row>
    <row r="10910" spans="1:1" x14ac:dyDescent="0.25">
      <c r="A10910" t="str">
        <f t="shared" si="14"/>
        <v/>
      </c>
    </row>
    <row r="10911" spans="1:1" x14ac:dyDescent="0.25">
      <c r="A10911" t="str">
        <f t="shared" si="14"/>
        <v/>
      </c>
    </row>
    <row r="10912" spans="1:1" x14ac:dyDescent="0.25">
      <c r="A10912" t="str">
        <f t="shared" si="14"/>
        <v/>
      </c>
    </row>
    <row r="10913" spans="1:1" x14ac:dyDescent="0.25">
      <c r="A10913" t="str">
        <f t="shared" si="14"/>
        <v/>
      </c>
    </row>
    <row r="10914" spans="1:1" x14ac:dyDescent="0.25">
      <c r="A10914" t="str">
        <f t="shared" si="14"/>
        <v/>
      </c>
    </row>
    <row r="10915" spans="1:1" x14ac:dyDescent="0.25">
      <c r="A10915" t="str">
        <f t="shared" si="14"/>
        <v/>
      </c>
    </row>
    <row r="10916" spans="1:1" x14ac:dyDescent="0.25">
      <c r="A10916" t="str">
        <f t="shared" si="14"/>
        <v/>
      </c>
    </row>
    <row r="10917" spans="1:1" x14ac:dyDescent="0.25">
      <c r="A10917" t="str">
        <f t="shared" si="14"/>
        <v/>
      </c>
    </row>
    <row r="10918" spans="1:1" x14ac:dyDescent="0.25">
      <c r="A10918" t="str">
        <f t="shared" si="14"/>
        <v/>
      </c>
    </row>
    <row r="10919" spans="1:1" x14ac:dyDescent="0.25">
      <c r="A10919" t="str">
        <f t="shared" si="14"/>
        <v/>
      </c>
    </row>
    <row r="10920" spans="1:1" x14ac:dyDescent="0.25">
      <c r="A10920" t="str">
        <f t="shared" si="14"/>
        <v/>
      </c>
    </row>
    <row r="10921" spans="1:1" x14ac:dyDescent="0.25">
      <c r="A10921" t="str">
        <f t="shared" si="14"/>
        <v/>
      </c>
    </row>
    <row r="10922" spans="1:1" x14ac:dyDescent="0.25">
      <c r="A10922" t="str">
        <f t="shared" si="14"/>
        <v/>
      </c>
    </row>
    <row r="10923" spans="1:1" x14ac:dyDescent="0.25">
      <c r="A10923" t="str">
        <f t="shared" si="14"/>
        <v/>
      </c>
    </row>
    <row r="10924" spans="1:1" x14ac:dyDescent="0.25">
      <c r="A10924" t="str">
        <f t="shared" si="14"/>
        <v/>
      </c>
    </row>
    <row r="10925" spans="1:1" x14ac:dyDescent="0.25">
      <c r="A10925" t="str">
        <f t="shared" si="14"/>
        <v/>
      </c>
    </row>
    <row r="10926" spans="1:1" x14ac:dyDescent="0.25">
      <c r="A10926" t="str">
        <f t="shared" si="14"/>
        <v/>
      </c>
    </row>
    <row r="10927" spans="1:1" x14ac:dyDescent="0.25">
      <c r="A10927" t="str">
        <f t="shared" si="14"/>
        <v/>
      </c>
    </row>
    <row r="10928" spans="1:1" x14ac:dyDescent="0.25">
      <c r="A10928" t="str">
        <f t="shared" si="14"/>
        <v/>
      </c>
    </row>
    <row r="10929" spans="1:1" x14ac:dyDescent="0.25">
      <c r="A10929" t="str">
        <f t="shared" si="14"/>
        <v/>
      </c>
    </row>
    <row r="10930" spans="1:1" x14ac:dyDescent="0.25">
      <c r="A10930" t="str">
        <f t="shared" si="14"/>
        <v/>
      </c>
    </row>
    <row r="10931" spans="1:1" x14ac:dyDescent="0.25">
      <c r="A10931" t="str">
        <f t="shared" si="14"/>
        <v/>
      </c>
    </row>
    <row r="10932" spans="1:1" x14ac:dyDescent="0.25">
      <c r="A10932" t="str">
        <f t="shared" si="14"/>
        <v/>
      </c>
    </row>
    <row r="10933" spans="1:1" x14ac:dyDescent="0.25">
      <c r="A10933" t="str">
        <f t="shared" si="14"/>
        <v/>
      </c>
    </row>
    <row r="10934" spans="1:1" x14ac:dyDescent="0.25">
      <c r="A10934" t="str">
        <f t="shared" si="14"/>
        <v/>
      </c>
    </row>
    <row r="10935" spans="1:1" x14ac:dyDescent="0.25">
      <c r="A10935" t="str">
        <f t="shared" si="14"/>
        <v/>
      </c>
    </row>
    <row r="10936" spans="1:1" x14ac:dyDescent="0.25">
      <c r="A10936" t="str">
        <f t="shared" si="14"/>
        <v/>
      </c>
    </row>
    <row r="10937" spans="1:1" x14ac:dyDescent="0.25">
      <c r="A10937" t="str">
        <f t="shared" si="14"/>
        <v/>
      </c>
    </row>
    <row r="10938" spans="1:1" x14ac:dyDescent="0.25">
      <c r="A10938" t="str">
        <f t="shared" si="14"/>
        <v/>
      </c>
    </row>
    <row r="10939" spans="1:1" x14ac:dyDescent="0.25">
      <c r="A10939" t="str">
        <f t="shared" si="14"/>
        <v/>
      </c>
    </row>
    <row r="10940" spans="1:1" x14ac:dyDescent="0.25">
      <c r="A10940" t="str">
        <f t="shared" si="14"/>
        <v/>
      </c>
    </row>
    <row r="10941" spans="1:1" x14ac:dyDescent="0.25">
      <c r="A10941" t="str">
        <f t="shared" si="14"/>
        <v/>
      </c>
    </row>
    <row r="10942" spans="1:1" x14ac:dyDescent="0.25">
      <c r="A10942" t="str">
        <f t="shared" si="14"/>
        <v/>
      </c>
    </row>
    <row r="10943" spans="1:1" x14ac:dyDescent="0.25">
      <c r="A10943" t="str">
        <f t="shared" si="14"/>
        <v/>
      </c>
    </row>
    <row r="10944" spans="1:1" x14ac:dyDescent="0.25">
      <c r="A10944" t="str">
        <f t="shared" si="14"/>
        <v/>
      </c>
    </row>
    <row r="10945" spans="1:1" x14ac:dyDescent="0.25">
      <c r="A10945" t="str">
        <f t="shared" ref="A10945:A11008" si="15">B10945&amp;D10945</f>
        <v/>
      </c>
    </row>
    <row r="10946" spans="1:1" x14ac:dyDescent="0.25">
      <c r="A10946" t="str">
        <f t="shared" si="15"/>
        <v/>
      </c>
    </row>
    <row r="10947" spans="1:1" x14ac:dyDescent="0.25">
      <c r="A10947" t="str">
        <f t="shared" si="15"/>
        <v/>
      </c>
    </row>
    <row r="10948" spans="1:1" x14ac:dyDescent="0.25">
      <c r="A10948" t="str">
        <f t="shared" si="15"/>
        <v/>
      </c>
    </row>
    <row r="10949" spans="1:1" x14ac:dyDescent="0.25">
      <c r="A10949" t="str">
        <f t="shared" si="15"/>
        <v/>
      </c>
    </row>
    <row r="10950" spans="1:1" x14ac:dyDescent="0.25">
      <c r="A10950" t="str">
        <f t="shared" si="15"/>
        <v/>
      </c>
    </row>
    <row r="10951" spans="1:1" x14ac:dyDescent="0.25">
      <c r="A10951" t="str">
        <f t="shared" si="15"/>
        <v/>
      </c>
    </row>
    <row r="10952" spans="1:1" x14ac:dyDescent="0.25">
      <c r="A10952" t="str">
        <f t="shared" si="15"/>
        <v/>
      </c>
    </row>
    <row r="10953" spans="1:1" x14ac:dyDescent="0.25">
      <c r="A10953" t="str">
        <f t="shared" si="15"/>
        <v/>
      </c>
    </row>
    <row r="10954" spans="1:1" x14ac:dyDescent="0.25">
      <c r="A10954" t="str">
        <f t="shared" si="15"/>
        <v/>
      </c>
    </row>
    <row r="10955" spans="1:1" x14ac:dyDescent="0.25">
      <c r="A10955" t="str">
        <f t="shared" si="15"/>
        <v/>
      </c>
    </row>
    <row r="10956" spans="1:1" x14ac:dyDescent="0.25">
      <c r="A10956" t="str">
        <f t="shared" si="15"/>
        <v/>
      </c>
    </row>
    <row r="10957" spans="1:1" x14ac:dyDescent="0.25">
      <c r="A10957" t="str">
        <f t="shared" si="15"/>
        <v/>
      </c>
    </row>
    <row r="10958" spans="1:1" x14ac:dyDescent="0.25">
      <c r="A10958" t="str">
        <f t="shared" si="15"/>
        <v/>
      </c>
    </row>
    <row r="10959" spans="1:1" x14ac:dyDescent="0.25">
      <c r="A10959" t="str">
        <f t="shared" si="15"/>
        <v/>
      </c>
    </row>
    <row r="10960" spans="1:1" x14ac:dyDescent="0.25">
      <c r="A10960" t="str">
        <f t="shared" si="15"/>
        <v/>
      </c>
    </row>
    <row r="10961" spans="1:1" x14ac:dyDescent="0.25">
      <c r="A10961" t="str">
        <f t="shared" si="15"/>
        <v/>
      </c>
    </row>
    <row r="10962" spans="1:1" x14ac:dyDescent="0.25">
      <c r="A10962" t="str">
        <f t="shared" si="15"/>
        <v/>
      </c>
    </row>
    <row r="10963" spans="1:1" x14ac:dyDescent="0.25">
      <c r="A10963" t="str">
        <f t="shared" si="15"/>
        <v/>
      </c>
    </row>
    <row r="10964" spans="1:1" x14ac:dyDescent="0.25">
      <c r="A10964" t="str">
        <f t="shared" si="15"/>
        <v/>
      </c>
    </row>
    <row r="10965" spans="1:1" x14ac:dyDescent="0.25">
      <c r="A10965" t="str">
        <f t="shared" si="15"/>
        <v/>
      </c>
    </row>
    <row r="10966" spans="1:1" x14ac:dyDescent="0.25">
      <c r="A10966" t="str">
        <f t="shared" si="15"/>
        <v/>
      </c>
    </row>
    <row r="10967" spans="1:1" x14ac:dyDescent="0.25">
      <c r="A10967" t="str">
        <f t="shared" si="15"/>
        <v/>
      </c>
    </row>
    <row r="10968" spans="1:1" x14ac:dyDescent="0.25">
      <c r="A10968" t="str">
        <f t="shared" si="15"/>
        <v/>
      </c>
    </row>
    <row r="10969" spans="1:1" x14ac:dyDescent="0.25">
      <c r="A10969" t="str">
        <f t="shared" si="15"/>
        <v/>
      </c>
    </row>
    <row r="10970" spans="1:1" x14ac:dyDescent="0.25">
      <c r="A10970" t="str">
        <f t="shared" si="15"/>
        <v/>
      </c>
    </row>
    <row r="10971" spans="1:1" x14ac:dyDescent="0.25">
      <c r="A10971" t="str">
        <f t="shared" si="15"/>
        <v/>
      </c>
    </row>
    <row r="10972" spans="1:1" x14ac:dyDescent="0.25">
      <c r="A10972" t="str">
        <f t="shared" si="15"/>
        <v/>
      </c>
    </row>
    <row r="10973" spans="1:1" x14ac:dyDescent="0.25">
      <c r="A10973" t="str">
        <f t="shared" si="15"/>
        <v/>
      </c>
    </row>
    <row r="10974" spans="1:1" x14ac:dyDescent="0.25">
      <c r="A10974" t="str">
        <f t="shared" si="15"/>
        <v/>
      </c>
    </row>
    <row r="10975" spans="1:1" x14ac:dyDescent="0.25">
      <c r="A10975" t="str">
        <f t="shared" si="15"/>
        <v/>
      </c>
    </row>
    <row r="10976" spans="1:1" x14ac:dyDescent="0.25">
      <c r="A10976" t="str">
        <f t="shared" si="15"/>
        <v/>
      </c>
    </row>
    <row r="10977" spans="1:1" x14ac:dyDescent="0.25">
      <c r="A10977" t="str">
        <f t="shared" si="15"/>
        <v/>
      </c>
    </row>
    <row r="10978" spans="1:1" x14ac:dyDescent="0.25">
      <c r="A10978" t="str">
        <f t="shared" si="15"/>
        <v/>
      </c>
    </row>
    <row r="10979" spans="1:1" x14ac:dyDescent="0.25">
      <c r="A10979" t="str">
        <f t="shared" si="15"/>
        <v/>
      </c>
    </row>
    <row r="10980" spans="1:1" x14ac:dyDescent="0.25">
      <c r="A10980" t="str">
        <f t="shared" si="15"/>
        <v/>
      </c>
    </row>
    <row r="10981" spans="1:1" x14ac:dyDescent="0.25">
      <c r="A10981" t="str">
        <f t="shared" si="15"/>
        <v/>
      </c>
    </row>
    <row r="10982" spans="1:1" x14ac:dyDescent="0.25">
      <c r="A10982" t="str">
        <f t="shared" si="15"/>
        <v/>
      </c>
    </row>
    <row r="10983" spans="1:1" x14ac:dyDescent="0.25">
      <c r="A10983" t="str">
        <f t="shared" si="15"/>
        <v/>
      </c>
    </row>
    <row r="10984" spans="1:1" x14ac:dyDescent="0.25">
      <c r="A10984" t="str">
        <f t="shared" si="15"/>
        <v/>
      </c>
    </row>
    <row r="10985" spans="1:1" x14ac:dyDescent="0.25">
      <c r="A10985" t="str">
        <f t="shared" si="15"/>
        <v/>
      </c>
    </row>
    <row r="10986" spans="1:1" x14ac:dyDescent="0.25">
      <c r="A10986" t="str">
        <f t="shared" si="15"/>
        <v/>
      </c>
    </row>
    <row r="10987" spans="1:1" x14ac:dyDescent="0.25">
      <c r="A10987" t="str">
        <f t="shared" si="15"/>
        <v/>
      </c>
    </row>
    <row r="10988" spans="1:1" x14ac:dyDescent="0.25">
      <c r="A10988" t="str">
        <f t="shared" si="15"/>
        <v/>
      </c>
    </row>
    <row r="10989" spans="1:1" x14ac:dyDescent="0.25">
      <c r="A10989" t="str">
        <f t="shared" si="15"/>
        <v/>
      </c>
    </row>
    <row r="10990" spans="1:1" x14ac:dyDescent="0.25">
      <c r="A10990" t="str">
        <f t="shared" si="15"/>
        <v/>
      </c>
    </row>
    <row r="10991" spans="1:1" x14ac:dyDescent="0.25">
      <c r="A10991" t="str">
        <f t="shared" si="15"/>
        <v/>
      </c>
    </row>
    <row r="10992" spans="1:1" x14ac:dyDescent="0.25">
      <c r="A10992" t="str">
        <f t="shared" si="15"/>
        <v/>
      </c>
    </row>
    <row r="10993" spans="1:1" x14ac:dyDescent="0.25">
      <c r="A10993" t="str">
        <f t="shared" si="15"/>
        <v/>
      </c>
    </row>
    <row r="10994" spans="1:1" x14ac:dyDescent="0.25">
      <c r="A10994" t="str">
        <f t="shared" si="15"/>
        <v/>
      </c>
    </row>
    <row r="10995" spans="1:1" x14ac:dyDescent="0.25">
      <c r="A10995" t="str">
        <f t="shared" si="15"/>
        <v/>
      </c>
    </row>
    <row r="10996" spans="1:1" x14ac:dyDescent="0.25">
      <c r="A10996" t="str">
        <f t="shared" si="15"/>
        <v/>
      </c>
    </row>
    <row r="10997" spans="1:1" x14ac:dyDescent="0.25">
      <c r="A10997" t="str">
        <f t="shared" si="15"/>
        <v/>
      </c>
    </row>
    <row r="10998" spans="1:1" x14ac:dyDescent="0.25">
      <c r="A10998" t="str">
        <f t="shared" si="15"/>
        <v/>
      </c>
    </row>
    <row r="10999" spans="1:1" x14ac:dyDescent="0.25">
      <c r="A10999" t="str">
        <f t="shared" si="15"/>
        <v/>
      </c>
    </row>
    <row r="11000" spans="1:1" x14ac:dyDescent="0.25">
      <c r="A11000" t="str">
        <f t="shared" si="15"/>
        <v/>
      </c>
    </row>
    <row r="11001" spans="1:1" x14ac:dyDescent="0.25">
      <c r="A11001" t="str">
        <f t="shared" si="15"/>
        <v/>
      </c>
    </row>
    <row r="11002" spans="1:1" x14ac:dyDescent="0.25">
      <c r="A11002" t="str">
        <f t="shared" si="15"/>
        <v/>
      </c>
    </row>
    <row r="11003" spans="1:1" x14ac:dyDescent="0.25">
      <c r="A11003" t="str">
        <f t="shared" si="15"/>
        <v/>
      </c>
    </row>
    <row r="11004" spans="1:1" x14ac:dyDescent="0.25">
      <c r="A11004" t="str">
        <f t="shared" si="15"/>
        <v/>
      </c>
    </row>
    <row r="11005" spans="1:1" x14ac:dyDescent="0.25">
      <c r="A11005" t="str">
        <f t="shared" si="15"/>
        <v/>
      </c>
    </row>
    <row r="11006" spans="1:1" x14ac:dyDescent="0.25">
      <c r="A11006" t="str">
        <f t="shared" si="15"/>
        <v/>
      </c>
    </row>
    <row r="11007" spans="1:1" x14ac:dyDescent="0.25">
      <c r="A11007" t="str">
        <f t="shared" si="15"/>
        <v/>
      </c>
    </row>
    <row r="11008" spans="1:1" x14ac:dyDescent="0.25">
      <c r="A11008" t="str">
        <f t="shared" si="15"/>
        <v/>
      </c>
    </row>
    <row r="11009" spans="1:1" x14ac:dyDescent="0.25">
      <c r="A11009" t="str">
        <f t="shared" ref="A11009:A11072" si="16">B11009&amp;D11009</f>
        <v/>
      </c>
    </row>
    <row r="11010" spans="1:1" x14ac:dyDescent="0.25">
      <c r="A11010" t="str">
        <f t="shared" si="16"/>
        <v/>
      </c>
    </row>
    <row r="11011" spans="1:1" x14ac:dyDescent="0.25">
      <c r="A11011" t="str">
        <f t="shared" si="16"/>
        <v/>
      </c>
    </row>
    <row r="11012" spans="1:1" x14ac:dyDescent="0.25">
      <c r="A11012" t="str">
        <f t="shared" si="16"/>
        <v/>
      </c>
    </row>
    <row r="11013" spans="1:1" x14ac:dyDescent="0.25">
      <c r="A11013" t="str">
        <f t="shared" si="16"/>
        <v/>
      </c>
    </row>
    <row r="11014" spans="1:1" x14ac:dyDescent="0.25">
      <c r="A11014" t="str">
        <f t="shared" si="16"/>
        <v/>
      </c>
    </row>
    <row r="11015" spans="1:1" x14ac:dyDescent="0.25">
      <c r="A11015" t="str">
        <f t="shared" si="16"/>
        <v/>
      </c>
    </row>
    <row r="11016" spans="1:1" x14ac:dyDescent="0.25">
      <c r="A11016" t="str">
        <f t="shared" si="16"/>
        <v/>
      </c>
    </row>
    <row r="11017" spans="1:1" x14ac:dyDescent="0.25">
      <c r="A11017" t="str">
        <f t="shared" si="16"/>
        <v/>
      </c>
    </row>
    <row r="11018" spans="1:1" x14ac:dyDescent="0.25">
      <c r="A11018" t="str">
        <f t="shared" si="16"/>
        <v/>
      </c>
    </row>
    <row r="11019" spans="1:1" x14ac:dyDescent="0.25">
      <c r="A11019" t="str">
        <f t="shared" si="16"/>
        <v/>
      </c>
    </row>
    <row r="11020" spans="1:1" x14ac:dyDescent="0.25">
      <c r="A11020" t="str">
        <f t="shared" si="16"/>
        <v/>
      </c>
    </row>
    <row r="11021" spans="1:1" x14ac:dyDescent="0.25">
      <c r="A11021" t="str">
        <f t="shared" si="16"/>
        <v/>
      </c>
    </row>
    <row r="11022" spans="1:1" x14ac:dyDescent="0.25">
      <c r="A11022" t="str">
        <f t="shared" si="16"/>
        <v/>
      </c>
    </row>
    <row r="11023" spans="1:1" x14ac:dyDescent="0.25">
      <c r="A11023" t="str">
        <f t="shared" si="16"/>
        <v/>
      </c>
    </row>
    <row r="11024" spans="1:1" x14ac:dyDescent="0.25">
      <c r="A11024" t="str">
        <f t="shared" si="16"/>
        <v/>
      </c>
    </row>
    <row r="11025" spans="1:1" x14ac:dyDescent="0.25">
      <c r="A11025" t="str">
        <f t="shared" si="16"/>
        <v/>
      </c>
    </row>
    <row r="11026" spans="1:1" x14ac:dyDescent="0.25">
      <c r="A11026" t="str">
        <f t="shared" si="16"/>
        <v/>
      </c>
    </row>
    <row r="11027" spans="1:1" x14ac:dyDescent="0.25">
      <c r="A11027" t="str">
        <f t="shared" si="16"/>
        <v/>
      </c>
    </row>
    <row r="11028" spans="1:1" x14ac:dyDescent="0.25">
      <c r="A11028" t="str">
        <f t="shared" si="16"/>
        <v/>
      </c>
    </row>
    <row r="11029" spans="1:1" x14ac:dyDescent="0.25">
      <c r="A11029" t="str">
        <f t="shared" si="16"/>
        <v/>
      </c>
    </row>
    <row r="11030" spans="1:1" x14ac:dyDescent="0.25">
      <c r="A11030" t="str">
        <f t="shared" si="16"/>
        <v/>
      </c>
    </row>
    <row r="11031" spans="1:1" x14ac:dyDescent="0.25">
      <c r="A11031" t="str">
        <f t="shared" si="16"/>
        <v/>
      </c>
    </row>
    <row r="11032" spans="1:1" x14ac:dyDescent="0.25">
      <c r="A11032" t="str">
        <f t="shared" si="16"/>
        <v/>
      </c>
    </row>
    <row r="11033" spans="1:1" x14ac:dyDescent="0.25">
      <c r="A11033" t="str">
        <f t="shared" si="16"/>
        <v/>
      </c>
    </row>
    <row r="11034" spans="1:1" x14ac:dyDescent="0.25">
      <c r="A11034" t="str">
        <f t="shared" si="16"/>
        <v/>
      </c>
    </row>
    <row r="11035" spans="1:1" x14ac:dyDescent="0.25">
      <c r="A11035" t="str">
        <f t="shared" si="16"/>
        <v/>
      </c>
    </row>
    <row r="11036" spans="1:1" x14ac:dyDescent="0.25">
      <c r="A11036" t="str">
        <f t="shared" si="16"/>
        <v/>
      </c>
    </row>
    <row r="11037" spans="1:1" x14ac:dyDescent="0.25">
      <c r="A11037" t="str">
        <f t="shared" si="16"/>
        <v/>
      </c>
    </row>
    <row r="11038" spans="1:1" x14ac:dyDescent="0.25">
      <c r="A11038" t="str">
        <f t="shared" si="16"/>
        <v/>
      </c>
    </row>
    <row r="11039" spans="1:1" x14ac:dyDescent="0.25">
      <c r="A11039" t="str">
        <f t="shared" si="16"/>
        <v/>
      </c>
    </row>
    <row r="11040" spans="1:1" x14ac:dyDescent="0.25">
      <c r="A11040" t="str">
        <f t="shared" si="16"/>
        <v/>
      </c>
    </row>
    <row r="11041" spans="1:1" x14ac:dyDescent="0.25">
      <c r="A11041" t="str">
        <f t="shared" si="16"/>
        <v/>
      </c>
    </row>
    <row r="11042" spans="1:1" x14ac:dyDescent="0.25">
      <c r="A11042" t="str">
        <f t="shared" si="16"/>
        <v/>
      </c>
    </row>
    <row r="11043" spans="1:1" x14ac:dyDescent="0.25">
      <c r="A11043" t="str">
        <f t="shared" si="16"/>
        <v/>
      </c>
    </row>
    <row r="11044" spans="1:1" x14ac:dyDescent="0.25">
      <c r="A11044" t="str">
        <f t="shared" si="16"/>
        <v/>
      </c>
    </row>
    <row r="11045" spans="1:1" x14ac:dyDescent="0.25">
      <c r="A11045" t="str">
        <f t="shared" si="16"/>
        <v/>
      </c>
    </row>
    <row r="11046" spans="1:1" x14ac:dyDescent="0.25">
      <c r="A11046" t="str">
        <f t="shared" si="16"/>
        <v/>
      </c>
    </row>
    <row r="11047" spans="1:1" x14ac:dyDescent="0.25">
      <c r="A11047" t="str">
        <f t="shared" si="16"/>
        <v/>
      </c>
    </row>
    <row r="11048" spans="1:1" x14ac:dyDescent="0.25">
      <c r="A11048" t="str">
        <f t="shared" si="16"/>
        <v/>
      </c>
    </row>
    <row r="11049" spans="1:1" x14ac:dyDescent="0.25">
      <c r="A11049" t="str">
        <f t="shared" si="16"/>
        <v/>
      </c>
    </row>
    <row r="11050" spans="1:1" x14ac:dyDescent="0.25">
      <c r="A11050" t="str">
        <f t="shared" si="16"/>
        <v/>
      </c>
    </row>
    <row r="11051" spans="1:1" x14ac:dyDescent="0.25">
      <c r="A11051" t="str">
        <f t="shared" si="16"/>
        <v/>
      </c>
    </row>
    <row r="11052" spans="1:1" x14ac:dyDescent="0.25">
      <c r="A11052" t="str">
        <f t="shared" si="16"/>
        <v/>
      </c>
    </row>
    <row r="11053" spans="1:1" x14ac:dyDescent="0.25">
      <c r="A11053" t="str">
        <f t="shared" si="16"/>
        <v/>
      </c>
    </row>
    <row r="11054" spans="1:1" x14ac:dyDescent="0.25">
      <c r="A11054" t="str">
        <f t="shared" si="16"/>
        <v/>
      </c>
    </row>
    <row r="11055" spans="1:1" x14ac:dyDescent="0.25">
      <c r="A11055" t="str">
        <f t="shared" si="16"/>
        <v/>
      </c>
    </row>
    <row r="11056" spans="1:1" x14ac:dyDescent="0.25">
      <c r="A11056" t="str">
        <f t="shared" si="16"/>
        <v/>
      </c>
    </row>
    <row r="11057" spans="1:1" x14ac:dyDescent="0.25">
      <c r="A11057" t="str">
        <f t="shared" si="16"/>
        <v/>
      </c>
    </row>
    <row r="11058" spans="1:1" x14ac:dyDescent="0.25">
      <c r="A11058" t="str">
        <f t="shared" si="16"/>
        <v/>
      </c>
    </row>
    <row r="11059" spans="1:1" x14ac:dyDescent="0.25">
      <c r="A11059" t="str">
        <f t="shared" si="16"/>
        <v/>
      </c>
    </row>
    <row r="11060" spans="1:1" x14ac:dyDescent="0.25">
      <c r="A11060" t="str">
        <f t="shared" si="16"/>
        <v/>
      </c>
    </row>
    <row r="11061" spans="1:1" x14ac:dyDescent="0.25">
      <c r="A11061" t="str">
        <f t="shared" si="16"/>
        <v/>
      </c>
    </row>
    <row r="11062" spans="1:1" x14ac:dyDescent="0.25">
      <c r="A11062" t="str">
        <f t="shared" si="16"/>
        <v/>
      </c>
    </row>
    <row r="11063" spans="1:1" x14ac:dyDescent="0.25">
      <c r="A11063" t="str">
        <f t="shared" si="16"/>
        <v/>
      </c>
    </row>
    <row r="11064" spans="1:1" x14ac:dyDescent="0.25">
      <c r="A11064" t="str">
        <f t="shared" si="16"/>
        <v/>
      </c>
    </row>
    <row r="11065" spans="1:1" x14ac:dyDescent="0.25">
      <c r="A11065" t="str">
        <f t="shared" si="16"/>
        <v/>
      </c>
    </row>
    <row r="11066" spans="1:1" x14ac:dyDescent="0.25">
      <c r="A11066" t="str">
        <f t="shared" si="16"/>
        <v/>
      </c>
    </row>
    <row r="11067" spans="1:1" x14ac:dyDescent="0.25">
      <c r="A11067" t="str">
        <f t="shared" si="16"/>
        <v/>
      </c>
    </row>
    <row r="11068" spans="1:1" x14ac:dyDescent="0.25">
      <c r="A11068" t="str">
        <f t="shared" si="16"/>
        <v/>
      </c>
    </row>
    <row r="11069" spans="1:1" x14ac:dyDescent="0.25">
      <c r="A11069" t="str">
        <f t="shared" si="16"/>
        <v/>
      </c>
    </row>
    <row r="11070" spans="1:1" x14ac:dyDescent="0.25">
      <c r="A11070" t="str">
        <f t="shared" si="16"/>
        <v/>
      </c>
    </row>
    <row r="11071" spans="1:1" x14ac:dyDescent="0.25">
      <c r="A11071" t="str">
        <f t="shared" si="16"/>
        <v/>
      </c>
    </row>
    <row r="11072" spans="1:1" x14ac:dyDescent="0.25">
      <c r="A11072" t="str">
        <f t="shared" si="16"/>
        <v/>
      </c>
    </row>
    <row r="11073" spans="1:1" x14ac:dyDescent="0.25">
      <c r="A11073" t="str">
        <f t="shared" ref="A11073:A11136" si="17">B11073&amp;D11073</f>
        <v/>
      </c>
    </row>
    <row r="11074" spans="1:1" x14ac:dyDescent="0.25">
      <c r="A11074" t="str">
        <f t="shared" si="17"/>
        <v/>
      </c>
    </row>
    <row r="11075" spans="1:1" x14ac:dyDescent="0.25">
      <c r="A11075" t="str">
        <f t="shared" si="17"/>
        <v/>
      </c>
    </row>
    <row r="11076" spans="1:1" x14ac:dyDescent="0.25">
      <c r="A11076" t="str">
        <f t="shared" si="17"/>
        <v/>
      </c>
    </row>
    <row r="11077" spans="1:1" x14ac:dyDescent="0.25">
      <c r="A11077" t="str">
        <f t="shared" si="17"/>
        <v/>
      </c>
    </row>
    <row r="11078" spans="1:1" x14ac:dyDescent="0.25">
      <c r="A11078" t="str">
        <f t="shared" si="17"/>
        <v/>
      </c>
    </row>
    <row r="11079" spans="1:1" x14ac:dyDescent="0.25">
      <c r="A11079" t="str">
        <f t="shared" si="17"/>
        <v/>
      </c>
    </row>
    <row r="11080" spans="1:1" x14ac:dyDescent="0.25">
      <c r="A11080" t="str">
        <f t="shared" si="17"/>
        <v/>
      </c>
    </row>
    <row r="11081" spans="1:1" x14ac:dyDescent="0.25">
      <c r="A11081" t="str">
        <f t="shared" si="17"/>
        <v/>
      </c>
    </row>
    <row r="11082" spans="1:1" x14ac:dyDescent="0.25">
      <c r="A11082" t="str">
        <f t="shared" si="17"/>
        <v/>
      </c>
    </row>
    <row r="11083" spans="1:1" x14ac:dyDescent="0.25">
      <c r="A11083" t="str">
        <f t="shared" si="17"/>
        <v/>
      </c>
    </row>
    <row r="11084" spans="1:1" x14ac:dyDescent="0.25">
      <c r="A11084" t="str">
        <f t="shared" si="17"/>
        <v/>
      </c>
    </row>
    <row r="11085" spans="1:1" x14ac:dyDescent="0.25">
      <c r="A11085" t="str">
        <f t="shared" si="17"/>
        <v/>
      </c>
    </row>
    <row r="11086" spans="1:1" x14ac:dyDescent="0.25">
      <c r="A11086" t="str">
        <f t="shared" si="17"/>
        <v/>
      </c>
    </row>
    <row r="11087" spans="1:1" x14ac:dyDescent="0.25">
      <c r="A11087" t="str">
        <f t="shared" si="17"/>
        <v/>
      </c>
    </row>
    <row r="11088" spans="1:1" x14ac:dyDescent="0.25">
      <c r="A11088" t="str">
        <f t="shared" si="17"/>
        <v/>
      </c>
    </row>
    <row r="11089" spans="1:1" x14ac:dyDescent="0.25">
      <c r="A11089" t="str">
        <f t="shared" si="17"/>
        <v/>
      </c>
    </row>
    <row r="11090" spans="1:1" x14ac:dyDescent="0.25">
      <c r="A11090" t="str">
        <f t="shared" si="17"/>
        <v/>
      </c>
    </row>
    <row r="11091" spans="1:1" x14ac:dyDescent="0.25">
      <c r="A11091" t="str">
        <f t="shared" si="17"/>
        <v/>
      </c>
    </row>
    <row r="11092" spans="1:1" x14ac:dyDescent="0.25">
      <c r="A11092" t="str">
        <f t="shared" si="17"/>
        <v/>
      </c>
    </row>
    <row r="11093" spans="1:1" x14ac:dyDescent="0.25">
      <c r="A11093" t="str">
        <f t="shared" si="17"/>
        <v/>
      </c>
    </row>
    <row r="11094" spans="1:1" x14ac:dyDescent="0.25">
      <c r="A11094" t="str">
        <f t="shared" si="17"/>
        <v/>
      </c>
    </row>
    <row r="11095" spans="1:1" x14ac:dyDescent="0.25">
      <c r="A11095" t="str">
        <f t="shared" si="17"/>
        <v/>
      </c>
    </row>
    <row r="11096" spans="1:1" x14ac:dyDescent="0.25">
      <c r="A11096" t="str">
        <f t="shared" si="17"/>
        <v/>
      </c>
    </row>
    <row r="11097" spans="1:1" x14ac:dyDescent="0.25">
      <c r="A11097" t="str">
        <f t="shared" si="17"/>
        <v/>
      </c>
    </row>
    <row r="11098" spans="1:1" x14ac:dyDescent="0.25">
      <c r="A11098" t="str">
        <f t="shared" si="17"/>
        <v/>
      </c>
    </row>
    <row r="11099" spans="1:1" x14ac:dyDescent="0.25">
      <c r="A11099" t="str">
        <f t="shared" si="17"/>
        <v/>
      </c>
    </row>
    <row r="11100" spans="1:1" x14ac:dyDescent="0.25">
      <c r="A11100" t="str">
        <f t="shared" si="17"/>
        <v/>
      </c>
    </row>
    <row r="11101" spans="1:1" x14ac:dyDescent="0.25">
      <c r="A11101" t="str">
        <f t="shared" si="17"/>
        <v/>
      </c>
    </row>
    <row r="11102" spans="1:1" x14ac:dyDescent="0.25">
      <c r="A11102" t="str">
        <f t="shared" si="17"/>
        <v/>
      </c>
    </row>
    <row r="11103" spans="1:1" x14ac:dyDescent="0.25">
      <c r="A11103" t="str">
        <f t="shared" si="17"/>
        <v/>
      </c>
    </row>
    <row r="11104" spans="1:1" x14ac:dyDescent="0.25">
      <c r="A11104" t="str">
        <f t="shared" si="17"/>
        <v/>
      </c>
    </row>
    <row r="11105" spans="1:1" x14ac:dyDescent="0.25">
      <c r="A11105" t="str">
        <f t="shared" si="17"/>
        <v/>
      </c>
    </row>
    <row r="11106" spans="1:1" x14ac:dyDescent="0.25">
      <c r="A11106" t="str">
        <f t="shared" si="17"/>
        <v/>
      </c>
    </row>
    <row r="11107" spans="1:1" x14ac:dyDescent="0.25">
      <c r="A11107" t="str">
        <f t="shared" si="17"/>
        <v/>
      </c>
    </row>
    <row r="11108" spans="1:1" x14ac:dyDescent="0.25">
      <c r="A11108" t="str">
        <f t="shared" si="17"/>
        <v/>
      </c>
    </row>
    <row r="11109" spans="1:1" x14ac:dyDescent="0.25">
      <c r="A11109" t="str">
        <f t="shared" si="17"/>
        <v/>
      </c>
    </row>
    <row r="11110" spans="1:1" x14ac:dyDescent="0.25">
      <c r="A11110" t="str">
        <f t="shared" si="17"/>
        <v/>
      </c>
    </row>
    <row r="11111" spans="1:1" x14ac:dyDescent="0.25">
      <c r="A11111" t="str">
        <f t="shared" si="17"/>
        <v/>
      </c>
    </row>
    <row r="11112" spans="1:1" x14ac:dyDescent="0.25">
      <c r="A11112" t="str">
        <f t="shared" si="17"/>
        <v/>
      </c>
    </row>
    <row r="11113" spans="1:1" x14ac:dyDescent="0.25">
      <c r="A11113" t="str">
        <f t="shared" si="17"/>
        <v/>
      </c>
    </row>
    <row r="11114" spans="1:1" x14ac:dyDescent="0.25">
      <c r="A11114" t="str">
        <f t="shared" si="17"/>
        <v/>
      </c>
    </row>
    <row r="11115" spans="1:1" x14ac:dyDescent="0.25">
      <c r="A11115" t="str">
        <f t="shared" si="17"/>
        <v/>
      </c>
    </row>
    <row r="11116" spans="1:1" x14ac:dyDescent="0.25">
      <c r="A11116" t="str">
        <f t="shared" si="17"/>
        <v/>
      </c>
    </row>
    <row r="11117" spans="1:1" x14ac:dyDescent="0.25">
      <c r="A11117" t="str">
        <f t="shared" si="17"/>
        <v/>
      </c>
    </row>
    <row r="11118" spans="1:1" x14ac:dyDescent="0.25">
      <c r="A11118" t="str">
        <f t="shared" si="17"/>
        <v/>
      </c>
    </row>
    <row r="11119" spans="1:1" x14ac:dyDescent="0.25">
      <c r="A11119" t="str">
        <f t="shared" si="17"/>
        <v/>
      </c>
    </row>
    <row r="11120" spans="1:1" x14ac:dyDescent="0.25">
      <c r="A11120" t="str">
        <f t="shared" si="17"/>
        <v/>
      </c>
    </row>
    <row r="11121" spans="1:1" x14ac:dyDescent="0.25">
      <c r="A11121" t="str">
        <f t="shared" si="17"/>
        <v/>
      </c>
    </row>
    <row r="11122" spans="1:1" x14ac:dyDescent="0.25">
      <c r="A11122" t="str">
        <f t="shared" si="17"/>
        <v/>
      </c>
    </row>
    <row r="11123" spans="1:1" x14ac:dyDescent="0.25">
      <c r="A11123" t="str">
        <f t="shared" si="17"/>
        <v/>
      </c>
    </row>
    <row r="11124" spans="1:1" x14ac:dyDescent="0.25">
      <c r="A11124" t="str">
        <f t="shared" si="17"/>
        <v/>
      </c>
    </row>
    <row r="11125" spans="1:1" x14ac:dyDescent="0.25">
      <c r="A11125" t="str">
        <f t="shared" si="17"/>
        <v/>
      </c>
    </row>
    <row r="11126" spans="1:1" x14ac:dyDescent="0.25">
      <c r="A11126" t="str">
        <f t="shared" si="17"/>
        <v/>
      </c>
    </row>
    <row r="11127" spans="1:1" x14ac:dyDescent="0.25">
      <c r="A11127" t="str">
        <f t="shared" si="17"/>
        <v/>
      </c>
    </row>
    <row r="11128" spans="1:1" x14ac:dyDescent="0.25">
      <c r="A11128" t="str">
        <f t="shared" si="17"/>
        <v/>
      </c>
    </row>
    <row r="11129" spans="1:1" x14ac:dyDescent="0.25">
      <c r="A11129" t="str">
        <f t="shared" si="17"/>
        <v/>
      </c>
    </row>
    <row r="11130" spans="1:1" x14ac:dyDescent="0.25">
      <c r="A11130" t="str">
        <f t="shared" si="17"/>
        <v/>
      </c>
    </row>
    <row r="11131" spans="1:1" x14ac:dyDescent="0.25">
      <c r="A11131" t="str">
        <f t="shared" si="17"/>
        <v/>
      </c>
    </row>
    <row r="11132" spans="1:1" x14ac:dyDescent="0.25">
      <c r="A11132" t="str">
        <f t="shared" si="17"/>
        <v/>
      </c>
    </row>
    <row r="11133" spans="1:1" x14ac:dyDescent="0.25">
      <c r="A11133" t="str">
        <f t="shared" si="17"/>
        <v/>
      </c>
    </row>
    <row r="11134" spans="1:1" x14ac:dyDescent="0.25">
      <c r="A11134" t="str">
        <f t="shared" si="17"/>
        <v/>
      </c>
    </row>
    <row r="11135" spans="1:1" x14ac:dyDescent="0.25">
      <c r="A11135" t="str">
        <f t="shared" si="17"/>
        <v/>
      </c>
    </row>
    <row r="11136" spans="1:1" x14ac:dyDescent="0.25">
      <c r="A11136" t="str">
        <f t="shared" si="17"/>
        <v/>
      </c>
    </row>
    <row r="11137" spans="1:1" x14ac:dyDescent="0.25">
      <c r="A11137" t="str">
        <f t="shared" ref="A11137:A11200" si="18">B11137&amp;D11137</f>
        <v/>
      </c>
    </row>
    <row r="11138" spans="1:1" x14ac:dyDescent="0.25">
      <c r="A11138" t="str">
        <f t="shared" si="18"/>
        <v/>
      </c>
    </row>
    <row r="11139" spans="1:1" x14ac:dyDescent="0.25">
      <c r="A11139" t="str">
        <f t="shared" si="18"/>
        <v/>
      </c>
    </row>
    <row r="11140" spans="1:1" x14ac:dyDescent="0.25">
      <c r="A11140" t="str">
        <f t="shared" si="18"/>
        <v/>
      </c>
    </row>
    <row r="11141" spans="1:1" x14ac:dyDescent="0.25">
      <c r="A11141" t="str">
        <f t="shared" si="18"/>
        <v/>
      </c>
    </row>
    <row r="11142" spans="1:1" x14ac:dyDescent="0.25">
      <c r="A11142" t="str">
        <f t="shared" si="18"/>
        <v/>
      </c>
    </row>
    <row r="11143" spans="1:1" x14ac:dyDescent="0.25">
      <c r="A11143" t="str">
        <f t="shared" si="18"/>
        <v/>
      </c>
    </row>
    <row r="11144" spans="1:1" x14ac:dyDescent="0.25">
      <c r="A11144" t="str">
        <f t="shared" si="18"/>
        <v/>
      </c>
    </row>
    <row r="11145" spans="1:1" x14ac:dyDescent="0.25">
      <c r="A11145" t="str">
        <f t="shared" si="18"/>
        <v/>
      </c>
    </row>
    <row r="11146" spans="1:1" x14ac:dyDescent="0.25">
      <c r="A11146" t="str">
        <f t="shared" si="18"/>
        <v/>
      </c>
    </row>
    <row r="11147" spans="1:1" x14ac:dyDescent="0.25">
      <c r="A11147" t="str">
        <f t="shared" si="18"/>
        <v/>
      </c>
    </row>
    <row r="11148" spans="1:1" x14ac:dyDescent="0.25">
      <c r="A11148" t="str">
        <f t="shared" si="18"/>
        <v/>
      </c>
    </row>
    <row r="11149" spans="1:1" x14ac:dyDescent="0.25">
      <c r="A11149" t="str">
        <f t="shared" si="18"/>
        <v/>
      </c>
    </row>
    <row r="11150" spans="1:1" x14ac:dyDescent="0.25">
      <c r="A11150" t="str">
        <f t="shared" si="18"/>
        <v/>
      </c>
    </row>
    <row r="11151" spans="1:1" x14ac:dyDescent="0.25">
      <c r="A11151" t="str">
        <f t="shared" si="18"/>
        <v/>
      </c>
    </row>
    <row r="11152" spans="1:1" x14ac:dyDescent="0.25">
      <c r="A11152" t="str">
        <f t="shared" si="18"/>
        <v/>
      </c>
    </row>
    <row r="11153" spans="1:1" x14ac:dyDescent="0.25">
      <c r="A11153" t="str">
        <f t="shared" si="18"/>
        <v/>
      </c>
    </row>
    <row r="11154" spans="1:1" x14ac:dyDescent="0.25">
      <c r="A11154" t="str">
        <f t="shared" si="18"/>
        <v/>
      </c>
    </row>
    <row r="11155" spans="1:1" x14ac:dyDescent="0.25">
      <c r="A11155" t="str">
        <f t="shared" si="18"/>
        <v/>
      </c>
    </row>
    <row r="11156" spans="1:1" x14ac:dyDescent="0.25">
      <c r="A11156" t="str">
        <f t="shared" si="18"/>
        <v/>
      </c>
    </row>
    <row r="11157" spans="1:1" x14ac:dyDescent="0.25">
      <c r="A11157" t="str">
        <f t="shared" si="18"/>
        <v/>
      </c>
    </row>
    <row r="11158" spans="1:1" x14ac:dyDescent="0.25">
      <c r="A11158" t="str">
        <f t="shared" si="18"/>
        <v/>
      </c>
    </row>
    <row r="11159" spans="1:1" x14ac:dyDescent="0.25">
      <c r="A11159" t="str">
        <f t="shared" si="18"/>
        <v/>
      </c>
    </row>
    <row r="11160" spans="1:1" x14ac:dyDescent="0.25">
      <c r="A11160" t="str">
        <f t="shared" si="18"/>
        <v/>
      </c>
    </row>
    <row r="11161" spans="1:1" x14ac:dyDescent="0.25">
      <c r="A11161" t="str">
        <f t="shared" si="18"/>
        <v/>
      </c>
    </row>
    <row r="11162" spans="1:1" x14ac:dyDescent="0.25">
      <c r="A11162" t="str">
        <f t="shared" si="18"/>
        <v/>
      </c>
    </row>
    <row r="11163" spans="1:1" x14ac:dyDescent="0.25">
      <c r="A11163" t="str">
        <f t="shared" si="18"/>
        <v/>
      </c>
    </row>
    <row r="11164" spans="1:1" x14ac:dyDescent="0.25">
      <c r="A11164" t="str">
        <f t="shared" si="18"/>
        <v/>
      </c>
    </row>
    <row r="11165" spans="1:1" x14ac:dyDescent="0.25">
      <c r="A11165" t="str">
        <f t="shared" si="18"/>
        <v/>
      </c>
    </row>
    <row r="11166" spans="1:1" x14ac:dyDescent="0.25">
      <c r="A11166" t="str">
        <f t="shared" si="18"/>
        <v/>
      </c>
    </row>
    <row r="11167" spans="1:1" x14ac:dyDescent="0.25">
      <c r="A11167" t="str">
        <f t="shared" si="18"/>
        <v/>
      </c>
    </row>
    <row r="11168" spans="1:1" x14ac:dyDescent="0.25">
      <c r="A11168" t="str">
        <f t="shared" si="18"/>
        <v/>
      </c>
    </row>
    <row r="11169" spans="1:1" x14ac:dyDescent="0.25">
      <c r="A11169" t="str">
        <f t="shared" si="18"/>
        <v/>
      </c>
    </row>
    <row r="11170" spans="1:1" x14ac:dyDescent="0.25">
      <c r="A11170" t="str">
        <f t="shared" si="18"/>
        <v/>
      </c>
    </row>
    <row r="11171" spans="1:1" x14ac:dyDescent="0.25">
      <c r="A11171" t="str">
        <f t="shared" si="18"/>
        <v/>
      </c>
    </row>
    <row r="11172" spans="1:1" x14ac:dyDescent="0.25">
      <c r="A11172" t="str">
        <f t="shared" si="18"/>
        <v/>
      </c>
    </row>
    <row r="11173" spans="1:1" x14ac:dyDescent="0.25">
      <c r="A11173" t="str">
        <f t="shared" si="18"/>
        <v/>
      </c>
    </row>
    <row r="11174" spans="1:1" x14ac:dyDescent="0.25">
      <c r="A11174" t="str">
        <f t="shared" si="18"/>
        <v/>
      </c>
    </row>
    <row r="11175" spans="1:1" x14ac:dyDescent="0.25">
      <c r="A11175" t="str">
        <f t="shared" si="18"/>
        <v/>
      </c>
    </row>
    <row r="11176" spans="1:1" x14ac:dyDescent="0.25">
      <c r="A11176" t="str">
        <f t="shared" si="18"/>
        <v/>
      </c>
    </row>
    <row r="11177" spans="1:1" x14ac:dyDescent="0.25">
      <c r="A11177" t="str">
        <f t="shared" si="18"/>
        <v/>
      </c>
    </row>
    <row r="11178" spans="1:1" x14ac:dyDescent="0.25">
      <c r="A11178" t="str">
        <f t="shared" si="18"/>
        <v/>
      </c>
    </row>
    <row r="11179" spans="1:1" x14ac:dyDescent="0.25">
      <c r="A11179" t="str">
        <f t="shared" si="18"/>
        <v/>
      </c>
    </row>
    <row r="11180" spans="1:1" x14ac:dyDescent="0.25">
      <c r="A11180" t="str">
        <f t="shared" si="18"/>
        <v/>
      </c>
    </row>
    <row r="11181" spans="1:1" x14ac:dyDescent="0.25">
      <c r="A11181" t="str">
        <f t="shared" si="18"/>
        <v/>
      </c>
    </row>
    <row r="11182" spans="1:1" x14ac:dyDescent="0.25">
      <c r="A11182" t="str">
        <f t="shared" si="18"/>
        <v/>
      </c>
    </row>
    <row r="11183" spans="1:1" x14ac:dyDescent="0.25">
      <c r="A11183" t="str">
        <f t="shared" si="18"/>
        <v/>
      </c>
    </row>
    <row r="11184" spans="1:1" x14ac:dyDescent="0.25">
      <c r="A11184" t="str">
        <f t="shared" si="18"/>
        <v/>
      </c>
    </row>
    <row r="11185" spans="1:1" x14ac:dyDescent="0.25">
      <c r="A11185" t="str">
        <f t="shared" si="18"/>
        <v/>
      </c>
    </row>
    <row r="11186" spans="1:1" x14ac:dyDescent="0.25">
      <c r="A11186" t="str">
        <f t="shared" si="18"/>
        <v/>
      </c>
    </row>
    <row r="11187" spans="1:1" x14ac:dyDescent="0.25">
      <c r="A11187" t="str">
        <f t="shared" si="18"/>
        <v/>
      </c>
    </row>
    <row r="11188" spans="1:1" x14ac:dyDescent="0.25">
      <c r="A11188" t="str">
        <f t="shared" si="18"/>
        <v/>
      </c>
    </row>
    <row r="11189" spans="1:1" x14ac:dyDescent="0.25">
      <c r="A11189" t="str">
        <f t="shared" si="18"/>
        <v/>
      </c>
    </row>
    <row r="11190" spans="1:1" x14ac:dyDescent="0.25">
      <c r="A11190" t="str">
        <f t="shared" si="18"/>
        <v/>
      </c>
    </row>
    <row r="11191" spans="1:1" x14ac:dyDescent="0.25">
      <c r="A11191" t="str">
        <f t="shared" si="18"/>
        <v/>
      </c>
    </row>
    <row r="11192" spans="1:1" x14ac:dyDescent="0.25">
      <c r="A11192" t="str">
        <f t="shared" si="18"/>
        <v/>
      </c>
    </row>
    <row r="11193" spans="1:1" x14ac:dyDescent="0.25">
      <c r="A11193" t="str">
        <f t="shared" si="18"/>
        <v/>
      </c>
    </row>
    <row r="11194" spans="1:1" x14ac:dyDescent="0.25">
      <c r="A11194" t="str">
        <f t="shared" si="18"/>
        <v/>
      </c>
    </row>
    <row r="11195" spans="1:1" x14ac:dyDescent="0.25">
      <c r="A11195" t="str">
        <f t="shared" si="18"/>
        <v/>
      </c>
    </row>
    <row r="11196" spans="1:1" x14ac:dyDescent="0.25">
      <c r="A11196" t="str">
        <f t="shared" si="18"/>
        <v/>
      </c>
    </row>
    <row r="11197" spans="1:1" x14ac:dyDescent="0.25">
      <c r="A11197" t="str">
        <f t="shared" si="18"/>
        <v/>
      </c>
    </row>
    <row r="11198" spans="1:1" x14ac:dyDescent="0.25">
      <c r="A11198" t="str">
        <f t="shared" si="18"/>
        <v/>
      </c>
    </row>
    <row r="11199" spans="1:1" x14ac:dyDescent="0.25">
      <c r="A11199" t="str">
        <f t="shared" si="18"/>
        <v/>
      </c>
    </row>
    <row r="11200" spans="1:1" x14ac:dyDescent="0.25">
      <c r="A11200" t="str">
        <f t="shared" si="18"/>
        <v/>
      </c>
    </row>
    <row r="11201" spans="1:1" x14ac:dyDescent="0.25">
      <c r="A11201" t="str">
        <f t="shared" ref="A11201:A11264" si="19">B11201&amp;D11201</f>
        <v/>
      </c>
    </row>
    <row r="11202" spans="1:1" x14ac:dyDescent="0.25">
      <c r="A11202" t="str">
        <f t="shared" si="19"/>
        <v/>
      </c>
    </row>
    <row r="11203" spans="1:1" x14ac:dyDescent="0.25">
      <c r="A11203" t="str">
        <f t="shared" si="19"/>
        <v/>
      </c>
    </row>
    <row r="11204" spans="1:1" x14ac:dyDescent="0.25">
      <c r="A11204" t="str">
        <f t="shared" si="19"/>
        <v/>
      </c>
    </row>
    <row r="11205" spans="1:1" x14ac:dyDescent="0.25">
      <c r="A11205" t="str">
        <f t="shared" si="19"/>
        <v/>
      </c>
    </row>
    <row r="11206" spans="1:1" x14ac:dyDescent="0.25">
      <c r="A11206" t="str">
        <f t="shared" si="19"/>
        <v/>
      </c>
    </row>
    <row r="11207" spans="1:1" x14ac:dyDescent="0.25">
      <c r="A11207" t="str">
        <f t="shared" si="19"/>
        <v/>
      </c>
    </row>
    <row r="11208" spans="1:1" x14ac:dyDescent="0.25">
      <c r="A11208" t="str">
        <f t="shared" si="19"/>
        <v/>
      </c>
    </row>
    <row r="11209" spans="1:1" x14ac:dyDescent="0.25">
      <c r="A11209" t="str">
        <f t="shared" si="19"/>
        <v/>
      </c>
    </row>
    <row r="11210" spans="1:1" x14ac:dyDescent="0.25">
      <c r="A11210" t="str">
        <f t="shared" si="19"/>
        <v/>
      </c>
    </row>
    <row r="11211" spans="1:1" x14ac:dyDescent="0.25">
      <c r="A11211" t="str">
        <f t="shared" si="19"/>
        <v/>
      </c>
    </row>
    <row r="11212" spans="1:1" x14ac:dyDescent="0.25">
      <c r="A11212" t="str">
        <f t="shared" si="19"/>
        <v/>
      </c>
    </row>
    <row r="11213" spans="1:1" x14ac:dyDescent="0.25">
      <c r="A11213" t="str">
        <f t="shared" si="19"/>
        <v/>
      </c>
    </row>
    <row r="11214" spans="1:1" x14ac:dyDescent="0.25">
      <c r="A11214" t="str">
        <f t="shared" si="19"/>
        <v/>
      </c>
    </row>
    <row r="11215" spans="1:1" x14ac:dyDescent="0.25">
      <c r="A11215" t="str">
        <f t="shared" si="19"/>
        <v/>
      </c>
    </row>
    <row r="11216" spans="1:1" x14ac:dyDescent="0.25">
      <c r="A11216" t="str">
        <f t="shared" si="19"/>
        <v/>
      </c>
    </row>
    <row r="11217" spans="1:1" x14ac:dyDescent="0.25">
      <c r="A11217" t="str">
        <f t="shared" si="19"/>
        <v/>
      </c>
    </row>
    <row r="11218" spans="1:1" x14ac:dyDescent="0.25">
      <c r="A11218" t="str">
        <f t="shared" si="19"/>
        <v/>
      </c>
    </row>
    <row r="11219" spans="1:1" x14ac:dyDescent="0.25">
      <c r="A11219" t="str">
        <f t="shared" si="19"/>
        <v/>
      </c>
    </row>
    <row r="11220" spans="1:1" x14ac:dyDescent="0.25">
      <c r="A11220" t="str">
        <f t="shared" si="19"/>
        <v/>
      </c>
    </row>
    <row r="11221" spans="1:1" x14ac:dyDescent="0.25">
      <c r="A11221" t="str">
        <f t="shared" si="19"/>
        <v/>
      </c>
    </row>
    <row r="11222" spans="1:1" x14ac:dyDescent="0.25">
      <c r="A11222" t="str">
        <f t="shared" si="19"/>
        <v/>
      </c>
    </row>
    <row r="11223" spans="1:1" x14ac:dyDescent="0.25">
      <c r="A11223" t="str">
        <f t="shared" si="19"/>
        <v/>
      </c>
    </row>
    <row r="11224" spans="1:1" x14ac:dyDescent="0.25">
      <c r="A11224" t="str">
        <f t="shared" si="19"/>
        <v/>
      </c>
    </row>
    <row r="11225" spans="1:1" x14ac:dyDescent="0.25">
      <c r="A11225" t="str">
        <f t="shared" si="19"/>
        <v/>
      </c>
    </row>
    <row r="11226" spans="1:1" x14ac:dyDescent="0.25">
      <c r="A11226" t="str">
        <f t="shared" si="19"/>
        <v/>
      </c>
    </row>
    <row r="11227" spans="1:1" x14ac:dyDescent="0.25">
      <c r="A11227" t="str">
        <f t="shared" si="19"/>
        <v/>
      </c>
    </row>
    <row r="11228" spans="1:1" x14ac:dyDescent="0.25">
      <c r="A11228" t="str">
        <f t="shared" si="19"/>
        <v/>
      </c>
    </row>
    <row r="11229" spans="1:1" x14ac:dyDescent="0.25">
      <c r="A11229" t="str">
        <f t="shared" si="19"/>
        <v/>
      </c>
    </row>
    <row r="11230" spans="1:1" x14ac:dyDescent="0.25">
      <c r="A11230" t="str">
        <f t="shared" si="19"/>
        <v/>
      </c>
    </row>
    <row r="11231" spans="1:1" x14ac:dyDescent="0.25">
      <c r="A11231" t="str">
        <f t="shared" si="19"/>
        <v/>
      </c>
    </row>
    <row r="11232" spans="1:1" x14ac:dyDescent="0.25">
      <c r="A11232" t="str">
        <f t="shared" si="19"/>
        <v/>
      </c>
    </row>
    <row r="11233" spans="1:1" x14ac:dyDescent="0.25">
      <c r="A11233" t="str">
        <f t="shared" si="19"/>
        <v/>
      </c>
    </row>
    <row r="11234" spans="1:1" x14ac:dyDescent="0.25">
      <c r="A11234" t="str">
        <f t="shared" si="19"/>
        <v/>
      </c>
    </row>
    <row r="11235" spans="1:1" x14ac:dyDescent="0.25">
      <c r="A11235" t="str">
        <f t="shared" si="19"/>
        <v/>
      </c>
    </row>
    <row r="11236" spans="1:1" x14ac:dyDescent="0.25">
      <c r="A11236" t="str">
        <f t="shared" si="19"/>
        <v/>
      </c>
    </row>
    <row r="11237" spans="1:1" x14ac:dyDescent="0.25">
      <c r="A11237" t="str">
        <f t="shared" si="19"/>
        <v/>
      </c>
    </row>
    <row r="11238" spans="1:1" x14ac:dyDescent="0.25">
      <c r="A11238" t="str">
        <f t="shared" si="19"/>
        <v/>
      </c>
    </row>
    <row r="11239" spans="1:1" x14ac:dyDescent="0.25">
      <c r="A11239" t="str">
        <f t="shared" si="19"/>
        <v/>
      </c>
    </row>
    <row r="11240" spans="1:1" x14ac:dyDescent="0.25">
      <c r="A11240" t="str">
        <f t="shared" si="19"/>
        <v/>
      </c>
    </row>
    <row r="11241" spans="1:1" x14ac:dyDescent="0.25">
      <c r="A11241" t="str">
        <f t="shared" si="19"/>
        <v/>
      </c>
    </row>
    <row r="11242" spans="1:1" x14ac:dyDescent="0.25">
      <c r="A11242" t="str">
        <f t="shared" si="19"/>
        <v/>
      </c>
    </row>
    <row r="11243" spans="1:1" x14ac:dyDescent="0.25">
      <c r="A11243" t="str">
        <f t="shared" si="19"/>
        <v/>
      </c>
    </row>
    <row r="11244" spans="1:1" x14ac:dyDescent="0.25">
      <c r="A11244" t="str">
        <f t="shared" si="19"/>
        <v/>
      </c>
    </row>
    <row r="11245" spans="1:1" x14ac:dyDescent="0.25">
      <c r="A11245" t="str">
        <f t="shared" si="19"/>
        <v/>
      </c>
    </row>
    <row r="11246" spans="1:1" x14ac:dyDescent="0.25">
      <c r="A11246" t="str">
        <f t="shared" si="19"/>
        <v/>
      </c>
    </row>
    <row r="11247" spans="1:1" x14ac:dyDescent="0.25">
      <c r="A11247" t="str">
        <f t="shared" si="19"/>
        <v/>
      </c>
    </row>
    <row r="11248" spans="1:1" x14ac:dyDescent="0.25">
      <c r="A11248" t="str">
        <f t="shared" si="19"/>
        <v/>
      </c>
    </row>
    <row r="11249" spans="1:1" x14ac:dyDescent="0.25">
      <c r="A11249" t="str">
        <f t="shared" si="19"/>
        <v/>
      </c>
    </row>
    <row r="11250" spans="1:1" x14ac:dyDescent="0.25">
      <c r="A11250" t="str">
        <f t="shared" si="19"/>
        <v/>
      </c>
    </row>
    <row r="11251" spans="1:1" x14ac:dyDescent="0.25">
      <c r="A11251" t="str">
        <f t="shared" si="19"/>
        <v/>
      </c>
    </row>
    <row r="11252" spans="1:1" x14ac:dyDescent="0.25">
      <c r="A11252" t="str">
        <f t="shared" si="19"/>
        <v/>
      </c>
    </row>
    <row r="11253" spans="1:1" x14ac:dyDescent="0.25">
      <c r="A11253" t="str">
        <f t="shared" si="19"/>
        <v/>
      </c>
    </row>
    <row r="11254" spans="1:1" x14ac:dyDescent="0.25">
      <c r="A11254" t="str">
        <f t="shared" si="19"/>
        <v/>
      </c>
    </row>
    <row r="11255" spans="1:1" x14ac:dyDescent="0.25">
      <c r="A11255" t="str">
        <f t="shared" si="19"/>
        <v/>
      </c>
    </row>
    <row r="11256" spans="1:1" x14ac:dyDescent="0.25">
      <c r="A11256" t="str">
        <f t="shared" si="19"/>
        <v/>
      </c>
    </row>
    <row r="11257" spans="1:1" x14ac:dyDescent="0.25">
      <c r="A11257" t="str">
        <f t="shared" si="19"/>
        <v/>
      </c>
    </row>
    <row r="11258" spans="1:1" x14ac:dyDescent="0.25">
      <c r="A11258" t="str">
        <f t="shared" si="19"/>
        <v/>
      </c>
    </row>
    <row r="11259" spans="1:1" x14ac:dyDescent="0.25">
      <c r="A11259" t="str">
        <f t="shared" si="19"/>
        <v/>
      </c>
    </row>
    <row r="11260" spans="1:1" x14ac:dyDescent="0.25">
      <c r="A11260" t="str">
        <f t="shared" si="19"/>
        <v/>
      </c>
    </row>
    <row r="11261" spans="1:1" x14ac:dyDescent="0.25">
      <c r="A11261" t="str">
        <f t="shared" si="19"/>
        <v/>
      </c>
    </row>
    <row r="11262" spans="1:1" x14ac:dyDescent="0.25">
      <c r="A11262" t="str">
        <f t="shared" si="19"/>
        <v/>
      </c>
    </row>
    <row r="11263" spans="1:1" x14ac:dyDescent="0.25">
      <c r="A11263" t="str">
        <f t="shared" si="19"/>
        <v/>
      </c>
    </row>
    <row r="11264" spans="1:1" x14ac:dyDescent="0.25">
      <c r="A11264" t="str">
        <f t="shared" si="19"/>
        <v/>
      </c>
    </row>
    <row r="11265" spans="1:1" x14ac:dyDescent="0.25">
      <c r="A11265" t="str">
        <f t="shared" ref="A11265:A11328" si="20">B11265&amp;D11265</f>
        <v/>
      </c>
    </row>
    <row r="11266" spans="1:1" x14ac:dyDescent="0.25">
      <c r="A11266" t="str">
        <f t="shared" si="20"/>
        <v/>
      </c>
    </row>
    <row r="11267" spans="1:1" x14ac:dyDescent="0.25">
      <c r="A11267" t="str">
        <f t="shared" si="20"/>
        <v/>
      </c>
    </row>
    <row r="11268" spans="1:1" x14ac:dyDescent="0.25">
      <c r="A11268" t="str">
        <f t="shared" si="20"/>
        <v/>
      </c>
    </row>
    <row r="11269" spans="1:1" x14ac:dyDescent="0.25">
      <c r="A11269" t="str">
        <f t="shared" si="20"/>
        <v/>
      </c>
    </row>
    <row r="11270" spans="1:1" x14ac:dyDescent="0.25">
      <c r="A11270" t="str">
        <f t="shared" si="20"/>
        <v/>
      </c>
    </row>
    <row r="11271" spans="1:1" x14ac:dyDescent="0.25">
      <c r="A11271" t="str">
        <f t="shared" si="20"/>
        <v/>
      </c>
    </row>
    <row r="11272" spans="1:1" x14ac:dyDescent="0.25">
      <c r="A11272" t="str">
        <f t="shared" si="20"/>
        <v/>
      </c>
    </row>
    <row r="11273" spans="1:1" x14ac:dyDescent="0.25">
      <c r="A11273" t="str">
        <f t="shared" si="20"/>
        <v/>
      </c>
    </row>
    <row r="11274" spans="1:1" x14ac:dyDescent="0.25">
      <c r="A11274" t="str">
        <f t="shared" si="20"/>
        <v/>
      </c>
    </row>
    <row r="11275" spans="1:1" x14ac:dyDescent="0.25">
      <c r="A11275" t="str">
        <f t="shared" si="20"/>
        <v/>
      </c>
    </row>
    <row r="11276" spans="1:1" x14ac:dyDescent="0.25">
      <c r="A11276" t="str">
        <f t="shared" si="20"/>
        <v/>
      </c>
    </row>
    <row r="11277" spans="1:1" x14ac:dyDescent="0.25">
      <c r="A11277" t="str">
        <f t="shared" si="20"/>
        <v/>
      </c>
    </row>
    <row r="11278" spans="1:1" x14ac:dyDescent="0.25">
      <c r="A11278" t="str">
        <f t="shared" si="20"/>
        <v/>
      </c>
    </row>
    <row r="11279" spans="1:1" x14ac:dyDescent="0.25">
      <c r="A11279" t="str">
        <f t="shared" si="20"/>
        <v/>
      </c>
    </row>
    <row r="11280" spans="1:1" x14ac:dyDescent="0.25">
      <c r="A11280" t="str">
        <f t="shared" si="20"/>
        <v/>
      </c>
    </row>
    <row r="11281" spans="1:1" x14ac:dyDescent="0.25">
      <c r="A11281" t="str">
        <f t="shared" si="20"/>
        <v/>
      </c>
    </row>
    <row r="11282" spans="1:1" x14ac:dyDescent="0.25">
      <c r="A11282" t="str">
        <f t="shared" si="20"/>
        <v/>
      </c>
    </row>
    <row r="11283" spans="1:1" x14ac:dyDescent="0.25">
      <c r="A11283" t="str">
        <f t="shared" si="20"/>
        <v/>
      </c>
    </row>
    <row r="11284" spans="1:1" x14ac:dyDescent="0.25">
      <c r="A11284" t="str">
        <f t="shared" si="20"/>
        <v/>
      </c>
    </row>
    <row r="11285" spans="1:1" x14ac:dyDescent="0.25">
      <c r="A11285" t="str">
        <f t="shared" si="20"/>
        <v/>
      </c>
    </row>
    <row r="11286" spans="1:1" x14ac:dyDescent="0.25">
      <c r="A11286" t="str">
        <f t="shared" si="20"/>
        <v/>
      </c>
    </row>
    <row r="11287" spans="1:1" x14ac:dyDescent="0.25">
      <c r="A11287" t="str">
        <f t="shared" si="20"/>
        <v/>
      </c>
    </row>
    <row r="11288" spans="1:1" x14ac:dyDescent="0.25">
      <c r="A11288" t="str">
        <f t="shared" si="20"/>
        <v/>
      </c>
    </row>
    <row r="11289" spans="1:1" x14ac:dyDescent="0.25">
      <c r="A11289" t="str">
        <f t="shared" si="20"/>
        <v/>
      </c>
    </row>
    <row r="11290" spans="1:1" x14ac:dyDescent="0.25">
      <c r="A11290" t="str">
        <f t="shared" si="20"/>
        <v/>
      </c>
    </row>
    <row r="11291" spans="1:1" x14ac:dyDescent="0.25">
      <c r="A11291" t="str">
        <f t="shared" si="20"/>
        <v/>
      </c>
    </row>
    <row r="11292" spans="1:1" x14ac:dyDescent="0.25">
      <c r="A11292" t="str">
        <f t="shared" si="20"/>
        <v/>
      </c>
    </row>
    <row r="11293" spans="1:1" x14ac:dyDescent="0.25">
      <c r="A11293" t="str">
        <f t="shared" si="20"/>
        <v/>
      </c>
    </row>
    <row r="11294" spans="1:1" x14ac:dyDescent="0.25">
      <c r="A11294" t="str">
        <f t="shared" si="20"/>
        <v/>
      </c>
    </row>
    <row r="11295" spans="1:1" x14ac:dyDescent="0.25">
      <c r="A11295" t="str">
        <f t="shared" si="20"/>
        <v/>
      </c>
    </row>
    <row r="11296" spans="1:1" x14ac:dyDescent="0.25">
      <c r="A11296" t="str">
        <f t="shared" si="20"/>
        <v/>
      </c>
    </row>
    <row r="11297" spans="1:1" x14ac:dyDescent="0.25">
      <c r="A11297" t="str">
        <f t="shared" si="20"/>
        <v/>
      </c>
    </row>
    <row r="11298" spans="1:1" x14ac:dyDescent="0.25">
      <c r="A11298" t="str">
        <f t="shared" si="20"/>
        <v/>
      </c>
    </row>
    <row r="11299" spans="1:1" x14ac:dyDescent="0.25">
      <c r="A11299" t="str">
        <f t="shared" si="20"/>
        <v/>
      </c>
    </row>
    <row r="11300" spans="1:1" x14ac:dyDescent="0.25">
      <c r="A11300" t="str">
        <f t="shared" si="20"/>
        <v/>
      </c>
    </row>
    <row r="11301" spans="1:1" x14ac:dyDescent="0.25">
      <c r="A11301" t="str">
        <f t="shared" si="20"/>
        <v/>
      </c>
    </row>
    <row r="11302" spans="1:1" x14ac:dyDescent="0.25">
      <c r="A11302" t="str">
        <f t="shared" si="20"/>
        <v/>
      </c>
    </row>
    <row r="11303" spans="1:1" x14ac:dyDescent="0.25">
      <c r="A11303" t="str">
        <f t="shared" si="20"/>
        <v/>
      </c>
    </row>
    <row r="11304" spans="1:1" x14ac:dyDescent="0.25">
      <c r="A11304" t="str">
        <f t="shared" si="20"/>
        <v/>
      </c>
    </row>
    <row r="11305" spans="1:1" x14ac:dyDescent="0.25">
      <c r="A11305" t="str">
        <f t="shared" si="20"/>
        <v/>
      </c>
    </row>
    <row r="11306" spans="1:1" x14ac:dyDescent="0.25">
      <c r="A11306" t="str">
        <f t="shared" si="20"/>
        <v/>
      </c>
    </row>
    <row r="11307" spans="1:1" x14ac:dyDescent="0.25">
      <c r="A11307" t="str">
        <f t="shared" si="20"/>
        <v/>
      </c>
    </row>
    <row r="11308" spans="1:1" x14ac:dyDescent="0.25">
      <c r="A11308" t="str">
        <f t="shared" si="20"/>
        <v/>
      </c>
    </row>
    <row r="11309" spans="1:1" x14ac:dyDescent="0.25">
      <c r="A11309" t="str">
        <f t="shared" si="20"/>
        <v/>
      </c>
    </row>
    <row r="11310" spans="1:1" x14ac:dyDescent="0.25">
      <c r="A11310" t="str">
        <f t="shared" si="20"/>
        <v/>
      </c>
    </row>
    <row r="11311" spans="1:1" x14ac:dyDescent="0.25">
      <c r="A11311" t="str">
        <f t="shared" si="20"/>
        <v/>
      </c>
    </row>
    <row r="11312" spans="1:1" x14ac:dyDescent="0.25">
      <c r="A11312" t="str">
        <f t="shared" si="20"/>
        <v/>
      </c>
    </row>
    <row r="11313" spans="1:1" x14ac:dyDescent="0.25">
      <c r="A11313" t="str">
        <f t="shared" si="20"/>
        <v/>
      </c>
    </row>
    <row r="11314" spans="1:1" x14ac:dyDescent="0.25">
      <c r="A11314" t="str">
        <f t="shared" si="20"/>
        <v/>
      </c>
    </row>
    <row r="11315" spans="1:1" x14ac:dyDescent="0.25">
      <c r="A11315" t="str">
        <f t="shared" si="20"/>
        <v/>
      </c>
    </row>
    <row r="11316" spans="1:1" x14ac:dyDescent="0.25">
      <c r="A11316" t="str">
        <f t="shared" si="20"/>
        <v/>
      </c>
    </row>
    <row r="11317" spans="1:1" x14ac:dyDescent="0.25">
      <c r="A11317" t="str">
        <f t="shared" si="20"/>
        <v/>
      </c>
    </row>
    <row r="11318" spans="1:1" x14ac:dyDescent="0.25">
      <c r="A11318" t="str">
        <f t="shared" si="20"/>
        <v/>
      </c>
    </row>
    <row r="11319" spans="1:1" x14ac:dyDescent="0.25">
      <c r="A11319" t="str">
        <f t="shared" si="20"/>
        <v/>
      </c>
    </row>
    <row r="11320" spans="1:1" x14ac:dyDescent="0.25">
      <c r="A11320" t="str">
        <f t="shared" si="20"/>
        <v/>
      </c>
    </row>
    <row r="11321" spans="1:1" x14ac:dyDescent="0.25">
      <c r="A11321" t="str">
        <f t="shared" si="20"/>
        <v/>
      </c>
    </row>
    <row r="11322" spans="1:1" x14ac:dyDescent="0.25">
      <c r="A11322" t="str">
        <f t="shared" si="20"/>
        <v/>
      </c>
    </row>
    <row r="11323" spans="1:1" x14ac:dyDescent="0.25">
      <c r="A11323" t="str">
        <f t="shared" si="20"/>
        <v/>
      </c>
    </row>
    <row r="11324" spans="1:1" x14ac:dyDescent="0.25">
      <c r="A11324" t="str">
        <f t="shared" si="20"/>
        <v/>
      </c>
    </row>
    <row r="11325" spans="1:1" x14ac:dyDescent="0.25">
      <c r="A11325" t="str">
        <f t="shared" si="20"/>
        <v/>
      </c>
    </row>
    <row r="11326" spans="1:1" x14ac:dyDescent="0.25">
      <c r="A11326" t="str">
        <f t="shared" si="20"/>
        <v/>
      </c>
    </row>
    <row r="11327" spans="1:1" x14ac:dyDescent="0.25">
      <c r="A11327" t="str">
        <f t="shared" si="20"/>
        <v/>
      </c>
    </row>
    <row r="11328" spans="1:1" x14ac:dyDescent="0.25">
      <c r="A11328" t="str">
        <f t="shared" si="20"/>
        <v/>
      </c>
    </row>
    <row r="11329" spans="1:1" x14ac:dyDescent="0.25">
      <c r="A11329" t="str">
        <f t="shared" ref="A11329:A11392" si="21">B11329&amp;D11329</f>
        <v/>
      </c>
    </row>
    <row r="11330" spans="1:1" x14ac:dyDescent="0.25">
      <c r="A11330" t="str">
        <f t="shared" si="21"/>
        <v/>
      </c>
    </row>
    <row r="11331" spans="1:1" x14ac:dyDescent="0.25">
      <c r="A11331" t="str">
        <f t="shared" si="21"/>
        <v/>
      </c>
    </row>
    <row r="11332" spans="1:1" x14ac:dyDescent="0.25">
      <c r="A11332" t="str">
        <f t="shared" si="21"/>
        <v/>
      </c>
    </row>
    <row r="11333" spans="1:1" x14ac:dyDescent="0.25">
      <c r="A11333" t="str">
        <f t="shared" si="21"/>
        <v/>
      </c>
    </row>
    <row r="11334" spans="1:1" x14ac:dyDescent="0.25">
      <c r="A11334" t="str">
        <f t="shared" si="21"/>
        <v/>
      </c>
    </row>
    <row r="11335" spans="1:1" x14ac:dyDescent="0.25">
      <c r="A11335" t="str">
        <f t="shared" si="21"/>
        <v/>
      </c>
    </row>
    <row r="11336" spans="1:1" x14ac:dyDescent="0.25">
      <c r="A11336" t="str">
        <f t="shared" si="21"/>
        <v/>
      </c>
    </row>
    <row r="11337" spans="1:1" x14ac:dyDescent="0.25">
      <c r="A11337" t="str">
        <f t="shared" si="21"/>
        <v/>
      </c>
    </row>
    <row r="11338" spans="1:1" x14ac:dyDescent="0.25">
      <c r="A11338" t="str">
        <f t="shared" si="21"/>
        <v/>
      </c>
    </row>
    <row r="11339" spans="1:1" x14ac:dyDescent="0.25">
      <c r="A11339" t="str">
        <f t="shared" si="21"/>
        <v/>
      </c>
    </row>
    <row r="11340" spans="1:1" x14ac:dyDescent="0.25">
      <c r="A11340" t="str">
        <f t="shared" si="21"/>
        <v/>
      </c>
    </row>
    <row r="11341" spans="1:1" x14ac:dyDescent="0.25">
      <c r="A11341" t="str">
        <f t="shared" si="21"/>
        <v/>
      </c>
    </row>
    <row r="11342" spans="1:1" x14ac:dyDescent="0.25">
      <c r="A11342" t="str">
        <f t="shared" si="21"/>
        <v/>
      </c>
    </row>
    <row r="11343" spans="1:1" x14ac:dyDescent="0.25">
      <c r="A11343" t="str">
        <f t="shared" si="21"/>
        <v/>
      </c>
    </row>
    <row r="11344" spans="1:1" x14ac:dyDescent="0.25">
      <c r="A11344" t="str">
        <f t="shared" si="21"/>
        <v/>
      </c>
    </row>
    <row r="11345" spans="1:1" x14ac:dyDescent="0.25">
      <c r="A11345" t="str">
        <f t="shared" si="21"/>
        <v/>
      </c>
    </row>
    <row r="11346" spans="1:1" x14ac:dyDescent="0.25">
      <c r="A11346" t="str">
        <f t="shared" si="21"/>
        <v/>
      </c>
    </row>
    <row r="11347" spans="1:1" x14ac:dyDescent="0.25">
      <c r="A11347" t="str">
        <f t="shared" si="21"/>
        <v/>
      </c>
    </row>
    <row r="11348" spans="1:1" x14ac:dyDescent="0.25">
      <c r="A11348" t="str">
        <f t="shared" si="21"/>
        <v/>
      </c>
    </row>
    <row r="11349" spans="1:1" x14ac:dyDescent="0.25">
      <c r="A11349" t="str">
        <f t="shared" si="21"/>
        <v/>
      </c>
    </row>
    <row r="11350" spans="1:1" x14ac:dyDescent="0.25">
      <c r="A11350" t="str">
        <f t="shared" si="21"/>
        <v/>
      </c>
    </row>
    <row r="11351" spans="1:1" x14ac:dyDescent="0.25">
      <c r="A11351" t="str">
        <f t="shared" si="21"/>
        <v/>
      </c>
    </row>
    <row r="11352" spans="1:1" x14ac:dyDescent="0.25">
      <c r="A11352" t="str">
        <f t="shared" si="21"/>
        <v/>
      </c>
    </row>
    <row r="11353" spans="1:1" x14ac:dyDescent="0.25">
      <c r="A11353" t="str">
        <f t="shared" si="21"/>
        <v/>
      </c>
    </row>
    <row r="11354" spans="1:1" x14ac:dyDescent="0.25">
      <c r="A11354" t="str">
        <f t="shared" si="21"/>
        <v/>
      </c>
    </row>
    <row r="11355" spans="1:1" x14ac:dyDescent="0.25">
      <c r="A11355" t="str">
        <f t="shared" si="21"/>
        <v/>
      </c>
    </row>
    <row r="11356" spans="1:1" x14ac:dyDescent="0.25">
      <c r="A11356" t="str">
        <f t="shared" si="21"/>
        <v/>
      </c>
    </row>
    <row r="11357" spans="1:1" x14ac:dyDescent="0.25">
      <c r="A11357" t="str">
        <f t="shared" si="21"/>
        <v/>
      </c>
    </row>
    <row r="11358" spans="1:1" x14ac:dyDescent="0.25">
      <c r="A11358" t="str">
        <f t="shared" si="21"/>
        <v/>
      </c>
    </row>
    <row r="11359" spans="1:1" x14ac:dyDescent="0.25">
      <c r="A11359" t="str">
        <f t="shared" si="21"/>
        <v/>
      </c>
    </row>
    <row r="11360" spans="1:1" x14ac:dyDescent="0.25">
      <c r="A11360" t="str">
        <f t="shared" si="21"/>
        <v/>
      </c>
    </row>
    <row r="11361" spans="1:1" x14ac:dyDescent="0.25">
      <c r="A11361" t="str">
        <f t="shared" si="21"/>
        <v/>
      </c>
    </row>
    <row r="11362" spans="1:1" x14ac:dyDescent="0.25">
      <c r="A11362" t="str">
        <f t="shared" si="21"/>
        <v/>
      </c>
    </row>
    <row r="11363" spans="1:1" x14ac:dyDescent="0.25">
      <c r="A11363" t="str">
        <f t="shared" si="21"/>
        <v/>
      </c>
    </row>
    <row r="11364" spans="1:1" x14ac:dyDescent="0.25">
      <c r="A11364" t="str">
        <f t="shared" si="21"/>
        <v/>
      </c>
    </row>
    <row r="11365" spans="1:1" x14ac:dyDescent="0.25">
      <c r="A11365" t="str">
        <f t="shared" si="21"/>
        <v/>
      </c>
    </row>
    <row r="11366" spans="1:1" x14ac:dyDescent="0.25">
      <c r="A11366" t="str">
        <f t="shared" si="21"/>
        <v/>
      </c>
    </row>
    <row r="11367" spans="1:1" x14ac:dyDescent="0.25">
      <c r="A11367" t="str">
        <f t="shared" si="21"/>
        <v/>
      </c>
    </row>
    <row r="11368" spans="1:1" x14ac:dyDescent="0.25">
      <c r="A11368" t="str">
        <f t="shared" si="21"/>
        <v/>
      </c>
    </row>
    <row r="11369" spans="1:1" x14ac:dyDescent="0.25">
      <c r="A11369" t="str">
        <f t="shared" si="21"/>
        <v/>
      </c>
    </row>
    <row r="11370" spans="1:1" x14ac:dyDescent="0.25">
      <c r="A11370" t="str">
        <f t="shared" si="21"/>
        <v/>
      </c>
    </row>
    <row r="11371" spans="1:1" x14ac:dyDescent="0.25">
      <c r="A11371" t="str">
        <f t="shared" si="21"/>
        <v/>
      </c>
    </row>
    <row r="11372" spans="1:1" x14ac:dyDescent="0.25">
      <c r="A11372" t="str">
        <f t="shared" si="21"/>
        <v/>
      </c>
    </row>
    <row r="11373" spans="1:1" x14ac:dyDescent="0.25">
      <c r="A11373" t="str">
        <f t="shared" si="21"/>
        <v/>
      </c>
    </row>
    <row r="11374" spans="1:1" x14ac:dyDescent="0.25">
      <c r="A11374" t="str">
        <f t="shared" si="21"/>
        <v/>
      </c>
    </row>
    <row r="11375" spans="1:1" x14ac:dyDescent="0.25">
      <c r="A11375" t="str">
        <f t="shared" si="21"/>
        <v/>
      </c>
    </row>
    <row r="11376" spans="1:1" x14ac:dyDescent="0.25">
      <c r="A11376" t="str">
        <f t="shared" si="21"/>
        <v/>
      </c>
    </row>
    <row r="11377" spans="1:1" x14ac:dyDescent="0.25">
      <c r="A11377" t="str">
        <f t="shared" si="21"/>
        <v/>
      </c>
    </row>
    <row r="11378" spans="1:1" x14ac:dyDescent="0.25">
      <c r="A11378" t="str">
        <f t="shared" si="21"/>
        <v/>
      </c>
    </row>
    <row r="11379" spans="1:1" x14ac:dyDescent="0.25">
      <c r="A11379" t="str">
        <f t="shared" si="21"/>
        <v/>
      </c>
    </row>
    <row r="11380" spans="1:1" x14ac:dyDescent="0.25">
      <c r="A11380" t="str">
        <f t="shared" si="21"/>
        <v/>
      </c>
    </row>
    <row r="11381" spans="1:1" x14ac:dyDescent="0.25">
      <c r="A11381" t="str">
        <f t="shared" si="21"/>
        <v/>
      </c>
    </row>
    <row r="11382" spans="1:1" x14ac:dyDescent="0.25">
      <c r="A11382" t="str">
        <f t="shared" si="21"/>
        <v/>
      </c>
    </row>
    <row r="11383" spans="1:1" x14ac:dyDescent="0.25">
      <c r="A11383" t="str">
        <f t="shared" si="21"/>
        <v/>
      </c>
    </row>
    <row r="11384" spans="1:1" x14ac:dyDescent="0.25">
      <c r="A11384" t="str">
        <f t="shared" si="21"/>
        <v/>
      </c>
    </row>
    <row r="11385" spans="1:1" x14ac:dyDescent="0.25">
      <c r="A11385" t="str">
        <f t="shared" si="21"/>
        <v/>
      </c>
    </row>
    <row r="11386" spans="1:1" x14ac:dyDescent="0.25">
      <c r="A11386" t="str">
        <f t="shared" si="21"/>
        <v/>
      </c>
    </row>
    <row r="11387" spans="1:1" x14ac:dyDescent="0.25">
      <c r="A11387" t="str">
        <f t="shared" si="21"/>
        <v/>
      </c>
    </row>
    <row r="11388" spans="1:1" x14ac:dyDescent="0.25">
      <c r="A11388" t="str">
        <f t="shared" si="21"/>
        <v/>
      </c>
    </row>
    <row r="11389" spans="1:1" x14ac:dyDescent="0.25">
      <c r="A11389" t="str">
        <f t="shared" si="21"/>
        <v/>
      </c>
    </row>
    <row r="11390" spans="1:1" x14ac:dyDescent="0.25">
      <c r="A11390" t="str">
        <f t="shared" si="21"/>
        <v/>
      </c>
    </row>
    <row r="11391" spans="1:1" x14ac:dyDescent="0.25">
      <c r="A11391" t="str">
        <f t="shared" si="21"/>
        <v/>
      </c>
    </row>
    <row r="11392" spans="1:1" x14ac:dyDescent="0.25">
      <c r="A11392" t="str">
        <f t="shared" si="21"/>
        <v/>
      </c>
    </row>
    <row r="11393" spans="1:1" x14ac:dyDescent="0.25">
      <c r="A11393" t="str">
        <f t="shared" ref="A11393:A11456" si="22">B11393&amp;D11393</f>
        <v/>
      </c>
    </row>
    <row r="11394" spans="1:1" x14ac:dyDescent="0.25">
      <c r="A11394" t="str">
        <f t="shared" si="22"/>
        <v/>
      </c>
    </row>
    <row r="11395" spans="1:1" x14ac:dyDescent="0.25">
      <c r="A11395" t="str">
        <f t="shared" si="22"/>
        <v/>
      </c>
    </row>
    <row r="11396" spans="1:1" x14ac:dyDescent="0.25">
      <c r="A11396" t="str">
        <f t="shared" si="22"/>
        <v/>
      </c>
    </row>
    <row r="11397" spans="1:1" x14ac:dyDescent="0.25">
      <c r="A11397" t="str">
        <f t="shared" si="22"/>
        <v/>
      </c>
    </row>
    <row r="11398" spans="1:1" x14ac:dyDescent="0.25">
      <c r="A11398" t="str">
        <f t="shared" si="22"/>
        <v/>
      </c>
    </row>
    <row r="11399" spans="1:1" x14ac:dyDescent="0.25">
      <c r="A11399" t="str">
        <f t="shared" si="22"/>
        <v/>
      </c>
    </row>
    <row r="11400" spans="1:1" x14ac:dyDescent="0.25">
      <c r="A11400" t="str">
        <f t="shared" si="22"/>
        <v/>
      </c>
    </row>
    <row r="11401" spans="1:1" x14ac:dyDescent="0.25">
      <c r="A11401" t="str">
        <f t="shared" si="22"/>
        <v/>
      </c>
    </row>
    <row r="11402" spans="1:1" x14ac:dyDescent="0.25">
      <c r="A11402" t="str">
        <f t="shared" si="22"/>
        <v/>
      </c>
    </row>
    <row r="11403" spans="1:1" x14ac:dyDescent="0.25">
      <c r="A11403" t="str">
        <f t="shared" si="22"/>
        <v/>
      </c>
    </row>
    <row r="11404" spans="1:1" x14ac:dyDescent="0.25">
      <c r="A11404" t="str">
        <f t="shared" si="22"/>
        <v/>
      </c>
    </row>
    <row r="11405" spans="1:1" x14ac:dyDescent="0.25">
      <c r="A11405" t="str">
        <f t="shared" si="22"/>
        <v/>
      </c>
    </row>
    <row r="11406" spans="1:1" x14ac:dyDescent="0.25">
      <c r="A11406" t="str">
        <f t="shared" si="22"/>
        <v/>
      </c>
    </row>
    <row r="11407" spans="1:1" x14ac:dyDescent="0.25">
      <c r="A11407" t="str">
        <f t="shared" si="22"/>
        <v/>
      </c>
    </row>
    <row r="11408" spans="1:1" x14ac:dyDescent="0.25">
      <c r="A11408" t="str">
        <f t="shared" si="22"/>
        <v/>
      </c>
    </row>
    <row r="11409" spans="1:1" x14ac:dyDescent="0.25">
      <c r="A11409" t="str">
        <f t="shared" si="22"/>
        <v/>
      </c>
    </row>
    <row r="11410" spans="1:1" x14ac:dyDescent="0.25">
      <c r="A11410" t="str">
        <f t="shared" si="22"/>
        <v/>
      </c>
    </row>
    <row r="11411" spans="1:1" x14ac:dyDescent="0.25">
      <c r="A11411" t="str">
        <f t="shared" si="22"/>
        <v/>
      </c>
    </row>
    <row r="11412" spans="1:1" x14ac:dyDescent="0.25">
      <c r="A11412" t="str">
        <f t="shared" si="22"/>
        <v/>
      </c>
    </row>
    <row r="11413" spans="1:1" x14ac:dyDescent="0.25">
      <c r="A11413" t="str">
        <f t="shared" si="22"/>
        <v/>
      </c>
    </row>
    <row r="11414" spans="1:1" x14ac:dyDescent="0.25">
      <c r="A11414" t="str">
        <f t="shared" si="22"/>
        <v/>
      </c>
    </row>
    <row r="11415" spans="1:1" x14ac:dyDescent="0.25">
      <c r="A11415" t="str">
        <f t="shared" si="22"/>
        <v/>
      </c>
    </row>
    <row r="11416" spans="1:1" x14ac:dyDescent="0.25">
      <c r="A11416" t="str">
        <f t="shared" si="22"/>
        <v/>
      </c>
    </row>
    <row r="11417" spans="1:1" x14ac:dyDescent="0.25">
      <c r="A11417" t="str">
        <f t="shared" si="22"/>
        <v/>
      </c>
    </row>
    <row r="11418" spans="1:1" x14ac:dyDescent="0.25">
      <c r="A11418" t="str">
        <f t="shared" si="22"/>
        <v/>
      </c>
    </row>
    <row r="11419" spans="1:1" x14ac:dyDescent="0.25">
      <c r="A11419" t="str">
        <f t="shared" si="22"/>
        <v/>
      </c>
    </row>
    <row r="11420" spans="1:1" x14ac:dyDescent="0.25">
      <c r="A11420" t="str">
        <f t="shared" si="22"/>
        <v/>
      </c>
    </row>
    <row r="11421" spans="1:1" x14ac:dyDescent="0.25">
      <c r="A11421" t="str">
        <f t="shared" si="22"/>
        <v/>
      </c>
    </row>
    <row r="11422" spans="1:1" x14ac:dyDescent="0.25">
      <c r="A11422" t="str">
        <f t="shared" si="22"/>
        <v/>
      </c>
    </row>
    <row r="11423" spans="1:1" x14ac:dyDescent="0.25">
      <c r="A11423" t="str">
        <f t="shared" si="22"/>
        <v/>
      </c>
    </row>
    <row r="11424" spans="1:1" x14ac:dyDescent="0.25">
      <c r="A11424" t="str">
        <f t="shared" si="22"/>
        <v/>
      </c>
    </row>
    <row r="11425" spans="1:1" x14ac:dyDescent="0.25">
      <c r="A11425" t="str">
        <f t="shared" si="22"/>
        <v/>
      </c>
    </row>
    <row r="11426" spans="1:1" x14ac:dyDescent="0.25">
      <c r="A11426" t="str">
        <f t="shared" si="22"/>
        <v/>
      </c>
    </row>
    <row r="11427" spans="1:1" x14ac:dyDescent="0.25">
      <c r="A11427" t="str">
        <f t="shared" si="22"/>
        <v/>
      </c>
    </row>
    <row r="11428" spans="1:1" x14ac:dyDescent="0.25">
      <c r="A11428" t="str">
        <f t="shared" si="22"/>
        <v/>
      </c>
    </row>
    <row r="11429" spans="1:1" x14ac:dyDescent="0.25">
      <c r="A11429" t="str">
        <f t="shared" si="22"/>
        <v/>
      </c>
    </row>
    <row r="11430" spans="1:1" x14ac:dyDescent="0.25">
      <c r="A11430" t="str">
        <f t="shared" si="22"/>
        <v/>
      </c>
    </row>
    <row r="11431" spans="1:1" x14ac:dyDescent="0.25">
      <c r="A11431" t="str">
        <f t="shared" si="22"/>
        <v/>
      </c>
    </row>
    <row r="11432" spans="1:1" x14ac:dyDescent="0.25">
      <c r="A11432" t="str">
        <f t="shared" si="22"/>
        <v/>
      </c>
    </row>
    <row r="11433" spans="1:1" x14ac:dyDescent="0.25">
      <c r="A11433" t="str">
        <f t="shared" si="22"/>
        <v/>
      </c>
    </row>
    <row r="11434" spans="1:1" x14ac:dyDescent="0.25">
      <c r="A11434" t="str">
        <f t="shared" si="22"/>
        <v/>
      </c>
    </row>
    <row r="11435" spans="1:1" x14ac:dyDescent="0.25">
      <c r="A11435" t="str">
        <f t="shared" si="22"/>
        <v/>
      </c>
    </row>
    <row r="11436" spans="1:1" x14ac:dyDescent="0.25">
      <c r="A11436" t="str">
        <f t="shared" si="22"/>
        <v/>
      </c>
    </row>
    <row r="11437" spans="1:1" x14ac:dyDescent="0.25">
      <c r="A11437" t="str">
        <f t="shared" si="22"/>
        <v/>
      </c>
    </row>
    <row r="11438" spans="1:1" x14ac:dyDescent="0.25">
      <c r="A11438" t="str">
        <f t="shared" si="22"/>
        <v/>
      </c>
    </row>
    <row r="11439" spans="1:1" x14ac:dyDescent="0.25">
      <c r="A11439" t="str">
        <f t="shared" si="22"/>
        <v/>
      </c>
    </row>
    <row r="11440" spans="1:1" x14ac:dyDescent="0.25">
      <c r="A11440" t="str">
        <f t="shared" si="22"/>
        <v/>
      </c>
    </row>
    <row r="11441" spans="1:1" x14ac:dyDescent="0.25">
      <c r="A11441" t="str">
        <f t="shared" si="22"/>
        <v/>
      </c>
    </row>
    <row r="11442" spans="1:1" x14ac:dyDescent="0.25">
      <c r="A11442" t="str">
        <f t="shared" si="22"/>
        <v/>
      </c>
    </row>
    <row r="11443" spans="1:1" x14ac:dyDescent="0.25">
      <c r="A11443" t="str">
        <f t="shared" si="22"/>
        <v/>
      </c>
    </row>
    <row r="11444" spans="1:1" x14ac:dyDescent="0.25">
      <c r="A11444" t="str">
        <f t="shared" si="22"/>
        <v/>
      </c>
    </row>
    <row r="11445" spans="1:1" x14ac:dyDescent="0.25">
      <c r="A11445" t="str">
        <f t="shared" si="22"/>
        <v/>
      </c>
    </row>
    <row r="11446" spans="1:1" x14ac:dyDescent="0.25">
      <c r="A11446" t="str">
        <f t="shared" si="22"/>
        <v/>
      </c>
    </row>
    <row r="11447" spans="1:1" x14ac:dyDescent="0.25">
      <c r="A11447" t="str">
        <f t="shared" si="22"/>
        <v/>
      </c>
    </row>
    <row r="11448" spans="1:1" x14ac:dyDescent="0.25">
      <c r="A11448" t="str">
        <f t="shared" si="22"/>
        <v/>
      </c>
    </row>
    <row r="11449" spans="1:1" x14ac:dyDescent="0.25">
      <c r="A11449" t="str">
        <f t="shared" si="22"/>
        <v/>
      </c>
    </row>
    <row r="11450" spans="1:1" x14ac:dyDescent="0.25">
      <c r="A11450" t="str">
        <f t="shared" si="22"/>
        <v/>
      </c>
    </row>
    <row r="11451" spans="1:1" x14ac:dyDescent="0.25">
      <c r="A11451" t="str">
        <f t="shared" si="22"/>
        <v/>
      </c>
    </row>
    <row r="11452" spans="1:1" x14ac:dyDescent="0.25">
      <c r="A11452" t="str">
        <f t="shared" si="22"/>
        <v/>
      </c>
    </row>
    <row r="11453" spans="1:1" x14ac:dyDescent="0.25">
      <c r="A11453" t="str">
        <f t="shared" si="22"/>
        <v/>
      </c>
    </row>
    <row r="11454" spans="1:1" x14ac:dyDescent="0.25">
      <c r="A11454" t="str">
        <f t="shared" si="22"/>
        <v/>
      </c>
    </row>
    <row r="11455" spans="1:1" x14ac:dyDescent="0.25">
      <c r="A11455" t="str">
        <f t="shared" si="22"/>
        <v/>
      </c>
    </row>
    <row r="11456" spans="1:1" x14ac:dyDescent="0.25">
      <c r="A11456" t="str">
        <f t="shared" si="22"/>
        <v/>
      </c>
    </row>
    <row r="11457" spans="1:1" x14ac:dyDescent="0.25">
      <c r="A11457" t="str">
        <f t="shared" ref="A11457:A11520" si="23">B11457&amp;D11457</f>
        <v/>
      </c>
    </row>
    <row r="11458" spans="1:1" x14ac:dyDescent="0.25">
      <c r="A11458" t="str">
        <f t="shared" si="23"/>
        <v/>
      </c>
    </row>
    <row r="11459" spans="1:1" x14ac:dyDescent="0.25">
      <c r="A11459" t="str">
        <f t="shared" si="23"/>
        <v/>
      </c>
    </row>
    <row r="11460" spans="1:1" x14ac:dyDescent="0.25">
      <c r="A11460" t="str">
        <f t="shared" si="23"/>
        <v/>
      </c>
    </row>
    <row r="11461" spans="1:1" x14ac:dyDescent="0.25">
      <c r="A11461" t="str">
        <f t="shared" si="23"/>
        <v/>
      </c>
    </row>
    <row r="11462" spans="1:1" x14ac:dyDescent="0.25">
      <c r="A11462" t="str">
        <f t="shared" si="23"/>
        <v/>
      </c>
    </row>
    <row r="11463" spans="1:1" x14ac:dyDescent="0.25">
      <c r="A11463" t="str">
        <f t="shared" si="23"/>
        <v/>
      </c>
    </row>
    <row r="11464" spans="1:1" x14ac:dyDescent="0.25">
      <c r="A11464" t="str">
        <f t="shared" si="23"/>
        <v/>
      </c>
    </row>
    <row r="11465" spans="1:1" x14ac:dyDescent="0.25">
      <c r="A11465" t="str">
        <f t="shared" si="23"/>
        <v/>
      </c>
    </row>
    <row r="11466" spans="1:1" x14ac:dyDescent="0.25">
      <c r="A11466" t="str">
        <f t="shared" si="23"/>
        <v/>
      </c>
    </row>
    <row r="11467" spans="1:1" x14ac:dyDescent="0.25">
      <c r="A11467" t="str">
        <f t="shared" si="23"/>
        <v/>
      </c>
    </row>
    <row r="11468" spans="1:1" x14ac:dyDescent="0.25">
      <c r="A11468" t="str">
        <f t="shared" si="23"/>
        <v/>
      </c>
    </row>
    <row r="11469" spans="1:1" x14ac:dyDescent="0.25">
      <c r="A11469" t="str">
        <f t="shared" si="23"/>
        <v/>
      </c>
    </row>
    <row r="11470" spans="1:1" x14ac:dyDescent="0.25">
      <c r="A11470" t="str">
        <f t="shared" si="23"/>
        <v/>
      </c>
    </row>
    <row r="11471" spans="1:1" x14ac:dyDescent="0.25">
      <c r="A11471" t="str">
        <f t="shared" si="23"/>
        <v/>
      </c>
    </row>
    <row r="11472" spans="1:1" x14ac:dyDescent="0.25">
      <c r="A11472" t="str">
        <f t="shared" si="23"/>
        <v/>
      </c>
    </row>
    <row r="11473" spans="1:1" x14ac:dyDescent="0.25">
      <c r="A11473" t="str">
        <f t="shared" si="23"/>
        <v/>
      </c>
    </row>
    <row r="11474" spans="1:1" x14ac:dyDescent="0.25">
      <c r="A11474" t="str">
        <f t="shared" si="23"/>
        <v/>
      </c>
    </row>
    <row r="11475" spans="1:1" x14ac:dyDescent="0.25">
      <c r="A11475" t="str">
        <f t="shared" si="23"/>
        <v/>
      </c>
    </row>
    <row r="11476" spans="1:1" x14ac:dyDescent="0.25">
      <c r="A11476" t="str">
        <f t="shared" si="23"/>
        <v/>
      </c>
    </row>
    <row r="11477" spans="1:1" x14ac:dyDescent="0.25">
      <c r="A11477" t="str">
        <f t="shared" si="23"/>
        <v/>
      </c>
    </row>
    <row r="11478" spans="1:1" x14ac:dyDescent="0.25">
      <c r="A11478" t="str">
        <f t="shared" si="23"/>
        <v/>
      </c>
    </row>
    <row r="11479" spans="1:1" x14ac:dyDescent="0.25">
      <c r="A11479" t="str">
        <f t="shared" si="23"/>
        <v/>
      </c>
    </row>
    <row r="11480" spans="1:1" x14ac:dyDescent="0.25">
      <c r="A11480" t="str">
        <f t="shared" si="23"/>
        <v/>
      </c>
    </row>
    <row r="11481" spans="1:1" x14ac:dyDescent="0.25">
      <c r="A11481" t="str">
        <f t="shared" si="23"/>
        <v/>
      </c>
    </row>
    <row r="11482" spans="1:1" x14ac:dyDescent="0.25">
      <c r="A11482" t="str">
        <f t="shared" si="23"/>
        <v/>
      </c>
    </row>
    <row r="11483" spans="1:1" x14ac:dyDescent="0.25">
      <c r="A11483" t="str">
        <f t="shared" si="23"/>
        <v/>
      </c>
    </row>
    <row r="11484" spans="1:1" x14ac:dyDescent="0.25">
      <c r="A11484" t="str">
        <f t="shared" si="23"/>
        <v/>
      </c>
    </row>
    <row r="11485" spans="1:1" x14ac:dyDescent="0.25">
      <c r="A11485" t="str">
        <f t="shared" si="23"/>
        <v/>
      </c>
    </row>
    <row r="11486" spans="1:1" x14ac:dyDescent="0.25">
      <c r="A11486" t="str">
        <f t="shared" si="23"/>
        <v/>
      </c>
    </row>
    <row r="11487" spans="1:1" x14ac:dyDescent="0.25">
      <c r="A11487" t="str">
        <f t="shared" si="23"/>
        <v/>
      </c>
    </row>
    <row r="11488" spans="1:1" x14ac:dyDescent="0.25">
      <c r="A11488" t="str">
        <f t="shared" si="23"/>
        <v/>
      </c>
    </row>
    <row r="11489" spans="1:1" x14ac:dyDescent="0.25">
      <c r="A11489" t="str">
        <f t="shared" si="23"/>
        <v/>
      </c>
    </row>
    <row r="11490" spans="1:1" x14ac:dyDescent="0.25">
      <c r="A11490" t="str">
        <f t="shared" si="23"/>
        <v/>
      </c>
    </row>
    <row r="11491" spans="1:1" x14ac:dyDescent="0.25">
      <c r="A11491" t="str">
        <f t="shared" si="23"/>
        <v/>
      </c>
    </row>
    <row r="11492" spans="1:1" x14ac:dyDescent="0.25">
      <c r="A11492" t="str">
        <f t="shared" si="23"/>
        <v/>
      </c>
    </row>
    <row r="11493" spans="1:1" x14ac:dyDescent="0.25">
      <c r="A11493" t="str">
        <f t="shared" si="23"/>
        <v/>
      </c>
    </row>
    <row r="11494" spans="1:1" x14ac:dyDescent="0.25">
      <c r="A11494" t="str">
        <f t="shared" si="23"/>
        <v/>
      </c>
    </row>
    <row r="11495" spans="1:1" x14ac:dyDescent="0.25">
      <c r="A11495" t="str">
        <f t="shared" si="23"/>
        <v/>
      </c>
    </row>
    <row r="11496" spans="1:1" x14ac:dyDescent="0.25">
      <c r="A11496" t="str">
        <f t="shared" si="23"/>
        <v/>
      </c>
    </row>
    <row r="11497" spans="1:1" x14ac:dyDescent="0.25">
      <c r="A11497" t="str">
        <f t="shared" si="23"/>
        <v/>
      </c>
    </row>
    <row r="11498" spans="1:1" x14ac:dyDescent="0.25">
      <c r="A11498" t="str">
        <f t="shared" si="23"/>
        <v/>
      </c>
    </row>
    <row r="11499" spans="1:1" x14ac:dyDescent="0.25">
      <c r="A11499" t="str">
        <f t="shared" si="23"/>
        <v/>
      </c>
    </row>
    <row r="11500" spans="1:1" x14ac:dyDescent="0.25">
      <c r="A11500" t="str">
        <f t="shared" si="23"/>
        <v/>
      </c>
    </row>
    <row r="11501" spans="1:1" x14ac:dyDescent="0.25">
      <c r="A11501" t="str">
        <f t="shared" si="23"/>
        <v/>
      </c>
    </row>
    <row r="11502" spans="1:1" x14ac:dyDescent="0.25">
      <c r="A11502" t="str">
        <f t="shared" si="23"/>
        <v/>
      </c>
    </row>
    <row r="11503" spans="1:1" x14ac:dyDescent="0.25">
      <c r="A11503" t="str">
        <f t="shared" si="23"/>
        <v/>
      </c>
    </row>
    <row r="11504" spans="1:1" x14ac:dyDescent="0.25">
      <c r="A11504" t="str">
        <f t="shared" si="23"/>
        <v/>
      </c>
    </row>
    <row r="11505" spans="1:1" x14ac:dyDescent="0.25">
      <c r="A11505" t="str">
        <f t="shared" si="23"/>
        <v/>
      </c>
    </row>
    <row r="11506" spans="1:1" x14ac:dyDescent="0.25">
      <c r="A11506" t="str">
        <f t="shared" si="23"/>
        <v/>
      </c>
    </row>
    <row r="11507" spans="1:1" x14ac:dyDescent="0.25">
      <c r="A11507" t="str">
        <f t="shared" si="23"/>
        <v/>
      </c>
    </row>
    <row r="11508" spans="1:1" x14ac:dyDescent="0.25">
      <c r="A11508" t="str">
        <f t="shared" si="23"/>
        <v/>
      </c>
    </row>
    <row r="11509" spans="1:1" x14ac:dyDescent="0.25">
      <c r="A11509" t="str">
        <f t="shared" si="23"/>
        <v/>
      </c>
    </row>
    <row r="11510" spans="1:1" x14ac:dyDescent="0.25">
      <c r="A11510" t="str">
        <f t="shared" si="23"/>
        <v/>
      </c>
    </row>
    <row r="11511" spans="1:1" x14ac:dyDescent="0.25">
      <c r="A11511" t="str">
        <f t="shared" si="23"/>
        <v/>
      </c>
    </row>
    <row r="11512" spans="1:1" x14ac:dyDescent="0.25">
      <c r="A11512" t="str">
        <f t="shared" si="23"/>
        <v/>
      </c>
    </row>
    <row r="11513" spans="1:1" x14ac:dyDescent="0.25">
      <c r="A11513" t="str">
        <f t="shared" si="23"/>
        <v/>
      </c>
    </row>
    <row r="11514" spans="1:1" x14ac:dyDescent="0.25">
      <c r="A11514" t="str">
        <f t="shared" si="23"/>
        <v/>
      </c>
    </row>
    <row r="11515" spans="1:1" x14ac:dyDescent="0.25">
      <c r="A11515" t="str">
        <f t="shared" si="23"/>
        <v/>
      </c>
    </row>
    <row r="11516" spans="1:1" x14ac:dyDescent="0.25">
      <c r="A11516" t="str">
        <f t="shared" si="23"/>
        <v/>
      </c>
    </row>
    <row r="11517" spans="1:1" x14ac:dyDescent="0.25">
      <c r="A11517" t="str">
        <f t="shared" si="23"/>
        <v/>
      </c>
    </row>
    <row r="11518" spans="1:1" x14ac:dyDescent="0.25">
      <c r="A11518" t="str">
        <f t="shared" si="23"/>
        <v/>
      </c>
    </row>
    <row r="11519" spans="1:1" x14ac:dyDescent="0.25">
      <c r="A11519" t="str">
        <f t="shared" si="23"/>
        <v/>
      </c>
    </row>
    <row r="11520" spans="1:1" x14ac:dyDescent="0.25">
      <c r="A11520" t="str">
        <f t="shared" si="23"/>
        <v/>
      </c>
    </row>
    <row r="11521" spans="1:1" x14ac:dyDescent="0.25">
      <c r="A11521" t="str">
        <f t="shared" ref="A11521:A11584" si="24">B11521&amp;D11521</f>
        <v/>
      </c>
    </row>
    <row r="11522" spans="1:1" x14ac:dyDescent="0.25">
      <c r="A11522" t="str">
        <f t="shared" si="24"/>
        <v/>
      </c>
    </row>
    <row r="11523" spans="1:1" x14ac:dyDescent="0.25">
      <c r="A11523" t="str">
        <f t="shared" si="24"/>
        <v/>
      </c>
    </row>
    <row r="11524" spans="1:1" x14ac:dyDescent="0.25">
      <c r="A11524" t="str">
        <f t="shared" si="24"/>
        <v/>
      </c>
    </row>
    <row r="11525" spans="1:1" x14ac:dyDescent="0.25">
      <c r="A11525" t="str">
        <f t="shared" si="24"/>
        <v/>
      </c>
    </row>
    <row r="11526" spans="1:1" x14ac:dyDescent="0.25">
      <c r="A11526" t="str">
        <f t="shared" si="24"/>
        <v/>
      </c>
    </row>
    <row r="11527" spans="1:1" x14ac:dyDescent="0.25">
      <c r="A11527" t="str">
        <f t="shared" si="24"/>
        <v/>
      </c>
    </row>
    <row r="11528" spans="1:1" x14ac:dyDescent="0.25">
      <c r="A11528" t="str">
        <f t="shared" si="24"/>
        <v/>
      </c>
    </row>
    <row r="11529" spans="1:1" x14ac:dyDescent="0.25">
      <c r="A11529" t="str">
        <f t="shared" si="24"/>
        <v/>
      </c>
    </row>
    <row r="11530" spans="1:1" x14ac:dyDescent="0.25">
      <c r="A11530" t="str">
        <f t="shared" si="24"/>
        <v/>
      </c>
    </row>
    <row r="11531" spans="1:1" x14ac:dyDescent="0.25">
      <c r="A11531" t="str">
        <f t="shared" si="24"/>
        <v/>
      </c>
    </row>
    <row r="11532" spans="1:1" x14ac:dyDescent="0.25">
      <c r="A11532" t="str">
        <f t="shared" si="24"/>
        <v/>
      </c>
    </row>
    <row r="11533" spans="1:1" x14ac:dyDescent="0.25">
      <c r="A11533" t="str">
        <f t="shared" si="24"/>
        <v/>
      </c>
    </row>
    <row r="11534" spans="1:1" x14ac:dyDescent="0.25">
      <c r="A11534" t="str">
        <f t="shared" si="24"/>
        <v/>
      </c>
    </row>
    <row r="11535" spans="1:1" x14ac:dyDescent="0.25">
      <c r="A11535" t="str">
        <f t="shared" si="24"/>
        <v/>
      </c>
    </row>
    <row r="11536" spans="1:1" x14ac:dyDescent="0.25">
      <c r="A11536" t="str">
        <f t="shared" si="24"/>
        <v/>
      </c>
    </row>
    <row r="11537" spans="1:1" x14ac:dyDescent="0.25">
      <c r="A11537" t="str">
        <f t="shared" si="24"/>
        <v/>
      </c>
    </row>
    <row r="11538" spans="1:1" x14ac:dyDescent="0.25">
      <c r="A11538" t="str">
        <f t="shared" si="24"/>
        <v/>
      </c>
    </row>
    <row r="11539" spans="1:1" x14ac:dyDescent="0.25">
      <c r="A11539" t="str">
        <f t="shared" si="24"/>
        <v/>
      </c>
    </row>
    <row r="11540" spans="1:1" x14ac:dyDescent="0.25">
      <c r="A11540" t="str">
        <f t="shared" si="24"/>
        <v/>
      </c>
    </row>
    <row r="11541" spans="1:1" x14ac:dyDescent="0.25">
      <c r="A11541" t="str">
        <f t="shared" si="24"/>
        <v/>
      </c>
    </row>
    <row r="11542" spans="1:1" x14ac:dyDescent="0.25">
      <c r="A11542" t="str">
        <f t="shared" si="24"/>
        <v/>
      </c>
    </row>
    <row r="11543" spans="1:1" x14ac:dyDescent="0.25">
      <c r="A11543" t="str">
        <f t="shared" si="24"/>
        <v/>
      </c>
    </row>
    <row r="11544" spans="1:1" x14ac:dyDescent="0.25">
      <c r="A11544" t="str">
        <f t="shared" si="24"/>
        <v/>
      </c>
    </row>
    <row r="11545" spans="1:1" x14ac:dyDescent="0.25">
      <c r="A11545" t="str">
        <f t="shared" si="24"/>
        <v/>
      </c>
    </row>
    <row r="11546" spans="1:1" x14ac:dyDescent="0.25">
      <c r="A11546" t="str">
        <f t="shared" si="24"/>
        <v/>
      </c>
    </row>
    <row r="11547" spans="1:1" x14ac:dyDescent="0.25">
      <c r="A11547" t="str">
        <f t="shared" si="24"/>
        <v/>
      </c>
    </row>
    <row r="11548" spans="1:1" x14ac:dyDescent="0.25">
      <c r="A11548" t="str">
        <f t="shared" si="24"/>
        <v/>
      </c>
    </row>
    <row r="11549" spans="1:1" x14ac:dyDescent="0.25">
      <c r="A11549" t="str">
        <f t="shared" si="24"/>
        <v/>
      </c>
    </row>
    <row r="11550" spans="1:1" x14ac:dyDescent="0.25">
      <c r="A11550" t="str">
        <f t="shared" si="24"/>
        <v/>
      </c>
    </row>
    <row r="11551" spans="1:1" x14ac:dyDescent="0.25">
      <c r="A11551" t="str">
        <f t="shared" si="24"/>
        <v/>
      </c>
    </row>
    <row r="11552" spans="1:1" x14ac:dyDescent="0.25">
      <c r="A11552" t="str">
        <f t="shared" si="24"/>
        <v/>
      </c>
    </row>
    <row r="11553" spans="1:1" x14ac:dyDescent="0.25">
      <c r="A11553" t="str">
        <f t="shared" si="24"/>
        <v/>
      </c>
    </row>
    <row r="11554" spans="1:1" x14ac:dyDescent="0.25">
      <c r="A11554" t="str">
        <f t="shared" si="24"/>
        <v/>
      </c>
    </row>
    <row r="11555" spans="1:1" x14ac:dyDescent="0.25">
      <c r="A11555" t="str">
        <f t="shared" si="24"/>
        <v/>
      </c>
    </row>
    <row r="11556" spans="1:1" x14ac:dyDescent="0.25">
      <c r="A11556" t="str">
        <f t="shared" si="24"/>
        <v/>
      </c>
    </row>
    <row r="11557" spans="1:1" x14ac:dyDescent="0.25">
      <c r="A11557" t="str">
        <f t="shared" si="24"/>
        <v/>
      </c>
    </row>
    <row r="11558" spans="1:1" x14ac:dyDescent="0.25">
      <c r="A11558" t="str">
        <f t="shared" si="24"/>
        <v/>
      </c>
    </row>
    <row r="11559" spans="1:1" x14ac:dyDescent="0.25">
      <c r="A11559" t="str">
        <f t="shared" si="24"/>
        <v/>
      </c>
    </row>
    <row r="11560" spans="1:1" x14ac:dyDescent="0.25">
      <c r="A11560" t="str">
        <f t="shared" si="24"/>
        <v/>
      </c>
    </row>
    <row r="11561" spans="1:1" x14ac:dyDescent="0.25">
      <c r="A11561" t="str">
        <f t="shared" si="24"/>
        <v/>
      </c>
    </row>
    <row r="11562" spans="1:1" x14ac:dyDescent="0.25">
      <c r="A11562" t="str">
        <f t="shared" si="24"/>
        <v/>
      </c>
    </row>
    <row r="11563" spans="1:1" x14ac:dyDescent="0.25">
      <c r="A11563" t="str">
        <f t="shared" si="24"/>
        <v/>
      </c>
    </row>
    <row r="11564" spans="1:1" x14ac:dyDescent="0.25">
      <c r="A11564" t="str">
        <f t="shared" si="24"/>
        <v/>
      </c>
    </row>
    <row r="11565" spans="1:1" x14ac:dyDescent="0.25">
      <c r="A11565" t="str">
        <f t="shared" si="24"/>
        <v/>
      </c>
    </row>
    <row r="11566" spans="1:1" x14ac:dyDescent="0.25">
      <c r="A11566" t="str">
        <f t="shared" si="24"/>
        <v/>
      </c>
    </row>
    <row r="11567" spans="1:1" x14ac:dyDescent="0.25">
      <c r="A11567" t="str">
        <f t="shared" si="24"/>
        <v/>
      </c>
    </row>
    <row r="11568" spans="1:1" x14ac:dyDescent="0.25">
      <c r="A11568" t="str">
        <f t="shared" si="24"/>
        <v/>
      </c>
    </row>
    <row r="11569" spans="1:1" x14ac:dyDescent="0.25">
      <c r="A11569" t="str">
        <f t="shared" si="24"/>
        <v/>
      </c>
    </row>
    <row r="11570" spans="1:1" x14ac:dyDescent="0.25">
      <c r="A11570" t="str">
        <f t="shared" si="24"/>
        <v/>
      </c>
    </row>
    <row r="11571" spans="1:1" x14ac:dyDescent="0.25">
      <c r="A11571" t="str">
        <f t="shared" si="24"/>
        <v/>
      </c>
    </row>
    <row r="11572" spans="1:1" x14ac:dyDescent="0.25">
      <c r="A11572" t="str">
        <f t="shared" si="24"/>
        <v/>
      </c>
    </row>
    <row r="11573" spans="1:1" x14ac:dyDescent="0.25">
      <c r="A11573" t="str">
        <f t="shared" si="24"/>
        <v/>
      </c>
    </row>
    <row r="11574" spans="1:1" x14ac:dyDescent="0.25">
      <c r="A11574" t="str">
        <f t="shared" si="24"/>
        <v/>
      </c>
    </row>
    <row r="11575" spans="1:1" x14ac:dyDescent="0.25">
      <c r="A11575" t="str">
        <f t="shared" si="24"/>
        <v/>
      </c>
    </row>
    <row r="11576" spans="1:1" x14ac:dyDescent="0.25">
      <c r="A11576" t="str">
        <f t="shared" si="24"/>
        <v/>
      </c>
    </row>
    <row r="11577" spans="1:1" x14ac:dyDescent="0.25">
      <c r="A11577" t="str">
        <f t="shared" si="24"/>
        <v/>
      </c>
    </row>
    <row r="11578" spans="1:1" x14ac:dyDescent="0.25">
      <c r="A11578" t="str">
        <f t="shared" si="24"/>
        <v/>
      </c>
    </row>
    <row r="11579" spans="1:1" x14ac:dyDescent="0.25">
      <c r="A11579" t="str">
        <f t="shared" si="24"/>
        <v/>
      </c>
    </row>
    <row r="11580" spans="1:1" x14ac:dyDescent="0.25">
      <c r="A11580" t="str">
        <f t="shared" si="24"/>
        <v/>
      </c>
    </row>
    <row r="11581" spans="1:1" x14ac:dyDescent="0.25">
      <c r="A11581" t="str">
        <f t="shared" si="24"/>
        <v/>
      </c>
    </row>
    <row r="11582" spans="1:1" x14ac:dyDescent="0.25">
      <c r="A11582" t="str">
        <f t="shared" si="24"/>
        <v/>
      </c>
    </row>
    <row r="11583" spans="1:1" x14ac:dyDescent="0.25">
      <c r="A11583" t="str">
        <f t="shared" si="24"/>
        <v/>
      </c>
    </row>
    <row r="11584" spans="1:1" x14ac:dyDescent="0.25">
      <c r="A11584" t="str">
        <f t="shared" si="24"/>
        <v/>
      </c>
    </row>
    <row r="11585" spans="1:1" x14ac:dyDescent="0.25">
      <c r="A11585" t="str">
        <f t="shared" ref="A11585:A11648" si="25">B11585&amp;D11585</f>
        <v/>
      </c>
    </row>
    <row r="11586" spans="1:1" x14ac:dyDescent="0.25">
      <c r="A11586" t="str">
        <f t="shared" si="25"/>
        <v/>
      </c>
    </row>
    <row r="11587" spans="1:1" x14ac:dyDescent="0.25">
      <c r="A11587" t="str">
        <f t="shared" si="25"/>
        <v/>
      </c>
    </row>
    <row r="11588" spans="1:1" x14ac:dyDescent="0.25">
      <c r="A11588" t="str">
        <f t="shared" si="25"/>
        <v/>
      </c>
    </row>
    <row r="11589" spans="1:1" x14ac:dyDescent="0.25">
      <c r="A11589" t="str">
        <f t="shared" si="25"/>
        <v/>
      </c>
    </row>
    <row r="11590" spans="1:1" x14ac:dyDescent="0.25">
      <c r="A11590" t="str">
        <f t="shared" si="25"/>
        <v/>
      </c>
    </row>
    <row r="11591" spans="1:1" x14ac:dyDescent="0.25">
      <c r="A11591" t="str">
        <f t="shared" si="25"/>
        <v/>
      </c>
    </row>
    <row r="11592" spans="1:1" x14ac:dyDescent="0.25">
      <c r="A11592" t="str">
        <f t="shared" si="25"/>
        <v/>
      </c>
    </row>
    <row r="11593" spans="1:1" x14ac:dyDescent="0.25">
      <c r="A11593" t="str">
        <f t="shared" si="25"/>
        <v/>
      </c>
    </row>
    <row r="11594" spans="1:1" x14ac:dyDescent="0.25">
      <c r="A11594" t="str">
        <f t="shared" si="25"/>
        <v/>
      </c>
    </row>
    <row r="11595" spans="1:1" x14ac:dyDescent="0.25">
      <c r="A11595" t="str">
        <f t="shared" si="25"/>
        <v/>
      </c>
    </row>
    <row r="11596" spans="1:1" x14ac:dyDescent="0.25">
      <c r="A11596" t="str">
        <f t="shared" si="25"/>
        <v/>
      </c>
    </row>
    <row r="11597" spans="1:1" x14ac:dyDescent="0.25">
      <c r="A11597" t="str">
        <f t="shared" si="25"/>
        <v/>
      </c>
    </row>
    <row r="11598" spans="1:1" x14ac:dyDescent="0.25">
      <c r="A11598" t="str">
        <f t="shared" si="25"/>
        <v/>
      </c>
    </row>
    <row r="11599" spans="1:1" x14ac:dyDescent="0.25">
      <c r="A11599" t="str">
        <f t="shared" si="25"/>
        <v/>
      </c>
    </row>
    <row r="11600" spans="1:1" x14ac:dyDescent="0.25">
      <c r="A11600" t="str">
        <f t="shared" si="25"/>
        <v/>
      </c>
    </row>
    <row r="11601" spans="1:1" x14ac:dyDescent="0.25">
      <c r="A11601" t="str">
        <f t="shared" si="25"/>
        <v/>
      </c>
    </row>
    <row r="11602" spans="1:1" x14ac:dyDescent="0.25">
      <c r="A11602" t="str">
        <f t="shared" si="25"/>
        <v/>
      </c>
    </row>
    <row r="11603" spans="1:1" x14ac:dyDescent="0.25">
      <c r="A11603" t="str">
        <f t="shared" si="25"/>
        <v/>
      </c>
    </row>
    <row r="11604" spans="1:1" x14ac:dyDescent="0.25">
      <c r="A11604" t="str">
        <f t="shared" si="25"/>
        <v/>
      </c>
    </row>
    <row r="11605" spans="1:1" x14ac:dyDescent="0.25">
      <c r="A11605" t="str">
        <f t="shared" si="25"/>
        <v/>
      </c>
    </row>
    <row r="11606" spans="1:1" x14ac:dyDescent="0.25">
      <c r="A11606" t="str">
        <f t="shared" si="25"/>
        <v/>
      </c>
    </row>
    <row r="11607" spans="1:1" x14ac:dyDescent="0.25">
      <c r="A11607" t="str">
        <f t="shared" si="25"/>
        <v/>
      </c>
    </row>
    <row r="11608" spans="1:1" x14ac:dyDescent="0.25">
      <c r="A11608" t="str">
        <f t="shared" si="25"/>
        <v/>
      </c>
    </row>
    <row r="11609" spans="1:1" x14ac:dyDescent="0.25">
      <c r="A11609" t="str">
        <f t="shared" si="25"/>
        <v/>
      </c>
    </row>
    <row r="11610" spans="1:1" x14ac:dyDescent="0.25">
      <c r="A11610" t="str">
        <f t="shared" si="25"/>
        <v/>
      </c>
    </row>
    <row r="11611" spans="1:1" x14ac:dyDescent="0.25">
      <c r="A11611" t="str">
        <f t="shared" si="25"/>
        <v/>
      </c>
    </row>
    <row r="11612" spans="1:1" x14ac:dyDescent="0.25">
      <c r="A11612" t="str">
        <f t="shared" si="25"/>
        <v/>
      </c>
    </row>
    <row r="11613" spans="1:1" x14ac:dyDescent="0.25">
      <c r="A11613" t="str">
        <f t="shared" si="25"/>
        <v/>
      </c>
    </row>
    <row r="11614" spans="1:1" x14ac:dyDescent="0.25">
      <c r="A11614" t="str">
        <f t="shared" si="25"/>
        <v/>
      </c>
    </row>
    <row r="11615" spans="1:1" x14ac:dyDescent="0.25">
      <c r="A11615" t="str">
        <f t="shared" si="25"/>
        <v/>
      </c>
    </row>
    <row r="11616" spans="1:1" x14ac:dyDescent="0.25">
      <c r="A11616" t="str">
        <f t="shared" si="25"/>
        <v/>
      </c>
    </row>
    <row r="11617" spans="1:1" x14ac:dyDescent="0.25">
      <c r="A11617" t="str">
        <f t="shared" si="25"/>
        <v/>
      </c>
    </row>
    <row r="11618" spans="1:1" x14ac:dyDescent="0.25">
      <c r="A11618" t="str">
        <f t="shared" si="25"/>
        <v/>
      </c>
    </row>
    <row r="11619" spans="1:1" x14ac:dyDescent="0.25">
      <c r="A11619" t="str">
        <f t="shared" si="25"/>
        <v/>
      </c>
    </row>
    <row r="11620" spans="1:1" x14ac:dyDescent="0.25">
      <c r="A11620" t="str">
        <f t="shared" si="25"/>
        <v/>
      </c>
    </row>
    <row r="11621" spans="1:1" x14ac:dyDescent="0.25">
      <c r="A11621" t="str">
        <f t="shared" si="25"/>
        <v/>
      </c>
    </row>
    <row r="11622" spans="1:1" x14ac:dyDescent="0.25">
      <c r="A11622" t="str">
        <f t="shared" si="25"/>
        <v/>
      </c>
    </row>
    <row r="11623" spans="1:1" x14ac:dyDescent="0.25">
      <c r="A11623" t="str">
        <f t="shared" si="25"/>
        <v/>
      </c>
    </row>
    <row r="11624" spans="1:1" x14ac:dyDescent="0.25">
      <c r="A11624" t="str">
        <f t="shared" si="25"/>
        <v/>
      </c>
    </row>
    <row r="11625" spans="1:1" x14ac:dyDescent="0.25">
      <c r="A11625" t="str">
        <f t="shared" si="25"/>
        <v/>
      </c>
    </row>
    <row r="11626" spans="1:1" x14ac:dyDescent="0.25">
      <c r="A11626" t="str">
        <f t="shared" si="25"/>
        <v/>
      </c>
    </row>
    <row r="11627" spans="1:1" x14ac:dyDescent="0.25">
      <c r="A11627" t="str">
        <f t="shared" si="25"/>
        <v/>
      </c>
    </row>
    <row r="11628" spans="1:1" x14ac:dyDescent="0.25">
      <c r="A11628" t="str">
        <f t="shared" si="25"/>
        <v/>
      </c>
    </row>
    <row r="11629" spans="1:1" x14ac:dyDescent="0.25">
      <c r="A11629" t="str">
        <f t="shared" si="25"/>
        <v/>
      </c>
    </row>
    <row r="11630" spans="1:1" x14ac:dyDescent="0.25">
      <c r="A11630" t="str">
        <f t="shared" si="25"/>
        <v/>
      </c>
    </row>
    <row r="11631" spans="1:1" x14ac:dyDescent="0.25">
      <c r="A11631" t="str">
        <f t="shared" si="25"/>
        <v/>
      </c>
    </row>
    <row r="11632" spans="1:1" x14ac:dyDescent="0.25">
      <c r="A11632" t="str">
        <f t="shared" si="25"/>
        <v/>
      </c>
    </row>
    <row r="11633" spans="1:1" x14ac:dyDescent="0.25">
      <c r="A11633" t="str">
        <f t="shared" si="25"/>
        <v/>
      </c>
    </row>
    <row r="11634" spans="1:1" x14ac:dyDescent="0.25">
      <c r="A11634" t="str">
        <f t="shared" si="25"/>
        <v/>
      </c>
    </row>
    <row r="11635" spans="1:1" x14ac:dyDescent="0.25">
      <c r="A11635" t="str">
        <f t="shared" si="25"/>
        <v/>
      </c>
    </row>
    <row r="11636" spans="1:1" x14ac:dyDescent="0.25">
      <c r="A11636" t="str">
        <f t="shared" si="25"/>
        <v/>
      </c>
    </row>
    <row r="11637" spans="1:1" x14ac:dyDescent="0.25">
      <c r="A11637" t="str">
        <f t="shared" si="25"/>
        <v/>
      </c>
    </row>
    <row r="11638" spans="1:1" x14ac:dyDescent="0.25">
      <c r="A11638" t="str">
        <f t="shared" si="25"/>
        <v/>
      </c>
    </row>
    <row r="11639" spans="1:1" x14ac:dyDescent="0.25">
      <c r="A11639" t="str">
        <f t="shared" si="25"/>
        <v/>
      </c>
    </row>
    <row r="11640" spans="1:1" x14ac:dyDescent="0.25">
      <c r="A11640" t="str">
        <f t="shared" si="25"/>
        <v/>
      </c>
    </row>
    <row r="11641" spans="1:1" x14ac:dyDescent="0.25">
      <c r="A11641" t="str">
        <f t="shared" si="25"/>
        <v/>
      </c>
    </row>
    <row r="11642" spans="1:1" x14ac:dyDescent="0.25">
      <c r="A11642" t="str">
        <f t="shared" si="25"/>
        <v/>
      </c>
    </row>
    <row r="11643" spans="1:1" x14ac:dyDescent="0.25">
      <c r="A11643" t="str">
        <f t="shared" si="25"/>
        <v/>
      </c>
    </row>
    <row r="11644" spans="1:1" x14ac:dyDescent="0.25">
      <c r="A11644" t="str">
        <f t="shared" si="25"/>
        <v/>
      </c>
    </row>
    <row r="11645" spans="1:1" x14ac:dyDescent="0.25">
      <c r="A11645" t="str">
        <f t="shared" si="25"/>
        <v/>
      </c>
    </row>
    <row r="11646" spans="1:1" x14ac:dyDescent="0.25">
      <c r="A11646" t="str">
        <f t="shared" si="25"/>
        <v/>
      </c>
    </row>
    <row r="11647" spans="1:1" x14ac:dyDescent="0.25">
      <c r="A11647" t="str">
        <f t="shared" si="25"/>
        <v/>
      </c>
    </row>
    <row r="11648" spans="1:1" x14ac:dyDescent="0.25">
      <c r="A11648" t="str">
        <f t="shared" si="25"/>
        <v/>
      </c>
    </row>
    <row r="11649" spans="1:1" x14ac:dyDescent="0.25">
      <c r="A11649" t="str">
        <f t="shared" ref="A11649:A11712" si="26">B11649&amp;D11649</f>
        <v/>
      </c>
    </row>
    <row r="11650" spans="1:1" x14ac:dyDescent="0.25">
      <c r="A11650" t="str">
        <f t="shared" si="26"/>
        <v/>
      </c>
    </row>
    <row r="11651" spans="1:1" x14ac:dyDescent="0.25">
      <c r="A11651" t="str">
        <f t="shared" si="26"/>
        <v/>
      </c>
    </row>
    <row r="11652" spans="1:1" x14ac:dyDescent="0.25">
      <c r="A11652" t="str">
        <f t="shared" si="26"/>
        <v/>
      </c>
    </row>
    <row r="11653" spans="1:1" x14ac:dyDescent="0.25">
      <c r="A11653" t="str">
        <f t="shared" si="26"/>
        <v/>
      </c>
    </row>
    <row r="11654" spans="1:1" x14ac:dyDescent="0.25">
      <c r="A11654" t="str">
        <f t="shared" si="26"/>
        <v/>
      </c>
    </row>
    <row r="11655" spans="1:1" x14ac:dyDescent="0.25">
      <c r="A11655" t="str">
        <f t="shared" si="26"/>
        <v/>
      </c>
    </row>
    <row r="11656" spans="1:1" x14ac:dyDescent="0.25">
      <c r="A11656" t="str">
        <f t="shared" si="26"/>
        <v/>
      </c>
    </row>
    <row r="11657" spans="1:1" x14ac:dyDescent="0.25">
      <c r="A11657" t="str">
        <f t="shared" si="26"/>
        <v/>
      </c>
    </row>
    <row r="11658" spans="1:1" x14ac:dyDescent="0.25">
      <c r="A11658" t="str">
        <f t="shared" si="26"/>
        <v/>
      </c>
    </row>
    <row r="11659" spans="1:1" x14ac:dyDescent="0.25">
      <c r="A11659" t="str">
        <f t="shared" si="26"/>
        <v/>
      </c>
    </row>
    <row r="11660" spans="1:1" x14ac:dyDescent="0.25">
      <c r="A11660" t="str">
        <f t="shared" si="26"/>
        <v/>
      </c>
    </row>
    <row r="11661" spans="1:1" x14ac:dyDescent="0.25">
      <c r="A11661" t="str">
        <f t="shared" si="26"/>
        <v/>
      </c>
    </row>
    <row r="11662" spans="1:1" x14ac:dyDescent="0.25">
      <c r="A11662" t="str">
        <f t="shared" si="26"/>
        <v/>
      </c>
    </row>
    <row r="11663" spans="1:1" x14ac:dyDescent="0.25">
      <c r="A11663" t="str">
        <f t="shared" si="26"/>
        <v/>
      </c>
    </row>
    <row r="11664" spans="1:1" x14ac:dyDescent="0.25">
      <c r="A11664" t="str">
        <f t="shared" si="26"/>
        <v/>
      </c>
    </row>
    <row r="11665" spans="1:1" x14ac:dyDescent="0.25">
      <c r="A11665" t="str">
        <f t="shared" si="26"/>
        <v/>
      </c>
    </row>
    <row r="11666" spans="1:1" x14ac:dyDescent="0.25">
      <c r="A11666" t="str">
        <f t="shared" si="26"/>
        <v/>
      </c>
    </row>
    <row r="11667" spans="1:1" x14ac:dyDescent="0.25">
      <c r="A11667" t="str">
        <f t="shared" si="26"/>
        <v/>
      </c>
    </row>
    <row r="11668" spans="1:1" x14ac:dyDescent="0.25">
      <c r="A11668" t="str">
        <f t="shared" si="26"/>
        <v/>
      </c>
    </row>
    <row r="11669" spans="1:1" x14ac:dyDescent="0.25">
      <c r="A11669" t="str">
        <f t="shared" si="26"/>
        <v/>
      </c>
    </row>
    <row r="11670" spans="1:1" x14ac:dyDescent="0.25">
      <c r="A11670" t="str">
        <f t="shared" si="26"/>
        <v/>
      </c>
    </row>
    <row r="11671" spans="1:1" x14ac:dyDescent="0.25">
      <c r="A11671" t="str">
        <f t="shared" si="26"/>
        <v/>
      </c>
    </row>
    <row r="11672" spans="1:1" x14ac:dyDescent="0.25">
      <c r="A11672" t="str">
        <f t="shared" si="26"/>
        <v/>
      </c>
    </row>
    <row r="11673" spans="1:1" x14ac:dyDescent="0.25">
      <c r="A11673" t="str">
        <f t="shared" si="26"/>
        <v/>
      </c>
    </row>
    <row r="11674" spans="1:1" x14ac:dyDescent="0.25">
      <c r="A11674" t="str">
        <f t="shared" si="26"/>
        <v/>
      </c>
    </row>
    <row r="11675" spans="1:1" x14ac:dyDescent="0.25">
      <c r="A11675" t="str">
        <f t="shared" si="26"/>
        <v/>
      </c>
    </row>
    <row r="11676" spans="1:1" x14ac:dyDescent="0.25">
      <c r="A11676" t="str">
        <f t="shared" si="26"/>
        <v/>
      </c>
    </row>
    <row r="11677" spans="1:1" x14ac:dyDescent="0.25">
      <c r="A11677" t="str">
        <f t="shared" si="26"/>
        <v/>
      </c>
    </row>
    <row r="11678" spans="1:1" x14ac:dyDescent="0.25">
      <c r="A11678" t="str">
        <f t="shared" si="26"/>
        <v/>
      </c>
    </row>
    <row r="11679" spans="1:1" x14ac:dyDescent="0.25">
      <c r="A11679" t="str">
        <f t="shared" si="26"/>
        <v/>
      </c>
    </row>
    <row r="11680" spans="1:1" x14ac:dyDescent="0.25">
      <c r="A11680" t="str">
        <f t="shared" si="26"/>
        <v/>
      </c>
    </row>
    <row r="11681" spans="1:1" x14ac:dyDescent="0.25">
      <c r="A11681" t="str">
        <f t="shared" si="26"/>
        <v/>
      </c>
    </row>
    <row r="11682" spans="1:1" x14ac:dyDescent="0.25">
      <c r="A11682" t="str">
        <f t="shared" si="26"/>
        <v/>
      </c>
    </row>
    <row r="11683" spans="1:1" x14ac:dyDescent="0.25">
      <c r="A11683" t="str">
        <f t="shared" si="26"/>
        <v/>
      </c>
    </row>
    <row r="11684" spans="1:1" x14ac:dyDescent="0.25">
      <c r="A11684" t="str">
        <f t="shared" si="26"/>
        <v/>
      </c>
    </row>
    <row r="11685" spans="1:1" x14ac:dyDescent="0.25">
      <c r="A11685" t="str">
        <f t="shared" si="26"/>
        <v/>
      </c>
    </row>
    <row r="11686" spans="1:1" x14ac:dyDescent="0.25">
      <c r="A11686" t="str">
        <f t="shared" si="26"/>
        <v/>
      </c>
    </row>
    <row r="11687" spans="1:1" x14ac:dyDescent="0.25">
      <c r="A11687" t="str">
        <f t="shared" si="26"/>
        <v/>
      </c>
    </row>
    <row r="11688" spans="1:1" x14ac:dyDescent="0.25">
      <c r="A11688" t="str">
        <f t="shared" si="26"/>
        <v/>
      </c>
    </row>
    <row r="11689" spans="1:1" x14ac:dyDescent="0.25">
      <c r="A11689" t="str">
        <f t="shared" si="26"/>
        <v/>
      </c>
    </row>
    <row r="11690" spans="1:1" x14ac:dyDescent="0.25">
      <c r="A11690" t="str">
        <f t="shared" si="26"/>
        <v/>
      </c>
    </row>
    <row r="11691" spans="1:1" x14ac:dyDescent="0.25">
      <c r="A11691" t="str">
        <f t="shared" si="26"/>
        <v/>
      </c>
    </row>
    <row r="11692" spans="1:1" x14ac:dyDescent="0.25">
      <c r="A11692" t="str">
        <f t="shared" si="26"/>
        <v/>
      </c>
    </row>
    <row r="11693" spans="1:1" x14ac:dyDescent="0.25">
      <c r="A11693" t="str">
        <f t="shared" si="26"/>
        <v/>
      </c>
    </row>
    <row r="11694" spans="1:1" x14ac:dyDescent="0.25">
      <c r="A11694" t="str">
        <f t="shared" si="26"/>
        <v/>
      </c>
    </row>
    <row r="11695" spans="1:1" x14ac:dyDescent="0.25">
      <c r="A11695" t="str">
        <f t="shared" si="26"/>
        <v/>
      </c>
    </row>
    <row r="11696" spans="1:1" x14ac:dyDescent="0.25">
      <c r="A11696" t="str">
        <f t="shared" si="26"/>
        <v/>
      </c>
    </row>
    <row r="11697" spans="1:1" x14ac:dyDescent="0.25">
      <c r="A11697" t="str">
        <f t="shared" si="26"/>
        <v/>
      </c>
    </row>
    <row r="11698" spans="1:1" x14ac:dyDescent="0.25">
      <c r="A11698" t="str">
        <f t="shared" si="26"/>
        <v/>
      </c>
    </row>
    <row r="11699" spans="1:1" x14ac:dyDescent="0.25">
      <c r="A11699" t="str">
        <f t="shared" si="26"/>
        <v/>
      </c>
    </row>
    <row r="11700" spans="1:1" x14ac:dyDescent="0.25">
      <c r="A11700" t="str">
        <f t="shared" si="26"/>
        <v/>
      </c>
    </row>
    <row r="11701" spans="1:1" x14ac:dyDescent="0.25">
      <c r="A11701" t="str">
        <f t="shared" si="26"/>
        <v/>
      </c>
    </row>
    <row r="11702" spans="1:1" x14ac:dyDescent="0.25">
      <c r="A11702" t="str">
        <f t="shared" si="26"/>
        <v/>
      </c>
    </row>
    <row r="11703" spans="1:1" x14ac:dyDescent="0.25">
      <c r="A11703" t="str">
        <f t="shared" si="26"/>
        <v/>
      </c>
    </row>
    <row r="11704" spans="1:1" x14ac:dyDescent="0.25">
      <c r="A11704" t="str">
        <f t="shared" si="26"/>
        <v/>
      </c>
    </row>
    <row r="11705" spans="1:1" x14ac:dyDescent="0.25">
      <c r="A11705" t="str">
        <f t="shared" si="26"/>
        <v/>
      </c>
    </row>
    <row r="11706" spans="1:1" x14ac:dyDescent="0.25">
      <c r="A11706" t="str">
        <f t="shared" si="26"/>
        <v/>
      </c>
    </row>
    <row r="11707" spans="1:1" x14ac:dyDescent="0.25">
      <c r="A11707" t="str">
        <f t="shared" si="26"/>
        <v/>
      </c>
    </row>
    <row r="11708" spans="1:1" x14ac:dyDescent="0.25">
      <c r="A11708" t="str">
        <f t="shared" si="26"/>
        <v/>
      </c>
    </row>
    <row r="11709" spans="1:1" x14ac:dyDescent="0.25">
      <c r="A11709" t="str">
        <f t="shared" si="26"/>
        <v/>
      </c>
    </row>
    <row r="11710" spans="1:1" x14ac:dyDescent="0.25">
      <c r="A11710" t="str">
        <f t="shared" si="26"/>
        <v/>
      </c>
    </row>
    <row r="11711" spans="1:1" x14ac:dyDescent="0.25">
      <c r="A11711" t="str">
        <f t="shared" si="26"/>
        <v/>
      </c>
    </row>
    <row r="11712" spans="1:1" x14ac:dyDescent="0.25">
      <c r="A11712" t="str">
        <f t="shared" si="26"/>
        <v/>
      </c>
    </row>
    <row r="11713" spans="1:1" x14ac:dyDescent="0.25">
      <c r="A11713" t="str">
        <f t="shared" ref="A11713:A11776" si="27">B11713&amp;D11713</f>
        <v/>
      </c>
    </row>
    <row r="11714" spans="1:1" x14ac:dyDescent="0.25">
      <c r="A11714" t="str">
        <f t="shared" si="27"/>
        <v/>
      </c>
    </row>
    <row r="11715" spans="1:1" x14ac:dyDescent="0.25">
      <c r="A11715" t="str">
        <f t="shared" si="27"/>
        <v/>
      </c>
    </row>
    <row r="11716" spans="1:1" x14ac:dyDescent="0.25">
      <c r="A11716" t="str">
        <f t="shared" si="27"/>
        <v/>
      </c>
    </row>
    <row r="11717" spans="1:1" x14ac:dyDescent="0.25">
      <c r="A11717" t="str">
        <f t="shared" si="27"/>
        <v/>
      </c>
    </row>
    <row r="11718" spans="1:1" x14ac:dyDescent="0.25">
      <c r="A11718" t="str">
        <f t="shared" si="27"/>
        <v/>
      </c>
    </row>
    <row r="11719" spans="1:1" x14ac:dyDescent="0.25">
      <c r="A11719" t="str">
        <f t="shared" si="27"/>
        <v/>
      </c>
    </row>
    <row r="11720" spans="1:1" x14ac:dyDescent="0.25">
      <c r="A11720" t="str">
        <f t="shared" si="27"/>
        <v/>
      </c>
    </row>
    <row r="11721" spans="1:1" x14ac:dyDescent="0.25">
      <c r="A11721" t="str">
        <f t="shared" si="27"/>
        <v/>
      </c>
    </row>
    <row r="11722" spans="1:1" x14ac:dyDescent="0.25">
      <c r="A11722" t="str">
        <f t="shared" si="27"/>
        <v/>
      </c>
    </row>
    <row r="11723" spans="1:1" x14ac:dyDescent="0.25">
      <c r="A11723" t="str">
        <f t="shared" si="27"/>
        <v/>
      </c>
    </row>
    <row r="11724" spans="1:1" x14ac:dyDescent="0.25">
      <c r="A11724" t="str">
        <f t="shared" si="27"/>
        <v/>
      </c>
    </row>
    <row r="11725" spans="1:1" x14ac:dyDescent="0.25">
      <c r="A11725" t="str">
        <f t="shared" si="27"/>
        <v/>
      </c>
    </row>
    <row r="11726" spans="1:1" x14ac:dyDescent="0.25">
      <c r="A11726" t="str">
        <f t="shared" si="27"/>
        <v/>
      </c>
    </row>
    <row r="11727" spans="1:1" x14ac:dyDescent="0.25">
      <c r="A11727" t="str">
        <f t="shared" si="27"/>
        <v/>
      </c>
    </row>
    <row r="11728" spans="1:1" x14ac:dyDescent="0.25">
      <c r="A11728" t="str">
        <f t="shared" si="27"/>
        <v/>
      </c>
    </row>
    <row r="11729" spans="1:1" x14ac:dyDescent="0.25">
      <c r="A11729" t="str">
        <f t="shared" si="27"/>
        <v/>
      </c>
    </row>
    <row r="11730" spans="1:1" x14ac:dyDescent="0.25">
      <c r="A11730" t="str">
        <f t="shared" si="27"/>
        <v/>
      </c>
    </row>
    <row r="11731" spans="1:1" x14ac:dyDescent="0.25">
      <c r="A11731" t="str">
        <f t="shared" si="27"/>
        <v/>
      </c>
    </row>
    <row r="11732" spans="1:1" x14ac:dyDescent="0.25">
      <c r="A11732" t="str">
        <f t="shared" si="27"/>
        <v/>
      </c>
    </row>
    <row r="11733" spans="1:1" x14ac:dyDescent="0.25">
      <c r="A11733" t="str">
        <f t="shared" si="27"/>
        <v/>
      </c>
    </row>
    <row r="11734" spans="1:1" x14ac:dyDescent="0.25">
      <c r="A11734" t="str">
        <f t="shared" si="27"/>
        <v/>
      </c>
    </row>
    <row r="11735" spans="1:1" x14ac:dyDescent="0.25">
      <c r="A11735" t="str">
        <f t="shared" si="27"/>
        <v/>
      </c>
    </row>
    <row r="11736" spans="1:1" x14ac:dyDescent="0.25">
      <c r="A11736" t="str">
        <f t="shared" si="27"/>
        <v/>
      </c>
    </row>
    <row r="11737" spans="1:1" x14ac:dyDescent="0.25">
      <c r="A11737" t="str">
        <f t="shared" si="27"/>
        <v/>
      </c>
    </row>
    <row r="11738" spans="1:1" x14ac:dyDescent="0.25">
      <c r="A11738" t="str">
        <f t="shared" si="27"/>
        <v/>
      </c>
    </row>
    <row r="11739" spans="1:1" x14ac:dyDescent="0.25">
      <c r="A11739" t="str">
        <f t="shared" si="27"/>
        <v/>
      </c>
    </row>
    <row r="11740" spans="1:1" x14ac:dyDescent="0.25">
      <c r="A11740" t="str">
        <f t="shared" si="27"/>
        <v/>
      </c>
    </row>
    <row r="11741" spans="1:1" x14ac:dyDescent="0.25">
      <c r="A11741" t="str">
        <f t="shared" si="27"/>
        <v/>
      </c>
    </row>
    <row r="11742" spans="1:1" x14ac:dyDescent="0.25">
      <c r="A11742" t="str">
        <f t="shared" si="27"/>
        <v/>
      </c>
    </row>
    <row r="11743" spans="1:1" x14ac:dyDescent="0.25">
      <c r="A11743" t="str">
        <f t="shared" si="27"/>
        <v/>
      </c>
    </row>
    <row r="11744" spans="1:1" x14ac:dyDescent="0.25">
      <c r="A11744" t="str">
        <f t="shared" si="27"/>
        <v/>
      </c>
    </row>
    <row r="11745" spans="1:1" x14ac:dyDescent="0.25">
      <c r="A11745" t="str">
        <f t="shared" si="27"/>
        <v/>
      </c>
    </row>
    <row r="11746" spans="1:1" x14ac:dyDescent="0.25">
      <c r="A11746" t="str">
        <f t="shared" si="27"/>
        <v/>
      </c>
    </row>
    <row r="11747" spans="1:1" x14ac:dyDescent="0.25">
      <c r="A11747" t="str">
        <f t="shared" si="27"/>
        <v/>
      </c>
    </row>
    <row r="11748" spans="1:1" x14ac:dyDescent="0.25">
      <c r="A11748" t="str">
        <f t="shared" si="27"/>
        <v/>
      </c>
    </row>
    <row r="11749" spans="1:1" x14ac:dyDescent="0.25">
      <c r="A11749" t="str">
        <f t="shared" si="27"/>
        <v/>
      </c>
    </row>
    <row r="11750" spans="1:1" x14ac:dyDescent="0.25">
      <c r="A11750" t="str">
        <f t="shared" si="27"/>
        <v/>
      </c>
    </row>
    <row r="11751" spans="1:1" x14ac:dyDescent="0.25">
      <c r="A11751" t="str">
        <f t="shared" si="27"/>
        <v/>
      </c>
    </row>
    <row r="11752" spans="1:1" x14ac:dyDescent="0.25">
      <c r="A11752" t="str">
        <f t="shared" si="27"/>
        <v/>
      </c>
    </row>
    <row r="11753" spans="1:1" x14ac:dyDescent="0.25">
      <c r="A11753" t="str">
        <f t="shared" si="27"/>
        <v/>
      </c>
    </row>
    <row r="11754" spans="1:1" x14ac:dyDescent="0.25">
      <c r="A11754" t="str">
        <f t="shared" si="27"/>
        <v/>
      </c>
    </row>
    <row r="11755" spans="1:1" x14ac:dyDescent="0.25">
      <c r="A11755" t="str">
        <f t="shared" si="27"/>
        <v/>
      </c>
    </row>
    <row r="11756" spans="1:1" x14ac:dyDescent="0.25">
      <c r="A11756" t="str">
        <f t="shared" si="27"/>
        <v/>
      </c>
    </row>
    <row r="11757" spans="1:1" x14ac:dyDescent="0.25">
      <c r="A11757" t="str">
        <f t="shared" si="27"/>
        <v/>
      </c>
    </row>
    <row r="11758" spans="1:1" x14ac:dyDescent="0.25">
      <c r="A11758" t="str">
        <f t="shared" si="27"/>
        <v/>
      </c>
    </row>
    <row r="11759" spans="1:1" x14ac:dyDescent="0.25">
      <c r="A11759" t="str">
        <f t="shared" si="27"/>
        <v/>
      </c>
    </row>
    <row r="11760" spans="1:1" x14ac:dyDescent="0.25">
      <c r="A11760" t="str">
        <f t="shared" si="27"/>
        <v/>
      </c>
    </row>
    <row r="11761" spans="1:1" x14ac:dyDescent="0.25">
      <c r="A11761" t="str">
        <f t="shared" si="27"/>
        <v/>
      </c>
    </row>
    <row r="11762" spans="1:1" x14ac:dyDescent="0.25">
      <c r="A11762" t="str">
        <f t="shared" si="27"/>
        <v/>
      </c>
    </row>
    <row r="11763" spans="1:1" x14ac:dyDescent="0.25">
      <c r="A11763" t="str">
        <f t="shared" si="27"/>
        <v/>
      </c>
    </row>
    <row r="11764" spans="1:1" x14ac:dyDescent="0.25">
      <c r="A11764" t="str">
        <f t="shared" si="27"/>
        <v/>
      </c>
    </row>
    <row r="11765" spans="1:1" x14ac:dyDescent="0.25">
      <c r="A11765" t="str">
        <f t="shared" si="27"/>
        <v/>
      </c>
    </row>
    <row r="11766" spans="1:1" x14ac:dyDescent="0.25">
      <c r="A11766" t="str">
        <f t="shared" si="27"/>
        <v/>
      </c>
    </row>
    <row r="11767" spans="1:1" x14ac:dyDescent="0.25">
      <c r="A11767" t="str">
        <f t="shared" si="27"/>
        <v/>
      </c>
    </row>
    <row r="11768" spans="1:1" x14ac:dyDescent="0.25">
      <c r="A11768" t="str">
        <f t="shared" si="27"/>
        <v/>
      </c>
    </row>
    <row r="11769" spans="1:1" x14ac:dyDescent="0.25">
      <c r="A11769" t="str">
        <f t="shared" si="27"/>
        <v/>
      </c>
    </row>
    <row r="11770" spans="1:1" x14ac:dyDescent="0.25">
      <c r="A11770" t="str">
        <f t="shared" si="27"/>
        <v/>
      </c>
    </row>
    <row r="11771" spans="1:1" x14ac:dyDescent="0.25">
      <c r="A11771" t="str">
        <f t="shared" si="27"/>
        <v/>
      </c>
    </row>
    <row r="11772" spans="1:1" x14ac:dyDescent="0.25">
      <c r="A11772" t="str">
        <f t="shared" si="27"/>
        <v/>
      </c>
    </row>
    <row r="11773" spans="1:1" x14ac:dyDescent="0.25">
      <c r="A11773" t="str">
        <f t="shared" si="27"/>
        <v/>
      </c>
    </row>
    <row r="11774" spans="1:1" x14ac:dyDescent="0.25">
      <c r="A11774" t="str">
        <f t="shared" si="27"/>
        <v/>
      </c>
    </row>
    <row r="11775" spans="1:1" x14ac:dyDescent="0.25">
      <c r="A11775" t="str">
        <f t="shared" si="27"/>
        <v/>
      </c>
    </row>
    <row r="11776" spans="1:1" x14ac:dyDescent="0.25">
      <c r="A11776" t="str">
        <f t="shared" si="27"/>
        <v/>
      </c>
    </row>
    <row r="11777" spans="1:1" x14ac:dyDescent="0.25">
      <c r="A11777" t="str">
        <f t="shared" ref="A11777:A11840" si="28">B11777&amp;D11777</f>
        <v/>
      </c>
    </row>
    <row r="11778" spans="1:1" x14ac:dyDescent="0.25">
      <c r="A11778" t="str">
        <f t="shared" si="28"/>
        <v/>
      </c>
    </row>
    <row r="11779" spans="1:1" x14ac:dyDescent="0.25">
      <c r="A11779" t="str">
        <f t="shared" si="28"/>
        <v/>
      </c>
    </row>
    <row r="11780" spans="1:1" x14ac:dyDescent="0.25">
      <c r="A11780" t="str">
        <f t="shared" si="28"/>
        <v/>
      </c>
    </row>
    <row r="11781" spans="1:1" x14ac:dyDescent="0.25">
      <c r="A11781" t="str">
        <f t="shared" si="28"/>
        <v/>
      </c>
    </row>
    <row r="11782" spans="1:1" x14ac:dyDescent="0.25">
      <c r="A11782" t="str">
        <f t="shared" si="28"/>
        <v/>
      </c>
    </row>
    <row r="11783" spans="1:1" x14ac:dyDescent="0.25">
      <c r="A11783" t="str">
        <f t="shared" si="28"/>
        <v/>
      </c>
    </row>
    <row r="11784" spans="1:1" x14ac:dyDescent="0.25">
      <c r="A11784" t="str">
        <f t="shared" si="28"/>
        <v/>
      </c>
    </row>
    <row r="11785" spans="1:1" x14ac:dyDescent="0.25">
      <c r="A11785" t="str">
        <f t="shared" si="28"/>
        <v/>
      </c>
    </row>
    <row r="11786" spans="1:1" x14ac:dyDescent="0.25">
      <c r="A11786" t="str">
        <f t="shared" si="28"/>
        <v/>
      </c>
    </row>
    <row r="11787" spans="1:1" x14ac:dyDescent="0.25">
      <c r="A11787" t="str">
        <f t="shared" si="28"/>
        <v/>
      </c>
    </row>
    <row r="11788" spans="1:1" x14ac:dyDescent="0.25">
      <c r="A11788" t="str">
        <f t="shared" si="28"/>
        <v/>
      </c>
    </row>
    <row r="11789" spans="1:1" x14ac:dyDescent="0.25">
      <c r="A11789" t="str">
        <f t="shared" si="28"/>
        <v/>
      </c>
    </row>
    <row r="11790" spans="1:1" x14ac:dyDescent="0.25">
      <c r="A11790" t="str">
        <f t="shared" si="28"/>
        <v/>
      </c>
    </row>
    <row r="11791" spans="1:1" x14ac:dyDescent="0.25">
      <c r="A11791" t="str">
        <f t="shared" si="28"/>
        <v/>
      </c>
    </row>
    <row r="11792" spans="1:1" x14ac:dyDescent="0.25">
      <c r="A11792" t="str">
        <f t="shared" si="28"/>
        <v/>
      </c>
    </row>
    <row r="11793" spans="1:1" x14ac:dyDescent="0.25">
      <c r="A11793" t="str">
        <f t="shared" si="28"/>
        <v/>
      </c>
    </row>
    <row r="11794" spans="1:1" x14ac:dyDescent="0.25">
      <c r="A11794" t="str">
        <f t="shared" si="28"/>
        <v/>
      </c>
    </row>
    <row r="11795" spans="1:1" x14ac:dyDescent="0.25">
      <c r="A11795" t="str">
        <f t="shared" si="28"/>
        <v/>
      </c>
    </row>
    <row r="11796" spans="1:1" x14ac:dyDescent="0.25">
      <c r="A11796" t="str">
        <f t="shared" si="28"/>
        <v/>
      </c>
    </row>
    <row r="11797" spans="1:1" x14ac:dyDescent="0.25">
      <c r="A11797" t="str">
        <f t="shared" si="28"/>
        <v/>
      </c>
    </row>
    <row r="11798" spans="1:1" x14ac:dyDescent="0.25">
      <c r="A11798" t="str">
        <f t="shared" si="28"/>
        <v/>
      </c>
    </row>
    <row r="11799" spans="1:1" x14ac:dyDescent="0.25">
      <c r="A11799" t="str">
        <f t="shared" si="28"/>
        <v/>
      </c>
    </row>
    <row r="11800" spans="1:1" x14ac:dyDescent="0.25">
      <c r="A11800" t="str">
        <f t="shared" si="28"/>
        <v/>
      </c>
    </row>
    <row r="11801" spans="1:1" x14ac:dyDescent="0.25">
      <c r="A11801" t="str">
        <f t="shared" si="28"/>
        <v/>
      </c>
    </row>
    <row r="11802" spans="1:1" x14ac:dyDescent="0.25">
      <c r="A11802" t="str">
        <f t="shared" si="28"/>
        <v/>
      </c>
    </row>
    <row r="11803" spans="1:1" x14ac:dyDescent="0.25">
      <c r="A11803" t="str">
        <f t="shared" si="28"/>
        <v/>
      </c>
    </row>
    <row r="11804" spans="1:1" x14ac:dyDescent="0.25">
      <c r="A11804" t="str">
        <f t="shared" si="28"/>
        <v/>
      </c>
    </row>
    <row r="11805" spans="1:1" x14ac:dyDescent="0.25">
      <c r="A11805" t="str">
        <f t="shared" si="28"/>
        <v/>
      </c>
    </row>
    <row r="11806" spans="1:1" x14ac:dyDescent="0.25">
      <c r="A11806" t="str">
        <f t="shared" si="28"/>
        <v/>
      </c>
    </row>
    <row r="11807" spans="1:1" x14ac:dyDescent="0.25">
      <c r="A11807" t="str">
        <f t="shared" si="28"/>
        <v/>
      </c>
    </row>
    <row r="11808" spans="1:1" x14ac:dyDescent="0.25">
      <c r="A11808" t="str">
        <f t="shared" si="28"/>
        <v/>
      </c>
    </row>
    <row r="11809" spans="1:1" x14ac:dyDescent="0.25">
      <c r="A11809" t="str">
        <f t="shared" si="28"/>
        <v/>
      </c>
    </row>
    <row r="11810" spans="1:1" x14ac:dyDescent="0.25">
      <c r="A11810" t="str">
        <f t="shared" si="28"/>
        <v/>
      </c>
    </row>
    <row r="11811" spans="1:1" x14ac:dyDescent="0.25">
      <c r="A11811" t="str">
        <f t="shared" si="28"/>
        <v/>
      </c>
    </row>
    <row r="11812" spans="1:1" x14ac:dyDescent="0.25">
      <c r="A11812" t="str">
        <f t="shared" si="28"/>
        <v/>
      </c>
    </row>
    <row r="11813" spans="1:1" x14ac:dyDescent="0.25">
      <c r="A11813" t="str">
        <f t="shared" si="28"/>
        <v/>
      </c>
    </row>
    <row r="11814" spans="1:1" x14ac:dyDescent="0.25">
      <c r="A11814" t="str">
        <f t="shared" si="28"/>
        <v/>
      </c>
    </row>
    <row r="11815" spans="1:1" x14ac:dyDescent="0.25">
      <c r="A11815" t="str">
        <f t="shared" si="28"/>
        <v/>
      </c>
    </row>
    <row r="11816" spans="1:1" x14ac:dyDescent="0.25">
      <c r="A11816" t="str">
        <f t="shared" si="28"/>
        <v/>
      </c>
    </row>
    <row r="11817" spans="1:1" x14ac:dyDescent="0.25">
      <c r="A11817" t="str">
        <f t="shared" si="28"/>
        <v/>
      </c>
    </row>
    <row r="11818" spans="1:1" x14ac:dyDescent="0.25">
      <c r="A11818" t="str">
        <f t="shared" si="28"/>
        <v/>
      </c>
    </row>
    <row r="11819" spans="1:1" x14ac:dyDescent="0.25">
      <c r="A11819" t="str">
        <f t="shared" si="28"/>
        <v/>
      </c>
    </row>
    <row r="11820" spans="1:1" x14ac:dyDescent="0.25">
      <c r="A11820" t="str">
        <f t="shared" si="28"/>
        <v/>
      </c>
    </row>
    <row r="11821" spans="1:1" x14ac:dyDescent="0.25">
      <c r="A11821" t="str">
        <f t="shared" si="28"/>
        <v/>
      </c>
    </row>
    <row r="11822" spans="1:1" x14ac:dyDescent="0.25">
      <c r="A11822" t="str">
        <f t="shared" si="28"/>
        <v/>
      </c>
    </row>
    <row r="11823" spans="1:1" x14ac:dyDescent="0.25">
      <c r="A11823" t="str">
        <f t="shared" si="28"/>
        <v/>
      </c>
    </row>
    <row r="11824" spans="1:1" x14ac:dyDescent="0.25">
      <c r="A11824" t="str">
        <f t="shared" si="28"/>
        <v/>
      </c>
    </row>
    <row r="11825" spans="1:1" x14ac:dyDescent="0.25">
      <c r="A11825" t="str">
        <f t="shared" si="28"/>
        <v/>
      </c>
    </row>
    <row r="11826" spans="1:1" x14ac:dyDescent="0.25">
      <c r="A11826" t="str">
        <f t="shared" si="28"/>
        <v/>
      </c>
    </row>
    <row r="11827" spans="1:1" x14ac:dyDescent="0.25">
      <c r="A11827" t="str">
        <f t="shared" si="28"/>
        <v/>
      </c>
    </row>
    <row r="11828" spans="1:1" x14ac:dyDescent="0.25">
      <c r="A11828" t="str">
        <f t="shared" si="28"/>
        <v/>
      </c>
    </row>
    <row r="11829" spans="1:1" x14ac:dyDescent="0.25">
      <c r="A11829" t="str">
        <f t="shared" si="28"/>
        <v/>
      </c>
    </row>
    <row r="11830" spans="1:1" x14ac:dyDescent="0.25">
      <c r="A11830" t="str">
        <f t="shared" si="28"/>
        <v/>
      </c>
    </row>
    <row r="11831" spans="1:1" x14ac:dyDescent="0.25">
      <c r="A11831" t="str">
        <f t="shared" si="28"/>
        <v/>
      </c>
    </row>
    <row r="11832" spans="1:1" x14ac:dyDescent="0.25">
      <c r="A11832" t="str">
        <f t="shared" si="28"/>
        <v/>
      </c>
    </row>
    <row r="11833" spans="1:1" x14ac:dyDescent="0.25">
      <c r="A11833" t="str">
        <f t="shared" si="28"/>
        <v/>
      </c>
    </row>
    <row r="11834" spans="1:1" x14ac:dyDescent="0.25">
      <c r="A11834" t="str">
        <f t="shared" si="28"/>
        <v/>
      </c>
    </row>
    <row r="11835" spans="1:1" x14ac:dyDescent="0.25">
      <c r="A11835" t="str">
        <f t="shared" si="28"/>
        <v/>
      </c>
    </row>
    <row r="11836" spans="1:1" x14ac:dyDescent="0.25">
      <c r="A11836" t="str">
        <f t="shared" si="28"/>
        <v/>
      </c>
    </row>
    <row r="11837" spans="1:1" x14ac:dyDescent="0.25">
      <c r="A11837" t="str">
        <f t="shared" si="28"/>
        <v/>
      </c>
    </row>
    <row r="11838" spans="1:1" x14ac:dyDescent="0.25">
      <c r="A11838" t="str">
        <f t="shared" si="28"/>
        <v/>
      </c>
    </row>
    <row r="11839" spans="1:1" x14ac:dyDescent="0.25">
      <c r="A11839" t="str">
        <f t="shared" si="28"/>
        <v/>
      </c>
    </row>
    <row r="11840" spans="1:1" x14ac:dyDescent="0.25">
      <c r="A11840" t="str">
        <f t="shared" si="28"/>
        <v/>
      </c>
    </row>
    <row r="11841" spans="1:1" x14ac:dyDescent="0.25">
      <c r="A11841" t="str">
        <f t="shared" ref="A11841:A11904" si="29">B11841&amp;D11841</f>
        <v/>
      </c>
    </row>
    <row r="11842" spans="1:1" x14ac:dyDescent="0.25">
      <c r="A11842" t="str">
        <f t="shared" si="29"/>
        <v/>
      </c>
    </row>
    <row r="11843" spans="1:1" x14ac:dyDescent="0.25">
      <c r="A11843" t="str">
        <f t="shared" si="29"/>
        <v/>
      </c>
    </row>
    <row r="11844" spans="1:1" x14ac:dyDescent="0.25">
      <c r="A11844" t="str">
        <f t="shared" si="29"/>
        <v/>
      </c>
    </row>
    <row r="11845" spans="1:1" x14ac:dyDescent="0.25">
      <c r="A11845" t="str">
        <f t="shared" si="29"/>
        <v/>
      </c>
    </row>
    <row r="11846" spans="1:1" x14ac:dyDescent="0.25">
      <c r="A11846" t="str">
        <f t="shared" si="29"/>
        <v/>
      </c>
    </row>
    <row r="11847" spans="1:1" x14ac:dyDescent="0.25">
      <c r="A11847" t="str">
        <f t="shared" si="29"/>
        <v/>
      </c>
    </row>
    <row r="11848" spans="1:1" x14ac:dyDescent="0.25">
      <c r="A11848" t="str">
        <f t="shared" si="29"/>
        <v/>
      </c>
    </row>
    <row r="11849" spans="1:1" x14ac:dyDescent="0.25">
      <c r="A11849" t="str">
        <f t="shared" si="29"/>
        <v/>
      </c>
    </row>
    <row r="11850" spans="1:1" x14ac:dyDescent="0.25">
      <c r="A11850" t="str">
        <f t="shared" si="29"/>
        <v/>
      </c>
    </row>
    <row r="11851" spans="1:1" x14ac:dyDescent="0.25">
      <c r="A11851" t="str">
        <f t="shared" si="29"/>
        <v/>
      </c>
    </row>
    <row r="11852" spans="1:1" x14ac:dyDescent="0.25">
      <c r="A11852" t="str">
        <f t="shared" si="29"/>
        <v/>
      </c>
    </row>
    <row r="11853" spans="1:1" x14ac:dyDescent="0.25">
      <c r="A11853" t="str">
        <f t="shared" si="29"/>
        <v/>
      </c>
    </row>
    <row r="11854" spans="1:1" x14ac:dyDescent="0.25">
      <c r="A11854" t="str">
        <f t="shared" si="29"/>
        <v/>
      </c>
    </row>
    <row r="11855" spans="1:1" x14ac:dyDescent="0.25">
      <c r="A11855" t="str">
        <f t="shared" si="29"/>
        <v/>
      </c>
    </row>
    <row r="11856" spans="1:1" x14ac:dyDescent="0.25">
      <c r="A11856" t="str">
        <f t="shared" si="29"/>
        <v/>
      </c>
    </row>
    <row r="11857" spans="1:1" x14ac:dyDescent="0.25">
      <c r="A11857" t="str">
        <f t="shared" si="29"/>
        <v/>
      </c>
    </row>
    <row r="11858" spans="1:1" x14ac:dyDescent="0.25">
      <c r="A11858" t="str">
        <f t="shared" si="29"/>
        <v/>
      </c>
    </row>
    <row r="11859" spans="1:1" x14ac:dyDescent="0.25">
      <c r="A11859" t="str">
        <f t="shared" si="29"/>
        <v/>
      </c>
    </row>
    <row r="11860" spans="1:1" x14ac:dyDescent="0.25">
      <c r="A11860" t="str">
        <f t="shared" si="29"/>
        <v/>
      </c>
    </row>
    <row r="11861" spans="1:1" x14ac:dyDescent="0.25">
      <c r="A11861" t="str">
        <f t="shared" si="29"/>
        <v/>
      </c>
    </row>
    <row r="11862" spans="1:1" x14ac:dyDescent="0.25">
      <c r="A11862" t="str">
        <f t="shared" si="29"/>
        <v/>
      </c>
    </row>
    <row r="11863" spans="1:1" x14ac:dyDescent="0.25">
      <c r="A11863" t="str">
        <f t="shared" si="29"/>
        <v/>
      </c>
    </row>
    <row r="11864" spans="1:1" x14ac:dyDescent="0.25">
      <c r="A11864" t="str">
        <f t="shared" si="29"/>
        <v/>
      </c>
    </row>
    <row r="11865" spans="1:1" x14ac:dyDescent="0.25">
      <c r="A11865" t="str">
        <f t="shared" si="29"/>
        <v/>
      </c>
    </row>
    <row r="11866" spans="1:1" x14ac:dyDescent="0.25">
      <c r="A11866" t="str">
        <f t="shared" si="29"/>
        <v/>
      </c>
    </row>
    <row r="11867" spans="1:1" x14ac:dyDescent="0.25">
      <c r="A11867" t="str">
        <f t="shared" si="29"/>
        <v/>
      </c>
    </row>
    <row r="11868" spans="1:1" x14ac:dyDescent="0.25">
      <c r="A11868" t="str">
        <f t="shared" si="29"/>
        <v/>
      </c>
    </row>
    <row r="11869" spans="1:1" x14ac:dyDescent="0.25">
      <c r="A11869" t="str">
        <f t="shared" si="29"/>
        <v/>
      </c>
    </row>
    <row r="11870" spans="1:1" x14ac:dyDescent="0.25">
      <c r="A11870" t="str">
        <f t="shared" si="29"/>
        <v/>
      </c>
    </row>
    <row r="11871" spans="1:1" x14ac:dyDescent="0.25">
      <c r="A11871" t="str">
        <f t="shared" si="29"/>
        <v/>
      </c>
    </row>
    <row r="11872" spans="1:1" x14ac:dyDescent="0.25">
      <c r="A11872" t="str">
        <f t="shared" si="29"/>
        <v/>
      </c>
    </row>
    <row r="11873" spans="1:1" x14ac:dyDescent="0.25">
      <c r="A11873" t="str">
        <f t="shared" si="29"/>
        <v/>
      </c>
    </row>
    <row r="11874" spans="1:1" x14ac:dyDescent="0.25">
      <c r="A11874" t="str">
        <f t="shared" si="29"/>
        <v/>
      </c>
    </row>
    <row r="11875" spans="1:1" x14ac:dyDescent="0.25">
      <c r="A11875" t="str">
        <f t="shared" si="29"/>
        <v/>
      </c>
    </row>
    <row r="11876" spans="1:1" x14ac:dyDescent="0.25">
      <c r="A11876" t="str">
        <f t="shared" si="29"/>
        <v/>
      </c>
    </row>
    <row r="11877" spans="1:1" x14ac:dyDescent="0.25">
      <c r="A11877" t="str">
        <f t="shared" si="29"/>
        <v/>
      </c>
    </row>
    <row r="11878" spans="1:1" x14ac:dyDescent="0.25">
      <c r="A11878" t="str">
        <f t="shared" si="29"/>
        <v/>
      </c>
    </row>
    <row r="11879" spans="1:1" x14ac:dyDescent="0.25">
      <c r="A11879" t="str">
        <f t="shared" si="29"/>
        <v/>
      </c>
    </row>
    <row r="11880" spans="1:1" x14ac:dyDescent="0.25">
      <c r="A11880" t="str">
        <f t="shared" si="29"/>
        <v/>
      </c>
    </row>
    <row r="11881" spans="1:1" x14ac:dyDescent="0.25">
      <c r="A11881" t="str">
        <f t="shared" si="29"/>
        <v/>
      </c>
    </row>
    <row r="11882" spans="1:1" x14ac:dyDescent="0.25">
      <c r="A11882" t="str">
        <f t="shared" si="29"/>
        <v/>
      </c>
    </row>
    <row r="11883" spans="1:1" x14ac:dyDescent="0.25">
      <c r="A11883" t="str">
        <f t="shared" si="29"/>
        <v/>
      </c>
    </row>
    <row r="11884" spans="1:1" x14ac:dyDescent="0.25">
      <c r="A11884" t="str">
        <f t="shared" si="29"/>
        <v/>
      </c>
    </row>
    <row r="11885" spans="1:1" x14ac:dyDescent="0.25">
      <c r="A11885" t="str">
        <f t="shared" si="29"/>
        <v/>
      </c>
    </row>
    <row r="11886" spans="1:1" x14ac:dyDescent="0.25">
      <c r="A11886" t="str">
        <f t="shared" si="29"/>
        <v/>
      </c>
    </row>
    <row r="11887" spans="1:1" x14ac:dyDescent="0.25">
      <c r="A11887" t="str">
        <f t="shared" si="29"/>
        <v/>
      </c>
    </row>
    <row r="11888" spans="1:1" x14ac:dyDescent="0.25">
      <c r="A11888" t="str">
        <f t="shared" si="29"/>
        <v/>
      </c>
    </row>
    <row r="11889" spans="1:1" x14ac:dyDescent="0.25">
      <c r="A11889" t="str">
        <f t="shared" si="29"/>
        <v/>
      </c>
    </row>
    <row r="11890" spans="1:1" x14ac:dyDescent="0.25">
      <c r="A11890" t="str">
        <f t="shared" si="29"/>
        <v/>
      </c>
    </row>
    <row r="11891" spans="1:1" x14ac:dyDescent="0.25">
      <c r="A11891" t="str">
        <f t="shared" si="29"/>
        <v/>
      </c>
    </row>
    <row r="11892" spans="1:1" x14ac:dyDescent="0.25">
      <c r="A11892" t="str">
        <f t="shared" si="29"/>
        <v/>
      </c>
    </row>
    <row r="11893" spans="1:1" x14ac:dyDescent="0.25">
      <c r="A11893" t="str">
        <f t="shared" si="29"/>
        <v/>
      </c>
    </row>
    <row r="11894" spans="1:1" x14ac:dyDescent="0.25">
      <c r="A11894" t="str">
        <f t="shared" si="29"/>
        <v/>
      </c>
    </row>
    <row r="11895" spans="1:1" x14ac:dyDescent="0.25">
      <c r="A11895" t="str">
        <f t="shared" si="29"/>
        <v/>
      </c>
    </row>
    <row r="11896" spans="1:1" x14ac:dyDescent="0.25">
      <c r="A11896" t="str">
        <f t="shared" si="29"/>
        <v/>
      </c>
    </row>
    <row r="11897" spans="1:1" x14ac:dyDescent="0.25">
      <c r="A11897" t="str">
        <f t="shared" si="29"/>
        <v/>
      </c>
    </row>
    <row r="11898" spans="1:1" x14ac:dyDescent="0.25">
      <c r="A11898" t="str">
        <f t="shared" si="29"/>
        <v/>
      </c>
    </row>
    <row r="11899" spans="1:1" x14ac:dyDescent="0.25">
      <c r="A11899" t="str">
        <f t="shared" si="29"/>
        <v/>
      </c>
    </row>
    <row r="11900" spans="1:1" x14ac:dyDescent="0.25">
      <c r="A11900" t="str">
        <f t="shared" si="29"/>
        <v/>
      </c>
    </row>
    <row r="11901" spans="1:1" x14ac:dyDescent="0.25">
      <c r="A11901" t="str">
        <f t="shared" si="29"/>
        <v/>
      </c>
    </row>
    <row r="11902" spans="1:1" x14ac:dyDescent="0.25">
      <c r="A11902" t="str">
        <f t="shared" si="29"/>
        <v/>
      </c>
    </row>
    <row r="11903" spans="1:1" x14ac:dyDescent="0.25">
      <c r="A11903" t="str">
        <f t="shared" si="29"/>
        <v/>
      </c>
    </row>
    <row r="11904" spans="1:1" x14ac:dyDescent="0.25">
      <c r="A11904" t="str">
        <f t="shared" si="29"/>
        <v/>
      </c>
    </row>
    <row r="11905" spans="1:1" x14ac:dyDescent="0.25">
      <c r="A11905" t="str">
        <f t="shared" ref="A11905:A11968" si="30">B11905&amp;D11905</f>
        <v/>
      </c>
    </row>
    <row r="11906" spans="1:1" x14ac:dyDescent="0.25">
      <c r="A11906" t="str">
        <f t="shared" si="30"/>
        <v/>
      </c>
    </row>
    <row r="11907" spans="1:1" x14ac:dyDescent="0.25">
      <c r="A11907" t="str">
        <f t="shared" si="30"/>
        <v/>
      </c>
    </row>
    <row r="11908" spans="1:1" x14ac:dyDescent="0.25">
      <c r="A11908" t="str">
        <f t="shared" si="30"/>
        <v/>
      </c>
    </row>
    <row r="11909" spans="1:1" x14ac:dyDescent="0.25">
      <c r="A11909" t="str">
        <f t="shared" si="30"/>
        <v/>
      </c>
    </row>
    <row r="11910" spans="1:1" x14ac:dyDescent="0.25">
      <c r="A11910" t="str">
        <f t="shared" si="30"/>
        <v/>
      </c>
    </row>
    <row r="11911" spans="1:1" x14ac:dyDescent="0.25">
      <c r="A11911" t="str">
        <f t="shared" si="30"/>
        <v/>
      </c>
    </row>
    <row r="11912" spans="1:1" x14ac:dyDescent="0.25">
      <c r="A11912" t="str">
        <f t="shared" si="30"/>
        <v/>
      </c>
    </row>
    <row r="11913" spans="1:1" x14ac:dyDescent="0.25">
      <c r="A11913" t="str">
        <f t="shared" si="30"/>
        <v/>
      </c>
    </row>
    <row r="11914" spans="1:1" x14ac:dyDescent="0.25">
      <c r="A11914" t="str">
        <f t="shared" si="30"/>
        <v/>
      </c>
    </row>
    <row r="11915" spans="1:1" x14ac:dyDescent="0.25">
      <c r="A11915" t="str">
        <f t="shared" si="30"/>
        <v/>
      </c>
    </row>
    <row r="11916" spans="1:1" x14ac:dyDescent="0.25">
      <c r="A11916" t="str">
        <f t="shared" si="30"/>
        <v/>
      </c>
    </row>
    <row r="11917" spans="1:1" x14ac:dyDescent="0.25">
      <c r="A11917" t="str">
        <f t="shared" si="30"/>
        <v/>
      </c>
    </row>
    <row r="11918" spans="1:1" x14ac:dyDescent="0.25">
      <c r="A11918" t="str">
        <f t="shared" si="30"/>
        <v/>
      </c>
    </row>
    <row r="11919" spans="1:1" x14ac:dyDescent="0.25">
      <c r="A11919" t="str">
        <f t="shared" si="30"/>
        <v/>
      </c>
    </row>
    <row r="11920" spans="1:1" x14ac:dyDescent="0.25">
      <c r="A11920" t="str">
        <f t="shared" si="30"/>
        <v/>
      </c>
    </row>
    <row r="11921" spans="1:1" x14ac:dyDescent="0.25">
      <c r="A11921" t="str">
        <f t="shared" si="30"/>
        <v/>
      </c>
    </row>
    <row r="11922" spans="1:1" x14ac:dyDescent="0.25">
      <c r="A11922" t="str">
        <f t="shared" si="30"/>
        <v/>
      </c>
    </row>
    <row r="11923" spans="1:1" x14ac:dyDescent="0.25">
      <c r="A11923" t="str">
        <f t="shared" si="30"/>
        <v/>
      </c>
    </row>
    <row r="11924" spans="1:1" x14ac:dyDescent="0.25">
      <c r="A11924" t="str">
        <f t="shared" si="30"/>
        <v/>
      </c>
    </row>
    <row r="11925" spans="1:1" x14ac:dyDescent="0.25">
      <c r="A11925" t="str">
        <f t="shared" si="30"/>
        <v/>
      </c>
    </row>
    <row r="11926" spans="1:1" x14ac:dyDescent="0.25">
      <c r="A11926" t="str">
        <f t="shared" si="30"/>
        <v/>
      </c>
    </row>
    <row r="11927" spans="1:1" x14ac:dyDescent="0.25">
      <c r="A11927" t="str">
        <f t="shared" si="30"/>
        <v/>
      </c>
    </row>
    <row r="11928" spans="1:1" x14ac:dyDescent="0.25">
      <c r="A11928" t="str">
        <f t="shared" si="30"/>
        <v/>
      </c>
    </row>
    <row r="11929" spans="1:1" x14ac:dyDescent="0.25">
      <c r="A11929" t="str">
        <f t="shared" si="30"/>
        <v/>
      </c>
    </row>
    <row r="11930" spans="1:1" x14ac:dyDescent="0.25">
      <c r="A11930" t="str">
        <f t="shared" si="30"/>
        <v/>
      </c>
    </row>
    <row r="11931" spans="1:1" x14ac:dyDescent="0.25">
      <c r="A11931" t="str">
        <f t="shared" si="30"/>
        <v/>
      </c>
    </row>
    <row r="11932" spans="1:1" x14ac:dyDescent="0.25">
      <c r="A11932" t="str">
        <f t="shared" si="30"/>
        <v/>
      </c>
    </row>
    <row r="11933" spans="1:1" x14ac:dyDescent="0.25">
      <c r="A11933" t="str">
        <f t="shared" si="30"/>
        <v/>
      </c>
    </row>
    <row r="11934" spans="1:1" x14ac:dyDescent="0.25">
      <c r="A11934" t="str">
        <f t="shared" si="30"/>
        <v/>
      </c>
    </row>
    <row r="11935" spans="1:1" x14ac:dyDescent="0.25">
      <c r="A11935" t="str">
        <f t="shared" si="30"/>
        <v/>
      </c>
    </row>
    <row r="11936" spans="1:1" x14ac:dyDescent="0.25">
      <c r="A11936" t="str">
        <f t="shared" si="30"/>
        <v/>
      </c>
    </row>
    <row r="11937" spans="1:1" x14ac:dyDescent="0.25">
      <c r="A11937" t="str">
        <f t="shared" si="30"/>
        <v/>
      </c>
    </row>
    <row r="11938" spans="1:1" x14ac:dyDescent="0.25">
      <c r="A11938" t="str">
        <f t="shared" si="30"/>
        <v/>
      </c>
    </row>
    <row r="11939" spans="1:1" x14ac:dyDescent="0.25">
      <c r="A11939" t="str">
        <f t="shared" si="30"/>
        <v/>
      </c>
    </row>
    <row r="11940" spans="1:1" x14ac:dyDescent="0.25">
      <c r="A11940" t="str">
        <f t="shared" si="30"/>
        <v/>
      </c>
    </row>
    <row r="11941" spans="1:1" x14ac:dyDescent="0.25">
      <c r="A11941" t="str">
        <f t="shared" si="30"/>
        <v/>
      </c>
    </row>
    <row r="11942" spans="1:1" x14ac:dyDescent="0.25">
      <c r="A11942" t="str">
        <f t="shared" si="30"/>
        <v/>
      </c>
    </row>
    <row r="11943" spans="1:1" x14ac:dyDescent="0.25">
      <c r="A11943" t="str">
        <f t="shared" si="30"/>
        <v/>
      </c>
    </row>
    <row r="11944" spans="1:1" x14ac:dyDescent="0.25">
      <c r="A11944" t="str">
        <f t="shared" si="30"/>
        <v/>
      </c>
    </row>
    <row r="11945" spans="1:1" x14ac:dyDescent="0.25">
      <c r="A11945" t="str">
        <f t="shared" si="30"/>
        <v/>
      </c>
    </row>
    <row r="11946" spans="1:1" x14ac:dyDescent="0.25">
      <c r="A11946" t="str">
        <f t="shared" si="30"/>
        <v/>
      </c>
    </row>
    <row r="11947" spans="1:1" x14ac:dyDescent="0.25">
      <c r="A11947" t="str">
        <f t="shared" si="30"/>
        <v/>
      </c>
    </row>
    <row r="11948" spans="1:1" x14ac:dyDescent="0.25">
      <c r="A11948" t="str">
        <f t="shared" si="30"/>
        <v/>
      </c>
    </row>
    <row r="11949" spans="1:1" x14ac:dyDescent="0.25">
      <c r="A11949" t="str">
        <f t="shared" si="30"/>
        <v/>
      </c>
    </row>
    <row r="11950" spans="1:1" x14ac:dyDescent="0.25">
      <c r="A11950" t="str">
        <f t="shared" si="30"/>
        <v/>
      </c>
    </row>
    <row r="11951" spans="1:1" x14ac:dyDescent="0.25">
      <c r="A11951" t="str">
        <f t="shared" si="30"/>
        <v/>
      </c>
    </row>
    <row r="11952" spans="1:1" x14ac:dyDescent="0.25">
      <c r="A11952" t="str">
        <f t="shared" si="30"/>
        <v/>
      </c>
    </row>
    <row r="11953" spans="1:1" x14ac:dyDescent="0.25">
      <c r="A11953" t="str">
        <f t="shared" si="30"/>
        <v/>
      </c>
    </row>
    <row r="11954" spans="1:1" x14ac:dyDescent="0.25">
      <c r="A11954" t="str">
        <f t="shared" si="30"/>
        <v/>
      </c>
    </row>
    <row r="11955" spans="1:1" x14ac:dyDescent="0.25">
      <c r="A11955" t="str">
        <f t="shared" si="30"/>
        <v/>
      </c>
    </row>
    <row r="11956" spans="1:1" x14ac:dyDescent="0.25">
      <c r="A11956" t="str">
        <f t="shared" si="30"/>
        <v/>
      </c>
    </row>
    <row r="11957" spans="1:1" x14ac:dyDescent="0.25">
      <c r="A11957" t="str">
        <f t="shared" si="30"/>
        <v/>
      </c>
    </row>
    <row r="11958" spans="1:1" x14ac:dyDescent="0.25">
      <c r="A11958" t="str">
        <f t="shared" si="30"/>
        <v/>
      </c>
    </row>
    <row r="11959" spans="1:1" x14ac:dyDescent="0.25">
      <c r="A11959" t="str">
        <f t="shared" si="30"/>
        <v/>
      </c>
    </row>
    <row r="11960" spans="1:1" x14ac:dyDescent="0.25">
      <c r="A11960" t="str">
        <f t="shared" si="30"/>
        <v/>
      </c>
    </row>
    <row r="11961" spans="1:1" x14ac:dyDescent="0.25">
      <c r="A11961" t="str">
        <f t="shared" si="30"/>
        <v/>
      </c>
    </row>
    <row r="11962" spans="1:1" x14ac:dyDescent="0.25">
      <c r="A11962" t="str">
        <f t="shared" si="30"/>
        <v/>
      </c>
    </row>
    <row r="11963" spans="1:1" x14ac:dyDescent="0.25">
      <c r="A11963" t="str">
        <f t="shared" si="30"/>
        <v/>
      </c>
    </row>
    <row r="11964" spans="1:1" x14ac:dyDescent="0.25">
      <c r="A11964" t="str">
        <f t="shared" si="30"/>
        <v/>
      </c>
    </row>
    <row r="11965" spans="1:1" x14ac:dyDescent="0.25">
      <c r="A11965" t="str">
        <f t="shared" si="30"/>
        <v/>
      </c>
    </row>
    <row r="11966" spans="1:1" x14ac:dyDescent="0.25">
      <c r="A11966" t="str">
        <f t="shared" si="30"/>
        <v/>
      </c>
    </row>
    <row r="11967" spans="1:1" x14ac:dyDescent="0.25">
      <c r="A11967" t="str">
        <f t="shared" si="30"/>
        <v/>
      </c>
    </row>
    <row r="11968" spans="1:1" x14ac:dyDescent="0.25">
      <c r="A11968" t="str">
        <f t="shared" si="30"/>
        <v/>
      </c>
    </row>
    <row r="11969" spans="1:1" x14ac:dyDescent="0.25">
      <c r="A11969" t="str">
        <f t="shared" ref="A11969:A12032" si="31">B11969&amp;D11969</f>
        <v/>
      </c>
    </row>
    <row r="11970" spans="1:1" x14ac:dyDescent="0.25">
      <c r="A11970" t="str">
        <f t="shared" si="31"/>
        <v/>
      </c>
    </row>
    <row r="11971" spans="1:1" x14ac:dyDescent="0.25">
      <c r="A11971" t="str">
        <f t="shared" si="31"/>
        <v/>
      </c>
    </row>
    <row r="11972" spans="1:1" x14ac:dyDescent="0.25">
      <c r="A11972" t="str">
        <f t="shared" si="31"/>
        <v/>
      </c>
    </row>
    <row r="11973" spans="1:1" x14ac:dyDescent="0.25">
      <c r="A11973" t="str">
        <f t="shared" si="31"/>
        <v/>
      </c>
    </row>
    <row r="11974" spans="1:1" x14ac:dyDescent="0.25">
      <c r="A11974" t="str">
        <f t="shared" si="31"/>
        <v/>
      </c>
    </row>
    <row r="11975" spans="1:1" x14ac:dyDescent="0.25">
      <c r="A11975" t="str">
        <f t="shared" si="31"/>
        <v/>
      </c>
    </row>
    <row r="11976" spans="1:1" x14ac:dyDescent="0.25">
      <c r="A11976" t="str">
        <f t="shared" si="31"/>
        <v/>
      </c>
    </row>
    <row r="11977" spans="1:1" x14ac:dyDescent="0.25">
      <c r="A11977" t="str">
        <f t="shared" si="31"/>
        <v/>
      </c>
    </row>
    <row r="11978" spans="1:1" x14ac:dyDescent="0.25">
      <c r="A11978" t="str">
        <f t="shared" si="31"/>
        <v/>
      </c>
    </row>
    <row r="11979" spans="1:1" x14ac:dyDescent="0.25">
      <c r="A11979" t="str">
        <f t="shared" si="31"/>
        <v/>
      </c>
    </row>
    <row r="11980" spans="1:1" x14ac:dyDescent="0.25">
      <c r="A11980" t="str">
        <f t="shared" si="31"/>
        <v/>
      </c>
    </row>
    <row r="11981" spans="1:1" x14ac:dyDescent="0.25">
      <c r="A11981" t="str">
        <f t="shared" si="31"/>
        <v/>
      </c>
    </row>
    <row r="11982" spans="1:1" x14ac:dyDescent="0.25">
      <c r="A11982" t="str">
        <f t="shared" si="31"/>
        <v/>
      </c>
    </row>
    <row r="11983" spans="1:1" x14ac:dyDescent="0.25">
      <c r="A11983" t="str">
        <f t="shared" si="31"/>
        <v/>
      </c>
    </row>
    <row r="11984" spans="1:1" x14ac:dyDescent="0.25">
      <c r="A11984" t="str">
        <f t="shared" si="31"/>
        <v/>
      </c>
    </row>
    <row r="11985" spans="1:1" x14ac:dyDescent="0.25">
      <c r="A11985" t="str">
        <f t="shared" si="31"/>
        <v/>
      </c>
    </row>
    <row r="11986" spans="1:1" x14ac:dyDescent="0.25">
      <c r="A11986" t="str">
        <f t="shared" si="31"/>
        <v/>
      </c>
    </row>
    <row r="11987" spans="1:1" x14ac:dyDescent="0.25">
      <c r="A11987" t="str">
        <f t="shared" si="31"/>
        <v/>
      </c>
    </row>
    <row r="11988" spans="1:1" x14ac:dyDescent="0.25">
      <c r="A11988" t="str">
        <f t="shared" si="31"/>
        <v/>
      </c>
    </row>
    <row r="11989" spans="1:1" x14ac:dyDescent="0.25">
      <c r="A11989" t="str">
        <f t="shared" si="31"/>
        <v/>
      </c>
    </row>
    <row r="11990" spans="1:1" x14ac:dyDescent="0.25">
      <c r="A11990" t="str">
        <f t="shared" si="31"/>
        <v/>
      </c>
    </row>
    <row r="11991" spans="1:1" x14ac:dyDescent="0.25">
      <c r="A11991" t="str">
        <f t="shared" si="31"/>
        <v/>
      </c>
    </row>
    <row r="11992" spans="1:1" x14ac:dyDescent="0.25">
      <c r="A11992" t="str">
        <f t="shared" si="31"/>
        <v/>
      </c>
    </row>
    <row r="11993" spans="1:1" x14ac:dyDescent="0.25">
      <c r="A11993" t="str">
        <f t="shared" si="31"/>
        <v/>
      </c>
    </row>
    <row r="11994" spans="1:1" x14ac:dyDescent="0.25">
      <c r="A11994" t="str">
        <f t="shared" si="31"/>
        <v/>
      </c>
    </row>
    <row r="11995" spans="1:1" x14ac:dyDescent="0.25">
      <c r="A11995" t="str">
        <f t="shared" si="31"/>
        <v/>
      </c>
    </row>
    <row r="11996" spans="1:1" x14ac:dyDescent="0.25">
      <c r="A11996" t="str">
        <f t="shared" si="31"/>
        <v/>
      </c>
    </row>
    <row r="11997" spans="1:1" x14ac:dyDescent="0.25">
      <c r="A11997" t="str">
        <f t="shared" si="31"/>
        <v/>
      </c>
    </row>
    <row r="11998" spans="1:1" x14ac:dyDescent="0.25">
      <c r="A11998" t="str">
        <f t="shared" si="31"/>
        <v/>
      </c>
    </row>
    <row r="11999" spans="1:1" x14ac:dyDescent="0.25">
      <c r="A11999" t="str">
        <f t="shared" si="31"/>
        <v/>
      </c>
    </row>
    <row r="12000" spans="1:1" x14ac:dyDescent="0.25">
      <c r="A12000" t="str">
        <f t="shared" si="31"/>
        <v/>
      </c>
    </row>
    <row r="12001" spans="1:1" x14ac:dyDescent="0.25">
      <c r="A12001" t="str">
        <f t="shared" si="31"/>
        <v/>
      </c>
    </row>
    <row r="12002" spans="1:1" x14ac:dyDescent="0.25">
      <c r="A12002" t="str">
        <f t="shared" si="31"/>
        <v/>
      </c>
    </row>
    <row r="12003" spans="1:1" x14ac:dyDescent="0.25">
      <c r="A12003" t="str">
        <f t="shared" si="31"/>
        <v/>
      </c>
    </row>
    <row r="12004" spans="1:1" x14ac:dyDescent="0.25">
      <c r="A12004" t="str">
        <f t="shared" si="31"/>
        <v/>
      </c>
    </row>
    <row r="12005" spans="1:1" x14ac:dyDescent="0.25">
      <c r="A12005" t="str">
        <f t="shared" si="31"/>
        <v/>
      </c>
    </row>
    <row r="12006" spans="1:1" x14ac:dyDescent="0.25">
      <c r="A12006" t="str">
        <f t="shared" si="31"/>
        <v/>
      </c>
    </row>
    <row r="12007" spans="1:1" x14ac:dyDescent="0.25">
      <c r="A12007" t="str">
        <f t="shared" si="31"/>
        <v/>
      </c>
    </row>
    <row r="12008" spans="1:1" x14ac:dyDescent="0.25">
      <c r="A12008" t="str">
        <f t="shared" si="31"/>
        <v/>
      </c>
    </row>
    <row r="12009" spans="1:1" x14ac:dyDescent="0.25">
      <c r="A12009" t="str">
        <f t="shared" si="31"/>
        <v/>
      </c>
    </row>
    <row r="12010" spans="1:1" x14ac:dyDescent="0.25">
      <c r="A12010" t="str">
        <f t="shared" si="31"/>
        <v/>
      </c>
    </row>
    <row r="12011" spans="1:1" x14ac:dyDescent="0.25">
      <c r="A12011" t="str">
        <f t="shared" si="31"/>
        <v/>
      </c>
    </row>
    <row r="12012" spans="1:1" x14ac:dyDescent="0.25">
      <c r="A12012" t="str">
        <f t="shared" si="31"/>
        <v/>
      </c>
    </row>
    <row r="12013" spans="1:1" x14ac:dyDescent="0.25">
      <c r="A12013" t="str">
        <f t="shared" si="31"/>
        <v/>
      </c>
    </row>
    <row r="12014" spans="1:1" x14ac:dyDescent="0.25">
      <c r="A12014" t="str">
        <f t="shared" si="31"/>
        <v/>
      </c>
    </row>
    <row r="12015" spans="1:1" x14ac:dyDescent="0.25">
      <c r="A12015" t="str">
        <f t="shared" si="31"/>
        <v/>
      </c>
    </row>
    <row r="12016" spans="1:1" x14ac:dyDescent="0.25">
      <c r="A12016" t="str">
        <f t="shared" si="31"/>
        <v/>
      </c>
    </row>
    <row r="12017" spans="1:1" x14ac:dyDescent="0.25">
      <c r="A12017" t="str">
        <f t="shared" si="31"/>
        <v/>
      </c>
    </row>
    <row r="12018" spans="1:1" x14ac:dyDescent="0.25">
      <c r="A12018" t="str">
        <f t="shared" si="31"/>
        <v/>
      </c>
    </row>
    <row r="12019" spans="1:1" x14ac:dyDescent="0.25">
      <c r="A12019" t="str">
        <f t="shared" si="31"/>
        <v/>
      </c>
    </row>
    <row r="12020" spans="1:1" x14ac:dyDescent="0.25">
      <c r="A12020" t="str">
        <f t="shared" si="31"/>
        <v/>
      </c>
    </row>
    <row r="12021" spans="1:1" x14ac:dyDescent="0.25">
      <c r="A12021" t="str">
        <f t="shared" si="31"/>
        <v/>
      </c>
    </row>
    <row r="12022" spans="1:1" x14ac:dyDescent="0.25">
      <c r="A12022" t="str">
        <f t="shared" si="31"/>
        <v/>
      </c>
    </row>
    <row r="12023" spans="1:1" x14ac:dyDescent="0.25">
      <c r="A12023" t="str">
        <f t="shared" si="31"/>
        <v/>
      </c>
    </row>
    <row r="12024" spans="1:1" x14ac:dyDescent="0.25">
      <c r="A12024" t="str">
        <f t="shared" si="31"/>
        <v/>
      </c>
    </row>
    <row r="12025" spans="1:1" x14ac:dyDescent="0.25">
      <c r="A12025" t="str">
        <f t="shared" si="31"/>
        <v/>
      </c>
    </row>
    <row r="12026" spans="1:1" x14ac:dyDescent="0.25">
      <c r="A12026" t="str">
        <f t="shared" si="31"/>
        <v/>
      </c>
    </row>
    <row r="12027" spans="1:1" x14ac:dyDescent="0.25">
      <c r="A12027" t="str">
        <f t="shared" si="31"/>
        <v/>
      </c>
    </row>
    <row r="12028" spans="1:1" x14ac:dyDescent="0.25">
      <c r="A12028" t="str">
        <f t="shared" si="31"/>
        <v/>
      </c>
    </row>
    <row r="12029" spans="1:1" x14ac:dyDescent="0.25">
      <c r="A12029" t="str">
        <f t="shared" si="31"/>
        <v/>
      </c>
    </row>
    <row r="12030" spans="1:1" x14ac:dyDescent="0.25">
      <c r="A12030" t="str">
        <f t="shared" si="31"/>
        <v/>
      </c>
    </row>
    <row r="12031" spans="1:1" x14ac:dyDescent="0.25">
      <c r="A12031" t="str">
        <f t="shared" si="31"/>
        <v/>
      </c>
    </row>
    <row r="12032" spans="1:1" x14ac:dyDescent="0.25">
      <c r="A12032" t="str">
        <f t="shared" si="31"/>
        <v/>
      </c>
    </row>
    <row r="12033" spans="1:1" x14ac:dyDescent="0.25">
      <c r="A12033" t="str">
        <f t="shared" ref="A12033:A12096" si="32">B12033&amp;D12033</f>
        <v/>
      </c>
    </row>
    <row r="12034" spans="1:1" x14ac:dyDescent="0.25">
      <c r="A12034" t="str">
        <f t="shared" si="32"/>
        <v/>
      </c>
    </row>
    <row r="12035" spans="1:1" x14ac:dyDescent="0.25">
      <c r="A12035" t="str">
        <f t="shared" si="32"/>
        <v/>
      </c>
    </row>
    <row r="12036" spans="1:1" x14ac:dyDescent="0.25">
      <c r="A12036" t="str">
        <f t="shared" si="32"/>
        <v/>
      </c>
    </row>
    <row r="12037" spans="1:1" x14ac:dyDescent="0.25">
      <c r="A12037" t="str">
        <f t="shared" si="32"/>
        <v/>
      </c>
    </row>
    <row r="12038" spans="1:1" x14ac:dyDescent="0.25">
      <c r="A12038" t="str">
        <f t="shared" si="32"/>
        <v/>
      </c>
    </row>
    <row r="12039" spans="1:1" x14ac:dyDescent="0.25">
      <c r="A12039" t="str">
        <f t="shared" si="32"/>
        <v/>
      </c>
    </row>
    <row r="12040" spans="1:1" x14ac:dyDescent="0.25">
      <c r="A12040" t="str">
        <f t="shared" si="32"/>
        <v/>
      </c>
    </row>
    <row r="12041" spans="1:1" x14ac:dyDescent="0.25">
      <c r="A12041" t="str">
        <f t="shared" si="32"/>
        <v/>
      </c>
    </row>
    <row r="12042" spans="1:1" x14ac:dyDescent="0.25">
      <c r="A12042" t="str">
        <f t="shared" si="32"/>
        <v/>
      </c>
    </row>
    <row r="12043" spans="1:1" x14ac:dyDescent="0.25">
      <c r="A12043" t="str">
        <f t="shared" si="32"/>
        <v/>
      </c>
    </row>
    <row r="12044" spans="1:1" x14ac:dyDescent="0.25">
      <c r="A12044" t="str">
        <f t="shared" si="32"/>
        <v/>
      </c>
    </row>
    <row r="12045" spans="1:1" x14ac:dyDescent="0.25">
      <c r="A12045" t="str">
        <f t="shared" si="32"/>
        <v/>
      </c>
    </row>
    <row r="12046" spans="1:1" x14ac:dyDescent="0.25">
      <c r="A12046" t="str">
        <f t="shared" si="32"/>
        <v/>
      </c>
    </row>
    <row r="12047" spans="1:1" x14ac:dyDescent="0.25">
      <c r="A12047" t="str">
        <f t="shared" si="32"/>
        <v/>
      </c>
    </row>
    <row r="12048" spans="1:1" x14ac:dyDescent="0.25">
      <c r="A12048" t="str">
        <f t="shared" si="32"/>
        <v/>
      </c>
    </row>
    <row r="12049" spans="1:1" x14ac:dyDescent="0.25">
      <c r="A12049" t="str">
        <f t="shared" si="32"/>
        <v/>
      </c>
    </row>
    <row r="12050" spans="1:1" x14ac:dyDescent="0.25">
      <c r="A12050" t="str">
        <f t="shared" si="32"/>
        <v/>
      </c>
    </row>
    <row r="12051" spans="1:1" x14ac:dyDescent="0.25">
      <c r="A12051" t="str">
        <f t="shared" si="32"/>
        <v/>
      </c>
    </row>
    <row r="12052" spans="1:1" x14ac:dyDescent="0.25">
      <c r="A12052" t="str">
        <f t="shared" si="32"/>
        <v/>
      </c>
    </row>
    <row r="12053" spans="1:1" x14ac:dyDescent="0.25">
      <c r="A12053" t="str">
        <f t="shared" si="32"/>
        <v/>
      </c>
    </row>
    <row r="12054" spans="1:1" x14ac:dyDescent="0.25">
      <c r="A12054" t="str">
        <f t="shared" si="32"/>
        <v/>
      </c>
    </row>
    <row r="12055" spans="1:1" x14ac:dyDescent="0.25">
      <c r="A12055" t="str">
        <f t="shared" si="32"/>
        <v/>
      </c>
    </row>
    <row r="12056" spans="1:1" x14ac:dyDescent="0.25">
      <c r="A12056" t="str">
        <f t="shared" si="32"/>
        <v/>
      </c>
    </row>
    <row r="12057" spans="1:1" x14ac:dyDescent="0.25">
      <c r="A12057" t="str">
        <f t="shared" si="32"/>
        <v/>
      </c>
    </row>
    <row r="12058" spans="1:1" x14ac:dyDescent="0.25">
      <c r="A12058" t="str">
        <f t="shared" si="32"/>
        <v/>
      </c>
    </row>
    <row r="12059" spans="1:1" x14ac:dyDescent="0.25">
      <c r="A12059" t="str">
        <f t="shared" si="32"/>
        <v/>
      </c>
    </row>
    <row r="12060" spans="1:1" x14ac:dyDescent="0.25">
      <c r="A12060" t="str">
        <f t="shared" si="32"/>
        <v/>
      </c>
    </row>
    <row r="12061" spans="1:1" x14ac:dyDescent="0.25">
      <c r="A12061" t="str">
        <f t="shared" si="32"/>
        <v/>
      </c>
    </row>
    <row r="12062" spans="1:1" x14ac:dyDescent="0.25">
      <c r="A12062" t="str">
        <f t="shared" si="32"/>
        <v/>
      </c>
    </row>
    <row r="12063" spans="1:1" x14ac:dyDescent="0.25">
      <c r="A12063" t="str">
        <f t="shared" si="32"/>
        <v/>
      </c>
    </row>
    <row r="12064" spans="1:1" x14ac:dyDescent="0.25">
      <c r="A12064" t="str">
        <f t="shared" si="32"/>
        <v/>
      </c>
    </row>
    <row r="12065" spans="1:1" x14ac:dyDescent="0.25">
      <c r="A12065" t="str">
        <f t="shared" si="32"/>
        <v/>
      </c>
    </row>
    <row r="12066" spans="1:1" x14ac:dyDescent="0.25">
      <c r="A12066" t="str">
        <f t="shared" si="32"/>
        <v/>
      </c>
    </row>
    <row r="12067" spans="1:1" x14ac:dyDescent="0.25">
      <c r="A12067" t="str">
        <f t="shared" si="32"/>
        <v/>
      </c>
    </row>
    <row r="12068" spans="1:1" x14ac:dyDescent="0.25">
      <c r="A12068" t="str">
        <f t="shared" si="32"/>
        <v/>
      </c>
    </row>
    <row r="12069" spans="1:1" x14ac:dyDescent="0.25">
      <c r="A12069" t="str">
        <f t="shared" si="32"/>
        <v/>
      </c>
    </row>
    <row r="12070" spans="1:1" x14ac:dyDescent="0.25">
      <c r="A12070" t="str">
        <f t="shared" si="32"/>
        <v/>
      </c>
    </row>
    <row r="12071" spans="1:1" x14ac:dyDescent="0.25">
      <c r="A12071" t="str">
        <f t="shared" si="32"/>
        <v/>
      </c>
    </row>
    <row r="12072" spans="1:1" x14ac:dyDescent="0.25">
      <c r="A12072" t="str">
        <f t="shared" si="32"/>
        <v/>
      </c>
    </row>
    <row r="12073" spans="1:1" x14ac:dyDescent="0.25">
      <c r="A12073" t="str">
        <f t="shared" si="32"/>
        <v/>
      </c>
    </row>
    <row r="12074" spans="1:1" x14ac:dyDescent="0.25">
      <c r="A12074" t="str">
        <f t="shared" si="32"/>
        <v/>
      </c>
    </row>
    <row r="12075" spans="1:1" x14ac:dyDescent="0.25">
      <c r="A12075" t="str">
        <f t="shared" si="32"/>
        <v/>
      </c>
    </row>
    <row r="12076" spans="1:1" x14ac:dyDescent="0.25">
      <c r="A12076" t="str">
        <f t="shared" si="32"/>
        <v/>
      </c>
    </row>
    <row r="12077" spans="1:1" x14ac:dyDescent="0.25">
      <c r="A12077" t="str">
        <f t="shared" si="32"/>
        <v/>
      </c>
    </row>
    <row r="12078" spans="1:1" x14ac:dyDescent="0.25">
      <c r="A12078" t="str">
        <f t="shared" si="32"/>
        <v/>
      </c>
    </row>
    <row r="12079" spans="1:1" x14ac:dyDescent="0.25">
      <c r="A12079" t="str">
        <f t="shared" si="32"/>
        <v/>
      </c>
    </row>
    <row r="12080" spans="1:1" x14ac:dyDescent="0.25">
      <c r="A12080" t="str">
        <f t="shared" si="32"/>
        <v/>
      </c>
    </row>
    <row r="12081" spans="1:1" x14ac:dyDescent="0.25">
      <c r="A12081" t="str">
        <f t="shared" si="32"/>
        <v/>
      </c>
    </row>
    <row r="12082" spans="1:1" x14ac:dyDescent="0.25">
      <c r="A12082" t="str">
        <f t="shared" si="32"/>
        <v/>
      </c>
    </row>
    <row r="12083" spans="1:1" x14ac:dyDescent="0.25">
      <c r="A12083" t="str">
        <f t="shared" si="32"/>
        <v/>
      </c>
    </row>
    <row r="12084" spans="1:1" x14ac:dyDescent="0.25">
      <c r="A12084" t="str">
        <f t="shared" si="32"/>
        <v/>
      </c>
    </row>
    <row r="12085" spans="1:1" x14ac:dyDescent="0.25">
      <c r="A12085" t="str">
        <f t="shared" si="32"/>
        <v/>
      </c>
    </row>
    <row r="12086" spans="1:1" x14ac:dyDescent="0.25">
      <c r="A12086" t="str">
        <f t="shared" si="32"/>
        <v/>
      </c>
    </row>
    <row r="12087" spans="1:1" x14ac:dyDescent="0.25">
      <c r="A12087" t="str">
        <f t="shared" si="32"/>
        <v/>
      </c>
    </row>
    <row r="12088" spans="1:1" x14ac:dyDescent="0.25">
      <c r="A12088" t="str">
        <f t="shared" si="32"/>
        <v/>
      </c>
    </row>
    <row r="12089" spans="1:1" x14ac:dyDescent="0.25">
      <c r="A12089" t="str">
        <f t="shared" si="32"/>
        <v/>
      </c>
    </row>
    <row r="12090" spans="1:1" x14ac:dyDescent="0.25">
      <c r="A12090" t="str">
        <f t="shared" si="32"/>
        <v/>
      </c>
    </row>
    <row r="12091" spans="1:1" x14ac:dyDescent="0.25">
      <c r="A12091" t="str">
        <f t="shared" si="32"/>
        <v/>
      </c>
    </row>
    <row r="12092" spans="1:1" x14ac:dyDescent="0.25">
      <c r="A12092" t="str">
        <f t="shared" si="32"/>
        <v/>
      </c>
    </row>
    <row r="12093" spans="1:1" x14ac:dyDescent="0.25">
      <c r="A12093" t="str">
        <f t="shared" si="32"/>
        <v/>
      </c>
    </row>
    <row r="12094" spans="1:1" x14ac:dyDescent="0.25">
      <c r="A12094" t="str">
        <f t="shared" si="32"/>
        <v/>
      </c>
    </row>
    <row r="12095" spans="1:1" x14ac:dyDescent="0.25">
      <c r="A12095" t="str">
        <f t="shared" si="32"/>
        <v/>
      </c>
    </row>
    <row r="12096" spans="1:1" x14ac:dyDescent="0.25">
      <c r="A12096" t="str">
        <f t="shared" si="32"/>
        <v/>
      </c>
    </row>
    <row r="12097" spans="1:1" x14ac:dyDescent="0.25">
      <c r="A12097" t="str">
        <f t="shared" ref="A12097:A12160" si="33">B12097&amp;D12097</f>
        <v/>
      </c>
    </row>
    <row r="12098" spans="1:1" x14ac:dyDescent="0.25">
      <c r="A12098" t="str">
        <f t="shared" si="33"/>
        <v/>
      </c>
    </row>
    <row r="12099" spans="1:1" x14ac:dyDescent="0.25">
      <c r="A12099" t="str">
        <f t="shared" si="33"/>
        <v/>
      </c>
    </row>
    <row r="12100" spans="1:1" x14ac:dyDescent="0.25">
      <c r="A12100" t="str">
        <f t="shared" si="33"/>
        <v/>
      </c>
    </row>
    <row r="12101" spans="1:1" x14ac:dyDescent="0.25">
      <c r="A12101" t="str">
        <f t="shared" si="33"/>
        <v/>
      </c>
    </row>
    <row r="12102" spans="1:1" x14ac:dyDescent="0.25">
      <c r="A12102" t="str">
        <f t="shared" si="33"/>
        <v/>
      </c>
    </row>
    <row r="12103" spans="1:1" x14ac:dyDescent="0.25">
      <c r="A12103" t="str">
        <f t="shared" si="33"/>
        <v/>
      </c>
    </row>
    <row r="12104" spans="1:1" x14ac:dyDescent="0.25">
      <c r="A12104" t="str">
        <f t="shared" si="33"/>
        <v/>
      </c>
    </row>
    <row r="12105" spans="1:1" x14ac:dyDescent="0.25">
      <c r="A12105" t="str">
        <f t="shared" si="33"/>
        <v/>
      </c>
    </row>
    <row r="12106" spans="1:1" x14ac:dyDescent="0.25">
      <c r="A12106" t="str">
        <f t="shared" si="33"/>
        <v/>
      </c>
    </row>
    <row r="12107" spans="1:1" x14ac:dyDescent="0.25">
      <c r="A12107" t="str">
        <f t="shared" si="33"/>
        <v/>
      </c>
    </row>
    <row r="12108" spans="1:1" x14ac:dyDescent="0.25">
      <c r="A12108" t="str">
        <f t="shared" si="33"/>
        <v/>
      </c>
    </row>
    <row r="12109" spans="1:1" x14ac:dyDescent="0.25">
      <c r="A12109" t="str">
        <f t="shared" si="33"/>
        <v/>
      </c>
    </row>
    <row r="12110" spans="1:1" x14ac:dyDescent="0.25">
      <c r="A12110" t="str">
        <f t="shared" si="33"/>
        <v/>
      </c>
    </row>
    <row r="12111" spans="1:1" x14ac:dyDescent="0.25">
      <c r="A12111" t="str">
        <f t="shared" si="33"/>
        <v/>
      </c>
    </row>
    <row r="12112" spans="1:1" x14ac:dyDescent="0.25">
      <c r="A12112" t="str">
        <f t="shared" si="33"/>
        <v/>
      </c>
    </row>
    <row r="12113" spans="1:1" x14ac:dyDescent="0.25">
      <c r="A12113" t="str">
        <f t="shared" si="33"/>
        <v/>
      </c>
    </row>
    <row r="12114" spans="1:1" x14ac:dyDescent="0.25">
      <c r="A12114" t="str">
        <f t="shared" si="33"/>
        <v/>
      </c>
    </row>
    <row r="12115" spans="1:1" x14ac:dyDescent="0.25">
      <c r="A12115" t="str">
        <f t="shared" si="33"/>
        <v/>
      </c>
    </row>
    <row r="12116" spans="1:1" x14ac:dyDescent="0.25">
      <c r="A12116" t="str">
        <f t="shared" si="33"/>
        <v/>
      </c>
    </row>
    <row r="12117" spans="1:1" x14ac:dyDescent="0.25">
      <c r="A12117" t="str">
        <f t="shared" si="33"/>
        <v/>
      </c>
    </row>
    <row r="12118" spans="1:1" x14ac:dyDescent="0.25">
      <c r="A12118" t="str">
        <f t="shared" si="33"/>
        <v/>
      </c>
    </row>
    <row r="12119" spans="1:1" x14ac:dyDescent="0.25">
      <c r="A12119" t="str">
        <f t="shared" si="33"/>
        <v/>
      </c>
    </row>
    <row r="12120" spans="1:1" x14ac:dyDescent="0.25">
      <c r="A12120" t="str">
        <f t="shared" si="33"/>
        <v/>
      </c>
    </row>
    <row r="12121" spans="1:1" x14ac:dyDescent="0.25">
      <c r="A12121" t="str">
        <f t="shared" si="33"/>
        <v/>
      </c>
    </row>
    <row r="12122" spans="1:1" x14ac:dyDescent="0.25">
      <c r="A12122" t="str">
        <f t="shared" si="33"/>
        <v/>
      </c>
    </row>
    <row r="12123" spans="1:1" x14ac:dyDescent="0.25">
      <c r="A12123" t="str">
        <f t="shared" si="33"/>
        <v/>
      </c>
    </row>
    <row r="12124" spans="1:1" x14ac:dyDescent="0.25">
      <c r="A12124" t="str">
        <f t="shared" si="33"/>
        <v/>
      </c>
    </row>
    <row r="12125" spans="1:1" x14ac:dyDescent="0.25">
      <c r="A12125" t="str">
        <f t="shared" si="33"/>
        <v/>
      </c>
    </row>
    <row r="12126" spans="1:1" x14ac:dyDescent="0.25">
      <c r="A12126" t="str">
        <f t="shared" si="33"/>
        <v/>
      </c>
    </row>
    <row r="12127" spans="1:1" x14ac:dyDescent="0.25">
      <c r="A12127" t="str">
        <f t="shared" si="33"/>
        <v/>
      </c>
    </row>
    <row r="12128" spans="1:1" x14ac:dyDescent="0.25">
      <c r="A12128" t="str">
        <f t="shared" si="33"/>
        <v/>
      </c>
    </row>
    <row r="12129" spans="1:1" x14ac:dyDescent="0.25">
      <c r="A12129" t="str">
        <f t="shared" si="33"/>
        <v/>
      </c>
    </row>
    <row r="12130" spans="1:1" x14ac:dyDescent="0.25">
      <c r="A12130" t="str">
        <f t="shared" si="33"/>
        <v/>
      </c>
    </row>
    <row r="12131" spans="1:1" x14ac:dyDescent="0.25">
      <c r="A12131" t="str">
        <f t="shared" si="33"/>
        <v/>
      </c>
    </row>
    <row r="12132" spans="1:1" x14ac:dyDescent="0.25">
      <c r="A12132" t="str">
        <f t="shared" si="33"/>
        <v/>
      </c>
    </row>
    <row r="12133" spans="1:1" x14ac:dyDescent="0.25">
      <c r="A12133" t="str">
        <f t="shared" si="33"/>
        <v/>
      </c>
    </row>
    <row r="12134" spans="1:1" x14ac:dyDescent="0.25">
      <c r="A12134" t="str">
        <f t="shared" si="33"/>
        <v/>
      </c>
    </row>
    <row r="12135" spans="1:1" x14ac:dyDescent="0.25">
      <c r="A12135" t="str">
        <f t="shared" si="33"/>
        <v/>
      </c>
    </row>
    <row r="12136" spans="1:1" x14ac:dyDescent="0.25">
      <c r="A12136" t="str">
        <f t="shared" si="33"/>
        <v/>
      </c>
    </row>
    <row r="12137" spans="1:1" x14ac:dyDescent="0.25">
      <c r="A12137" t="str">
        <f t="shared" si="33"/>
        <v/>
      </c>
    </row>
    <row r="12138" spans="1:1" x14ac:dyDescent="0.25">
      <c r="A12138" t="str">
        <f t="shared" si="33"/>
        <v/>
      </c>
    </row>
    <row r="12139" spans="1:1" x14ac:dyDescent="0.25">
      <c r="A12139" t="str">
        <f t="shared" si="33"/>
        <v/>
      </c>
    </row>
    <row r="12140" spans="1:1" x14ac:dyDescent="0.25">
      <c r="A12140" t="str">
        <f t="shared" si="33"/>
        <v/>
      </c>
    </row>
    <row r="12141" spans="1:1" x14ac:dyDescent="0.25">
      <c r="A12141" t="str">
        <f t="shared" si="33"/>
        <v/>
      </c>
    </row>
    <row r="12142" spans="1:1" x14ac:dyDescent="0.25">
      <c r="A12142" t="str">
        <f t="shared" si="33"/>
        <v/>
      </c>
    </row>
    <row r="12143" spans="1:1" x14ac:dyDescent="0.25">
      <c r="A12143" t="str">
        <f t="shared" si="33"/>
        <v/>
      </c>
    </row>
    <row r="12144" spans="1:1" x14ac:dyDescent="0.25">
      <c r="A12144" t="str">
        <f t="shared" si="33"/>
        <v/>
      </c>
    </row>
    <row r="12145" spans="1:1" x14ac:dyDescent="0.25">
      <c r="A12145" t="str">
        <f t="shared" si="33"/>
        <v/>
      </c>
    </row>
    <row r="12146" spans="1:1" x14ac:dyDescent="0.25">
      <c r="A12146" t="str">
        <f t="shared" si="33"/>
        <v/>
      </c>
    </row>
    <row r="12147" spans="1:1" x14ac:dyDescent="0.25">
      <c r="A12147" t="str">
        <f t="shared" si="33"/>
        <v/>
      </c>
    </row>
    <row r="12148" spans="1:1" x14ac:dyDescent="0.25">
      <c r="A12148" t="str">
        <f t="shared" si="33"/>
        <v/>
      </c>
    </row>
    <row r="12149" spans="1:1" x14ac:dyDescent="0.25">
      <c r="A12149" t="str">
        <f t="shared" si="33"/>
        <v/>
      </c>
    </row>
    <row r="12150" spans="1:1" x14ac:dyDescent="0.25">
      <c r="A12150" t="str">
        <f t="shared" si="33"/>
        <v/>
      </c>
    </row>
    <row r="12151" spans="1:1" x14ac:dyDescent="0.25">
      <c r="A12151" t="str">
        <f t="shared" si="33"/>
        <v/>
      </c>
    </row>
    <row r="12152" spans="1:1" x14ac:dyDescent="0.25">
      <c r="A12152" t="str">
        <f t="shared" si="33"/>
        <v/>
      </c>
    </row>
    <row r="12153" spans="1:1" x14ac:dyDescent="0.25">
      <c r="A12153" t="str">
        <f t="shared" si="33"/>
        <v/>
      </c>
    </row>
    <row r="12154" spans="1:1" x14ac:dyDescent="0.25">
      <c r="A12154" t="str">
        <f t="shared" si="33"/>
        <v/>
      </c>
    </row>
    <row r="12155" spans="1:1" x14ac:dyDescent="0.25">
      <c r="A12155" t="str">
        <f t="shared" si="33"/>
        <v/>
      </c>
    </row>
    <row r="12156" spans="1:1" x14ac:dyDescent="0.25">
      <c r="A12156" t="str">
        <f t="shared" si="33"/>
        <v/>
      </c>
    </row>
    <row r="12157" spans="1:1" x14ac:dyDescent="0.25">
      <c r="A12157" t="str">
        <f t="shared" si="33"/>
        <v/>
      </c>
    </row>
    <row r="12158" spans="1:1" x14ac:dyDescent="0.25">
      <c r="A12158" t="str">
        <f t="shared" si="33"/>
        <v/>
      </c>
    </row>
    <row r="12159" spans="1:1" x14ac:dyDescent="0.25">
      <c r="A12159" t="str">
        <f t="shared" si="33"/>
        <v/>
      </c>
    </row>
    <row r="12160" spans="1:1" x14ac:dyDescent="0.25">
      <c r="A12160" t="str">
        <f t="shared" si="33"/>
        <v/>
      </c>
    </row>
    <row r="12161" spans="1:1" x14ac:dyDescent="0.25">
      <c r="A12161" t="str">
        <f t="shared" ref="A12161:A12224" si="34">B12161&amp;D12161</f>
        <v/>
      </c>
    </row>
    <row r="12162" spans="1:1" x14ac:dyDescent="0.25">
      <c r="A12162" t="str">
        <f t="shared" si="34"/>
        <v/>
      </c>
    </row>
    <row r="12163" spans="1:1" x14ac:dyDescent="0.25">
      <c r="A12163" t="str">
        <f t="shared" si="34"/>
        <v/>
      </c>
    </row>
    <row r="12164" spans="1:1" x14ac:dyDescent="0.25">
      <c r="A12164" t="str">
        <f t="shared" si="34"/>
        <v/>
      </c>
    </row>
    <row r="12165" spans="1:1" x14ac:dyDescent="0.25">
      <c r="A12165" t="str">
        <f t="shared" si="34"/>
        <v/>
      </c>
    </row>
    <row r="12166" spans="1:1" x14ac:dyDescent="0.25">
      <c r="A12166" t="str">
        <f t="shared" si="34"/>
        <v/>
      </c>
    </row>
    <row r="12167" spans="1:1" x14ac:dyDescent="0.25">
      <c r="A12167" t="str">
        <f t="shared" si="34"/>
        <v/>
      </c>
    </row>
    <row r="12168" spans="1:1" x14ac:dyDescent="0.25">
      <c r="A12168" t="str">
        <f t="shared" si="34"/>
        <v/>
      </c>
    </row>
    <row r="12169" spans="1:1" x14ac:dyDescent="0.25">
      <c r="A12169" t="str">
        <f t="shared" si="34"/>
        <v/>
      </c>
    </row>
    <row r="12170" spans="1:1" x14ac:dyDescent="0.25">
      <c r="A12170" t="str">
        <f t="shared" si="34"/>
        <v/>
      </c>
    </row>
    <row r="12171" spans="1:1" x14ac:dyDescent="0.25">
      <c r="A12171" t="str">
        <f t="shared" si="34"/>
        <v/>
      </c>
    </row>
    <row r="12172" spans="1:1" x14ac:dyDescent="0.25">
      <c r="A12172" t="str">
        <f t="shared" si="34"/>
        <v/>
      </c>
    </row>
    <row r="12173" spans="1:1" x14ac:dyDescent="0.25">
      <c r="A12173" t="str">
        <f t="shared" si="34"/>
        <v/>
      </c>
    </row>
    <row r="12174" spans="1:1" x14ac:dyDescent="0.25">
      <c r="A12174" t="str">
        <f t="shared" si="34"/>
        <v/>
      </c>
    </row>
    <row r="12175" spans="1:1" x14ac:dyDescent="0.25">
      <c r="A12175" t="str">
        <f t="shared" si="34"/>
        <v/>
      </c>
    </row>
    <row r="12176" spans="1:1" x14ac:dyDescent="0.25">
      <c r="A12176" t="str">
        <f t="shared" si="34"/>
        <v/>
      </c>
    </row>
    <row r="12177" spans="1:1" x14ac:dyDescent="0.25">
      <c r="A12177" t="str">
        <f t="shared" si="34"/>
        <v/>
      </c>
    </row>
    <row r="12178" spans="1:1" x14ac:dyDescent="0.25">
      <c r="A12178" t="str">
        <f t="shared" si="34"/>
        <v/>
      </c>
    </row>
    <row r="12179" spans="1:1" x14ac:dyDescent="0.25">
      <c r="A12179" t="str">
        <f t="shared" si="34"/>
        <v/>
      </c>
    </row>
    <row r="12180" spans="1:1" x14ac:dyDescent="0.25">
      <c r="A12180" t="str">
        <f t="shared" si="34"/>
        <v/>
      </c>
    </row>
    <row r="12181" spans="1:1" x14ac:dyDescent="0.25">
      <c r="A12181" t="str">
        <f t="shared" si="34"/>
        <v/>
      </c>
    </row>
    <row r="12182" spans="1:1" x14ac:dyDescent="0.25">
      <c r="A12182" t="str">
        <f t="shared" si="34"/>
        <v/>
      </c>
    </row>
    <row r="12183" spans="1:1" x14ac:dyDescent="0.25">
      <c r="A12183" t="str">
        <f t="shared" si="34"/>
        <v/>
      </c>
    </row>
    <row r="12184" spans="1:1" x14ac:dyDescent="0.25">
      <c r="A12184" t="str">
        <f t="shared" si="34"/>
        <v/>
      </c>
    </row>
    <row r="12185" spans="1:1" x14ac:dyDescent="0.25">
      <c r="A12185" t="str">
        <f t="shared" si="34"/>
        <v/>
      </c>
    </row>
    <row r="12186" spans="1:1" x14ac:dyDescent="0.25">
      <c r="A12186" t="str">
        <f t="shared" si="34"/>
        <v/>
      </c>
    </row>
    <row r="12187" spans="1:1" x14ac:dyDescent="0.25">
      <c r="A12187" t="str">
        <f t="shared" si="34"/>
        <v/>
      </c>
    </row>
    <row r="12188" spans="1:1" x14ac:dyDescent="0.25">
      <c r="A12188" t="str">
        <f t="shared" si="34"/>
        <v/>
      </c>
    </row>
    <row r="12189" spans="1:1" x14ac:dyDescent="0.25">
      <c r="A12189" t="str">
        <f t="shared" si="34"/>
        <v/>
      </c>
    </row>
    <row r="12190" spans="1:1" x14ac:dyDescent="0.25">
      <c r="A12190" t="str">
        <f t="shared" si="34"/>
        <v/>
      </c>
    </row>
    <row r="12191" spans="1:1" x14ac:dyDescent="0.25">
      <c r="A12191" t="str">
        <f t="shared" si="34"/>
        <v/>
      </c>
    </row>
    <row r="12192" spans="1:1" x14ac:dyDescent="0.25">
      <c r="A12192" t="str">
        <f t="shared" si="34"/>
        <v/>
      </c>
    </row>
    <row r="12193" spans="1:1" x14ac:dyDescent="0.25">
      <c r="A12193" t="str">
        <f t="shared" si="34"/>
        <v/>
      </c>
    </row>
    <row r="12194" spans="1:1" x14ac:dyDescent="0.25">
      <c r="A12194" t="str">
        <f t="shared" si="34"/>
        <v/>
      </c>
    </row>
    <row r="12195" spans="1:1" x14ac:dyDescent="0.25">
      <c r="A12195" t="str">
        <f t="shared" si="34"/>
        <v/>
      </c>
    </row>
    <row r="12196" spans="1:1" x14ac:dyDescent="0.25">
      <c r="A12196" t="str">
        <f t="shared" si="34"/>
        <v/>
      </c>
    </row>
    <row r="12197" spans="1:1" x14ac:dyDescent="0.25">
      <c r="A12197" t="str">
        <f t="shared" si="34"/>
        <v/>
      </c>
    </row>
    <row r="12198" spans="1:1" x14ac:dyDescent="0.25">
      <c r="A12198" t="str">
        <f t="shared" si="34"/>
        <v/>
      </c>
    </row>
    <row r="12199" spans="1:1" x14ac:dyDescent="0.25">
      <c r="A12199" t="str">
        <f t="shared" si="34"/>
        <v/>
      </c>
    </row>
    <row r="12200" spans="1:1" x14ac:dyDescent="0.25">
      <c r="A12200" t="str">
        <f t="shared" si="34"/>
        <v/>
      </c>
    </row>
    <row r="12201" spans="1:1" x14ac:dyDescent="0.25">
      <c r="A12201" t="str">
        <f t="shared" si="34"/>
        <v/>
      </c>
    </row>
    <row r="12202" spans="1:1" x14ac:dyDescent="0.25">
      <c r="A12202" t="str">
        <f t="shared" si="34"/>
        <v/>
      </c>
    </row>
    <row r="12203" spans="1:1" x14ac:dyDescent="0.25">
      <c r="A12203" t="str">
        <f t="shared" si="34"/>
        <v/>
      </c>
    </row>
    <row r="12204" spans="1:1" x14ac:dyDescent="0.25">
      <c r="A12204" t="str">
        <f t="shared" si="34"/>
        <v/>
      </c>
    </row>
    <row r="12205" spans="1:1" x14ac:dyDescent="0.25">
      <c r="A12205" t="str">
        <f t="shared" si="34"/>
        <v/>
      </c>
    </row>
    <row r="12206" spans="1:1" x14ac:dyDescent="0.25">
      <c r="A12206" t="str">
        <f t="shared" si="34"/>
        <v/>
      </c>
    </row>
    <row r="12207" spans="1:1" x14ac:dyDescent="0.25">
      <c r="A12207" t="str">
        <f t="shared" si="34"/>
        <v/>
      </c>
    </row>
    <row r="12208" spans="1:1" x14ac:dyDescent="0.25">
      <c r="A12208" t="str">
        <f t="shared" si="34"/>
        <v/>
      </c>
    </row>
    <row r="12209" spans="1:1" x14ac:dyDescent="0.25">
      <c r="A12209" t="str">
        <f t="shared" si="34"/>
        <v/>
      </c>
    </row>
    <row r="12210" spans="1:1" x14ac:dyDescent="0.25">
      <c r="A12210" t="str">
        <f t="shared" si="34"/>
        <v/>
      </c>
    </row>
    <row r="12211" spans="1:1" x14ac:dyDescent="0.25">
      <c r="A12211" t="str">
        <f t="shared" si="34"/>
        <v/>
      </c>
    </row>
    <row r="12212" spans="1:1" x14ac:dyDescent="0.25">
      <c r="A12212" t="str">
        <f t="shared" si="34"/>
        <v/>
      </c>
    </row>
    <row r="12213" spans="1:1" x14ac:dyDescent="0.25">
      <c r="A12213" t="str">
        <f t="shared" si="34"/>
        <v/>
      </c>
    </row>
    <row r="12214" spans="1:1" x14ac:dyDescent="0.25">
      <c r="A12214" t="str">
        <f t="shared" si="34"/>
        <v/>
      </c>
    </row>
    <row r="12215" spans="1:1" x14ac:dyDescent="0.25">
      <c r="A12215" t="str">
        <f t="shared" si="34"/>
        <v/>
      </c>
    </row>
    <row r="12216" spans="1:1" x14ac:dyDescent="0.25">
      <c r="A12216" t="str">
        <f t="shared" si="34"/>
        <v/>
      </c>
    </row>
    <row r="12217" spans="1:1" x14ac:dyDescent="0.25">
      <c r="A12217" t="str">
        <f t="shared" si="34"/>
        <v/>
      </c>
    </row>
    <row r="12218" spans="1:1" x14ac:dyDescent="0.25">
      <c r="A12218" t="str">
        <f t="shared" si="34"/>
        <v/>
      </c>
    </row>
    <row r="12219" spans="1:1" x14ac:dyDescent="0.25">
      <c r="A12219" t="str">
        <f t="shared" si="34"/>
        <v/>
      </c>
    </row>
    <row r="12220" spans="1:1" x14ac:dyDescent="0.25">
      <c r="A12220" t="str">
        <f t="shared" si="34"/>
        <v/>
      </c>
    </row>
    <row r="12221" spans="1:1" x14ac:dyDescent="0.25">
      <c r="A12221" t="str">
        <f t="shared" si="34"/>
        <v/>
      </c>
    </row>
    <row r="12222" spans="1:1" x14ac:dyDescent="0.25">
      <c r="A12222" t="str">
        <f t="shared" si="34"/>
        <v/>
      </c>
    </row>
    <row r="12223" spans="1:1" x14ac:dyDescent="0.25">
      <c r="A12223" t="str">
        <f t="shared" si="34"/>
        <v/>
      </c>
    </row>
    <row r="12224" spans="1:1" x14ac:dyDescent="0.25">
      <c r="A12224" t="str">
        <f t="shared" si="34"/>
        <v/>
      </c>
    </row>
    <row r="12225" spans="1:1" x14ac:dyDescent="0.25">
      <c r="A12225" t="str">
        <f t="shared" ref="A12225:A12288" si="35">B12225&amp;D12225</f>
        <v/>
      </c>
    </row>
    <row r="12226" spans="1:1" x14ac:dyDescent="0.25">
      <c r="A12226" t="str">
        <f t="shared" si="35"/>
        <v/>
      </c>
    </row>
    <row r="12227" spans="1:1" x14ac:dyDescent="0.25">
      <c r="A12227" t="str">
        <f t="shared" si="35"/>
        <v/>
      </c>
    </row>
    <row r="12228" spans="1:1" x14ac:dyDescent="0.25">
      <c r="A12228" t="str">
        <f t="shared" si="35"/>
        <v/>
      </c>
    </row>
    <row r="12229" spans="1:1" x14ac:dyDescent="0.25">
      <c r="A12229" t="str">
        <f t="shared" si="35"/>
        <v/>
      </c>
    </row>
    <row r="12230" spans="1:1" x14ac:dyDescent="0.25">
      <c r="A12230" t="str">
        <f t="shared" si="35"/>
        <v/>
      </c>
    </row>
    <row r="12231" spans="1:1" x14ac:dyDescent="0.25">
      <c r="A12231" t="str">
        <f t="shared" si="35"/>
        <v/>
      </c>
    </row>
    <row r="12232" spans="1:1" x14ac:dyDescent="0.25">
      <c r="A12232" t="str">
        <f t="shared" si="35"/>
        <v/>
      </c>
    </row>
    <row r="12233" spans="1:1" x14ac:dyDescent="0.25">
      <c r="A12233" t="str">
        <f t="shared" si="35"/>
        <v/>
      </c>
    </row>
    <row r="12234" spans="1:1" x14ac:dyDescent="0.25">
      <c r="A12234" t="str">
        <f t="shared" si="35"/>
        <v/>
      </c>
    </row>
    <row r="12235" spans="1:1" x14ac:dyDescent="0.25">
      <c r="A12235" t="str">
        <f t="shared" si="35"/>
        <v/>
      </c>
    </row>
    <row r="12236" spans="1:1" x14ac:dyDescent="0.25">
      <c r="A12236" t="str">
        <f t="shared" si="35"/>
        <v/>
      </c>
    </row>
    <row r="12237" spans="1:1" x14ac:dyDescent="0.25">
      <c r="A12237" t="str">
        <f t="shared" si="35"/>
        <v/>
      </c>
    </row>
    <row r="12238" spans="1:1" x14ac:dyDescent="0.25">
      <c r="A12238" t="str">
        <f t="shared" si="35"/>
        <v/>
      </c>
    </row>
    <row r="12239" spans="1:1" x14ac:dyDescent="0.25">
      <c r="A12239" t="str">
        <f t="shared" si="35"/>
        <v/>
      </c>
    </row>
    <row r="12240" spans="1:1" x14ac:dyDescent="0.25">
      <c r="A12240" t="str">
        <f t="shared" si="35"/>
        <v/>
      </c>
    </row>
    <row r="12241" spans="1:1" x14ac:dyDescent="0.25">
      <c r="A12241" t="str">
        <f t="shared" si="35"/>
        <v/>
      </c>
    </row>
    <row r="12242" spans="1:1" x14ac:dyDescent="0.25">
      <c r="A12242" t="str">
        <f t="shared" si="35"/>
        <v/>
      </c>
    </row>
    <row r="12243" spans="1:1" x14ac:dyDescent="0.25">
      <c r="A12243" t="str">
        <f t="shared" si="35"/>
        <v/>
      </c>
    </row>
    <row r="12244" spans="1:1" x14ac:dyDescent="0.25">
      <c r="A12244" t="str">
        <f t="shared" si="35"/>
        <v/>
      </c>
    </row>
    <row r="12245" spans="1:1" x14ac:dyDescent="0.25">
      <c r="A12245" t="str">
        <f t="shared" si="35"/>
        <v/>
      </c>
    </row>
    <row r="12246" spans="1:1" x14ac:dyDescent="0.25">
      <c r="A12246" t="str">
        <f t="shared" si="35"/>
        <v/>
      </c>
    </row>
    <row r="12247" spans="1:1" x14ac:dyDescent="0.25">
      <c r="A12247" t="str">
        <f t="shared" si="35"/>
        <v/>
      </c>
    </row>
    <row r="12248" spans="1:1" x14ac:dyDescent="0.25">
      <c r="A12248" t="str">
        <f t="shared" si="35"/>
        <v/>
      </c>
    </row>
    <row r="12249" spans="1:1" x14ac:dyDescent="0.25">
      <c r="A12249" t="str">
        <f t="shared" si="35"/>
        <v/>
      </c>
    </row>
    <row r="12250" spans="1:1" x14ac:dyDescent="0.25">
      <c r="A12250" t="str">
        <f t="shared" si="35"/>
        <v/>
      </c>
    </row>
    <row r="12251" spans="1:1" x14ac:dyDescent="0.25">
      <c r="A12251" t="str">
        <f t="shared" si="35"/>
        <v/>
      </c>
    </row>
    <row r="12252" spans="1:1" x14ac:dyDescent="0.25">
      <c r="A12252" t="str">
        <f t="shared" si="35"/>
        <v/>
      </c>
    </row>
    <row r="12253" spans="1:1" x14ac:dyDescent="0.25">
      <c r="A12253" t="str">
        <f t="shared" si="35"/>
        <v/>
      </c>
    </row>
    <row r="12254" spans="1:1" x14ac:dyDescent="0.25">
      <c r="A12254" t="str">
        <f t="shared" si="35"/>
        <v/>
      </c>
    </row>
    <row r="12255" spans="1:1" x14ac:dyDescent="0.25">
      <c r="A12255" t="str">
        <f t="shared" si="35"/>
        <v/>
      </c>
    </row>
    <row r="12256" spans="1:1" x14ac:dyDescent="0.25">
      <c r="A12256" t="str">
        <f t="shared" si="35"/>
        <v/>
      </c>
    </row>
    <row r="12257" spans="1:1" x14ac:dyDescent="0.25">
      <c r="A12257" t="str">
        <f t="shared" si="35"/>
        <v/>
      </c>
    </row>
    <row r="12258" spans="1:1" x14ac:dyDescent="0.25">
      <c r="A12258" t="str">
        <f t="shared" si="35"/>
        <v/>
      </c>
    </row>
    <row r="12259" spans="1:1" x14ac:dyDescent="0.25">
      <c r="A12259" t="str">
        <f t="shared" si="35"/>
        <v/>
      </c>
    </row>
    <row r="12260" spans="1:1" x14ac:dyDescent="0.25">
      <c r="A12260" t="str">
        <f t="shared" si="35"/>
        <v/>
      </c>
    </row>
    <row r="12261" spans="1:1" x14ac:dyDescent="0.25">
      <c r="A12261" t="str">
        <f t="shared" si="35"/>
        <v/>
      </c>
    </row>
    <row r="12262" spans="1:1" x14ac:dyDescent="0.25">
      <c r="A12262" t="str">
        <f t="shared" si="35"/>
        <v/>
      </c>
    </row>
    <row r="12263" spans="1:1" x14ac:dyDescent="0.25">
      <c r="A12263" t="str">
        <f t="shared" si="35"/>
        <v/>
      </c>
    </row>
    <row r="12264" spans="1:1" x14ac:dyDescent="0.25">
      <c r="A12264" t="str">
        <f t="shared" si="35"/>
        <v/>
      </c>
    </row>
    <row r="12265" spans="1:1" x14ac:dyDescent="0.25">
      <c r="A12265" t="str">
        <f t="shared" si="35"/>
        <v/>
      </c>
    </row>
    <row r="12266" spans="1:1" x14ac:dyDescent="0.25">
      <c r="A12266" t="str">
        <f t="shared" si="35"/>
        <v/>
      </c>
    </row>
    <row r="12267" spans="1:1" x14ac:dyDescent="0.25">
      <c r="A12267" t="str">
        <f t="shared" si="35"/>
        <v/>
      </c>
    </row>
    <row r="12268" spans="1:1" x14ac:dyDescent="0.25">
      <c r="A12268" t="str">
        <f t="shared" si="35"/>
        <v/>
      </c>
    </row>
    <row r="12269" spans="1:1" x14ac:dyDescent="0.25">
      <c r="A12269" t="str">
        <f t="shared" si="35"/>
        <v/>
      </c>
    </row>
    <row r="12270" spans="1:1" x14ac:dyDescent="0.25">
      <c r="A12270" t="str">
        <f t="shared" si="35"/>
        <v/>
      </c>
    </row>
    <row r="12271" spans="1:1" x14ac:dyDescent="0.25">
      <c r="A12271" t="str">
        <f t="shared" si="35"/>
        <v/>
      </c>
    </row>
    <row r="12272" spans="1:1" x14ac:dyDescent="0.25">
      <c r="A12272" t="str">
        <f t="shared" si="35"/>
        <v/>
      </c>
    </row>
    <row r="12273" spans="1:1" x14ac:dyDescent="0.25">
      <c r="A12273" t="str">
        <f t="shared" si="35"/>
        <v/>
      </c>
    </row>
    <row r="12274" spans="1:1" x14ac:dyDescent="0.25">
      <c r="A12274" t="str">
        <f t="shared" si="35"/>
        <v/>
      </c>
    </row>
    <row r="12275" spans="1:1" x14ac:dyDescent="0.25">
      <c r="A12275" t="str">
        <f t="shared" si="35"/>
        <v/>
      </c>
    </row>
    <row r="12276" spans="1:1" x14ac:dyDescent="0.25">
      <c r="A12276" t="str">
        <f t="shared" si="35"/>
        <v/>
      </c>
    </row>
    <row r="12277" spans="1:1" x14ac:dyDescent="0.25">
      <c r="A12277" t="str">
        <f t="shared" si="35"/>
        <v/>
      </c>
    </row>
    <row r="12278" spans="1:1" x14ac:dyDescent="0.25">
      <c r="A12278" t="str">
        <f t="shared" si="35"/>
        <v/>
      </c>
    </row>
    <row r="12279" spans="1:1" x14ac:dyDescent="0.25">
      <c r="A12279" t="str">
        <f t="shared" si="35"/>
        <v/>
      </c>
    </row>
    <row r="12280" spans="1:1" x14ac:dyDescent="0.25">
      <c r="A12280" t="str">
        <f t="shared" si="35"/>
        <v/>
      </c>
    </row>
    <row r="12281" spans="1:1" x14ac:dyDescent="0.25">
      <c r="A12281" t="str">
        <f t="shared" si="35"/>
        <v/>
      </c>
    </row>
    <row r="12282" spans="1:1" x14ac:dyDescent="0.25">
      <c r="A12282" t="str">
        <f t="shared" si="35"/>
        <v/>
      </c>
    </row>
    <row r="12283" spans="1:1" x14ac:dyDescent="0.25">
      <c r="A12283" t="str">
        <f t="shared" si="35"/>
        <v/>
      </c>
    </row>
    <row r="12284" spans="1:1" x14ac:dyDescent="0.25">
      <c r="A12284" t="str">
        <f t="shared" si="35"/>
        <v/>
      </c>
    </row>
    <row r="12285" spans="1:1" x14ac:dyDescent="0.25">
      <c r="A12285" t="str">
        <f t="shared" si="35"/>
        <v/>
      </c>
    </row>
    <row r="12286" spans="1:1" x14ac:dyDescent="0.25">
      <c r="A12286" t="str">
        <f t="shared" si="35"/>
        <v/>
      </c>
    </row>
    <row r="12287" spans="1:1" x14ac:dyDescent="0.25">
      <c r="A12287" t="str">
        <f t="shared" si="35"/>
        <v/>
      </c>
    </row>
    <row r="12288" spans="1:1" x14ac:dyDescent="0.25">
      <c r="A12288" t="str">
        <f t="shared" si="35"/>
        <v/>
      </c>
    </row>
    <row r="12289" spans="1:1" x14ac:dyDescent="0.25">
      <c r="A12289" t="str">
        <f t="shared" ref="A12289:A12352" si="36">B12289&amp;D12289</f>
        <v/>
      </c>
    </row>
    <row r="12290" spans="1:1" x14ac:dyDescent="0.25">
      <c r="A12290" t="str">
        <f t="shared" si="36"/>
        <v/>
      </c>
    </row>
    <row r="12291" spans="1:1" x14ac:dyDescent="0.25">
      <c r="A12291" t="str">
        <f t="shared" si="36"/>
        <v/>
      </c>
    </row>
    <row r="12292" spans="1:1" x14ac:dyDescent="0.25">
      <c r="A12292" t="str">
        <f t="shared" si="36"/>
        <v/>
      </c>
    </row>
    <row r="12293" spans="1:1" x14ac:dyDescent="0.25">
      <c r="A12293" t="str">
        <f t="shared" si="36"/>
        <v/>
      </c>
    </row>
    <row r="12294" spans="1:1" x14ac:dyDescent="0.25">
      <c r="A12294" t="str">
        <f t="shared" si="36"/>
        <v/>
      </c>
    </row>
    <row r="12295" spans="1:1" x14ac:dyDescent="0.25">
      <c r="A12295" t="str">
        <f t="shared" si="36"/>
        <v/>
      </c>
    </row>
    <row r="12296" spans="1:1" x14ac:dyDescent="0.25">
      <c r="A12296" t="str">
        <f t="shared" si="36"/>
        <v/>
      </c>
    </row>
    <row r="12297" spans="1:1" x14ac:dyDescent="0.25">
      <c r="A12297" t="str">
        <f t="shared" si="36"/>
        <v/>
      </c>
    </row>
    <row r="12298" spans="1:1" x14ac:dyDescent="0.25">
      <c r="A12298" t="str">
        <f t="shared" si="36"/>
        <v/>
      </c>
    </row>
    <row r="12299" spans="1:1" x14ac:dyDescent="0.25">
      <c r="A12299" t="str">
        <f t="shared" si="36"/>
        <v/>
      </c>
    </row>
    <row r="12300" spans="1:1" x14ac:dyDescent="0.25">
      <c r="A12300" t="str">
        <f t="shared" si="36"/>
        <v/>
      </c>
    </row>
    <row r="12301" spans="1:1" x14ac:dyDescent="0.25">
      <c r="A12301" t="str">
        <f t="shared" si="36"/>
        <v/>
      </c>
    </row>
    <row r="12302" spans="1:1" x14ac:dyDescent="0.25">
      <c r="A12302" t="str">
        <f t="shared" si="36"/>
        <v/>
      </c>
    </row>
    <row r="12303" spans="1:1" x14ac:dyDescent="0.25">
      <c r="A12303" t="str">
        <f t="shared" si="36"/>
        <v/>
      </c>
    </row>
    <row r="12304" spans="1:1" x14ac:dyDescent="0.25">
      <c r="A12304" t="str">
        <f t="shared" si="36"/>
        <v/>
      </c>
    </row>
    <row r="12305" spans="1:1" x14ac:dyDescent="0.25">
      <c r="A12305" t="str">
        <f t="shared" si="36"/>
        <v/>
      </c>
    </row>
    <row r="12306" spans="1:1" x14ac:dyDescent="0.25">
      <c r="A12306" t="str">
        <f t="shared" si="36"/>
        <v/>
      </c>
    </row>
    <row r="12307" spans="1:1" x14ac:dyDescent="0.25">
      <c r="A12307" t="str">
        <f t="shared" si="36"/>
        <v/>
      </c>
    </row>
    <row r="12308" spans="1:1" x14ac:dyDescent="0.25">
      <c r="A12308" t="str">
        <f t="shared" si="36"/>
        <v/>
      </c>
    </row>
    <row r="12309" spans="1:1" x14ac:dyDescent="0.25">
      <c r="A12309" t="str">
        <f t="shared" si="36"/>
        <v/>
      </c>
    </row>
    <row r="12310" spans="1:1" x14ac:dyDescent="0.25">
      <c r="A12310" t="str">
        <f t="shared" si="36"/>
        <v/>
      </c>
    </row>
    <row r="12311" spans="1:1" x14ac:dyDescent="0.25">
      <c r="A12311" t="str">
        <f t="shared" si="36"/>
        <v/>
      </c>
    </row>
    <row r="12312" spans="1:1" x14ac:dyDescent="0.25">
      <c r="A12312" t="str">
        <f t="shared" si="36"/>
        <v/>
      </c>
    </row>
    <row r="12313" spans="1:1" x14ac:dyDescent="0.25">
      <c r="A12313" t="str">
        <f t="shared" si="36"/>
        <v/>
      </c>
    </row>
    <row r="12314" spans="1:1" x14ac:dyDescent="0.25">
      <c r="A12314" t="str">
        <f t="shared" si="36"/>
        <v/>
      </c>
    </row>
    <row r="12315" spans="1:1" x14ac:dyDescent="0.25">
      <c r="A12315" t="str">
        <f t="shared" si="36"/>
        <v/>
      </c>
    </row>
    <row r="12316" spans="1:1" x14ac:dyDescent="0.25">
      <c r="A12316" t="str">
        <f t="shared" si="36"/>
        <v/>
      </c>
    </row>
    <row r="12317" spans="1:1" x14ac:dyDescent="0.25">
      <c r="A12317" t="str">
        <f t="shared" si="36"/>
        <v/>
      </c>
    </row>
    <row r="12318" spans="1:1" x14ac:dyDescent="0.25">
      <c r="A12318" t="str">
        <f t="shared" si="36"/>
        <v/>
      </c>
    </row>
    <row r="12319" spans="1:1" x14ac:dyDescent="0.25">
      <c r="A12319" t="str">
        <f t="shared" si="36"/>
        <v/>
      </c>
    </row>
    <row r="12320" spans="1:1" x14ac:dyDescent="0.25">
      <c r="A12320" t="str">
        <f t="shared" si="36"/>
        <v/>
      </c>
    </row>
    <row r="12321" spans="1:1" x14ac:dyDescent="0.25">
      <c r="A12321" t="str">
        <f t="shared" si="36"/>
        <v/>
      </c>
    </row>
    <row r="12322" spans="1:1" x14ac:dyDescent="0.25">
      <c r="A12322" t="str">
        <f t="shared" si="36"/>
        <v/>
      </c>
    </row>
    <row r="12323" spans="1:1" x14ac:dyDescent="0.25">
      <c r="A12323" t="str">
        <f t="shared" si="36"/>
        <v/>
      </c>
    </row>
    <row r="12324" spans="1:1" x14ac:dyDescent="0.25">
      <c r="A12324" t="str">
        <f t="shared" si="36"/>
        <v/>
      </c>
    </row>
    <row r="12325" spans="1:1" x14ac:dyDescent="0.25">
      <c r="A12325" t="str">
        <f t="shared" si="36"/>
        <v/>
      </c>
    </row>
    <row r="12326" spans="1:1" x14ac:dyDescent="0.25">
      <c r="A12326" t="str">
        <f t="shared" si="36"/>
        <v/>
      </c>
    </row>
    <row r="12327" spans="1:1" x14ac:dyDescent="0.25">
      <c r="A12327" t="str">
        <f t="shared" si="36"/>
        <v/>
      </c>
    </row>
    <row r="12328" spans="1:1" x14ac:dyDescent="0.25">
      <c r="A12328" t="str">
        <f t="shared" si="36"/>
        <v/>
      </c>
    </row>
    <row r="12329" spans="1:1" x14ac:dyDescent="0.25">
      <c r="A12329" t="str">
        <f t="shared" si="36"/>
        <v/>
      </c>
    </row>
    <row r="12330" spans="1:1" x14ac:dyDescent="0.25">
      <c r="A12330" t="str">
        <f t="shared" si="36"/>
        <v/>
      </c>
    </row>
    <row r="12331" spans="1:1" x14ac:dyDescent="0.25">
      <c r="A12331" t="str">
        <f t="shared" si="36"/>
        <v/>
      </c>
    </row>
    <row r="12332" spans="1:1" x14ac:dyDescent="0.25">
      <c r="A12332" t="str">
        <f t="shared" si="36"/>
        <v/>
      </c>
    </row>
    <row r="12333" spans="1:1" x14ac:dyDescent="0.25">
      <c r="A12333" t="str">
        <f t="shared" si="36"/>
        <v/>
      </c>
    </row>
    <row r="12334" spans="1:1" x14ac:dyDescent="0.25">
      <c r="A12334" t="str">
        <f t="shared" si="36"/>
        <v/>
      </c>
    </row>
    <row r="12335" spans="1:1" x14ac:dyDescent="0.25">
      <c r="A12335" t="str">
        <f t="shared" si="36"/>
        <v/>
      </c>
    </row>
    <row r="12336" spans="1:1" x14ac:dyDescent="0.25">
      <c r="A12336" t="str">
        <f t="shared" si="36"/>
        <v/>
      </c>
    </row>
    <row r="12337" spans="1:1" x14ac:dyDescent="0.25">
      <c r="A12337" t="str">
        <f t="shared" si="36"/>
        <v/>
      </c>
    </row>
    <row r="12338" spans="1:1" x14ac:dyDescent="0.25">
      <c r="A12338" t="str">
        <f t="shared" si="36"/>
        <v/>
      </c>
    </row>
    <row r="12339" spans="1:1" x14ac:dyDescent="0.25">
      <c r="A12339" t="str">
        <f t="shared" si="36"/>
        <v/>
      </c>
    </row>
    <row r="12340" spans="1:1" x14ac:dyDescent="0.25">
      <c r="A12340" t="str">
        <f t="shared" si="36"/>
        <v/>
      </c>
    </row>
    <row r="12341" spans="1:1" x14ac:dyDescent="0.25">
      <c r="A12341" t="str">
        <f t="shared" si="36"/>
        <v/>
      </c>
    </row>
    <row r="12342" spans="1:1" x14ac:dyDescent="0.25">
      <c r="A12342" t="str">
        <f t="shared" si="36"/>
        <v/>
      </c>
    </row>
    <row r="12343" spans="1:1" x14ac:dyDescent="0.25">
      <c r="A12343" t="str">
        <f t="shared" si="36"/>
        <v/>
      </c>
    </row>
    <row r="12344" spans="1:1" x14ac:dyDescent="0.25">
      <c r="A12344" t="str">
        <f t="shared" si="36"/>
        <v/>
      </c>
    </row>
    <row r="12345" spans="1:1" x14ac:dyDescent="0.25">
      <c r="A12345" t="str">
        <f t="shared" si="36"/>
        <v/>
      </c>
    </row>
    <row r="12346" spans="1:1" x14ac:dyDescent="0.25">
      <c r="A12346" t="str">
        <f t="shared" si="36"/>
        <v/>
      </c>
    </row>
    <row r="12347" spans="1:1" x14ac:dyDescent="0.25">
      <c r="A12347" t="str">
        <f t="shared" si="36"/>
        <v/>
      </c>
    </row>
    <row r="12348" spans="1:1" x14ac:dyDescent="0.25">
      <c r="A12348" t="str">
        <f t="shared" si="36"/>
        <v/>
      </c>
    </row>
    <row r="12349" spans="1:1" x14ac:dyDescent="0.25">
      <c r="A12349" t="str">
        <f t="shared" si="36"/>
        <v/>
      </c>
    </row>
    <row r="12350" spans="1:1" x14ac:dyDescent="0.25">
      <c r="A12350" t="str">
        <f t="shared" si="36"/>
        <v/>
      </c>
    </row>
    <row r="12351" spans="1:1" x14ac:dyDescent="0.25">
      <c r="A12351" t="str">
        <f t="shared" si="36"/>
        <v/>
      </c>
    </row>
    <row r="12352" spans="1:1" x14ac:dyDescent="0.25">
      <c r="A12352" t="str">
        <f t="shared" si="36"/>
        <v/>
      </c>
    </row>
    <row r="12353" spans="1:1" x14ac:dyDescent="0.25">
      <c r="A12353" t="str">
        <f t="shared" ref="A12353:A12416" si="37">B12353&amp;D12353</f>
        <v/>
      </c>
    </row>
    <row r="12354" spans="1:1" x14ac:dyDescent="0.25">
      <c r="A12354" t="str">
        <f t="shared" si="37"/>
        <v/>
      </c>
    </row>
    <row r="12355" spans="1:1" x14ac:dyDescent="0.25">
      <c r="A12355" t="str">
        <f t="shared" si="37"/>
        <v/>
      </c>
    </row>
    <row r="12356" spans="1:1" x14ac:dyDescent="0.25">
      <c r="A12356" t="str">
        <f t="shared" si="37"/>
        <v/>
      </c>
    </row>
    <row r="12357" spans="1:1" x14ac:dyDescent="0.25">
      <c r="A12357" t="str">
        <f t="shared" si="37"/>
        <v/>
      </c>
    </row>
    <row r="12358" spans="1:1" x14ac:dyDescent="0.25">
      <c r="A12358" t="str">
        <f t="shared" si="37"/>
        <v/>
      </c>
    </row>
    <row r="12359" spans="1:1" x14ac:dyDescent="0.25">
      <c r="A12359" t="str">
        <f t="shared" si="37"/>
        <v/>
      </c>
    </row>
    <row r="12360" spans="1:1" x14ac:dyDescent="0.25">
      <c r="A12360" t="str">
        <f t="shared" si="37"/>
        <v/>
      </c>
    </row>
    <row r="12361" spans="1:1" x14ac:dyDescent="0.25">
      <c r="A12361" t="str">
        <f t="shared" si="37"/>
        <v/>
      </c>
    </row>
    <row r="12362" spans="1:1" x14ac:dyDescent="0.25">
      <c r="A12362" t="str">
        <f t="shared" si="37"/>
        <v/>
      </c>
    </row>
    <row r="12363" spans="1:1" x14ac:dyDescent="0.25">
      <c r="A12363" t="str">
        <f t="shared" si="37"/>
        <v/>
      </c>
    </row>
    <row r="12364" spans="1:1" x14ac:dyDescent="0.25">
      <c r="A12364" t="str">
        <f t="shared" si="37"/>
        <v/>
      </c>
    </row>
    <row r="12365" spans="1:1" x14ac:dyDescent="0.25">
      <c r="A12365" t="str">
        <f t="shared" si="37"/>
        <v/>
      </c>
    </row>
    <row r="12366" spans="1:1" x14ac:dyDescent="0.25">
      <c r="A12366" t="str">
        <f t="shared" si="37"/>
        <v/>
      </c>
    </row>
    <row r="12367" spans="1:1" x14ac:dyDescent="0.25">
      <c r="A12367" t="str">
        <f t="shared" si="37"/>
        <v/>
      </c>
    </row>
    <row r="12368" spans="1:1" x14ac:dyDescent="0.25">
      <c r="A12368" t="str">
        <f t="shared" si="37"/>
        <v/>
      </c>
    </row>
    <row r="12369" spans="1:1" x14ac:dyDescent="0.25">
      <c r="A12369" t="str">
        <f t="shared" si="37"/>
        <v/>
      </c>
    </row>
    <row r="12370" spans="1:1" x14ac:dyDescent="0.25">
      <c r="A12370" t="str">
        <f t="shared" si="37"/>
        <v/>
      </c>
    </row>
    <row r="12371" spans="1:1" x14ac:dyDescent="0.25">
      <c r="A12371" t="str">
        <f t="shared" si="37"/>
        <v/>
      </c>
    </row>
    <row r="12372" spans="1:1" x14ac:dyDescent="0.25">
      <c r="A12372" t="str">
        <f t="shared" si="37"/>
        <v/>
      </c>
    </row>
    <row r="12373" spans="1:1" x14ac:dyDescent="0.25">
      <c r="A12373" t="str">
        <f t="shared" si="37"/>
        <v/>
      </c>
    </row>
    <row r="12374" spans="1:1" x14ac:dyDescent="0.25">
      <c r="A12374" t="str">
        <f t="shared" si="37"/>
        <v/>
      </c>
    </row>
    <row r="12375" spans="1:1" x14ac:dyDescent="0.25">
      <c r="A12375" t="str">
        <f t="shared" si="37"/>
        <v/>
      </c>
    </row>
    <row r="12376" spans="1:1" x14ac:dyDescent="0.25">
      <c r="A12376" t="str">
        <f t="shared" si="37"/>
        <v/>
      </c>
    </row>
    <row r="12377" spans="1:1" x14ac:dyDescent="0.25">
      <c r="A12377" t="str">
        <f t="shared" si="37"/>
        <v/>
      </c>
    </row>
    <row r="12378" spans="1:1" x14ac:dyDescent="0.25">
      <c r="A12378" t="str">
        <f t="shared" si="37"/>
        <v/>
      </c>
    </row>
    <row r="12379" spans="1:1" x14ac:dyDescent="0.25">
      <c r="A12379" t="str">
        <f t="shared" si="37"/>
        <v/>
      </c>
    </row>
    <row r="12380" spans="1:1" x14ac:dyDescent="0.25">
      <c r="A12380" t="str">
        <f t="shared" si="37"/>
        <v/>
      </c>
    </row>
    <row r="12381" spans="1:1" x14ac:dyDescent="0.25">
      <c r="A12381" t="str">
        <f t="shared" si="37"/>
        <v/>
      </c>
    </row>
    <row r="12382" spans="1:1" x14ac:dyDescent="0.25">
      <c r="A12382" t="str">
        <f t="shared" si="37"/>
        <v/>
      </c>
    </row>
    <row r="12383" spans="1:1" x14ac:dyDescent="0.25">
      <c r="A12383" t="str">
        <f t="shared" si="37"/>
        <v/>
      </c>
    </row>
    <row r="12384" spans="1:1" x14ac:dyDescent="0.25">
      <c r="A12384" t="str">
        <f t="shared" si="37"/>
        <v/>
      </c>
    </row>
    <row r="12385" spans="1:1" x14ac:dyDescent="0.25">
      <c r="A12385" t="str">
        <f t="shared" si="37"/>
        <v/>
      </c>
    </row>
    <row r="12386" spans="1:1" x14ac:dyDescent="0.25">
      <c r="A12386" t="str">
        <f t="shared" si="37"/>
        <v/>
      </c>
    </row>
    <row r="12387" spans="1:1" x14ac:dyDescent="0.25">
      <c r="A12387" t="str">
        <f t="shared" si="37"/>
        <v/>
      </c>
    </row>
    <row r="12388" spans="1:1" x14ac:dyDescent="0.25">
      <c r="A12388" t="str">
        <f t="shared" si="37"/>
        <v/>
      </c>
    </row>
    <row r="12389" spans="1:1" x14ac:dyDescent="0.25">
      <c r="A12389" t="str">
        <f t="shared" si="37"/>
        <v/>
      </c>
    </row>
    <row r="12390" spans="1:1" x14ac:dyDescent="0.25">
      <c r="A12390" t="str">
        <f t="shared" si="37"/>
        <v/>
      </c>
    </row>
    <row r="12391" spans="1:1" x14ac:dyDescent="0.25">
      <c r="A12391" t="str">
        <f t="shared" si="37"/>
        <v/>
      </c>
    </row>
    <row r="12392" spans="1:1" x14ac:dyDescent="0.25">
      <c r="A12392" t="str">
        <f t="shared" si="37"/>
        <v/>
      </c>
    </row>
    <row r="12393" spans="1:1" x14ac:dyDescent="0.25">
      <c r="A12393" t="str">
        <f t="shared" si="37"/>
        <v/>
      </c>
    </row>
    <row r="12394" spans="1:1" x14ac:dyDescent="0.25">
      <c r="A12394" t="str">
        <f t="shared" si="37"/>
        <v/>
      </c>
    </row>
    <row r="12395" spans="1:1" x14ac:dyDescent="0.25">
      <c r="A12395" t="str">
        <f t="shared" si="37"/>
        <v/>
      </c>
    </row>
    <row r="12396" spans="1:1" x14ac:dyDescent="0.25">
      <c r="A12396" t="str">
        <f t="shared" si="37"/>
        <v/>
      </c>
    </row>
    <row r="12397" spans="1:1" x14ac:dyDescent="0.25">
      <c r="A12397" t="str">
        <f t="shared" si="37"/>
        <v/>
      </c>
    </row>
    <row r="12398" spans="1:1" x14ac:dyDescent="0.25">
      <c r="A12398" t="str">
        <f t="shared" si="37"/>
        <v/>
      </c>
    </row>
    <row r="12399" spans="1:1" x14ac:dyDescent="0.25">
      <c r="A12399" t="str">
        <f t="shared" si="37"/>
        <v/>
      </c>
    </row>
    <row r="12400" spans="1:1" x14ac:dyDescent="0.25">
      <c r="A12400" t="str">
        <f t="shared" si="37"/>
        <v/>
      </c>
    </row>
    <row r="12401" spans="1:1" x14ac:dyDescent="0.25">
      <c r="A12401" t="str">
        <f t="shared" si="37"/>
        <v/>
      </c>
    </row>
    <row r="12402" spans="1:1" x14ac:dyDescent="0.25">
      <c r="A12402" t="str">
        <f t="shared" si="37"/>
        <v/>
      </c>
    </row>
    <row r="12403" spans="1:1" x14ac:dyDescent="0.25">
      <c r="A12403" t="str">
        <f t="shared" si="37"/>
        <v/>
      </c>
    </row>
    <row r="12404" spans="1:1" x14ac:dyDescent="0.25">
      <c r="A12404" t="str">
        <f t="shared" si="37"/>
        <v/>
      </c>
    </row>
    <row r="12405" spans="1:1" x14ac:dyDescent="0.25">
      <c r="A12405" t="str">
        <f t="shared" si="37"/>
        <v/>
      </c>
    </row>
    <row r="12406" spans="1:1" x14ac:dyDescent="0.25">
      <c r="A12406" t="str">
        <f t="shared" si="37"/>
        <v/>
      </c>
    </row>
    <row r="12407" spans="1:1" x14ac:dyDescent="0.25">
      <c r="A12407" t="str">
        <f t="shared" si="37"/>
        <v/>
      </c>
    </row>
    <row r="12408" spans="1:1" x14ac:dyDescent="0.25">
      <c r="A12408" t="str">
        <f t="shared" si="37"/>
        <v/>
      </c>
    </row>
    <row r="12409" spans="1:1" x14ac:dyDescent="0.25">
      <c r="A12409" t="str">
        <f t="shared" si="37"/>
        <v/>
      </c>
    </row>
    <row r="12410" spans="1:1" x14ac:dyDescent="0.25">
      <c r="A12410" t="str">
        <f t="shared" si="37"/>
        <v/>
      </c>
    </row>
    <row r="12411" spans="1:1" x14ac:dyDescent="0.25">
      <c r="A12411" t="str">
        <f t="shared" si="37"/>
        <v/>
      </c>
    </row>
    <row r="12412" spans="1:1" x14ac:dyDescent="0.25">
      <c r="A12412" t="str">
        <f t="shared" si="37"/>
        <v/>
      </c>
    </row>
    <row r="12413" spans="1:1" x14ac:dyDescent="0.25">
      <c r="A12413" t="str">
        <f t="shared" si="37"/>
        <v/>
      </c>
    </row>
    <row r="12414" spans="1:1" x14ac:dyDescent="0.25">
      <c r="A12414" t="str">
        <f t="shared" si="37"/>
        <v/>
      </c>
    </row>
    <row r="12415" spans="1:1" x14ac:dyDescent="0.25">
      <c r="A12415" t="str">
        <f t="shared" si="37"/>
        <v/>
      </c>
    </row>
    <row r="12416" spans="1:1" x14ac:dyDescent="0.25">
      <c r="A12416" t="str">
        <f t="shared" si="37"/>
        <v/>
      </c>
    </row>
    <row r="12417" spans="1:1" x14ac:dyDescent="0.25">
      <c r="A12417" t="str">
        <f t="shared" ref="A12417:A12480" si="38">B12417&amp;D12417</f>
        <v/>
      </c>
    </row>
    <row r="12418" spans="1:1" x14ac:dyDescent="0.25">
      <c r="A12418" t="str">
        <f t="shared" si="38"/>
        <v/>
      </c>
    </row>
    <row r="12419" spans="1:1" x14ac:dyDescent="0.25">
      <c r="A12419" t="str">
        <f t="shared" si="38"/>
        <v/>
      </c>
    </row>
    <row r="12420" spans="1:1" x14ac:dyDescent="0.25">
      <c r="A12420" t="str">
        <f t="shared" si="38"/>
        <v/>
      </c>
    </row>
    <row r="12421" spans="1:1" x14ac:dyDescent="0.25">
      <c r="A12421" t="str">
        <f t="shared" si="38"/>
        <v/>
      </c>
    </row>
    <row r="12422" spans="1:1" x14ac:dyDescent="0.25">
      <c r="A12422" t="str">
        <f t="shared" si="38"/>
        <v/>
      </c>
    </row>
    <row r="12423" spans="1:1" x14ac:dyDescent="0.25">
      <c r="A12423" t="str">
        <f t="shared" si="38"/>
        <v/>
      </c>
    </row>
    <row r="12424" spans="1:1" x14ac:dyDescent="0.25">
      <c r="A12424" t="str">
        <f t="shared" si="38"/>
        <v/>
      </c>
    </row>
    <row r="12425" spans="1:1" x14ac:dyDescent="0.25">
      <c r="A12425" t="str">
        <f t="shared" si="38"/>
        <v/>
      </c>
    </row>
    <row r="12426" spans="1:1" x14ac:dyDescent="0.25">
      <c r="A12426" t="str">
        <f t="shared" si="38"/>
        <v/>
      </c>
    </row>
    <row r="12427" spans="1:1" x14ac:dyDescent="0.25">
      <c r="A12427" t="str">
        <f t="shared" si="38"/>
        <v/>
      </c>
    </row>
    <row r="12428" spans="1:1" x14ac:dyDescent="0.25">
      <c r="A12428" t="str">
        <f t="shared" si="38"/>
        <v/>
      </c>
    </row>
    <row r="12429" spans="1:1" x14ac:dyDescent="0.25">
      <c r="A12429" t="str">
        <f t="shared" si="38"/>
        <v/>
      </c>
    </row>
    <row r="12430" spans="1:1" x14ac:dyDescent="0.25">
      <c r="A12430" t="str">
        <f t="shared" si="38"/>
        <v/>
      </c>
    </row>
    <row r="12431" spans="1:1" x14ac:dyDescent="0.25">
      <c r="A12431" t="str">
        <f t="shared" si="38"/>
        <v/>
      </c>
    </row>
    <row r="12432" spans="1:1" x14ac:dyDescent="0.25">
      <c r="A12432" t="str">
        <f t="shared" si="38"/>
        <v/>
      </c>
    </row>
    <row r="12433" spans="1:1" x14ac:dyDescent="0.25">
      <c r="A12433" t="str">
        <f t="shared" si="38"/>
        <v/>
      </c>
    </row>
    <row r="12434" spans="1:1" x14ac:dyDescent="0.25">
      <c r="A12434" t="str">
        <f t="shared" si="38"/>
        <v/>
      </c>
    </row>
    <row r="12435" spans="1:1" x14ac:dyDescent="0.25">
      <c r="A12435" t="str">
        <f t="shared" si="38"/>
        <v/>
      </c>
    </row>
    <row r="12436" spans="1:1" x14ac:dyDescent="0.25">
      <c r="A12436" t="str">
        <f t="shared" si="38"/>
        <v/>
      </c>
    </row>
    <row r="12437" spans="1:1" x14ac:dyDescent="0.25">
      <c r="A12437" t="str">
        <f t="shared" si="38"/>
        <v/>
      </c>
    </row>
    <row r="12438" spans="1:1" x14ac:dyDescent="0.25">
      <c r="A12438" t="str">
        <f t="shared" si="38"/>
        <v/>
      </c>
    </row>
    <row r="12439" spans="1:1" x14ac:dyDescent="0.25">
      <c r="A12439" t="str">
        <f t="shared" si="38"/>
        <v/>
      </c>
    </row>
    <row r="12440" spans="1:1" x14ac:dyDescent="0.25">
      <c r="A12440" t="str">
        <f t="shared" si="38"/>
        <v/>
      </c>
    </row>
    <row r="12441" spans="1:1" x14ac:dyDescent="0.25">
      <c r="A12441" t="str">
        <f t="shared" si="38"/>
        <v/>
      </c>
    </row>
    <row r="12442" spans="1:1" x14ac:dyDescent="0.25">
      <c r="A12442" t="str">
        <f t="shared" si="38"/>
        <v/>
      </c>
    </row>
    <row r="12443" spans="1:1" x14ac:dyDescent="0.25">
      <c r="A12443" t="str">
        <f t="shared" si="38"/>
        <v/>
      </c>
    </row>
    <row r="12444" spans="1:1" x14ac:dyDescent="0.25">
      <c r="A12444" t="str">
        <f t="shared" si="38"/>
        <v/>
      </c>
    </row>
    <row r="12445" spans="1:1" x14ac:dyDescent="0.25">
      <c r="A12445" t="str">
        <f t="shared" si="38"/>
        <v/>
      </c>
    </row>
    <row r="12446" spans="1:1" x14ac:dyDescent="0.25">
      <c r="A12446" t="str">
        <f t="shared" si="38"/>
        <v/>
      </c>
    </row>
    <row r="12447" spans="1:1" x14ac:dyDescent="0.25">
      <c r="A12447" t="str">
        <f t="shared" si="38"/>
        <v/>
      </c>
    </row>
    <row r="12448" spans="1:1" x14ac:dyDescent="0.25">
      <c r="A12448" t="str">
        <f t="shared" si="38"/>
        <v/>
      </c>
    </row>
    <row r="12449" spans="1:1" x14ac:dyDescent="0.25">
      <c r="A12449" t="str">
        <f t="shared" si="38"/>
        <v/>
      </c>
    </row>
    <row r="12450" spans="1:1" x14ac:dyDescent="0.25">
      <c r="A12450" t="str">
        <f t="shared" si="38"/>
        <v/>
      </c>
    </row>
    <row r="12451" spans="1:1" x14ac:dyDescent="0.25">
      <c r="A12451" t="str">
        <f t="shared" si="38"/>
        <v/>
      </c>
    </row>
    <row r="12452" spans="1:1" x14ac:dyDescent="0.25">
      <c r="A12452" t="str">
        <f t="shared" si="38"/>
        <v/>
      </c>
    </row>
    <row r="12453" spans="1:1" x14ac:dyDescent="0.25">
      <c r="A12453" t="str">
        <f t="shared" si="38"/>
        <v/>
      </c>
    </row>
    <row r="12454" spans="1:1" x14ac:dyDescent="0.25">
      <c r="A12454" t="str">
        <f t="shared" si="38"/>
        <v/>
      </c>
    </row>
    <row r="12455" spans="1:1" x14ac:dyDescent="0.25">
      <c r="A12455" t="str">
        <f t="shared" si="38"/>
        <v/>
      </c>
    </row>
    <row r="12456" spans="1:1" x14ac:dyDescent="0.25">
      <c r="A12456" t="str">
        <f t="shared" si="38"/>
        <v/>
      </c>
    </row>
    <row r="12457" spans="1:1" x14ac:dyDescent="0.25">
      <c r="A12457" t="str">
        <f t="shared" si="38"/>
        <v/>
      </c>
    </row>
    <row r="12458" spans="1:1" x14ac:dyDescent="0.25">
      <c r="A12458" t="str">
        <f t="shared" si="38"/>
        <v/>
      </c>
    </row>
    <row r="12459" spans="1:1" x14ac:dyDescent="0.25">
      <c r="A12459" t="str">
        <f t="shared" si="38"/>
        <v/>
      </c>
    </row>
    <row r="12460" spans="1:1" x14ac:dyDescent="0.25">
      <c r="A12460" t="str">
        <f t="shared" si="38"/>
        <v/>
      </c>
    </row>
    <row r="12461" spans="1:1" x14ac:dyDescent="0.25">
      <c r="A12461" t="str">
        <f t="shared" si="38"/>
        <v/>
      </c>
    </row>
    <row r="12462" spans="1:1" x14ac:dyDescent="0.25">
      <c r="A12462" t="str">
        <f t="shared" si="38"/>
        <v/>
      </c>
    </row>
    <row r="12463" spans="1:1" x14ac:dyDescent="0.25">
      <c r="A12463" t="str">
        <f t="shared" si="38"/>
        <v/>
      </c>
    </row>
    <row r="12464" spans="1:1" x14ac:dyDescent="0.25">
      <c r="A12464" t="str">
        <f t="shared" si="38"/>
        <v/>
      </c>
    </row>
    <row r="12465" spans="1:1" x14ac:dyDescent="0.25">
      <c r="A12465" t="str">
        <f t="shared" si="38"/>
        <v/>
      </c>
    </row>
    <row r="12466" spans="1:1" x14ac:dyDescent="0.25">
      <c r="A12466" t="str">
        <f t="shared" si="38"/>
        <v/>
      </c>
    </row>
    <row r="12467" spans="1:1" x14ac:dyDescent="0.25">
      <c r="A12467" t="str">
        <f t="shared" si="38"/>
        <v/>
      </c>
    </row>
    <row r="12468" spans="1:1" x14ac:dyDescent="0.25">
      <c r="A12468" t="str">
        <f t="shared" si="38"/>
        <v/>
      </c>
    </row>
    <row r="12469" spans="1:1" x14ac:dyDescent="0.25">
      <c r="A12469" t="str">
        <f t="shared" si="38"/>
        <v/>
      </c>
    </row>
    <row r="12470" spans="1:1" x14ac:dyDescent="0.25">
      <c r="A12470" t="str">
        <f t="shared" si="38"/>
        <v/>
      </c>
    </row>
    <row r="12471" spans="1:1" x14ac:dyDescent="0.25">
      <c r="A12471" t="str">
        <f t="shared" si="38"/>
        <v/>
      </c>
    </row>
    <row r="12472" spans="1:1" x14ac:dyDescent="0.25">
      <c r="A12472" t="str">
        <f t="shared" si="38"/>
        <v/>
      </c>
    </row>
    <row r="12473" spans="1:1" x14ac:dyDescent="0.25">
      <c r="A12473" t="str">
        <f t="shared" si="38"/>
        <v/>
      </c>
    </row>
    <row r="12474" spans="1:1" x14ac:dyDescent="0.25">
      <c r="A12474" t="str">
        <f t="shared" si="38"/>
        <v/>
      </c>
    </row>
    <row r="12475" spans="1:1" x14ac:dyDescent="0.25">
      <c r="A12475" t="str">
        <f t="shared" si="38"/>
        <v/>
      </c>
    </row>
    <row r="12476" spans="1:1" x14ac:dyDescent="0.25">
      <c r="A12476" t="str">
        <f t="shared" si="38"/>
        <v/>
      </c>
    </row>
    <row r="12477" spans="1:1" x14ac:dyDescent="0.25">
      <c r="A12477" t="str">
        <f t="shared" si="38"/>
        <v/>
      </c>
    </row>
    <row r="12478" spans="1:1" x14ac:dyDescent="0.25">
      <c r="A12478" t="str">
        <f t="shared" si="38"/>
        <v/>
      </c>
    </row>
    <row r="12479" spans="1:1" x14ac:dyDescent="0.25">
      <c r="A12479" t="str">
        <f t="shared" si="38"/>
        <v/>
      </c>
    </row>
    <row r="12480" spans="1:1" x14ac:dyDescent="0.25">
      <c r="A12480" t="str">
        <f t="shared" si="38"/>
        <v/>
      </c>
    </row>
    <row r="12481" spans="1:1" x14ac:dyDescent="0.25">
      <c r="A12481" t="str">
        <f t="shared" ref="A12481:A12544" si="39">B12481&amp;D12481</f>
        <v/>
      </c>
    </row>
    <row r="12482" spans="1:1" x14ac:dyDescent="0.25">
      <c r="A12482" t="str">
        <f t="shared" si="39"/>
        <v/>
      </c>
    </row>
    <row r="12483" spans="1:1" x14ac:dyDescent="0.25">
      <c r="A12483" t="str">
        <f t="shared" si="39"/>
        <v/>
      </c>
    </row>
    <row r="12484" spans="1:1" x14ac:dyDescent="0.25">
      <c r="A12484" t="str">
        <f t="shared" si="39"/>
        <v/>
      </c>
    </row>
    <row r="12485" spans="1:1" x14ac:dyDescent="0.25">
      <c r="A12485" t="str">
        <f t="shared" si="39"/>
        <v/>
      </c>
    </row>
    <row r="12486" spans="1:1" x14ac:dyDescent="0.25">
      <c r="A12486" t="str">
        <f t="shared" si="39"/>
        <v/>
      </c>
    </row>
    <row r="12487" spans="1:1" x14ac:dyDescent="0.25">
      <c r="A12487" t="str">
        <f t="shared" si="39"/>
        <v/>
      </c>
    </row>
    <row r="12488" spans="1:1" x14ac:dyDescent="0.25">
      <c r="A12488" t="str">
        <f t="shared" si="39"/>
        <v/>
      </c>
    </row>
    <row r="12489" spans="1:1" x14ac:dyDescent="0.25">
      <c r="A12489" t="str">
        <f t="shared" si="39"/>
        <v/>
      </c>
    </row>
    <row r="12490" spans="1:1" x14ac:dyDescent="0.25">
      <c r="A12490" t="str">
        <f t="shared" si="39"/>
        <v/>
      </c>
    </row>
    <row r="12491" spans="1:1" x14ac:dyDescent="0.25">
      <c r="A12491" t="str">
        <f t="shared" si="39"/>
        <v/>
      </c>
    </row>
    <row r="12492" spans="1:1" x14ac:dyDescent="0.25">
      <c r="A12492" t="str">
        <f t="shared" si="39"/>
        <v/>
      </c>
    </row>
    <row r="12493" spans="1:1" x14ac:dyDescent="0.25">
      <c r="A12493" t="str">
        <f t="shared" si="39"/>
        <v/>
      </c>
    </row>
    <row r="12494" spans="1:1" x14ac:dyDescent="0.25">
      <c r="A12494" t="str">
        <f t="shared" si="39"/>
        <v/>
      </c>
    </row>
    <row r="12495" spans="1:1" x14ac:dyDescent="0.25">
      <c r="A12495" t="str">
        <f t="shared" si="39"/>
        <v/>
      </c>
    </row>
    <row r="12496" spans="1:1" x14ac:dyDescent="0.25">
      <c r="A12496" t="str">
        <f t="shared" si="39"/>
        <v/>
      </c>
    </row>
    <row r="12497" spans="1:1" x14ac:dyDescent="0.25">
      <c r="A12497" t="str">
        <f t="shared" si="39"/>
        <v/>
      </c>
    </row>
    <row r="12498" spans="1:1" x14ac:dyDescent="0.25">
      <c r="A12498" t="str">
        <f t="shared" si="39"/>
        <v/>
      </c>
    </row>
    <row r="12499" spans="1:1" x14ac:dyDescent="0.25">
      <c r="A12499" t="str">
        <f t="shared" si="39"/>
        <v/>
      </c>
    </row>
    <row r="12500" spans="1:1" x14ac:dyDescent="0.25">
      <c r="A12500" t="str">
        <f t="shared" si="39"/>
        <v/>
      </c>
    </row>
    <row r="12501" spans="1:1" x14ac:dyDescent="0.25">
      <c r="A12501" t="str">
        <f t="shared" si="39"/>
        <v/>
      </c>
    </row>
    <row r="12502" spans="1:1" x14ac:dyDescent="0.25">
      <c r="A12502" t="str">
        <f t="shared" si="39"/>
        <v/>
      </c>
    </row>
    <row r="12503" spans="1:1" x14ac:dyDescent="0.25">
      <c r="A12503" t="str">
        <f t="shared" si="39"/>
        <v/>
      </c>
    </row>
    <row r="12504" spans="1:1" x14ac:dyDescent="0.25">
      <c r="A12504" t="str">
        <f t="shared" si="39"/>
        <v/>
      </c>
    </row>
    <row r="12505" spans="1:1" x14ac:dyDescent="0.25">
      <c r="A12505" t="str">
        <f t="shared" si="39"/>
        <v/>
      </c>
    </row>
    <row r="12506" spans="1:1" x14ac:dyDescent="0.25">
      <c r="A12506" t="str">
        <f t="shared" si="39"/>
        <v/>
      </c>
    </row>
    <row r="12507" spans="1:1" x14ac:dyDescent="0.25">
      <c r="A12507" t="str">
        <f t="shared" si="39"/>
        <v/>
      </c>
    </row>
    <row r="12508" spans="1:1" x14ac:dyDescent="0.25">
      <c r="A12508" t="str">
        <f t="shared" si="39"/>
        <v/>
      </c>
    </row>
    <row r="12509" spans="1:1" x14ac:dyDescent="0.25">
      <c r="A12509" t="str">
        <f t="shared" si="39"/>
        <v/>
      </c>
    </row>
    <row r="12510" spans="1:1" x14ac:dyDescent="0.25">
      <c r="A12510" t="str">
        <f t="shared" si="39"/>
        <v/>
      </c>
    </row>
    <row r="12511" spans="1:1" x14ac:dyDescent="0.25">
      <c r="A12511" t="str">
        <f t="shared" si="39"/>
        <v/>
      </c>
    </row>
    <row r="12512" spans="1:1" x14ac:dyDescent="0.25">
      <c r="A12512" t="str">
        <f t="shared" si="39"/>
        <v/>
      </c>
    </row>
    <row r="12513" spans="1:1" x14ac:dyDescent="0.25">
      <c r="A12513" t="str">
        <f t="shared" si="39"/>
        <v/>
      </c>
    </row>
    <row r="12514" spans="1:1" x14ac:dyDescent="0.25">
      <c r="A12514" t="str">
        <f t="shared" si="39"/>
        <v/>
      </c>
    </row>
    <row r="12515" spans="1:1" x14ac:dyDescent="0.25">
      <c r="A12515" t="str">
        <f t="shared" si="39"/>
        <v/>
      </c>
    </row>
    <row r="12516" spans="1:1" x14ac:dyDescent="0.25">
      <c r="A12516" t="str">
        <f t="shared" si="39"/>
        <v/>
      </c>
    </row>
    <row r="12517" spans="1:1" x14ac:dyDescent="0.25">
      <c r="A12517" t="str">
        <f t="shared" si="39"/>
        <v/>
      </c>
    </row>
    <row r="12518" spans="1:1" x14ac:dyDescent="0.25">
      <c r="A12518" t="str">
        <f t="shared" si="39"/>
        <v/>
      </c>
    </row>
    <row r="12519" spans="1:1" x14ac:dyDescent="0.25">
      <c r="A12519" t="str">
        <f t="shared" si="39"/>
        <v/>
      </c>
    </row>
    <row r="12520" spans="1:1" x14ac:dyDescent="0.25">
      <c r="A12520" t="str">
        <f t="shared" si="39"/>
        <v/>
      </c>
    </row>
    <row r="12521" spans="1:1" x14ac:dyDescent="0.25">
      <c r="A12521" t="str">
        <f t="shared" si="39"/>
        <v/>
      </c>
    </row>
    <row r="12522" spans="1:1" x14ac:dyDescent="0.25">
      <c r="A12522" t="str">
        <f t="shared" si="39"/>
        <v/>
      </c>
    </row>
    <row r="12523" spans="1:1" x14ac:dyDescent="0.25">
      <c r="A12523" t="str">
        <f t="shared" si="39"/>
        <v/>
      </c>
    </row>
    <row r="12524" spans="1:1" x14ac:dyDescent="0.25">
      <c r="A12524" t="str">
        <f t="shared" si="39"/>
        <v/>
      </c>
    </row>
    <row r="12525" spans="1:1" x14ac:dyDescent="0.25">
      <c r="A12525" t="str">
        <f t="shared" si="39"/>
        <v/>
      </c>
    </row>
    <row r="12526" spans="1:1" x14ac:dyDescent="0.25">
      <c r="A12526" t="str">
        <f t="shared" si="39"/>
        <v/>
      </c>
    </row>
    <row r="12527" spans="1:1" x14ac:dyDescent="0.25">
      <c r="A12527" t="str">
        <f t="shared" si="39"/>
        <v/>
      </c>
    </row>
    <row r="12528" spans="1:1" x14ac:dyDescent="0.25">
      <c r="A12528" t="str">
        <f t="shared" si="39"/>
        <v/>
      </c>
    </row>
    <row r="12529" spans="1:1" x14ac:dyDescent="0.25">
      <c r="A12529" t="str">
        <f t="shared" si="39"/>
        <v/>
      </c>
    </row>
    <row r="12530" spans="1:1" x14ac:dyDescent="0.25">
      <c r="A12530" t="str">
        <f t="shared" si="39"/>
        <v/>
      </c>
    </row>
    <row r="12531" spans="1:1" x14ac:dyDescent="0.25">
      <c r="A12531" t="str">
        <f t="shared" si="39"/>
        <v/>
      </c>
    </row>
    <row r="12532" spans="1:1" x14ac:dyDescent="0.25">
      <c r="A12532" t="str">
        <f t="shared" si="39"/>
        <v/>
      </c>
    </row>
    <row r="12533" spans="1:1" x14ac:dyDescent="0.25">
      <c r="A12533" t="str">
        <f t="shared" si="39"/>
        <v/>
      </c>
    </row>
    <row r="12534" spans="1:1" x14ac:dyDescent="0.25">
      <c r="A12534" t="str">
        <f t="shared" si="39"/>
        <v/>
      </c>
    </row>
    <row r="12535" spans="1:1" x14ac:dyDescent="0.25">
      <c r="A12535" t="str">
        <f t="shared" si="39"/>
        <v/>
      </c>
    </row>
    <row r="12536" spans="1:1" x14ac:dyDescent="0.25">
      <c r="A12536" t="str">
        <f t="shared" si="39"/>
        <v/>
      </c>
    </row>
    <row r="12537" spans="1:1" x14ac:dyDescent="0.25">
      <c r="A12537" t="str">
        <f t="shared" si="39"/>
        <v/>
      </c>
    </row>
    <row r="12538" spans="1:1" x14ac:dyDescent="0.25">
      <c r="A12538" t="str">
        <f t="shared" si="39"/>
        <v/>
      </c>
    </row>
    <row r="12539" spans="1:1" x14ac:dyDescent="0.25">
      <c r="A12539" t="str">
        <f t="shared" si="39"/>
        <v/>
      </c>
    </row>
    <row r="12540" spans="1:1" x14ac:dyDescent="0.25">
      <c r="A12540" t="str">
        <f t="shared" si="39"/>
        <v/>
      </c>
    </row>
    <row r="12541" spans="1:1" x14ac:dyDescent="0.25">
      <c r="A12541" t="str">
        <f t="shared" si="39"/>
        <v/>
      </c>
    </row>
    <row r="12542" spans="1:1" x14ac:dyDescent="0.25">
      <c r="A12542" t="str">
        <f t="shared" si="39"/>
        <v/>
      </c>
    </row>
    <row r="12543" spans="1:1" x14ac:dyDescent="0.25">
      <c r="A12543" t="str">
        <f t="shared" si="39"/>
        <v/>
      </c>
    </row>
    <row r="12544" spans="1:1" x14ac:dyDescent="0.25">
      <c r="A12544" t="str">
        <f t="shared" si="39"/>
        <v/>
      </c>
    </row>
    <row r="12545" spans="1:1" x14ac:dyDescent="0.25">
      <c r="A12545" t="str">
        <f t="shared" ref="A12545:A12563" si="40">B12545&amp;D12545</f>
        <v/>
      </c>
    </row>
    <row r="12546" spans="1:1" x14ac:dyDescent="0.25">
      <c r="A12546" t="str">
        <f t="shared" si="40"/>
        <v/>
      </c>
    </row>
    <row r="12547" spans="1:1" x14ac:dyDescent="0.25">
      <c r="A12547" t="str">
        <f t="shared" si="40"/>
        <v/>
      </c>
    </row>
    <row r="12548" spans="1:1" x14ac:dyDescent="0.25">
      <c r="A12548" t="str">
        <f t="shared" si="40"/>
        <v/>
      </c>
    </row>
    <row r="12549" spans="1:1" x14ac:dyDescent="0.25">
      <c r="A12549" t="str">
        <f t="shared" si="40"/>
        <v/>
      </c>
    </row>
    <row r="12550" spans="1:1" x14ac:dyDescent="0.25">
      <c r="A12550" t="str">
        <f t="shared" si="40"/>
        <v/>
      </c>
    </row>
    <row r="12551" spans="1:1" x14ac:dyDescent="0.25">
      <c r="A12551" t="str">
        <f t="shared" si="40"/>
        <v/>
      </c>
    </row>
    <row r="12552" spans="1:1" x14ac:dyDescent="0.25">
      <c r="A12552" t="str">
        <f t="shared" si="40"/>
        <v/>
      </c>
    </row>
    <row r="12553" spans="1:1" x14ac:dyDescent="0.25">
      <c r="A12553" t="str">
        <f t="shared" si="40"/>
        <v/>
      </c>
    </row>
    <row r="12554" spans="1:1" x14ac:dyDescent="0.25">
      <c r="A12554" t="str">
        <f t="shared" si="40"/>
        <v/>
      </c>
    </row>
    <row r="12555" spans="1:1" x14ac:dyDescent="0.25">
      <c r="A12555" t="str">
        <f t="shared" si="40"/>
        <v/>
      </c>
    </row>
    <row r="12556" spans="1:1" x14ac:dyDescent="0.25">
      <c r="A12556" t="str">
        <f t="shared" si="40"/>
        <v/>
      </c>
    </row>
    <row r="12557" spans="1:1" x14ac:dyDescent="0.25">
      <c r="A12557" t="str">
        <f t="shared" si="40"/>
        <v/>
      </c>
    </row>
    <row r="12558" spans="1:1" x14ac:dyDescent="0.25">
      <c r="A12558" t="str">
        <f t="shared" si="40"/>
        <v/>
      </c>
    </row>
    <row r="12559" spans="1:1" x14ac:dyDescent="0.25">
      <c r="A12559" t="str">
        <f t="shared" si="40"/>
        <v/>
      </c>
    </row>
    <row r="12560" spans="1:1" x14ac:dyDescent="0.25">
      <c r="A12560" t="str">
        <f t="shared" si="40"/>
        <v/>
      </c>
    </row>
    <row r="12561" spans="1:1" x14ac:dyDescent="0.25">
      <c r="A12561" t="str">
        <f t="shared" si="40"/>
        <v/>
      </c>
    </row>
    <row r="12562" spans="1:1" x14ac:dyDescent="0.25">
      <c r="A12562" t="str">
        <f t="shared" si="40"/>
        <v/>
      </c>
    </row>
    <row r="12563" spans="1:1" x14ac:dyDescent="0.25">
      <c r="A12563" t="str">
        <f t="shared" si="40"/>
        <v/>
      </c>
    </row>
  </sheetData>
  <autoFilter ref="B5:P854" xr:uid="{00000000-0001-0000-0600-000000000000}"/>
  <pageMargins left="0.7" right="0.7" top="0.75" bottom="0.75" header="0.3" footer="0.3"/>
  <pageSetup orientation="portrait"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5"/>
  <dimension ref="B1:P1000"/>
  <sheetViews>
    <sheetView zoomScaleNormal="100" workbookViewId="0">
      <selection activeCell="K21" sqref="K21"/>
    </sheetView>
  </sheetViews>
  <sheetFormatPr baseColWidth="10" defaultRowHeight="15" x14ac:dyDescent="0.25"/>
  <cols>
    <col min="1" max="1" width="0.140625" customWidth="1"/>
    <col min="4" max="4" width="33.140625" bestFit="1" customWidth="1"/>
    <col min="6" max="6" width="20.140625" style="4" customWidth="1"/>
    <col min="12" max="12" width="11.7109375" bestFit="1" customWidth="1"/>
  </cols>
  <sheetData>
    <row r="1" spans="2:15" ht="19.5" x14ac:dyDescent="0.25">
      <c r="B1" s="1" t="s">
        <v>7</v>
      </c>
      <c r="C1" s="1" t="s">
        <v>20</v>
      </c>
      <c r="D1" s="1" t="s">
        <v>21</v>
      </c>
      <c r="E1" s="1" t="s">
        <v>143</v>
      </c>
      <c r="F1" s="91" t="s">
        <v>19</v>
      </c>
      <c r="G1" s="6" t="s">
        <v>157</v>
      </c>
    </row>
    <row r="2" spans="2:15" x14ac:dyDescent="0.25">
      <c r="B2">
        <v>2054</v>
      </c>
      <c r="C2">
        <v>2054</v>
      </c>
      <c r="D2" t="s">
        <v>95</v>
      </c>
      <c r="E2" t="s">
        <v>259</v>
      </c>
      <c r="F2">
        <v>68684.320000000007</v>
      </c>
      <c r="G2" s="89">
        <v>0</v>
      </c>
      <c r="M2" s="12"/>
    </row>
    <row r="3" spans="2:15" x14ac:dyDescent="0.25">
      <c r="B3">
        <v>2054</v>
      </c>
      <c r="C3">
        <v>2054</v>
      </c>
      <c r="D3" t="s">
        <v>95</v>
      </c>
      <c r="E3" t="s">
        <v>354</v>
      </c>
      <c r="F3">
        <v>938326.91</v>
      </c>
      <c r="G3" s="89">
        <v>0</v>
      </c>
      <c r="M3" s="12"/>
      <c r="O3" s="12"/>
    </row>
    <row r="4" spans="2:15" x14ac:dyDescent="0.25">
      <c r="B4">
        <v>2054</v>
      </c>
      <c r="C4">
        <v>2054</v>
      </c>
      <c r="D4" t="s">
        <v>95</v>
      </c>
      <c r="E4" t="s">
        <v>369</v>
      </c>
      <c r="F4">
        <v>338422</v>
      </c>
      <c r="G4" s="89">
        <v>0</v>
      </c>
      <c r="M4" s="12"/>
      <c r="O4" s="12"/>
    </row>
    <row r="5" spans="2:15" x14ac:dyDescent="0.25">
      <c r="B5">
        <v>2054</v>
      </c>
      <c r="C5">
        <v>2054</v>
      </c>
      <c r="D5" t="s">
        <v>95</v>
      </c>
      <c r="E5" t="s">
        <v>370</v>
      </c>
      <c r="F5">
        <v>5155995.99</v>
      </c>
      <c r="G5" s="89">
        <v>0</v>
      </c>
      <c r="M5" s="12"/>
      <c r="O5" s="12"/>
    </row>
    <row r="6" spans="2:15" x14ac:dyDescent="0.25">
      <c r="B6">
        <v>2054</v>
      </c>
      <c r="C6">
        <v>2054</v>
      </c>
      <c r="D6" t="s">
        <v>95</v>
      </c>
      <c r="E6" t="s">
        <v>371</v>
      </c>
      <c r="F6">
        <v>2020745.37</v>
      </c>
      <c r="G6" s="89">
        <v>0</v>
      </c>
      <c r="M6" s="12"/>
      <c r="O6" s="12"/>
    </row>
    <row r="7" spans="2:15" x14ac:dyDescent="0.25">
      <c r="B7">
        <v>2132</v>
      </c>
      <c r="C7">
        <v>2132</v>
      </c>
      <c r="D7" t="s">
        <v>123</v>
      </c>
      <c r="E7" t="s">
        <v>259</v>
      </c>
      <c r="F7">
        <v>1142419.72</v>
      </c>
      <c r="G7">
        <v>0</v>
      </c>
      <c r="M7" s="12"/>
      <c r="O7" s="12"/>
    </row>
    <row r="8" spans="2:15" x14ac:dyDescent="0.25">
      <c r="B8">
        <v>2132</v>
      </c>
      <c r="C8">
        <v>2132</v>
      </c>
      <c r="D8" t="s">
        <v>123</v>
      </c>
      <c r="E8" t="s">
        <v>354</v>
      </c>
      <c r="F8">
        <v>8805938.4800000004</v>
      </c>
      <c r="G8">
        <v>0</v>
      </c>
      <c r="J8" s="12"/>
      <c r="L8" s="12"/>
      <c r="M8" s="12"/>
      <c r="O8" s="12"/>
    </row>
    <row r="9" spans="2:15" x14ac:dyDescent="0.25">
      <c r="B9">
        <v>2132</v>
      </c>
      <c r="C9">
        <v>2132</v>
      </c>
      <c r="D9" t="s">
        <v>123</v>
      </c>
      <c r="E9" t="s">
        <v>369</v>
      </c>
      <c r="F9">
        <v>7750189.2599999998</v>
      </c>
      <c r="G9">
        <v>0</v>
      </c>
      <c r="M9" s="12"/>
      <c r="O9" s="12"/>
    </row>
    <row r="10" spans="2:15" x14ac:dyDescent="0.25">
      <c r="B10">
        <v>2132</v>
      </c>
      <c r="C10">
        <v>2132</v>
      </c>
      <c r="D10" t="s">
        <v>123</v>
      </c>
      <c r="E10" t="s">
        <v>370</v>
      </c>
      <c r="F10">
        <v>46420885.109999999</v>
      </c>
      <c r="G10">
        <v>0</v>
      </c>
      <c r="I10" s="12"/>
      <c r="L10" s="12"/>
      <c r="M10" s="12"/>
      <c r="O10" s="12"/>
    </row>
    <row r="11" spans="2:15" x14ac:dyDescent="0.25">
      <c r="B11">
        <v>2132</v>
      </c>
      <c r="C11">
        <v>2132</v>
      </c>
      <c r="D11" t="s">
        <v>123</v>
      </c>
      <c r="E11" t="s">
        <v>371</v>
      </c>
      <c r="F11">
        <v>48910134.259999998</v>
      </c>
      <c r="G11">
        <v>0</v>
      </c>
      <c r="O11" s="12"/>
    </row>
    <row r="12" spans="2:15" x14ac:dyDescent="0.25">
      <c r="B12">
        <v>2059</v>
      </c>
      <c r="C12">
        <v>2059</v>
      </c>
      <c r="D12" t="s">
        <v>199</v>
      </c>
      <c r="E12" t="s">
        <v>259</v>
      </c>
      <c r="F12">
        <v>10321.629999999999</v>
      </c>
      <c r="G12" s="89">
        <v>0</v>
      </c>
      <c r="M12" s="12"/>
      <c r="O12" s="12"/>
    </row>
    <row r="13" spans="2:15" x14ac:dyDescent="0.25">
      <c r="B13">
        <v>2059</v>
      </c>
      <c r="C13">
        <v>2059</v>
      </c>
      <c r="D13" t="s">
        <v>199</v>
      </c>
      <c r="E13" t="s">
        <v>354</v>
      </c>
      <c r="F13">
        <v>134782.65</v>
      </c>
      <c r="G13" s="89">
        <v>0</v>
      </c>
      <c r="K13" s="12"/>
      <c r="L13" s="12"/>
      <c r="M13" s="12"/>
      <c r="O13" s="12"/>
    </row>
    <row r="14" spans="2:15" x14ac:dyDescent="0.25">
      <c r="B14">
        <v>2059</v>
      </c>
      <c r="C14">
        <v>2059</v>
      </c>
      <c r="D14" t="s">
        <v>199</v>
      </c>
      <c r="E14" t="s">
        <v>369</v>
      </c>
      <c r="F14">
        <v>1735714.12</v>
      </c>
      <c r="G14" s="89">
        <v>0</v>
      </c>
      <c r="M14" s="12"/>
      <c r="O14" s="12"/>
    </row>
    <row r="15" spans="2:15" x14ac:dyDescent="0.25">
      <c r="B15">
        <v>2059</v>
      </c>
      <c r="C15">
        <v>2059</v>
      </c>
      <c r="D15" t="s">
        <v>199</v>
      </c>
      <c r="E15" t="s">
        <v>370</v>
      </c>
      <c r="F15">
        <v>928877.86</v>
      </c>
      <c r="G15" s="89">
        <v>0</v>
      </c>
      <c r="K15" s="12"/>
      <c r="M15" s="12"/>
      <c r="O15" s="12"/>
    </row>
    <row r="16" spans="2:15" x14ac:dyDescent="0.25">
      <c r="B16">
        <v>2059</v>
      </c>
      <c r="C16">
        <v>2059</v>
      </c>
      <c r="D16" t="s">
        <v>199</v>
      </c>
      <c r="E16" t="s">
        <v>371</v>
      </c>
      <c r="F16">
        <v>1050995.1299999999</v>
      </c>
      <c r="G16" s="89">
        <v>0</v>
      </c>
      <c r="M16" s="12"/>
      <c r="O16" s="12"/>
    </row>
    <row r="17" spans="2:16" x14ac:dyDescent="0.25">
      <c r="B17">
        <v>2260</v>
      </c>
      <c r="C17">
        <v>2260</v>
      </c>
      <c r="D17" t="s">
        <v>247</v>
      </c>
      <c r="E17" t="s">
        <v>259</v>
      </c>
      <c r="F17">
        <v>1098.05</v>
      </c>
      <c r="G17">
        <v>0</v>
      </c>
      <c r="M17" s="12"/>
      <c r="O17" s="12"/>
    </row>
    <row r="18" spans="2:16" ht="21" x14ac:dyDescent="0.35">
      <c r="B18">
        <v>2260</v>
      </c>
      <c r="C18">
        <v>2260</v>
      </c>
      <c r="D18" t="s">
        <v>247</v>
      </c>
      <c r="E18" t="s">
        <v>369</v>
      </c>
      <c r="F18">
        <v>229411.65</v>
      </c>
      <c r="G18">
        <v>0</v>
      </c>
      <c r="M18" s="53"/>
      <c r="N18" s="12"/>
      <c r="O18" s="12"/>
    </row>
    <row r="19" spans="2:16" x14ac:dyDescent="0.25">
      <c r="B19">
        <v>2260</v>
      </c>
      <c r="C19">
        <v>2260</v>
      </c>
      <c r="D19" t="s">
        <v>247</v>
      </c>
      <c r="E19" t="s">
        <v>370</v>
      </c>
      <c r="F19">
        <v>187625.59</v>
      </c>
      <c r="G19">
        <v>0</v>
      </c>
      <c r="M19" s="12"/>
      <c r="O19" s="12"/>
      <c r="P19" s="12"/>
    </row>
    <row r="20" spans="2:16" x14ac:dyDescent="0.25">
      <c r="F20"/>
      <c r="M20" s="12"/>
      <c r="N20" s="12"/>
      <c r="O20" s="12"/>
    </row>
    <row r="21" spans="2:16" x14ac:dyDescent="0.25">
      <c r="F21"/>
      <c r="M21" s="12"/>
      <c r="O21" s="12"/>
    </row>
    <row r="22" spans="2:16" x14ac:dyDescent="0.25">
      <c r="F22"/>
      <c r="G22" s="89"/>
      <c r="M22" s="12"/>
      <c r="O22" s="12"/>
    </row>
    <row r="23" spans="2:16" x14ac:dyDescent="0.25">
      <c r="F23"/>
      <c r="G23" s="89"/>
      <c r="M23" s="12"/>
      <c r="O23" s="12"/>
    </row>
    <row r="24" spans="2:16" x14ac:dyDescent="0.25">
      <c r="F24"/>
      <c r="G24" s="89"/>
    </row>
    <row r="25" spans="2:16" x14ac:dyDescent="0.25">
      <c r="F25"/>
      <c r="G25" s="89"/>
    </row>
    <row r="26" spans="2:16" x14ac:dyDescent="0.25">
      <c r="F26"/>
      <c r="G26" s="89"/>
    </row>
    <row r="27" spans="2:16" x14ac:dyDescent="0.25">
      <c r="F27"/>
      <c r="K27" s="75"/>
    </row>
    <row r="28" spans="2:16" x14ac:dyDescent="0.25">
      <c r="F28"/>
    </row>
    <row r="29" spans="2:16" x14ac:dyDescent="0.25">
      <c r="F29"/>
    </row>
    <row r="30" spans="2:16" x14ac:dyDescent="0.25">
      <c r="F30"/>
    </row>
    <row r="31" spans="2:16" x14ac:dyDescent="0.25">
      <c r="F31"/>
    </row>
    <row r="32" spans="2:16" x14ac:dyDescent="0.25">
      <c r="F32"/>
      <c r="G32" s="89"/>
    </row>
    <row r="33" spans="6:7" x14ac:dyDescent="0.25">
      <c r="F33"/>
      <c r="G33" s="89"/>
    </row>
    <row r="34" spans="6:7" x14ac:dyDescent="0.25">
      <c r="F34"/>
      <c r="G34" s="89"/>
    </row>
    <row r="35" spans="6:7" x14ac:dyDescent="0.25">
      <c r="F35"/>
    </row>
    <row r="36" spans="6:7" x14ac:dyDescent="0.25">
      <c r="F36"/>
    </row>
    <row r="37" spans="6:7" x14ac:dyDescent="0.25">
      <c r="F37"/>
    </row>
    <row r="38" spans="6:7" x14ac:dyDescent="0.25">
      <c r="F38"/>
    </row>
    <row r="39" spans="6:7" x14ac:dyDescent="0.25">
      <c r="F39"/>
    </row>
    <row r="40" spans="6:7" x14ac:dyDescent="0.25">
      <c r="F40"/>
    </row>
    <row r="41" spans="6:7" x14ac:dyDescent="0.25">
      <c r="F41"/>
    </row>
    <row r="42" spans="6:7" x14ac:dyDescent="0.25">
      <c r="F42"/>
    </row>
    <row r="43" spans="6:7" x14ac:dyDescent="0.25">
      <c r="F43"/>
    </row>
    <row r="44" spans="6:7" x14ac:dyDescent="0.25">
      <c r="F44"/>
    </row>
    <row r="45" spans="6:7" x14ac:dyDescent="0.25">
      <c r="F45"/>
    </row>
    <row r="46" spans="6:7" x14ac:dyDescent="0.25">
      <c r="F46"/>
    </row>
    <row r="47" spans="6:7" x14ac:dyDescent="0.25">
      <c r="F47"/>
    </row>
    <row r="48" spans="6:7" x14ac:dyDescent="0.25">
      <c r="F48"/>
    </row>
    <row r="49" spans="6:6" x14ac:dyDescent="0.25">
      <c r="F49"/>
    </row>
    <row r="50" spans="6:6" x14ac:dyDescent="0.25">
      <c r="F50"/>
    </row>
    <row r="51" spans="6:6" x14ac:dyDescent="0.25">
      <c r="F51"/>
    </row>
    <row r="52" spans="6:6" x14ac:dyDescent="0.25">
      <c r="F52"/>
    </row>
    <row r="53" spans="6:6" x14ac:dyDescent="0.25">
      <c r="F53"/>
    </row>
    <row r="54" spans="6:6" x14ac:dyDescent="0.25">
      <c r="F54"/>
    </row>
    <row r="55" spans="6:6" x14ac:dyDescent="0.25">
      <c r="F55"/>
    </row>
    <row r="56" spans="6:6" x14ac:dyDescent="0.25">
      <c r="F56"/>
    </row>
    <row r="57" spans="6:6" x14ac:dyDescent="0.25">
      <c r="F57"/>
    </row>
    <row r="58" spans="6:6" x14ac:dyDescent="0.25">
      <c r="F58"/>
    </row>
    <row r="59" spans="6:6" x14ac:dyDescent="0.25">
      <c r="F59"/>
    </row>
    <row r="60" spans="6:6" x14ac:dyDescent="0.25">
      <c r="F60"/>
    </row>
    <row r="61" spans="6:6" x14ac:dyDescent="0.25">
      <c r="F61"/>
    </row>
    <row r="62" spans="6:6" x14ac:dyDescent="0.25">
      <c r="F62"/>
    </row>
    <row r="63" spans="6:6" x14ac:dyDescent="0.25">
      <c r="F63"/>
    </row>
    <row r="64" spans="6:6" x14ac:dyDescent="0.25">
      <c r="F64"/>
    </row>
    <row r="65" spans="6:6" x14ac:dyDescent="0.25">
      <c r="F65"/>
    </row>
    <row r="66" spans="6:6" x14ac:dyDescent="0.25">
      <c r="F66"/>
    </row>
    <row r="67" spans="6:6" x14ac:dyDescent="0.25">
      <c r="F67"/>
    </row>
    <row r="68" spans="6:6" x14ac:dyDescent="0.25">
      <c r="F68"/>
    </row>
    <row r="69" spans="6:6" x14ac:dyDescent="0.25">
      <c r="F69"/>
    </row>
    <row r="70" spans="6:6" x14ac:dyDescent="0.25">
      <c r="F70"/>
    </row>
    <row r="71" spans="6:6" x14ac:dyDescent="0.25">
      <c r="F71"/>
    </row>
    <row r="72" spans="6:6" x14ac:dyDescent="0.25">
      <c r="F72"/>
    </row>
    <row r="73" spans="6:6" x14ac:dyDescent="0.25">
      <c r="F73"/>
    </row>
    <row r="74" spans="6:6" x14ac:dyDescent="0.25">
      <c r="F74"/>
    </row>
    <row r="75" spans="6:6" x14ac:dyDescent="0.25">
      <c r="F75"/>
    </row>
    <row r="76" spans="6:6" x14ac:dyDescent="0.25">
      <c r="F76"/>
    </row>
    <row r="77" spans="6:6" x14ac:dyDescent="0.25">
      <c r="F77"/>
    </row>
    <row r="78" spans="6:6" x14ac:dyDescent="0.25">
      <c r="F78"/>
    </row>
    <row r="79" spans="6:6" x14ac:dyDescent="0.25">
      <c r="F79"/>
    </row>
    <row r="80" spans="6:6" x14ac:dyDescent="0.25">
      <c r="F80"/>
    </row>
    <row r="81" spans="6:6" x14ac:dyDescent="0.25">
      <c r="F81"/>
    </row>
    <row r="82" spans="6:6" x14ac:dyDescent="0.25">
      <c r="F82"/>
    </row>
    <row r="83" spans="6:6" x14ac:dyDescent="0.25">
      <c r="F83"/>
    </row>
    <row r="84" spans="6:6" x14ac:dyDescent="0.25">
      <c r="F84"/>
    </row>
    <row r="85" spans="6:6" x14ac:dyDescent="0.25">
      <c r="F85"/>
    </row>
    <row r="86" spans="6:6" x14ac:dyDescent="0.25">
      <c r="F86"/>
    </row>
    <row r="87" spans="6:6" x14ac:dyDescent="0.25">
      <c r="F87"/>
    </row>
    <row r="88" spans="6:6" x14ac:dyDescent="0.25">
      <c r="F88"/>
    </row>
    <row r="89" spans="6:6" x14ac:dyDescent="0.25">
      <c r="F89"/>
    </row>
    <row r="90" spans="6:6" x14ac:dyDescent="0.25">
      <c r="F90"/>
    </row>
    <row r="91" spans="6:6" x14ac:dyDescent="0.25">
      <c r="F91"/>
    </row>
    <row r="92" spans="6:6" x14ac:dyDescent="0.25">
      <c r="F92"/>
    </row>
    <row r="93" spans="6:6" x14ac:dyDescent="0.25">
      <c r="F93"/>
    </row>
    <row r="94" spans="6:6" x14ac:dyDescent="0.25">
      <c r="F94"/>
    </row>
    <row r="95" spans="6:6" x14ac:dyDescent="0.25">
      <c r="F95"/>
    </row>
    <row r="96" spans="6:6" x14ac:dyDescent="0.25">
      <c r="F96"/>
    </row>
    <row r="97" spans="6:6" x14ac:dyDescent="0.25">
      <c r="F97"/>
    </row>
    <row r="98" spans="6:6" x14ac:dyDescent="0.25">
      <c r="F98"/>
    </row>
    <row r="99" spans="6:6" x14ac:dyDescent="0.25">
      <c r="F99"/>
    </row>
    <row r="100" spans="6:6" x14ac:dyDescent="0.25">
      <c r="F100"/>
    </row>
    <row r="101" spans="6:6" x14ac:dyDescent="0.25">
      <c r="F101"/>
    </row>
    <row r="102" spans="6:6" x14ac:dyDescent="0.25">
      <c r="F102"/>
    </row>
    <row r="103" spans="6:6" x14ac:dyDescent="0.25">
      <c r="F103"/>
    </row>
    <row r="104" spans="6:6" x14ac:dyDescent="0.25">
      <c r="F104"/>
    </row>
    <row r="105" spans="6:6" x14ac:dyDescent="0.25">
      <c r="F105"/>
    </row>
    <row r="106" spans="6:6" x14ac:dyDescent="0.25">
      <c r="F106"/>
    </row>
    <row r="107" spans="6:6" x14ac:dyDescent="0.25">
      <c r="F107"/>
    </row>
    <row r="108" spans="6:6" x14ac:dyDescent="0.25">
      <c r="F108"/>
    </row>
    <row r="109" spans="6:6" x14ac:dyDescent="0.25">
      <c r="F109"/>
    </row>
    <row r="110" spans="6:6" x14ac:dyDescent="0.25">
      <c r="F110"/>
    </row>
    <row r="111" spans="6:6" x14ac:dyDescent="0.25">
      <c r="F111"/>
    </row>
    <row r="112" spans="6:6" x14ac:dyDescent="0.25">
      <c r="F112"/>
    </row>
    <row r="113" spans="6:6" x14ac:dyDescent="0.25">
      <c r="F113"/>
    </row>
    <row r="114" spans="6:6" x14ac:dyDescent="0.25">
      <c r="F114"/>
    </row>
    <row r="115" spans="6:6" x14ac:dyDescent="0.25">
      <c r="F115"/>
    </row>
    <row r="116" spans="6:6" x14ac:dyDescent="0.25">
      <c r="F116"/>
    </row>
    <row r="117" spans="6:6" x14ac:dyDescent="0.25">
      <c r="F117"/>
    </row>
    <row r="118" spans="6:6" x14ac:dyDescent="0.25">
      <c r="F118"/>
    </row>
    <row r="119" spans="6:6" x14ac:dyDescent="0.25">
      <c r="F119"/>
    </row>
    <row r="120" spans="6:6" x14ac:dyDescent="0.25">
      <c r="F120"/>
    </row>
    <row r="121" spans="6:6" x14ac:dyDescent="0.25">
      <c r="F121"/>
    </row>
    <row r="122" spans="6:6" x14ac:dyDescent="0.25">
      <c r="F122"/>
    </row>
    <row r="123" spans="6:6" x14ac:dyDescent="0.25">
      <c r="F123"/>
    </row>
    <row r="124" spans="6:6" x14ac:dyDescent="0.25">
      <c r="F124"/>
    </row>
    <row r="125" spans="6:6" x14ac:dyDescent="0.25">
      <c r="F125"/>
    </row>
    <row r="126" spans="6:6" x14ac:dyDescent="0.25">
      <c r="F126"/>
    </row>
    <row r="127" spans="6:6" x14ac:dyDescent="0.25">
      <c r="F127"/>
    </row>
    <row r="128" spans="6:6" x14ac:dyDescent="0.25">
      <c r="F128"/>
    </row>
    <row r="129" spans="6:6" x14ac:dyDescent="0.25">
      <c r="F129"/>
    </row>
    <row r="130" spans="6:6" x14ac:dyDescent="0.25">
      <c r="F130"/>
    </row>
    <row r="131" spans="6:6" x14ac:dyDescent="0.25">
      <c r="F131"/>
    </row>
    <row r="132" spans="6:6" x14ac:dyDescent="0.25">
      <c r="F132"/>
    </row>
    <row r="133" spans="6:6" x14ac:dyDescent="0.25">
      <c r="F133"/>
    </row>
    <row r="134" spans="6:6" x14ac:dyDescent="0.25">
      <c r="F134"/>
    </row>
    <row r="135" spans="6:6" x14ac:dyDescent="0.25">
      <c r="F135"/>
    </row>
    <row r="136" spans="6:6" x14ac:dyDescent="0.25">
      <c r="F136"/>
    </row>
    <row r="137" spans="6:6" x14ac:dyDescent="0.25">
      <c r="F137"/>
    </row>
    <row r="138" spans="6:6" x14ac:dyDescent="0.25">
      <c r="F138"/>
    </row>
    <row r="139" spans="6:6" x14ac:dyDescent="0.25">
      <c r="F139"/>
    </row>
    <row r="140" spans="6:6" x14ac:dyDescent="0.25">
      <c r="F140"/>
    </row>
    <row r="141" spans="6:6" x14ac:dyDescent="0.25">
      <c r="F141"/>
    </row>
    <row r="142" spans="6:6" x14ac:dyDescent="0.25">
      <c r="F142"/>
    </row>
    <row r="143" spans="6:6" x14ac:dyDescent="0.25">
      <c r="F143"/>
    </row>
    <row r="144" spans="6:6" x14ac:dyDescent="0.25">
      <c r="F144"/>
    </row>
    <row r="145" spans="6:6" x14ac:dyDescent="0.25">
      <c r="F145"/>
    </row>
    <row r="146" spans="6:6" x14ac:dyDescent="0.25">
      <c r="F146"/>
    </row>
    <row r="147" spans="6:6" x14ac:dyDescent="0.25">
      <c r="F147"/>
    </row>
    <row r="148" spans="6:6" x14ac:dyDescent="0.25">
      <c r="F148"/>
    </row>
    <row r="149" spans="6:6" x14ac:dyDescent="0.25">
      <c r="F149"/>
    </row>
    <row r="150" spans="6:6" x14ac:dyDescent="0.25">
      <c r="F150"/>
    </row>
    <row r="151" spans="6:6" x14ac:dyDescent="0.25">
      <c r="F151"/>
    </row>
    <row r="152" spans="6:6" x14ac:dyDescent="0.25">
      <c r="F152"/>
    </row>
    <row r="153" spans="6:6" x14ac:dyDescent="0.25">
      <c r="F153"/>
    </row>
    <row r="154" spans="6:6" x14ac:dyDescent="0.25">
      <c r="F154"/>
    </row>
    <row r="155" spans="6:6" x14ac:dyDescent="0.25">
      <c r="F155"/>
    </row>
    <row r="156" spans="6:6" x14ac:dyDescent="0.25">
      <c r="F156"/>
    </row>
    <row r="157" spans="6:6" x14ac:dyDescent="0.25">
      <c r="F157"/>
    </row>
    <row r="158" spans="6:6" x14ac:dyDescent="0.25">
      <c r="F158"/>
    </row>
    <row r="159" spans="6:6" x14ac:dyDescent="0.25">
      <c r="F159"/>
    </row>
    <row r="160" spans="6:6" x14ac:dyDescent="0.25">
      <c r="F160"/>
    </row>
    <row r="161" spans="6:6" x14ac:dyDescent="0.25">
      <c r="F161"/>
    </row>
    <row r="162" spans="6:6" x14ac:dyDescent="0.25">
      <c r="F162"/>
    </row>
    <row r="163" spans="6:6" x14ac:dyDescent="0.25">
      <c r="F163"/>
    </row>
    <row r="164" spans="6:6" x14ac:dyDescent="0.25">
      <c r="F164"/>
    </row>
    <row r="165" spans="6:6" x14ac:dyDescent="0.25">
      <c r="F165"/>
    </row>
    <row r="166" spans="6:6" x14ac:dyDescent="0.25">
      <c r="F166"/>
    </row>
    <row r="167" spans="6:6" x14ac:dyDescent="0.25">
      <c r="F167"/>
    </row>
    <row r="168" spans="6:6" x14ac:dyDescent="0.25">
      <c r="F168"/>
    </row>
    <row r="169" spans="6:6" x14ac:dyDescent="0.25">
      <c r="F169"/>
    </row>
    <row r="170" spans="6:6" x14ac:dyDescent="0.25">
      <c r="F170"/>
    </row>
    <row r="171" spans="6:6" x14ac:dyDescent="0.25">
      <c r="F171"/>
    </row>
    <row r="172" spans="6:6" x14ac:dyDescent="0.25">
      <c r="F172"/>
    </row>
    <row r="173" spans="6:6" x14ac:dyDescent="0.25">
      <c r="F173"/>
    </row>
    <row r="174" spans="6:6" x14ac:dyDescent="0.25">
      <c r="F174"/>
    </row>
    <row r="175" spans="6:6" x14ac:dyDescent="0.25">
      <c r="F175"/>
    </row>
    <row r="176" spans="6:6" x14ac:dyDescent="0.25">
      <c r="F176"/>
    </row>
    <row r="177" spans="6:6" x14ac:dyDescent="0.25">
      <c r="F177"/>
    </row>
    <row r="178" spans="6:6" x14ac:dyDescent="0.25">
      <c r="F178"/>
    </row>
    <row r="179" spans="6:6" x14ac:dyDescent="0.25">
      <c r="F179"/>
    </row>
    <row r="180" spans="6:6" x14ac:dyDescent="0.25">
      <c r="F180"/>
    </row>
    <row r="181" spans="6:6" x14ac:dyDescent="0.25">
      <c r="F181"/>
    </row>
    <row r="182" spans="6:6" x14ac:dyDescent="0.25">
      <c r="F182"/>
    </row>
    <row r="183" spans="6:6" x14ac:dyDescent="0.25">
      <c r="F183"/>
    </row>
    <row r="184" spans="6:6" x14ac:dyDescent="0.25">
      <c r="F184"/>
    </row>
    <row r="185" spans="6:6" x14ac:dyDescent="0.25">
      <c r="F185"/>
    </row>
    <row r="186" spans="6:6" x14ac:dyDescent="0.25">
      <c r="F186"/>
    </row>
    <row r="187" spans="6:6" x14ac:dyDescent="0.25">
      <c r="F187"/>
    </row>
    <row r="188" spans="6:6" x14ac:dyDescent="0.25">
      <c r="F188"/>
    </row>
    <row r="189" spans="6:6" x14ac:dyDescent="0.25">
      <c r="F189"/>
    </row>
    <row r="190" spans="6:6" x14ac:dyDescent="0.25">
      <c r="F190"/>
    </row>
    <row r="191" spans="6:6" x14ac:dyDescent="0.25">
      <c r="F191"/>
    </row>
    <row r="192" spans="6:6" x14ac:dyDescent="0.25">
      <c r="F192"/>
    </row>
    <row r="193" spans="6:6" x14ac:dyDescent="0.25">
      <c r="F193"/>
    </row>
    <row r="194" spans="6:6" x14ac:dyDescent="0.25">
      <c r="F194"/>
    </row>
    <row r="195" spans="6:6" x14ac:dyDescent="0.25">
      <c r="F195"/>
    </row>
    <row r="196" spans="6:6" x14ac:dyDescent="0.25">
      <c r="F196"/>
    </row>
    <row r="197" spans="6:6" x14ac:dyDescent="0.25">
      <c r="F197"/>
    </row>
    <row r="198" spans="6:6" x14ac:dyDescent="0.25">
      <c r="F198"/>
    </row>
    <row r="199" spans="6:6" x14ac:dyDescent="0.25">
      <c r="F199"/>
    </row>
    <row r="200" spans="6:6" x14ac:dyDescent="0.25">
      <c r="F200"/>
    </row>
    <row r="201" spans="6:6" x14ac:dyDescent="0.25">
      <c r="F201"/>
    </row>
    <row r="202" spans="6:6" x14ac:dyDescent="0.25">
      <c r="F202"/>
    </row>
    <row r="203" spans="6:6" x14ac:dyDescent="0.25">
      <c r="F203"/>
    </row>
    <row r="204" spans="6:6" x14ac:dyDescent="0.25">
      <c r="F204"/>
    </row>
    <row r="205" spans="6:6" x14ac:dyDescent="0.25">
      <c r="F205"/>
    </row>
    <row r="206" spans="6:6" x14ac:dyDescent="0.25">
      <c r="F206"/>
    </row>
    <row r="207" spans="6:6" x14ac:dyDescent="0.25">
      <c r="F207"/>
    </row>
    <row r="208" spans="6:6" x14ac:dyDescent="0.25">
      <c r="F208"/>
    </row>
    <row r="209" spans="6:6" x14ac:dyDescent="0.25">
      <c r="F209"/>
    </row>
    <row r="210" spans="6:6" x14ac:dyDescent="0.25">
      <c r="F210"/>
    </row>
    <row r="211" spans="6:6" x14ac:dyDescent="0.25">
      <c r="F211"/>
    </row>
    <row r="212" spans="6:6" x14ac:dyDescent="0.25">
      <c r="F212"/>
    </row>
    <row r="213" spans="6:6" x14ac:dyDescent="0.25">
      <c r="F213"/>
    </row>
    <row r="214" spans="6:6" x14ac:dyDescent="0.25">
      <c r="F214"/>
    </row>
    <row r="215" spans="6:6" x14ac:dyDescent="0.25">
      <c r="F215"/>
    </row>
    <row r="216" spans="6:6" x14ac:dyDescent="0.25">
      <c r="F216"/>
    </row>
    <row r="217" spans="6:6" x14ac:dyDescent="0.25">
      <c r="F217"/>
    </row>
    <row r="218" spans="6:6" x14ac:dyDescent="0.25">
      <c r="F218"/>
    </row>
    <row r="219" spans="6:6" x14ac:dyDescent="0.25">
      <c r="F219"/>
    </row>
    <row r="220" spans="6:6" x14ac:dyDescent="0.25">
      <c r="F220"/>
    </row>
    <row r="221" spans="6:6" x14ac:dyDescent="0.25">
      <c r="F221"/>
    </row>
    <row r="222" spans="6:6" x14ac:dyDescent="0.25">
      <c r="F222"/>
    </row>
    <row r="223" spans="6:6" x14ac:dyDescent="0.25">
      <c r="F223"/>
    </row>
    <row r="224" spans="6:6" x14ac:dyDescent="0.25">
      <c r="F224"/>
    </row>
    <row r="225" spans="6:6" x14ac:dyDescent="0.25">
      <c r="F225"/>
    </row>
    <row r="226" spans="6:6" x14ac:dyDescent="0.25">
      <c r="F226"/>
    </row>
    <row r="227" spans="6:6" x14ac:dyDescent="0.25">
      <c r="F227"/>
    </row>
    <row r="228" spans="6:6" x14ac:dyDescent="0.25">
      <c r="F228"/>
    </row>
    <row r="229" spans="6:6" x14ac:dyDescent="0.25">
      <c r="F229"/>
    </row>
    <row r="230" spans="6:6" x14ac:dyDescent="0.25">
      <c r="F230"/>
    </row>
    <row r="231" spans="6:6" x14ac:dyDescent="0.25">
      <c r="F231"/>
    </row>
    <row r="232" spans="6:6" x14ac:dyDescent="0.25">
      <c r="F232"/>
    </row>
    <row r="233" spans="6:6" x14ac:dyDescent="0.25">
      <c r="F233"/>
    </row>
    <row r="234" spans="6:6" x14ac:dyDescent="0.25">
      <c r="F234"/>
    </row>
    <row r="235" spans="6:6" x14ac:dyDescent="0.25">
      <c r="F235"/>
    </row>
    <row r="236" spans="6:6" x14ac:dyDescent="0.25">
      <c r="F236"/>
    </row>
    <row r="237" spans="6:6" x14ac:dyDescent="0.25">
      <c r="F237"/>
    </row>
    <row r="238" spans="6:6" x14ac:dyDescent="0.25">
      <c r="F238"/>
    </row>
    <row r="239" spans="6:6" x14ac:dyDescent="0.25">
      <c r="F239"/>
    </row>
    <row r="240" spans="6:6" x14ac:dyDescent="0.25">
      <c r="F240"/>
    </row>
    <row r="241" spans="6:6" x14ac:dyDescent="0.25">
      <c r="F241"/>
    </row>
    <row r="242" spans="6:6" x14ac:dyDescent="0.25">
      <c r="F242"/>
    </row>
    <row r="243" spans="6:6" x14ac:dyDescent="0.25">
      <c r="F243"/>
    </row>
    <row r="244" spans="6:6" x14ac:dyDescent="0.25">
      <c r="F244"/>
    </row>
    <row r="245" spans="6:6" x14ac:dyDescent="0.25">
      <c r="F245"/>
    </row>
    <row r="246" spans="6:6" x14ac:dyDescent="0.25">
      <c r="F246"/>
    </row>
    <row r="247" spans="6:6" x14ac:dyDescent="0.25">
      <c r="F247"/>
    </row>
    <row r="248" spans="6:6" x14ac:dyDescent="0.25">
      <c r="F248"/>
    </row>
    <row r="249" spans="6:6" x14ac:dyDescent="0.25">
      <c r="F249"/>
    </row>
    <row r="250" spans="6:6" x14ac:dyDescent="0.25">
      <c r="F250"/>
    </row>
    <row r="251" spans="6:6" x14ac:dyDescent="0.25">
      <c r="F251"/>
    </row>
    <row r="252" spans="6:6" x14ac:dyDescent="0.25">
      <c r="F252"/>
    </row>
    <row r="253" spans="6:6" x14ac:dyDescent="0.25">
      <c r="F253"/>
    </row>
    <row r="254" spans="6:6" x14ac:dyDescent="0.25">
      <c r="F254"/>
    </row>
    <row r="255" spans="6:6" x14ac:dyDescent="0.25">
      <c r="F255"/>
    </row>
    <row r="256" spans="6:6" x14ac:dyDescent="0.25">
      <c r="F256"/>
    </row>
    <row r="257" spans="6:6" x14ac:dyDescent="0.25">
      <c r="F257"/>
    </row>
    <row r="258" spans="6:6" x14ac:dyDescent="0.25">
      <c r="F258"/>
    </row>
    <row r="259" spans="6:6" x14ac:dyDescent="0.25">
      <c r="F259"/>
    </row>
    <row r="260" spans="6:6" x14ac:dyDescent="0.25">
      <c r="F260"/>
    </row>
    <row r="261" spans="6:6" x14ac:dyDescent="0.25">
      <c r="F261"/>
    </row>
    <row r="262" spans="6:6" x14ac:dyDescent="0.25">
      <c r="F262"/>
    </row>
    <row r="263" spans="6:6" x14ac:dyDescent="0.25">
      <c r="F263"/>
    </row>
    <row r="264" spans="6:6" x14ac:dyDescent="0.25">
      <c r="F264"/>
    </row>
    <row r="265" spans="6:6" x14ac:dyDescent="0.25">
      <c r="F265"/>
    </row>
    <row r="266" spans="6:6" x14ac:dyDescent="0.25">
      <c r="F266"/>
    </row>
    <row r="267" spans="6:6" x14ac:dyDescent="0.25">
      <c r="F267"/>
    </row>
    <row r="268" spans="6:6" x14ac:dyDescent="0.25">
      <c r="F268"/>
    </row>
    <row r="269" spans="6:6" x14ac:dyDescent="0.25">
      <c r="F269"/>
    </row>
    <row r="270" spans="6:6" x14ac:dyDescent="0.25">
      <c r="F270"/>
    </row>
    <row r="271" spans="6:6" x14ac:dyDescent="0.25">
      <c r="F271"/>
    </row>
    <row r="272" spans="6:6" x14ac:dyDescent="0.25">
      <c r="F272"/>
    </row>
    <row r="273" spans="6:6" x14ac:dyDescent="0.25">
      <c r="F273"/>
    </row>
    <row r="274" spans="6:6" x14ac:dyDescent="0.25">
      <c r="F274"/>
    </row>
    <row r="275" spans="6:6" x14ac:dyDescent="0.25">
      <c r="F275"/>
    </row>
    <row r="276" spans="6:6" x14ac:dyDescent="0.25">
      <c r="F276"/>
    </row>
    <row r="277" spans="6:6" x14ac:dyDescent="0.25">
      <c r="F277"/>
    </row>
    <row r="278" spans="6:6" x14ac:dyDescent="0.25">
      <c r="F278"/>
    </row>
    <row r="279" spans="6:6" x14ac:dyDescent="0.25">
      <c r="F279"/>
    </row>
    <row r="280" spans="6:6" x14ac:dyDescent="0.25">
      <c r="F280"/>
    </row>
    <row r="281" spans="6:6" x14ac:dyDescent="0.25">
      <c r="F281"/>
    </row>
    <row r="282" spans="6:6" x14ac:dyDescent="0.25">
      <c r="F282"/>
    </row>
    <row r="283" spans="6:6" x14ac:dyDescent="0.25">
      <c r="F283"/>
    </row>
    <row r="284" spans="6:6" x14ac:dyDescent="0.25">
      <c r="F284"/>
    </row>
    <row r="285" spans="6:6" x14ac:dyDescent="0.25">
      <c r="F285"/>
    </row>
    <row r="286" spans="6:6" x14ac:dyDescent="0.25">
      <c r="F286"/>
    </row>
    <row r="287" spans="6:6" x14ac:dyDescent="0.25">
      <c r="F287"/>
    </row>
    <row r="288" spans="6:6" x14ac:dyDescent="0.25">
      <c r="F288"/>
    </row>
    <row r="289" spans="6:6" x14ac:dyDescent="0.25">
      <c r="F289"/>
    </row>
    <row r="290" spans="6:6" x14ac:dyDescent="0.25">
      <c r="F290"/>
    </row>
    <row r="291" spans="6:6" x14ac:dyDescent="0.25">
      <c r="F291"/>
    </row>
    <row r="292" spans="6:6" x14ac:dyDescent="0.25">
      <c r="F292"/>
    </row>
    <row r="293" spans="6:6" x14ac:dyDescent="0.25">
      <c r="F293"/>
    </row>
    <row r="294" spans="6:6" x14ac:dyDescent="0.25">
      <c r="F294"/>
    </row>
    <row r="295" spans="6:6" x14ac:dyDescent="0.25">
      <c r="F295"/>
    </row>
    <row r="296" spans="6:6" x14ac:dyDescent="0.25">
      <c r="F296"/>
    </row>
    <row r="297" spans="6:6" x14ac:dyDescent="0.25">
      <c r="F297"/>
    </row>
    <row r="298" spans="6:6" x14ac:dyDescent="0.25">
      <c r="F298"/>
    </row>
    <row r="299" spans="6:6" x14ac:dyDescent="0.25">
      <c r="F299"/>
    </row>
    <row r="300" spans="6:6" x14ac:dyDescent="0.25">
      <c r="F300"/>
    </row>
    <row r="301" spans="6:6" x14ac:dyDescent="0.25">
      <c r="F301"/>
    </row>
    <row r="302" spans="6:6" x14ac:dyDescent="0.25">
      <c r="F302"/>
    </row>
    <row r="303" spans="6:6" x14ac:dyDescent="0.25">
      <c r="F303"/>
    </row>
    <row r="304" spans="6:6" x14ac:dyDescent="0.25">
      <c r="F304"/>
    </row>
    <row r="305" spans="6:6" x14ac:dyDescent="0.25">
      <c r="F305"/>
    </row>
    <row r="306" spans="6:6" x14ac:dyDescent="0.25">
      <c r="F306"/>
    </row>
    <row r="307" spans="6:6" x14ac:dyDescent="0.25">
      <c r="F307"/>
    </row>
    <row r="308" spans="6:6" x14ac:dyDescent="0.25">
      <c r="F308"/>
    </row>
    <row r="309" spans="6:6" x14ac:dyDescent="0.25">
      <c r="F309"/>
    </row>
    <row r="310" spans="6:6" x14ac:dyDescent="0.25">
      <c r="F310"/>
    </row>
    <row r="311" spans="6:6" x14ac:dyDescent="0.25">
      <c r="F311"/>
    </row>
    <row r="312" spans="6:6" x14ac:dyDescent="0.25">
      <c r="F312"/>
    </row>
    <row r="313" spans="6:6" x14ac:dyDescent="0.25">
      <c r="F313"/>
    </row>
    <row r="314" spans="6:6" x14ac:dyDescent="0.25">
      <c r="F314"/>
    </row>
    <row r="315" spans="6:6" x14ac:dyDescent="0.25">
      <c r="F315"/>
    </row>
    <row r="316" spans="6:6" x14ac:dyDescent="0.25">
      <c r="F316"/>
    </row>
    <row r="317" spans="6:6" x14ac:dyDescent="0.25">
      <c r="F317"/>
    </row>
    <row r="318" spans="6:6" x14ac:dyDescent="0.25">
      <c r="F318"/>
    </row>
    <row r="319" spans="6:6" x14ac:dyDescent="0.25">
      <c r="F319"/>
    </row>
    <row r="320" spans="6:6" x14ac:dyDescent="0.25">
      <c r="F320"/>
    </row>
    <row r="321" spans="6:6" x14ac:dyDescent="0.25">
      <c r="F321"/>
    </row>
    <row r="322" spans="6:6" x14ac:dyDescent="0.25">
      <c r="F322"/>
    </row>
    <row r="323" spans="6:6" x14ac:dyDescent="0.25">
      <c r="F323"/>
    </row>
    <row r="324" spans="6:6" x14ac:dyDescent="0.25">
      <c r="F324"/>
    </row>
    <row r="325" spans="6:6" x14ac:dyDescent="0.25">
      <c r="F325"/>
    </row>
    <row r="326" spans="6:6" x14ac:dyDescent="0.25">
      <c r="F326"/>
    </row>
    <row r="327" spans="6:6" x14ac:dyDescent="0.25">
      <c r="F327"/>
    </row>
    <row r="328" spans="6:6" x14ac:dyDescent="0.25">
      <c r="F328"/>
    </row>
    <row r="329" spans="6:6" x14ac:dyDescent="0.25">
      <c r="F329"/>
    </row>
    <row r="330" spans="6:6" x14ac:dyDescent="0.25">
      <c r="F330"/>
    </row>
    <row r="331" spans="6:6" x14ac:dyDescent="0.25">
      <c r="F331"/>
    </row>
    <row r="332" spans="6:6" x14ac:dyDescent="0.25">
      <c r="F332"/>
    </row>
    <row r="333" spans="6:6" x14ac:dyDescent="0.25">
      <c r="F333"/>
    </row>
    <row r="334" spans="6:6" x14ac:dyDescent="0.25">
      <c r="F334"/>
    </row>
    <row r="335" spans="6:6" x14ac:dyDescent="0.25">
      <c r="F335"/>
    </row>
    <row r="336" spans="6:6" x14ac:dyDescent="0.25">
      <c r="F336"/>
    </row>
    <row r="337" spans="6:6" x14ac:dyDescent="0.25">
      <c r="F337"/>
    </row>
    <row r="338" spans="6:6" x14ac:dyDescent="0.25">
      <c r="F338"/>
    </row>
    <row r="339" spans="6:6" x14ac:dyDescent="0.25">
      <c r="F339"/>
    </row>
    <row r="340" spans="6:6" x14ac:dyDescent="0.25">
      <c r="F340"/>
    </row>
    <row r="341" spans="6:6" x14ac:dyDescent="0.25">
      <c r="F341"/>
    </row>
    <row r="342" spans="6:6" x14ac:dyDescent="0.25">
      <c r="F342"/>
    </row>
    <row r="343" spans="6:6" x14ac:dyDescent="0.25">
      <c r="F343"/>
    </row>
    <row r="344" spans="6:6" x14ac:dyDescent="0.25">
      <c r="F344"/>
    </row>
    <row r="345" spans="6:6" x14ac:dyDescent="0.25">
      <c r="F345"/>
    </row>
    <row r="346" spans="6:6" x14ac:dyDescent="0.25">
      <c r="F346"/>
    </row>
    <row r="347" spans="6:6" x14ac:dyDescent="0.25">
      <c r="F347"/>
    </row>
    <row r="348" spans="6:6" x14ac:dyDescent="0.25">
      <c r="F348"/>
    </row>
    <row r="349" spans="6:6" x14ac:dyDescent="0.25">
      <c r="F349"/>
    </row>
    <row r="350" spans="6:6" x14ac:dyDescent="0.25">
      <c r="F350"/>
    </row>
    <row r="351" spans="6:6" x14ac:dyDescent="0.25">
      <c r="F351"/>
    </row>
    <row r="352" spans="6:6" x14ac:dyDescent="0.25">
      <c r="F352"/>
    </row>
    <row r="353" spans="6:6" x14ac:dyDescent="0.25">
      <c r="F353"/>
    </row>
    <row r="354" spans="6:6" x14ac:dyDescent="0.25">
      <c r="F354"/>
    </row>
    <row r="355" spans="6:6" x14ac:dyDescent="0.25">
      <c r="F355"/>
    </row>
    <row r="356" spans="6:6" x14ac:dyDescent="0.25">
      <c r="F356"/>
    </row>
    <row r="357" spans="6:6" x14ac:dyDescent="0.25">
      <c r="F357"/>
    </row>
    <row r="358" spans="6:6" x14ac:dyDescent="0.25">
      <c r="F358"/>
    </row>
    <row r="359" spans="6:6" x14ac:dyDescent="0.25">
      <c r="F359"/>
    </row>
    <row r="360" spans="6:6" x14ac:dyDescent="0.25">
      <c r="F360"/>
    </row>
    <row r="361" spans="6:6" x14ac:dyDescent="0.25">
      <c r="F361"/>
    </row>
    <row r="362" spans="6:6" x14ac:dyDescent="0.25">
      <c r="F362"/>
    </row>
    <row r="363" spans="6:6" x14ac:dyDescent="0.25">
      <c r="F363"/>
    </row>
    <row r="364" spans="6:6" x14ac:dyDescent="0.25">
      <c r="F364"/>
    </row>
    <row r="365" spans="6:6" x14ac:dyDescent="0.25">
      <c r="F365"/>
    </row>
    <row r="366" spans="6:6" x14ac:dyDescent="0.25">
      <c r="F366"/>
    </row>
    <row r="367" spans="6:6" x14ac:dyDescent="0.25">
      <c r="F367"/>
    </row>
    <row r="368" spans="6:6" x14ac:dyDescent="0.25">
      <c r="F368"/>
    </row>
    <row r="369" spans="6:6" x14ac:dyDescent="0.25">
      <c r="F369"/>
    </row>
    <row r="370" spans="6:6" x14ac:dyDescent="0.25">
      <c r="F370"/>
    </row>
    <row r="371" spans="6:6" x14ac:dyDescent="0.25">
      <c r="F371"/>
    </row>
    <row r="372" spans="6:6" x14ac:dyDescent="0.25">
      <c r="F372"/>
    </row>
    <row r="373" spans="6:6" x14ac:dyDescent="0.25">
      <c r="F373"/>
    </row>
    <row r="374" spans="6:6" x14ac:dyDescent="0.25">
      <c r="F374"/>
    </row>
    <row r="375" spans="6:6" x14ac:dyDescent="0.25">
      <c r="F375"/>
    </row>
    <row r="376" spans="6:6" x14ac:dyDescent="0.25">
      <c r="F376"/>
    </row>
    <row r="377" spans="6:6" x14ac:dyDescent="0.25">
      <c r="F377"/>
    </row>
    <row r="378" spans="6:6" x14ac:dyDescent="0.25">
      <c r="F378"/>
    </row>
    <row r="379" spans="6:6" x14ac:dyDescent="0.25">
      <c r="F379"/>
    </row>
    <row r="380" spans="6:6" x14ac:dyDescent="0.25">
      <c r="F380"/>
    </row>
    <row r="381" spans="6:6" x14ac:dyDescent="0.25">
      <c r="F381"/>
    </row>
    <row r="382" spans="6:6" x14ac:dyDescent="0.25">
      <c r="F382"/>
    </row>
    <row r="383" spans="6:6" x14ac:dyDescent="0.25">
      <c r="F383"/>
    </row>
    <row r="384" spans="6:6" x14ac:dyDescent="0.25">
      <c r="F384"/>
    </row>
    <row r="385" spans="6:6" x14ac:dyDescent="0.25">
      <c r="F385"/>
    </row>
    <row r="386" spans="6:6" x14ac:dyDescent="0.25">
      <c r="F386"/>
    </row>
    <row r="387" spans="6:6" x14ac:dyDescent="0.25">
      <c r="F387"/>
    </row>
    <row r="388" spans="6:6" x14ac:dyDescent="0.25">
      <c r="F388"/>
    </row>
    <row r="389" spans="6:6" x14ac:dyDescent="0.25">
      <c r="F389"/>
    </row>
    <row r="390" spans="6:6" x14ac:dyDescent="0.25">
      <c r="F390"/>
    </row>
    <row r="391" spans="6:6" x14ac:dyDescent="0.25">
      <c r="F391"/>
    </row>
    <row r="392" spans="6:6" x14ac:dyDescent="0.25">
      <c r="F392"/>
    </row>
    <row r="393" spans="6:6" x14ac:dyDescent="0.25">
      <c r="F393"/>
    </row>
    <row r="394" spans="6:6" x14ac:dyDescent="0.25">
      <c r="F394"/>
    </row>
    <row r="395" spans="6:6" x14ac:dyDescent="0.25">
      <c r="F395"/>
    </row>
    <row r="396" spans="6:6" x14ac:dyDescent="0.25">
      <c r="F396"/>
    </row>
    <row r="397" spans="6:6" x14ac:dyDescent="0.25">
      <c r="F397"/>
    </row>
    <row r="398" spans="6:6" x14ac:dyDescent="0.25">
      <c r="F398"/>
    </row>
    <row r="399" spans="6:6" x14ac:dyDescent="0.25">
      <c r="F399"/>
    </row>
    <row r="400" spans="6:6" x14ac:dyDescent="0.25">
      <c r="F400"/>
    </row>
    <row r="401" spans="6:6" x14ac:dyDescent="0.25">
      <c r="F401"/>
    </row>
    <row r="402" spans="6:6" x14ac:dyDescent="0.25">
      <c r="F402"/>
    </row>
    <row r="403" spans="6:6" x14ac:dyDescent="0.25">
      <c r="F403"/>
    </row>
    <row r="404" spans="6:6" x14ac:dyDescent="0.25">
      <c r="F404"/>
    </row>
    <row r="405" spans="6:6" x14ac:dyDescent="0.25">
      <c r="F405"/>
    </row>
    <row r="406" spans="6:6" x14ac:dyDescent="0.25">
      <c r="F406"/>
    </row>
    <row r="407" spans="6:6" x14ac:dyDescent="0.25">
      <c r="F407"/>
    </row>
    <row r="408" spans="6:6" x14ac:dyDescent="0.25">
      <c r="F408"/>
    </row>
    <row r="409" spans="6:6" x14ac:dyDescent="0.25">
      <c r="F409"/>
    </row>
    <row r="410" spans="6:6" x14ac:dyDescent="0.25">
      <c r="F410"/>
    </row>
    <row r="411" spans="6:6" x14ac:dyDescent="0.25">
      <c r="F411"/>
    </row>
    <row r="412" spans="6:6" x14ac:dyDescent="0.25">
      <c r="F412"/>
    </row>
    <row r="413" spans="6:6" x14ac:dyDescent="0.25">
      <c r="F413"/>
    </row>
    <row r="414" spans="6:6" x14ac:dyDescent="0.25">
      <c r="F414"/>
    </row>
    <row r="415" spans="6:6" x14ac:dyDescent="0.25">
      <c r="F415"/>
    </row>
    <row r="416" spans="6:6" x14ac:dyDescent="0.25">
      <c r="F416"/>
    </row>
    <row r="417" spans="6:6" x14ac:dyDescent="0.25">
      <c r="F417"/>
    </row>
    <row r="418" spans="6:6" x14ac:dyDescent="0.25">
      <c r="F418"/>
    </row>
    <row r="419" spans="6:6" x14ac:dyDescent="0.25">
      <c r="F419"/>
    </row>
    <row r="420" spans="6:6" x14ac:dyDescent="0.25">
      <c r="F420"/>
    </row>
    <row r="421" spans="6:6" x14ac:dyDescent="0.25">
      <c r="F421"/>
    </row>
    <row r="422" spans="6:6" x14ac:dyDescent="0.25">
      <c r="F422"/>
    </row>
    <row r="423" spans="6:6" x14ac:dyDescent="0.25">
      <c r="F423"/>
    </row>
    <row r="424" spans="6:6" x14ac:dyDescent="0.25">
      <c r="F424"/>
    </row>
    <row r="425" spans="6:6" x14ac:dyDescent="0.25">
      <c r="F425"/>
    </row>
    <row r="426" spans="6:6" x14ac:dyDescent="0.25">
      <c r="F426"/>
    </row>
    <row r="427" spans="6:6" x14ac:dyDescent="0.25">
      <c r="F427"/>
    </row>
    <row r="428" spans="6:6" x14ac:dyDescent="0.25">
      <c r="F428"/>
    </row>
    <row r="429" spans="6:6" x14ac:dyDescent="0.25">
      <c r="F429"/>
    </row>
    <row r="430" spans="6:6" x14ac:dyDescent="0.25">
      <c r="F430"/>
    </row>
    <row r="431" spans="6:6" x14ac:dyDescent="0.25">
      <c r="F431"/>
    </row>
    <row r="432" spans="6:6" x14ac:dyDescent="0.25">
      <c r="F432"/>
    </row>
    <row r="433" spans="6:6" x14ac:dyDescent="0.25">
      <c r="F433"/>
    </row>
    <row r="434" spans="6:6" x14ac:dyDescent="0.25">
      <c r="F434"/>
    </row>
    <row r="435" spans="6:6" x14ac:dyDescent="0.25">
      <c r="F435"/>
    </row>
    <row r="436" spans="6:6" x14ac:dyDescent="0.25">
      <c r="F436"/>
    </row>
    <row r="437" spans="6:6" x14ac:dyDescent="0.25">
      <c r="F437"/>
    </row>
    <row r="438" spans="6:6" x14ac:dyDescent="0.25">
      <c r="F438"/>
    </row>
    <row r="439" spans="6:6" x14ac:dyDescent="0.25">
      <c r="F439"/>
    </row>
    <row r="440" spans="6:6" x14ac:dyDescent="0.25">
      <c r="F440"/>
    </row>
    <row r="441" spans="6:6" x14ac:dyDescent="0.25">
      <c r="F441"/>
    </row>
    <row r="442" spans="6:6" x14ac:dyDescent="0.25">
      <c r="F442"/>
    </row>
    <row r="443" spans="6:6" x14ac:dyDescent="0.25">
      <c r="F443"/>
    </row>
    <row r="444" spans="6:6" x14ac:dyDescent="0.25">
      <c r="F444"/>
    </row>
    <row r="445" spans="6:6" x14ac:dyDescent="0.25">
      <c r="F445"/>
    </row>
    <row r="446" spans="6:6" x14ac:dyDescent="0.25">
      <c r="F446"/>
    </row>
    <row r="447" spans="6:6" x14ac:dyDescent="0.25">
      <c r="F447"/>
    </row>
    <row r="448" spans="6:6" x14ac:dyDescent="0.25">
      <c r="F448"/>
    </row>
    <row r="449" spans="6:6" x14ac:dyDescent="0.25">
      <c r="F449"/>
    </row>
    <row r="450" spans="6:6" x14ac:dyDescent="0.25">
      <c r="F450"/>
    </row>
    <row r="451" spans="6:6" x14ac:dyDescent="0.25">
      <c r="F451"/>
    </row>
    <row r="452" spans="6:6" x14ac:dyDescent="0.25">
      <c r="F452"/>
    </row>
    <row r="453" spans="6:6" x14ac:dyDescent="0.25">
      <c r="F453"/>
    </row>
    <row r="454" spans="6:6" x14ac:dyDescent="0.25">
      <c r="F454"/>
    </row>
    <row r="455" spans="6:6" x14ac:dyDescent="0.25">
      <c r="F455"/>
    </row>
    <row r="456" spans="6:6" x14ac:dyDescent="0.25">
      <c r="F456"/>
    </row>
    <row r="457" spans="6:6" x14ac:dyDescent="0.25">
      <c r="F457"/>
    </row>
    <row r="458" spans="6:6" x14ac:dyDescent="0.25">
      <c r="F458"/>
    </row>
    <row r="459" spans="6:6" x14ac:dyDescent="0.25">
      <c r="F459"/>
    </row>
    <row r="460" spans="6:6" x14ac:dyDescent="0.25">
      <c r="F460"/>
    </row>
    <row r="461" spans="6:6" x14ac:dyDescent="0.25">
      <c r="F461"/>
    </row>
    <row r="462" spans="6:6" x14ac:dyDescent="0.25">
      <c r="F462"/>
    </row>
    <row r="463" spans="6:6" x14ac:dyDescent="0.25">
      <c r="F463"/>
    </row>
    <row r="464" spans="6:6" x14ac:dyDescent="0.25">
      <c r="F464"/>
    </row>
    <row r="465" spans="6:6" x14ac:dyDescent="0.25">
      <c r="F465"/>
    </row>
    <row r="466" spans="6:6" x14ac:dyDescent="0.25">
      <c r="F466"/>
    </row>
    <row r="467" spans="6:6" x14ac:dyDescent="0.25">
      <c r="F467"/>
    </row>
    <row r="468" spans="6:6" x14ac:dyDescent="0.25">
      <c r="F468"/>
    </row>
    <row r="469" spans="6:6" x14ac:dyDescent="0.25">
      <c r="F469"/>
    </row>
    <row r="470" spans="6:6" x14ac:dyDescent="0.25">
      <c r="F470"/>
    </row>
    <row r="471" spans="6:6" x14ac:dyDescent="0.25">
      <c r="F471"/>
    </row>
    <row r="472" spans="6:6" x14ac:dyDescent="0.25">
      <c r="F472"/>
    </row>
    <row r="473" spans="6:6" x14ac:dyDescent="0.25">
      <c r="F473"/>
    </row>
    <row r="474" spans="6:6" x14ac:dyDescent="0.25">
      <c r="F474"/>
    </row>
    <row r="475" spans="6:6" x14ac:dyDescent="0.25">
      <c r="F475"/>
    </row>
    <row r="476" spans="6:6" x14ac:dyDescent="0.25">
      <c r="F476"/>
    </row>
    <row r="477" spans="6:6" x14ac:dyDescent="0.25">
      <c r="F477"/>
    </row>
    <row r="478" spans="6:6" x14ac:dyDescent="0.25">
      <c r="F478"/>
    </row>
    <row r="479" spans="6:6" x14ac:dyDescent="0.25">
      <c r="F479"/>
    </row>
    <row r="480" spans="6:6" x14ac:dyDescent="0.25">
      <c r="F480"/>
    </row>
    <row r="481" spans="6:6" x14ac:dyDescent="0.25">
      <c r="F481"/>
    </row>
    <row r="482" spans="6:6" x14ac:dyDescent="0.25">
      <c r="F482"/>
    </row>
    <row r="483" spans="6:6" x14ac:dyDescent="0.25">
      <c r="F483"/>
    </row>
    <row r="484" spans="6:6" x14ac:dyDescent="0.25">
      <c r="F484"/>
    </row>
    <row r="485" spans="6:6" x14ac:dyDescent="0.25">
      <c r="F485"/>
    </row>
    <row r="486" spans="6:6" x14ac:dyDescent="0.25">
      <c r="F486"/>
    </row>
    <row r="487" spans="6:6" x14ac:dyDescent="0.25">
      <c r="F487"/>
    </row>
    <row r="488" spans="6:6" x14ac:dyDescent="0.25">
      <c r="F488"/>
    </row>
    <row r="489" spans="6:6" x14ac:dyDescent="0.25">
      <c r="F489"/>
    </row>
    <row r="490" spans="6:6" x14ac:dyDescent="0.25">
      <c r="F490"/>
    </row>
    <row r="491" spans="6:6" x14ac:dyDescent="0.25">
      <c r="F491"/>
    </row>
    <row r="492" spans="6:6" x14ac:dyDescent="0.25">
      <c r="F492"/>
    </row>
    <row r="493" spans="6:6" x14ac:dyDescent="0.25">
      <c r="F493"/>
    </row>
    <row r="494" spans="6:6" x14ac:dyDescent="0.25">
      <c r="F494"/>
    </row>
    <row r="495" spans="6:6" x14ac:dyDescent="0.25">
      <c r="F495"/>
    </row>
    <row r="496" spans="6:6" x14ac:dyDescent="0.25">
      <c r="F496"/>
    </row>
    <row r="497" spans="6:6" x14ac:dyDescent="0.25">
      <c r="F497"/>
    </row>
    <row r="498" spans="6:6" x14ac:dyDescent="0.25">
      <c r="F498"/>
    </row>
    <row r="499" spans="6:6" x14ac:dyDescent="0.25">
      <c r="F499"/>
    </row>
    <row r="500" spans="6:6" x14ac:dyDescent="0.25">
      <c r="F500"/>
    </row>
    <row r="501" spans="6:6" x14ac:dyDescent="0.25">
      <c r="F501"/>
    </row>
    <row r="502" spans="6:6" x14ac:dyDescent="0.25">
      <c r="F502"/>
    </row>
    <row r="503" spans="6:6" x14ac:dyDescent="0.25">
      <c r="F503"/>
    </row>
    <row r="504" spans="6:6" x14ac:dyDescent="0.25">
      <c r="F504"/>
    </row>
    <row r="505" spans="6:6" x14ac:dyDescent="0.25">
      <c r="F505"/>
    </row>
    <row r="506" spans="6:6" x14ac:dyDescent="0.25">
      <c r="F506"/>
    </row>
    <row r="507" spans="6:6" x14ac:dyDescent="0.25">
      <c r="F507"/>
    </row>
    <row r="508" spans="6:6" x14ac:dyDescent="0.25">
      <c r="F508"/>
    </row>
    <row r="509" spans="6:6" x14ac:dyDescent="0.25">
      <c r="F509"/>
    </row>
    <row r="510" spans="6:6" x14ac:dyDescent="0.25">
      <c r="F510"/>
    </row>
    <row r="511" spans="6:6" x14ac:dyDescent="0.25">
      <c r="F511"/>
    </row>
    <row r="512" spans="6:6" x14ac:dyDescent="0.25">
      <c r="F512"/>
    </row>
    <row r="513" spans="6:6" x14ac:dyDescent="0.25">
      <c r="F513"/>
    </row>
    <row r="514" spans="6:6" x14ac:dyDescent="0.25">
      <c r="F514"/>
    </row>
    <row r="515" spans="6:6" x14ac:dyDescent="0.25">
      <c r="F515"/>
    </row>
    <row r="516" spans="6:6" x14ac:dyDescent="0.25">
      <c r="F516"/>
    </row>
    <row r="517" spans="6:6" x14ac:dyDescent="0.25">
      <c r="F517"/>
    </row>
    <row r="518" spans="6:6" x14ac:dyDescent="0.25">
      <c r="F518"/>
    </row>
    <row r="519" spans="6:6" x14ac:dyDescent="0.25">
      <c r="F519"/>
    </row>
    <row r="520" spans="6:6" x14ac:dyDescent="0.25">
      <c r="F520"/>
    </row>
    <row r="521" spans="6:6" x14ac:dyDescent="0.25">
      <c r="F521"/>
    </row>
    <row r="522" spans="6:6" x14ac:dyDescent="0.25">
      <c r="F522"/>
    </row>
    <row r="523" spans="6:6" x14ac:dyDescent="0.25">
      <c r="F523"/>
    </row>
    <row r="524" spans="6:6" x14ac:dyDescent="0.25">
      <c r="F524"/>
    </row>
    <row r="525" spans="6:6" x14ac:dyDescent="0.25">
      <c r="F525"/>
    </row>
    <row r="526" spans="6:6" x14ac:dyDescent="0.25">
      <c r="F526"/>
    </row>
    <row r="527" spans="6:6" x14ac:dyDescent="0.25">
      <c r="F527"/>
    </row>
    <row r="528" spans="6:6" x14ac:dyDescent="0.25">
      <c r="F528"/>
    </row>
    <row r="529" spans="6:6" x14ac:dyDescent="0.25">
      <c r="F529"/>
    </row>
    <row r="530" spans="6:6" x14ac:dyDescent="0.25">
      <c r="F530"/>
    </row>
    <row r="531" spans="6:6" x14ac:dyDescent="0.25">
      <c r="F531"/>
    </row>
    <row r="532" spans="6:6" x14ac:dyDescent="0.25">
      <c r="F532"/>
    </row>
    <row r="533" spans="6:6" x14ac:dyDescent="0.25">
      <c r="F533"/>
    </row>
    <row r="534" spans="6:6" x14ac:dyDescent="0.25">
      <c r="F534"/>
    </row>
    <row r="535" spans="6:6" x14ac:dyDescent="0.25">
      <c r="F535"/>
    </row>
    <row r="536" spans="6:6" x14ac:dyDescent="0.25">
      <c r="F536"/>
    </row>
    <row r="537" spans="6:6" x14ac:dyDescent="0.25">
      <c r="F537"/>
    </row>
    <row r="538" spans="6:6" x14ac:dyDescent="0.25">
      <c r="F538"/>
    </row>
    <row r="539" spans="6:6" x14ac:dyDescent="0.25">
      <c r="F539"/>
    </row>
    <row r="540" spans="6:6" x14ac:dyDescent="0.25">
      <c r="F540"/>
    </row>
    <row r="541" spans="6:6" x14ac:dyDescent="0.25">
      <c r="F541"/>
    </row>
    <row r="542" spans="6:6" x14ac:dyDescent="0.25">
      <c r="F542"/>
    </row>
    <row r="543" spans="6:6" x14ac:dyDescent="0.25">
      <c r="F543"/>
    </row>
    <row r="544" spans="6:6" x14ac:dyDescent="0.25">
      <c r="F544"/>
    </row>
    <row r="545" spans="6:6" x14ac:dyDescent="0.25">
      <c r="F545"/>
    </row>
    <row r="546" spans="6:6" x14ac:dyDescent="0.25">
      <c r="F546"/>
    </row>
    <row r="547" spans="6:6" x14ac:dyDescent="0.25">
      <c r="F547"/>
    </row>
    <row r="548" spans="6:6" x14ac:dyDescent="0.25">
      <c r="F548"/>
    </row>
    <row r="549" spans="6:6" x14ac:dyDescent="0.25">
      <c r="F549"/>
    </row>
    <row r="550" spans="6:6" x14ac:dyDescent="0.25">
      <c r="F550"/>
    </row>
    <row r="551" spans="6:6" x14ac:dyDescent="0.25">
      <c r="F551"/>
    </row>
    <row r="552" spans="6:6" x14ac:dyDescent="0.25">
      <c r="F552"/>
    </row>
    <row r="553" spans="6:6" x14ac:dyDescent="0.25">
      <c r="F553"/>
    </row>
    <row r="554" spans="6:6" x14ac:dyDescent="0.25">
      <c r="F554"/>
    </row>
    <row r="555" spans="6:6" x14ac:dyDescent="0.25">
      <c r="F555"/>
    </row>
    <row r="556" spans="6:6" x14ac:dyDescent="0.25">
      <c r="F556"/>
    </row>
    <row r="557" spans="6:6" x14ac:dyDescent="0.25">
      <c r="F557"/>
    </row>
    <row r="558" spans="6:6" x14ac:dyDescent="0.25">
      <c r="F558"/>
    </row>
    <row r="559" spans="6:6" x14ac:dyDescent="0.25">
      <c r="F559"/>
    </row>
    <row r="560" spans="6:6" x14ac:dyDescent="0.25">
      <c r="F560"/>
    </row>
    <row r="561" spans="6:6" x14ac:dyDescent="0.25">
      <c r="F561"/>
    </row>
    <row r="562" spans="6:6" x14ac:dyDescent="0.25">
      <c r="F562"/>
    </row>
    <row r="563" spans="6:6" x14ac:dyDescent="0.25">
      <c r="F563"/>
    </row>
    <row r="564" spans="6:6" x14ac:dyDescent="0.25">
      <c r="F564"/>
    </row>
    <row r="565" spans="6:6" x14ac:dyDescent="0.25">
      <c r="F565"/>
    </row>
    <row r="566" spans="6:6" x14ac:dyDescent="0.25">
      <c r="F566"/>
    </row>
    <row r="567" spans="6:6" x14ac:dyDescent="0.25">
      <c r="F567"/>
    </row>
    <row r="568" spans="6:6" x14ac:dyDescent="0.25">
      <c r="F568"/>
    </row>
    <row r="569" spans="6:6" x14ac:dyDescent="0.25">
      <c r="F569"/>
    </row>
    <row r="570" spans="6:6" x14ac:dyDescent="0.25">
      <c r="F570"/>
    </row>
    <row r="571" spans="6:6" x14ac:dyDescent="0.25">
      <c r="F571"/>
    </row>
    <row r="572" spans="6:6" x14ac:dyDescent="0.25">
      <c r="F572"/>
    </row>
    <row r="573" spans="6:6" x14ac:dyDescent="0.25">
      <c r="F573"/>
    </row>
    <row r="574" spans="6:6" x14ac:dyDescent="0.25">
      <c r="F574"/>
    </row>
    <row r="575" spans="6:6" x14ac:dyDescent="0.25">
      <c r="F575"/>
    </row>
    <row r="576" spans="6:6" x14ac:dyDescent="0.25">
      <c r="F576"/>
    </row>
    <row r="577" spans="6:6" x14ac:dyDescent="0.25">
      <c r="F577"/>
    </row>
    <row r="578" spans="6:6" x14ac:dyDescent="0.25">
      <c r="F578"/>
    </row>
    <row r="579" spans="6:6" x14ac:dyDescent="0.25">
      <c r="F579"/>
    </row>
    <row r="580" spans="6:6" x14ac:dyDescent="0.25">
      <c r="F580"/>
    </row>
    <row r="581" spans="6:6" x14ac:dyDescent="0.25">
      <c r="F581"/>
    </row>
    <row r="582" spans="6:6" x14ac:dyDescent="0.25">
      <c r="F582"/>
    </row>
    <row r="583" spans="6:6" x14ac:dyDescent="0.25">
      <c r="F583"/>
    </row>
    <row r="584" spans="6:6" x14ac:dyDescent="0.25">
      <c r="F584"/>
    </row>
    <row r="585" spans="6:6" x14ac:dyDescent="0.25">
      <c r="F585"/>
    </row>
    <row r="586" spans="6:6" x14ac:dyDescent="0.25">
      <c r="F586"/>
    </row>
    <row r="587" spans="6:6" x14ac:dyDescent="0.25">
      <c r="F587"/>
    </row>
    <row r="588" spans="6:6" x14ac:dyDescent="0.25">
      <c r="F588"/>
    </row>
    <row r="589" spans="6:6" x14ac:dyDescent="0.25">
      <c r="F589"/>
    </row>
    <row r="590" spans="6:6" x14ac:dyDescent="0.25">
      <c r="F590"/>
    </row>
    <row r="591" spans="6:6" x14ac:dyDescent="0.25">
      <c r="F591"/>
    </row>
    <row r="592" spans="6:6" x14ac:dyDescent="0.25">
      <c r="F592"/>
    </row>
    <row r="593" spans="6:6" x14ac:dyDescent="0.25">
      <c r="F593"/>
    </row>
    <row r="594" spans="6:6" x14ac:dyDescent="0.25">
      <c r="F594"/>
    </row>
    <row r="595" spans="6:6" x14ac:dyDescent="0.25">
      <c r="F595"/>
    </row>
    <row r="596" spans="6:6" x14ac:dyDescent="0.25">
      <c r="F596"/>
    </row>
    <row r="597" spans="6:6" x14ac:dyDescent="0.25">
      <c r="F597"/>
    </row>
    <row r="598" spans="6:6" x14ac:dyDescent="0.25">
      <c r="F598"/>
    </row>
    <row r="599" spans="6:6" x14ac:dyDescent="0.25">
      <c r="F599"/>
    </row>
    <row r="600" spans="6:6" x14ac:dyDescent="0.25">
      <c r="F600"/>
    </row>
    <row r="601" spans="6:6" x14ac:dyDescent="0.25">
      <c r="F601"/>
    </row>
    <row r="602" spans="6:6" x14ac:dyDescent="0.25">
      <c r="F602"/>
    </row>
    <row r="603" spans="6:6" x14ac:dyDescent="0.25">
      <c r="F603"/>
    </row>
    <row r="604" spans="6:6" x14ac:dyDescent="0.25">
      <c r="F604"/>
    </row>
    <row r="605" spans="6:6" x14ac:dyDescent="0.25">
      <c r="F605"/>
    </row>
    <row r="606" spans="6:6" x14ac:dyDescent="0.25">
      <c r="F606"/>
    </row>
    <row r="607" spans="6:6" x14ac:dyDescent="0.25">
      <c r="F607"/>
    </row>
    <row r="608" spans="6:6" x14ac:dyDescent="0.25">
      <c r="F608"/>
    </row>
    <row r="609" spans="6:6" x14ac:dyDescent="0.25">
      <c r="F609"/>
    </row>
    <row r="610" spans="6:6" x14ac:dyDescent="0.25">
      <c r="F610"/>
    </row>
    <row r="611" spans="6:6" x14ac:dyDescent="0.25">
      <c r="F611"/>
    </row>
    <row r="612" spans="6:6" x14ac:dyDescent="0.25">
      <c r="F612"/>
    </row>
    <row r="613" spans="6:6" x14ac:dyDescent="0.25">
      <c r="F613"/>
    </row>
    <row r="614" spans="6:6" x14ac:dyDescent="0.25">
      <c r="F614"/>
    </row>
    <row r="615" spans="6:6" x14ac:dyDescent="0.25">
      <c r="F615"/>
    </row>
    <row r="616" spans="6:6" x14ac:dyDescent="0.25">
      <c r="F616"/>
    </row>
    <row r="617" spans="6:6" x14ac:dyDescent="0.25">
      <c r="F617"/>
    </row>
    <row r="618" spans="6:6" x14ac:dyDescent="0.25">
      <c r="F618"/>
    </row>
    <row r="619" spans="6:6" x14ac:dyDescent="0.25">
      <c r="F619"/>
    </row>
    <row r="620" spans="6:6" x14ac:dyDescent="0.25">
      <c r="F620"/>
    </row>
    <row r="621" spans="6:6" x14ac:dyDescent="0.25">
      <c r="F621"/>
    </row>
    <row r="622" spans="6:6" x14ac:dyDescent="0.25">
      <c r="F622"/>
    </row>
    <row r="623" spans="6:6" x14ac:dyDescent="0.25">
      <c r="F623"/>
    </row>
    <row r="624" spans="6:6" x14ac:dyDescent="0.25">
      <c r="F624"/>
    </row>
    <row r="625" spans="6:6" x14ac:dyDescent="0.25">
      <c r="F625"/>
    </row>
    <row r="626" spans="6:6" x14ac:dyDescent="0.25">
      <c r="F626"/>
    </row>
    <row r="627" spans="6:6" x14ac:dyDescent="0.25">
      <c r="F627"/>
    </row>
    <row r="628" spans="6:6" x14ac:dyDescent="0.25">
      <c r="F628"/>
    </row>
    <row r="629" spans="6:6" x14ac:dyDescent="0.25">
      <c r="F629"/>
    </row>
    <row r="630" spans="6:6" x14ac:dyDescent="0.25">
      <c r="F630"/>
    </row>
    <row r="631" spans="6:6" x14ac:dyDescent="0.25">
      <c r="F631"/>
    </row>
    <row r="632" spans="6:6" x14ac:dyDescent="0.25">
      <c r="F632"/>
    </row>
    <row r="633" spans="6:6" x14ac:dyDescent="0.25">
      <c r="F633"/>
    </row>
    <row r="634" spans="6:6" x14ac:dyDescent="0.25">
      <c r="F634"/>
    </row>
    <row r="635" spans="6:6" x14ac:dyDescent="0.25">
      <c r="F635"/>
    </row>
    <row r="636" spans="6:6" x14ac:dyDescent="0.25">
      <c r="F636"/>
    </row>
    <row r="637" spans="6:6" x14ac:dyDescent="0.25">
      <c r="F637"/>
    </row>
    <row r="638" spans="6:6" x14ac:dyDescent="0.25">
      <c r="F638"/>
    </row>
    <row r="639" spans="6:6" x14ac:dyDescent="0.25">
      <c r="F639"/>
    </row>
    <row r="640" spans="6:6" x14ac:dyDescent="0.25">
      <c r="F640"/>
    </row>
    <row r="641" spans="6:6" x14ac:dyDescent="0.25">
      <c r="F641"/>
    </row>
    <row r="642" spans="6:6" x14ac:dyDescent="0.25">
      <c r="F642"/>
    </row>
    <row r="643" spans="6:6" x14ac:dyDescent="0.25">
      <c r="F643"/>
    </row>
    <row r="644" spans="6:6" x14ac:dyDescent="0.25">
      <c r="F644"/>
    </row>
    <row r="645" spans="6:6" x14ac:dyDescent="0.25">
      <c r="F645"/>
    </row>
    <row r="646" spans="6:6" x14ac:dyDescent="0.25">
      <c r="F646"/>
    </row>
    <row r="647" spans="6:6" x14ac:dyDescent="0.25">
      <c r="F647"/>
    </row>
    <row r="648" spans="6:6" x14ac:dyDescent="0.25">
      <c r="F648"/>
    </row>
    <row r="649" spans="6:6" x14ac:dyDescent="0.25">
      <c r="F649"/>
    </row>
    <row r="650" spans="6:6" x14ac:dyDescent="0.25">
      <c r="F650"/>
    </row>
    <row r="651" spans="6:6" x14ac:dyDescent="0.25">
      <c r="F651"/>
    </row>
    <row r="652" spans="6:6" x14ac:dyDescent="0.25">
      <c r="F652"/>
    </row>
    <row r="653" spans="6:6" x14ac:dyDescent="0.25">
      <c r="F653"/>
    </row>
    <row r="654" spans="6:6" x14ac:dyDescent="0.25">
      <c r="F654"/>
    </row>
    <row r="655" spans="6:6" x14ac:dyDescent="0.25">
      <c r="F655"/>
    </row>
    <row r="656" spans="6:6" x14ac:dyDescent="0.25">
      <c r="F656"/>
    </row>
    <row r="657" spans="6:6" x14ac:dyDescent="0.25">
      <c r="F657"/>
    </row>
    <row r="658" spans="6:6" x14ac:dyDescent="0.25">
      <c r="F658"/>
    </row>
    <row r="659" spans="6:6" x14ac:dyDescent="0.25">
      <c r="F659"/>
    </row>
    <row r="660" spans="6:6" x14ac:dyDescent="0.25">
      <c r="F660"/>
    </row>
    <row r="661" spans="6:6" x14ac:dyDescent="0.25">
      <c r="F661"/>
    </row>
    <row r="662" spans="6:6" x14ac:dyDescent="0.25">
      <c r="F662"/>
    </row>
    <row r="663" spans="6:6" x14ac:dyDescent="0.25">
      <c r="F663"/>
    </row>
    <row r="664" spans="6:6" x14ac:dyDescent="0.25">
      <c r="F664"/>
    </row>
    <row r="665" spans="6:6" x14ac:dyDescent="0.25">
      <c r="F665"/>
    </row>
    <row r="666" spans="6:6" x14ac:dyDescent="0.25">
      <c r="F666"/>
    </row>
    <row r="667" spans="6:6" x14ac:dyDescent="0.25">
      <c r="F667"/>
    </row>
    <row r="668" spans="6:6" x14ac:dyDescent="0.25">
      <c r="F668"/>
    </row>
    <row r="669" spans="6:6" x14ac:dyDescent="0.25">
      <c r="F669"/>
    </row>
    <row r="670" spans="6:6" x14ac:dyDescent="0.25">
      <c r="F670"/>
    </row>
    <row r="671" spans="6:6" x14ac:dyDescent="0.25">
      <c r="F671"/>
    </row>
    <row r="672" spans="6:6" x14ac:dyDescent="0.25">
      <c r="F672"/>
    </row>
    <row r="673" spans="6:6" x14ac:dyDescent="0.25">
      <c r="F673"/>
    </row>
    <row r="674" spans="6:6" x14ac:dyDescent="0.25">
      <c r="F674"/>
    </row>
    <row r="675" spans="6:6" x14ac:dyDescent="0.25">
      <c r="F675"/>
    </row>
    <row r="676" spans="6:6" x14ac:dyDescent="0.25">
      <c r="F676"/>
    </row>
    <row r="677" spans="6:6" x14ac:dyDescent="0.25">
      <c r="F677"/>
    </row>
    <row r="678" spans="6:6" x14ac:dyDescent="0.25">
      <c r="F678"/>
    </row>
    <row r="679" spans="6:6" x14ac:dyDescent="0.25">
      <c r="F679"/>
    </row>
    <row r="680" spans="6:6" x14ac:dyDescent="0.25">
      <c r="F680"/>
    </row>
    <row r="681" spans="6:6" x14ac:dyDescent="0.25">
      <c r="F681"/>
    </row>
    <row r="682" spans="6:6" x14ac:dyDescent="0.25">
      <c r="F682"/>
    </row>
    <row r="683" spans="6:6" x14ac:dyDescent="0.25">
      <c r="F683"/>
    </row>
    <row r="684" spans="6:6" x14ac:dyDescent="0.25">
      <c r="F684"/>
    </row>
    <row r="685" spans="6:6" x14ac:dyDescent="0.25">
      <c r="F685"/>
    </row>
    <row r="686" spans="6:6" x14ac:dyDescent="0.25">
      <c r="F686"/>
    </row>
    <row r="687" spans="6:6" x14ac:dyDescent="0.25">
      <c r="F687"/>
    </row>
    <row r="688" spans="6:6" x14ac:dyDescent="0.25">
      <c r="F688"/>
    </row>
    <row r="689" spans="6:6" x14ac:dyDescent="0.25">
      <c r="F689"/>
    </row>
    <row r="690" spans="6:6" x14ac:dyDescent="0.25">
      <c r="F690"/>
    </row>
    <row r="691" spans="6:6" x14ac:dyDescent="0.25">
      <c r="F691"/>
    </row>
    <row r="692" spans="6:6" x14ac:dyDescent="0.25">
      <c r="F692"/>
    </row>
    <row r="693" spans="6:6" x14ac:dyDescent="0.25">
      <c r="F693"/>
    </row>
    <row r="694" spans="6:6" x14ac:dyDescent="0.25">
      <c r="F694"/>
    </row>
    <row r="695" spans="6:6" x14ac:dyDescent="0.25">
      <c r="F695"/>
    </row>
    <row r="696" spans="6:6" x14ac:dyDescent="0.25">
      <c r="F696"/>
    </row>
    <row r="697" spans="6:6" x14ac:dyDescent="0.25">
      <c r="F697"/>
    </row>
    <row r="698" spans="6:6" x14ac:dyDescent="0.25">
      <c r="F698"/>
    </row>
    <row r="699" spans="6:6" x14ac:dyDescent="0.25">
      <c r="F699"/>
    </row>
    <row r="700" spans="6:6" x14ac:dyDescent="0.25">
      <c r="F700"/>
    </row>
    <row r="701" spans="6:6" x14ac:dyDescent="0.25">
      <c r="F701"/>
    </row>
    <row r="702" spans="6:6" x14ac:dyDescent="0.25">
      <c r="F702"/>
    </row>
    <row r="703" spans="6:6" x14ac:dyDescent="0.25">
      <c r="F703"/>
    </row>
    <row r="704" spans="6:6" x14ac:dyDescent="0.25">
      <c r="F704"/>
    </row>
    <row r="705" spans="6:6" x14ac:dyDescent="0.25">
      <c r="F705"/>
    </row>
    <row r="706" spans="6:6" x14ac:dyDescent="0.25">
      <c r="F706"/>
    </row>
    <row r="707" spans="6:6" x14ac:dyDescent="0.25">
      <c r="F707"/>
    </row>
    <row r="708" spans="6:6" x14ac:dyDescent="0.25">
      <c r="F708"/>
    </row>
    <row r="709" spans="6:6" x14ac:dyDescent="0.25">
      <c r="F709"/>
    </row>
    <row r="710" spans="6:6" x14ac:dyDescent="0.25">
      <c r="F710"/>
    </row>
    <row r="711" spans="6:6" x14ac:dyDescent="0.25">
      <c r="F711"/>
    </row>
    <row r="712" spans="6:6" x14ac:dyDescent="0.25">
      <c r="F712"/>
    </row>
    <row r="713" spans="6:6" x14ac:dyDescent="0.25">
      <c r="F713"/>
    </row>
    <row r="714" spans="6:6" x14ac:dyDescent="0.25">
      <c r="F714"/>
    </row>
    <row r="715" spans="6:6" x14ac:dyDescent="0.25">
      <c r="F715"/>
    </row>
    <row r="716" spans="6:6" x14ac:dyDescent="0.25">
      <c r="F716"/>
    </row>
    <row r="717" spans="6:6" x14ac:dyDescent="0.25">
      <c r="F717"/>
    </row>
    <row r="718" spans="6:6" x14ac:dyDescent="0.25">
      <c r="F718"/>
    </row>
    <row r="719" spans="6:6" x14ac:dyDescent="0.25">
      <c r="F719"/>
    </row>
    <row r="720" spans="6:6" x14ac:dyDescent="0.25">
      <c r="F720"/>
    </row>
    <row r="721" spans="6:6" x14ac:dyDescent="0.25">
      <c r="F721"/>
    </row>
    <row r="722" spans="6:6" x14ac:dyDescent="0.25">
      <c r="F722"/>
    </row>
    <row r="723" spans="6:6" x14ac:dyDescent="0.25">
      <c r="F723"/>
    </row>
    <row r="724" spans="6:6" x14ac:dyDescent="0.25">
      <c r="F724"/>
    </row>
    <row r="725" spans="6:6" x14ac:dyDescent="0.25">
      <c r="F725"/>
    </row>
    <row r="726" spans="6:6" x14ac:dyDescent="0.25">
      <c r="F726"/>
    </row>
    <row r="727" spans="6:6" x14ac:dyDescent="0.25">
      <c r="F727"/>
    </row>
    <row r="728" spans="6:6" x14ac:dyDescent="0.25">
      <c r="F728"/>
    </row>
    <row r="729" spans="6:6" x14ac:dyDescent="0.25">
      <c r="F729"/>
    </row>
    <row r="730" spans="6:6" x14ac:dyDescent="0.25">
      <c r="F730"/>
    </row>
    <row r="731" spans="6:6" x14ac:dyDescent="0.25">
      <c r="F731"/>
    </row>
    <row r="732" spans="6:6" x14ac:dyDescent="0.25">
      <c r="F732"/>
    </row>
    <row r="733" spans="6:6" x14ac:dyDescent="0.25">
      <c r="F733"/>
    </row>
    <row r="734" spans="6:6" x14ac:dyDescent="0.25">
      <c r="F734"/>
    </row>
    <row r="735" spans="6:6" x14ac:dyDescent="0.25">
      <c r="F735"/>
    </row>
    <row r="736" spans="6:6" x14ac:dyDescent="0.25">
      <c r="F736"/>
    </row>
    <row r="737" spans="6:6" x14ac:dyDescent="0.25">
      <c r="F737"/>
    </row>
    <row r="738" spans="6:6" x14ac:dyDescent="0.25">
      <c r="F738"/>
    </row>
    <row r="739" spans="6:6" x14ac:dyDescent="0.25">
      <c r="F739"/>
    </row>
    <row r="740" spans="6:6" x14ac:dyDescent="0.25">
      <c r="F740"/>
    </row>
    <row r="741" spans="6:6" x14ac:dyDescent="0.25">
      <c r="F741"/>
    </row>
    <row r="742" spans="6:6" x14ac:dyDescent="0.25">
      <c r="F742"/>
    </row>
    <row r="743" spans="6:6" x14ac:dyDescent="0.25">
      <c r="F743"/>
    </row>
    <row r="744" spans="6:6" x14ac:dyDescent="0.25">
      <c r="F744"/>
    </row>
    <row r="745" spans="6:6" x14ac:dyDescent="0.25">
      <c r="F745"/>
    </row>
    <row r="746" spans="6:6" x14ac:dyDescent="0.25">
      <c r="F746"/>
    </row>
    <row r="747" spans="6:6" x14ac:dyDescent="0.25">
      <c r="F747"/>
    </row>
    <row r="748" spans="6:6" x14ac:dyDescent="0.25">
      <c r="F748"/>
    </row>
    <row r="749" spans="6:6" x14ac:dyDescent="0.25">
      <c r="F749"/>
    </row>
    <row r="750" spans="6:6" x14ac:dyDescent="0.25">
      <c r="F750"/>
    </row>
    <row r="751" spans="6:6" x14ac:dyDescent="0.25">
      <c r="F751"/>
    </row>
    <row r="752" spans="6:6" x14ac:dyDescent="0.25">
      <c r="F752"/>
    </row>
    <row r="753" spans="6:6" x14ac:dyDescent="0.25">
      <c r="F753"/>
    </row>
    <row r="754" spans="6:6" x14ac:dyDescent="0.25">
      <c r="F754"/>
    </row>
    <row r="755" spans="6:6" x14ac:dyDescent="0.25">
      <c r="F755"/>
    </row>
    <row r="756" spans="6:6" x14ac:dyDescent="0.25">
      <c r="F756"/>
    </row>
    <row r="757" spans="6:6" x14ac:dyDescent="0.25">
      <c r="F757"/>
    </row>
    <row r="758" spans="6:6" x14ac:dyDescent="0.25">
      <c r="F758"/>
    </row>
    <row r="759" spans="6:6" x14ac:dyDescent="0.25">
      <c r="F759"/>
    </row>
    <row r="760" spans="6:6" x14ac:dyDescent="0.25">
      <c r="F760"/>
    </row>
    <row r="761" spans="6:6" x14ac:dyDescent="0.25">
      <c r="F761"/>
    </row>
    <row r="762" spans="6:6" x14ac:dyDescent="0.25">
      <c r="F762"/>
    </row>
    <row r="763" spans="6:6" x14ac:dyDescent="0.25">
      <c r="F763"/>
    </row>
    <row r="764" spans="6:6" x14ac:dyDescent="0.25">
      <c r="F764"/>
    </row>
    <row r="765" spans="6:6" x14ac:dyDescent="0.25">
      <c r="F765"/>
    </row>
    <row r="766" spans="6:6" x14ac:dyDescent="0.25">
      <c r="F766"/>
    </row>
    <row r="767" spans="6:6" x14ac:dyDescent="0.25">
      <c r="F767"/>
    </row>
    <row r="768" spans="6:6" x14ac:dyDescent="0.25">
      <c r="F768"/>
    </row>
    <row r="769" spans="6:6" x14ac:dyDescent="0.25">
      <c r="F769"/>
    </row>
    <row r="770" spans="6:6" x14ac:dyDescent="0.25">
      <c r="F770"/>
    </row>
    <row r="771" spans="6:6" x14ac:dyDescent="0.25">
      <c r="F771"/>
    </row>
    <row r="772" spans="6:6" x14ac:dyDescent="0.25">
      <c r="F772"/>
    </row>
    <row r="773" spans="6:6" x14ac:dyDescent="0.25">
      <c r="F773"/>
    </row>
    <row r="774" spans="6:6" x14ac:dyDescent="0.25">
      <c r="F774"/>
    </row>
    <row r="775" spans="6:6" x14ac:dyDescent="0.25">
      <c r="F775"/>
    </row>
    <row r="776" spans="6:6" x14ac:dyDescent="0.25">
      <c r="F776"/>
    </row>
    <row r="777" spans="6:6" x14ac:dyDescent="0.25">
      <c r="F777"/>
    </row>
    <row r="778" spans="6:6" x14ac:dyDescent="0.25">
      <c r="F778"/>
    </row>
    <row r="779" spans="6:6" x14ac:dyDescent="0.25">
      <c r="F779"/>
    </row>
    <row r="780" spans="6:6" x14ac:dyDescent="0.25">
      <c r="F780"/>
    </row>
    <row r="781" spans="6:6" x14ac:dyDescent="0.25">
      <c r="F781"/>
    </row>
    <row r="782" spans="6:6" x14ac:dyDescent="0.25">
      <c r="F782"/>
    </row>
    <row r="783" spans="6:6" x14ac:dyDescent="0.25">
      <c r="F783"/>
    </row>
    <row r="784" spans="6:6" x14ac:dyDescent="0.25">
      <c r="F784"/>
    </row>
    <row r="785" spans="6:6" x14ac:dyDescent="0.25">
      <c r="F785"/>
    </row>
    <row r="786" spans="6:6" x14ac:dyDescent="0.25">
      <c r="F786"/>
    </row>
    <row r="787" spans="6:6" x14ac:dyDescent="0.25">
      <c r="F787"/>
    </row>
    <row r="788" spans="6:6" x14ac:dyDescent="0.25">
      <c r="F788"/>
    </row>
    <row r="789" spans="6:6" x14ac:dyDescent="0.25">
      <c r="F789"/>
    </row>
    <row r="790" spans="6:6" x14ac:dyDescent="0.25">
      <c r="F790"/>
    </row>
    <row r="791" spans="6:6" x14ac:dyDescent="0.25">
      <c r="F791"/>
    </row>
    <row r="792" spans="6:6" x14ac:dyDescent="0.25">
      <c r="F792"/>
    </row>
    <row r="793" spans="6:6" x14ac:dyDescent="0.25">
      <c r="F793"/>
    </row>
    <row r="794" spans="6:6" x14ac:dyDescent="0.25">
      <c r="F794"/>
    </row>
    <row r="795" spans="6:6" x14ac:dyDescent="0.25">
      <c r="F795"/>
    </row>
    <row r="796" spans="6:6" x14ac:dyDescent="0.25">
      <c r="F796"/>
    </row>
    <row r="797" spans="6:6" x14ac:dyDescent="0.25">
      <c r="F797"/>
    </row>
    <row r="798" spans="6:6" x14ac:dyDescent="0.25">
      <c r="F798"/>
    </row>
    <row r="799" spans="6:6" x14ac:dyDescent="0.25">
      <c r="F799"/>
    </row>
    <row r="800" spans="6:6" x14ac:dyDescent="0.25">
      <c r="F800"/>
    </row>
    <row r="801" spans="6:6" x14ac:dyDescent="0.25">
      <c r="F801"/>
    </row>
    <row r="802" spans="6:6" x14ac:dyDescent="0.25">
      <c r="F802"/>
    </row>
    <row r="803" spans="6:6" x14ac:dyDescent="0.25">
      <c r="F803"/>
    </row>
    <row r="804" spans="6:6" x14ac:dyDescent="0.25">
      <c r="F804"/>
    </row>
    <row r="805" spans="6:6" x14ac:dyDescent="0.25">
      <c r="F805"/>
    </row>
    <row r="806" spans="6:6" x14ac:dyDescent="0.25">
      <c r="F806"/>
    </row>
    <row r="807" spans="6:6" x14ac:dyDescent="0.25">
      <c r="F807"/>
    </row>
    <row r="808" spans="6:6" x14ac:dyDescent="0.25">
      <c r="F808"/>
    </row>
    <row r="809" spans="6:6" x14ac:dyDescent="0.25">
      <c r="F809"/>
    </row>
    <row r="810" spans="6:6" x14ac:dyDescent="0.25">
      <c r="F810"/>
    </row>
    <row r="811" spans="6:6" x14ac:dyDescent="0.25">
      <c r="F811"/>
    </row>
    <row r="812" spans="6:6" x14ac:dyDescent="0.25">
      <c r="F812"/>
    </row>
    <row r="813" spans="6:6" x14ac:dyDescent="0.25">
      <c r="F813"/>
    </row>
    <row r="814" spans="6:6" x14ac:dyDescent="0.25">
      <c r="F814"/>
    </row>
    <row r="815" spans="6:6" x14ac:dyDescent="0.25">
      <c r="F815"/>
    </row>
    <row r="816" spans="6:6" x14ac:dyDescent="0.25">
      <c r="F816"/>
    </row>
    <row r="817" spans="6:6" x14ac:dyDescent="0.25">
      <c r="F817"/>
    </row>
    <row r="818" spans="6:6" x14ac:dyDescent="0.25">
      <c r="F818"/>
    </row>
    <row r="819" spans="6:6" x14ac:dyDescent="0.25">
      <c r="F819"/>
    </row>
    <row r="820" spans="6:6" x14ac:dyDescent="0.25">
      <c r="F820"/>
    </row>
    <row r="821" spans="6:6" x14ac:dyDescent="0.25">
      <c r="F821"/>
    </row>
    <row r="822" spans="6:6" x14ac:dyDescent="0.25">
      <c r="F822"/>
    </row>
    <row r="823" spans="6:6" x14ac:dyDescent="0.25">
      <c r="F823"/>
    </row>
    <row r="824" spans="6:6" x14ac:dyDescent="0.25">
      <c r="F824"/>
    </row>
    <row r="825" spans="6:6" x14ac:dyDescent="0.25">
      <c r="F825"/>
    </row>
    <row r="826" spans="6:6" x14ac:dyDescent="0.25">
      <c r="F826"/>
    </row>
    <row r="827" spans="6:6" x14ac:dyDescent="0.25">
      <c r="F827"/>
    </row>
    <row r="828" spans="6:6" x14ac:dyDescent="0.25">
      <c r="F828"/>
    </row>
    <row r="829" spans="6:6" x14ac:dyDescent="0.25">
      <c r="F829"/>
    </row>
    <row r="830" spans="6:6" x14ac:dyDescent="0.25">
      <c r="F830"/>
    </row>
    <row r="831" spans="6:6" x14ac:dyDescent="0.25">
      <c r="F831"/>
    </row>
    <row r="832" spans="6:6" x14ac:dyDescent="0.25">
      <c r="F832"/>
    </row>
    <row r="833" spans="6:6" x14ac:dyDescent="0.25">
      <c r="F833"/>
    </row>
    <row r="834" spans="6:6" x14ac:dyDescent="0.25">
      <c r="F834"/>
    </row>
    <row r="835" spans="6:6" x14ac:dyDescent="0.25">
      <c r="F835"/>
    </row>
    <row r="836" spans="6:6" x14ac:dyDescent="0.25">
      <c r="F836"/>
    </row>
    <row r="837" spans="6:6" x14ac:dyDescent="0.25">
      <c r="F837"/>
    </row>
    <row r="838" spans="6:6" x14ac:dyDescent="0.25">
      <c r="F838"/>
    </row>
    <row r="839" spans="6:6" x14ac:dyDescent="0.25">
      <c r="F839"/>
    </row>
    <row r="840" spans="6:6" x14ac:dyDescent="0.25">
      <c r="F840"/>
    </row>
    <row r="841" spans="6:6" x14ac:dyDescent="0.25">
      <c r="F841"/>
    </row>
    <row r="842" spans="6:6" x14ac:dyDescent="0.25">
      <c r="F842"/>
    </row>
    <row r="843" spans="6:6" x14ac:dyDescent="0.25">
      <c r="F843"/>
    </row>
    <row r="844" spans="6:6" x14ac:dyDescent="0.25">
      <c r="F844"/>
    </row>
    <row r="845" spans="6:6" x14ac:dyDescent="0.25">
      <c r="F845"/>
    </row>
    <row r="846" spans="6:6" x14ac:dyDescent="0.25">
      <c r="F846"/>
    </row>
    <row r="847" spans="6:6" x14ac:dyDescent="0.25">
      <c r="F847"/>
    </row>
    <row r="848" spans="6:6" x14ac:dyDescent="0.25">
      <c r="F848"/>
    </row>
    <row r="849" spans="6:6" x14ac:dyDescent="0.25">
      <c r="F849"/>
    </row>
    <row r="850" spans="6:6" x14ac:dyDescent="0.25">
      <c r="F850"/>
    </row>
    <row r="851" spans="6:6" x14ac:dyDescent="0.25">
      <c r="F851"/>
    </row>
    <row r="852" spans="6:6" x14ac:dyDescent="0.25">
      <c r="F852"/>
    </row>
    <row r="853" spans="6:6" x14ac:dyDescent="0.25">
      <c r="F853"/>
    </row>
    <row r="854" spans="6:6" x14ac:dyDescent="0.25">
      <c r="F854"/>
    </row>
    <row r="855" spans="6:6" x14ac:dyDescent="0.25">
      <c r="F855"/>
    </row>
    <row r="856" spans="6:6" x14ac:dyDescent="0.25">
      <c r="F856"/>
    </row>
    <row r="857" spans="6:6" x14ac:dyDescent="0.25">
      <c r="F857"/>
    </row>
    <row r="858" spans="6:6" x14ac:dyDescent="0.25">
      <c r="F858"/>
    </row>
    <row r="859" spans="6:6" x14ac:dyDescent="0.25">
      <c r="F859"/>
    </row>
    <row r="860" spans="6:6" x14ac:dyDescent="0.25">
      <c r="F860"/>
    </row>
    <row r="861" spans="6:6" x14ac:dyDescent="0.25">
      <c r="F861"/>
    </row>
    <row r="862" spans="6:6" x14ac:dyDescent="0.25">
      <c r="F862"/>
    </row>
    <row r="863" spans="6:6" x14ac:dyDescent="0.25">
      <c r="F863"/>
    </row>
    <row r="864" spans="6:6" x14ac:dyDescent="0.25">
      <c r="F864"/>
    </row>
    <row r="865" spans="6:6" x14ac:dyDescent="0.25">
      <c r="F865"/>
    </row>
    <row r="866" spans="6:6" x14ac:dyDescent="0.25">
      <c r="F866"/>
    </row>
    <row r="867" spans="6:6" x14ac:dyDescent="0.25">
      <c r="F867"/>
    </row>
    <row r="868" spans="6:6" x14ac:dyDescent="0.25">
      <c r="F868"/>
    </row>
    <row r="869" spans="6:6" x14ac:dyDescent="0.25">
      <c r="F869"/>
    </row>
    <row r="870" spans="6:6" x14ac:dyDescent="0.25">
      <c r="F870"/>
    </row>
    <row r="871" spans="6:6" x14ac:dyDescent="0.25">
      <c r="F871"/>
    </row>
    <row r="872" spans="6:6" x14ac:dyDescent="0.25">
      <c r="F872"/>
    </row>
    <row r="873" spans="6:6" x14ac:dyDescent="0.25">
      <c r="F873"/>
    </row>
    <row r="874" spans="6:6" x14ac:dyDescent="0.25">
      <c r="F874"/>
    </row>
    <row r="875" spans="6:6" x14ac:dyDescent="0.25">
      <c r="F875"/>
    </row>
    <row r="876" spans="6:6" x14ac:dyDescent="0.25">
      <c r="F876"/>
    </row>
    <row r="877" spans="6:6" x14ac:dyDescent="0.25">
      <c r="F877"/>
    </row>
    <row r="878" spans="6:6" x14ac:dyDescent="0.25">
      <c r="F878"/>
    </row>
    <row r="879" spans="6:6" x14ac:dyDescent="0.25">
      <c r="F879"/>
    </row>
    <row r="880" spans="6:6" x14ac:dyDescent="0.25">
      <c r="F880"/>
    </row>
    <row r="881" spans="6:6" x14ac:dyDescent="0.25">
      <c r="F881"/>
    </row>
    <row r="882" spans="6:6" x14ac:dyDescent="0.25">
      <c r="F882"/>
    </row>
    <row r="883" spans="6:6" x14ac:dyDescent="0.25">
      <c r="F883"/>
    </row>
    <row r="884" spans="6:6" x14ac:dyDescent="0.25">
      <c r="F884"/>
    </row>
    <row r="885" spans="6:6" x14ac:dyDescent="0.25">
      <c r="F885"/>
    </row>
    <row r="886" spans="6:6" x14ac:dyDescent="0.25">
      <c r="F886"/>
    </row>
    <row r="887" spans="6:6" x14ac:dyDescent="0.25">
      <c r="F887"/>
    </row>
    <row r="888" spans="6:6" x14ac:dyDescent="0.25">
      <c r="F888"/>
    </row>
    <row r="889" spans="6:6" x14ac:dyDescent="0.25">
      <c r="F889"/>
    </row>
    <row r="890" spans="6:6" x14ac:dyDescent="0.25">
      <c r="F890"/>
    </row>
    <row r="891" spans="6:6" x14ac:dyDescent="0.25">
      <c r="F891"/>
    </row>
    <row r="892" spans="6:6" x14ac:dyDescent="0.25">
      <c r="F892"/>
    </row>
    <row r="893" spans="6:6" x14ac:dyDescent="0.25">
      <c r="F893"/>
    </row>
    <row r="894" spans="6:6" x14ac:dyDescent="0.25">
      <c r="F894"/>
    </row>
    <row r="895" spans="6:6" x14ac:dyDescent="0.25">
      <c r="F895"/>
    </row>
    <row r="896" spans="6:6" x14ac:dyDescent="0.25">
      <c r="F896"/>
    </row>
    <row r="897" spans="6:6" x14ac:dyDescent="0.25">
      <c r="F897"/>
    </row>
    <row r="898" spans="6:6" x14ac:dyDescent="0.25">
      <c r="F898"/>
    </row>
    <row r="899" spans="6:6" x14ac:dyDescent="0.25">
      <c r="F899"/>
    </row>
    <row r="900" spans="6:6" x14ac:dyDescent="0.25">
      <c r="F900"/>
    </row>
    <row r="901" spans="6:6" x14ac:dyDescent="0.25">
      <c r="F901"/>
    </row>
    <row r="902" spans="6:6" x14ac:dyDescent="0.25">
      <c r="F902"/>
    </row>
    <row r="903" spans="6:6" x14ac:dyDescent="0.25">
      <c r="F903"/>
    </row>
    <row r="904" spans="6:6" x14ac:dyDescent="0.25">
      <c r="F904"/>
    </row>
    <row r="905" spans="6:6" x14ac:dyDescent="0.25">
      <c r="F905"/>
    </row>
    <row r="906" spans="6:6" x14ac:dyDescent="0.25">
      <c r="F906"/>
    </row>
    <row r="907" spans="6:6" x14ac:dyDescent="0.25">
      <c r="F907"/>
    </row>
    <row r="908" spans="6:6" x14ac:dyDescent="0.25">
      <c r="F908"/>
    </row>
    <row r="909" spans="6:6" x14ac:dyDescent="0.25">
      <c r="F909"/>
    </row>
    <row r="910" spans="6:6" x14ac:dyDescent="0.25">
      <c r="F910"/>
    </row>
    <row r="911" spans="6:6" x14ac:dyDescent="0.25">
      <c r="F911"/>
    </row>
    <row r="912" spans="6:6" x14ac:dyDescent="0.25">
      <c r="F912"/>
    </row>
    <row r="913" spans="6:6" x14ac:dyDescent="0.25">
      <c r="F913"/>
    </row>
    <row r="914" spans="6:6" x14ac:dyDescent="0.25">
      <c r="F914"/>
    </row>
    <row r="915" spans="6:6" x14ac:dyDescent="0.25">
      <c r="F915"/>
    </row>
    <row r="916" spans="6:6" x14ac:dyDescent="0.25">
      <c r="F916"/>
    </row>
    <row r="917" spans="6:6" x14ac:dyDescent="0.25">
      <c r="F917"/>
    </row>
    <row r="918" spans="6:6" x14ac:dyDescent="0.25">
      <c r="F918"/>
    </row>
    <row r="919" spans="6:6" x14ac:dyDescent="0.25">
      <c r="F919"/>
    </row>
    <row r="920" spans="6:6" x14ac:dyDescent="0.25">
      <c r="F920"/>
    </row>
    <row r="921" spans="6:6" x14ac:dyDescent="0.25">
      <c r="F921"/>
    </row>
    <row r="922" spans="6:6" x14ac:dyDescent="0.25">
      <c r="F922"/>
    </row>
    <row r="923" spans="6:6" x14ac:dyDescent="0.25">
      <c r="F923"/>
    </row>
    <row r="924" spans="6:6" x14ac:dyDescent="0.25">
      <c r="F924"/>
    </row>
    <row r="925" spans="6:6" x14ac:dyDescent="0.25">
      <c r="F925"/>
    </row>
    <row r="926" spans="6:6" x14ac:dyDescent="0.25">
      <c r="F926"/>
    </row>
    <row r="927" spans="6:6" x14ac:dyDescent="0.25">
      <c r="F927"/>
    </row>
    <row r="928" spans="6:6" x14ac:dyDescent="0.25">
      <c r="F928"/>
    </row>
    <row r="929" spans="6:6" x14ac:dyDescent="0.25">
      <c r="F929"/>
    </row>
    <row r="930" spans="6:6" x14ac:dyDescent="0.25">
      <c r="F930"/>
    </row>
    <row r="931" spans="6:6" x14ac:dyDescent="0.25">
      <c r="F931"/>
    </row>
    <row r="932" spans="6:6" x14ac:dyDescent="0.25">
      <c r="F932"/>
    </row>
    <row r="933" spans="6:6" x14ac:dyDescent="0.25">
      <c r="F933"/>
    </row>
    <row r="934" spans="6:6" x14ac:dyDescent="0.25">
      <c r="F934"/>
    </row>
    <row r="935" spans="6:6" x14ac:dyDescent="0.25">
      <c r="F935"/>
    </row>
    <row r="936" spans="6:6" x14ac:dyDescent="0.25">
      <c r="F936"/>
    </row>
    <row r="937" spans="6:6" x14ac:dyDescent="0.25">
      <c r="F937"/>
    </row>
    <row r="938" spans="6:6" x14ac:dyDescent="0.25">
      <c r="F938"/>
    </row>
    <row r="939" spans="6:6" x14ac:dyDescent="0.25">
      <c r="F939"/>
    </row>
    <row r="940" spans="6:6" x14ac:dyDescent="0.25">
      <c r="F940"/>
    </row>
    <row r="941" spans="6:6" x14ac:dyDescent="0.25">
      <c r="F941"/>
    </row>
    <row r="942" spans="6:6" x14ac:dyDescent="0.25">
      <c r="F942"/>
    </row>
    <row r="943" spans="6:6" x14ac:dyDescent="0.25">
      <c r="F943"/>
    </row>
    <row r="944" spans="6:6" x14ac:dyDescent="0.25">
      <c r="F944"/>
    </row>
    <row r="945" spans="6:6" x14ac:dyDescent="0.25">
      <c r="F945"/>
    </row>
    <row r="946" spans="6:6" x14ac:dyDescent="0.25">
      <c r="F946"/>
    </row>
    <row r="947" spans="6:6" x14ac:dyDescent="0.25">
      <c r="F947"/>
    </row>
    <row r="948" spans="6:6" x14ac:dyDescent="0.25">
      <c r="F948"/>
    </row>
    <row r="949" spans="6:6" x14ac:dyDescent="0.25">
      <c r="F949"/>
    </row>
    <row r="950" spans="6:6" x14ac:dyDescent="0.25">
      <c r="F950"/>
    </row>
    <row r="951" spans="6:6" x14ac:dyDescent="0.25">
      <c r="F951"/>
    </row>
    <row r="952" spans="6:6" x14ac:dyDescent="0.25">
      <c r="F952"/>
    </row>
    <row r="953" spans="6:6" x14ac:dyDescent="0.25">
      <c r="F953"/>
    </row>
    <row r="954" spans="6:6" x14ac:dyDescent="0.25">
      <c r="F954"/>
    </row>
    <row r="955" spans="6:6" x14ac:dyDescent="0.25">
      <c r="F955"/>
    </row>
    <row r="956" spans="6:6" x14ac:dyDescent="0.25">
      <c r="F956"/>
    </row>
    <row r="957" spans="6:6" x14ac:dyDescent="0.25">
      <c r="F957"/>
    </row>
    <row r="958" spans="6:6" x14ac:dyDescent="0.25">
      <c r="F958"/>
    </row>
    <row r="959" spans="6:6" x14ac:dyDescent="0.25">
      <c r="F959"/>
    </row>
    <row r="960" spans="6:6" x14ac:dyDescent="0.25">
      <c r="F960"/>
    </row>
    <row r="961" spans="6:6" x14ac:dyDescent="0.25">
      <c r="F961"/>
    </row>
    <row r="962" spans="6:6" x14ac:dyDescent="0.25">
      <c r="F962"/>
    </row>
    <row r="963" spans="6:6" x14ac:dyDescent="0.25">
      <c r="F963"/>
    </row>
    <row r="964" spans="6:6" x14ac:dyDescent="0.25">
      <c r="F964"/>
    </row>
    <row r="965" spans="6:6" x14ac:dyDescent="0.25">
      <c r="F965"/>
    </row>
    <row r="966" spans="6:6" x14ac:dyDescent="0.25">
      <c r="F966"/>
    </row>
    <row r="967" spans="6:6" x14ac:dyDescent="0.25">
      <c r="F967"/>
    </row>
    <row r="968" spans="6:6" x14ac:dyDescent="0.25">
      <c r="F968"/>
    </row>
    <row r="969" spans="6:6" x14ac:dyDescent="0.25">
      <c r="F969"/>
    </row>
    <row r="970" spans="6:6" x14ac:dyDescent="0.25">
      <c r="F970"/>
    </row>
    <row r="971" spans="6:6" x14ac:dyDescent="0.25">
      <c r="F971"/>
    </row>
    <row r="972" spans="6:6" x14ac:dyDescent="0.25">
      <c r="F972"/>
    </row>
    <row r="973" spans="6:6" x14ac:dyDescent="0.25">
      <c r="F973"/>
    </row>
    <row r="974" spans="6:6" x14ac:dyDescent="0.25">
      <c r="F974"/>
    </row>
    <row r="975" spans="6:6" x14ac:dyDescent="0.25">
      <c r="F975"/>
    </row>
    <row r="976" spans="6:6" x14ac:dyDescent="0.25">
      <c r="F976"/>
    </row>
    <row r="977" spans="6:6" x14ac:dyDescent="0.25">
      <c r="F977"/>
    </row>
    <row r="978" spans="6:6" x14ac:dyDescent="0.25">
      <c r="F978"/>
    </row>
    <row r="979" spans="6:6" x14ac:dyDescent="0.25">
      <c r="F979"/>
    </row>
    <row r="980" spans="6:6" x14ac:dyDescent="0.25">
      <c r="F980"/>
    </row>
    <row r="981" spans="6:6" x14ac:dyDescent="0.25">
      <c r="F981"/>
    </row>
    <row r="982" spans="6:6" x14ac:dyDescent="0.25">
      <c r="F982"/>
    </row>
    <row r="983" spans="6:6" x14ac:dyDescent="0.25">
      <c r="F983"/>
    </row>
    <row r="984" spans="6:6" x14ac:dyDescent="0.25">
      <c r="F984"/>
    </row>
    <row r="985" spans="6:6" x14ac:dyDescent="0.25">
      <c r="F985"/>
    </row>
    <row r="986" spans="6:6" x14ac:dyDescent="0.25">
      <c r="F986"/>
    </row>
    <row r="987" spans="6:6" x14ac:dyDescent="0.25">
      <c r="F987"/>
    </row>
    <row r="988" spans="6:6" x14ac:dyDescent="0.25">
      <c r="F988"/>
    </row>
    <row r="989" spans="6:6" x14ac:dyDescent="0.25">
      <c r="F989"/>
    </row>
    <row r="990" spans="6:6" x14ac:dyDescent="0.25">
      <c r="F990"/>
    </row>
    <row r="991" spans="6:6" x14ac:dyDescent="0.25">
      <c r="F991"/>
    </row>
    <row r="992" spans="6:6" x14ac:dyDescent="0.25">
      <c r="F992"/>
    </row>
    <row r="993" spans="6:6" x14ac:dyDescent="0.25">
      <c r="F993"/>
    </row>
    <row r="994" spans="6:6" x14ac:dyDescent="0.25">
      <c r="F994"/>
    </row>
    <row r="995" spans="6:6" x14ac:dyDescent="0.25">
      <c r="F995"/>
    </row>
    <row r="996" spans="6:6" x14ac:dyDescent="0.25">
      <c r="F996"/>
    </row>
    <row r="997" spans="6:6" x14ac:dyDescent="0.25">
      <c r="F997"/>
    </row>
    <row r="998" spans="6:6" x14ac:dyDescent="0.25">
      <c r="F998"/>
    </row>
    <row r="999" spans="6:6" x14ac:dyDescent="0.25">
      <c r="F999"/>
    </row>
    <row r="1000" spans="6:6" x14ac:dyDescent="0.25">
      <c r="F1000"/>
    </row>
  </sheetData>
  <autoFilter ref="A1:P34" xr:uid="{00000000-0001-0000-0A00-000000000000}"/>
  <sortState xmlns:xlrd2="http://schemas.microsoft.com/office/spreadsheetml/2017/richdata2" ref="B2:G29">
    <sortCondition ref="B2:B29"/>
  </sortState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12" filterMode="1"/>
  <dimension ref="A1:H160"/>
  <sheetViews>
    <sheetView workbookViewId="0">
      <selection activeCell="D171" sqref="D171"/>
    </sheetView>
  </sheetViews>
  <sheetFormatPr baseColWidth="10" defaultRowHeight="15" x14ac:dyDescent="0.25"/>
  <cols>
    <col min="1" max="1" width="11.28515625" bestFit="1" customWidth="1"/>
    <col min="2" max="2" width="14.7109375" bestFit="1" customWidth="1"/>
    <col min="3" max="3" width="12.140625" bestFit="1" customWidth="1"/>
    <col min="4" max="4" width="14.140625" bestFit="1" customWidth="1"/>
    <col min="5" max="6" width="75.42578125" bestFit="1" customWidth="1"/>
    <col min="7" max="7" width="15.85546875" bestFit="1" customWidth="1"/>
    <col min="8" max="8" width="19.7109375" bestFit="1" customWidth="1"/>
  </cols>
  <sheetData>
    <row r="1" spans="1:8" ht="19.5" x14ac:dyDescent="0.25">
      <c r="A1" s="1" t="s">
        <v>66</v>
      </c>
      <c r="B1" s="1" t="s">
        <v>7</v>
      </c>
      <c r="C1" s="5" t="s">
        <v>19</v>
      </c>
      <c r="D1" s="1" t="s">
        <v>20</v>
      </c>
      <c r="E1" s="1" t="s">
        <v>21</v>
      </c>
      <c r="F1" s="1" t="s">
        <v>22</v>
      </c>
      <c r="G1" s="6" t="s">
        <v>25</v>
      </c>
      <c r="H1" s="6" t="s">
        <v>23</v>
      </c>
    </row>
    <row r="2" spans="1:8" hidden="1" x14ac:dyDescent="0.25">
      <c r="A2" t="s">
        <v>15</v>
      </c>
      <c r="B2">
        <v>2017</v>
      </c>
      <c r="D2">
        <v>2017</v>
      </c>
      <c r="E2" t="s">
        <v>54</v>
      </c>
      <c r="F2" t="s">
        <v>54</v>
      </c>
      <c r="H2" t="s">
        <v>61</v>
      </c>
    </row>
    <row r="3" spans="1:8" hidden="1" x14ac:dyDescent="0.25">
      <c r="A3" t="s">
        <v>15</v>
      </c>
      <c r="B3">
        <v>2018</v>
      </c>
      <c r="D3">
        <v>2018</v>
      </c>
      <c r="E3" t="s">
        <v>31</v>
      </c>
      <c r="F3" t="s">
        <v>31</v>
      </c>
      <c r="H3" t="s">
        <v>61</v>
      </c>
    </row>
    <row r="4" spans="1:8" hidden="1" x14ac:dyDescent="0.25">
      <c r="A4" t="s">
        <v>15</v>
      </c>
      <c r="B4">
        <v>2022</v>
      </c>
      <c r="D4">
        <v>2022</v>
      </c>
      <c r="E4" t="s">
        <v>75</v>
      </c>
      <c r="F4" t="s">
        <v>76</v>
      </c>
      <c r="H4" t="s">
        <v>61</v>
      </c>
    </row>
    <row r="5" spans="1:8" hidden="1" x14ac:dyDescent="0.25">
      <c r="A5" t="s">
        <v>15</v>
      </c>
      <c r="B5">
        <v>2023</v>
      </c>
      <c r="D5">
        <v>2023</v>
      </c>
      <c r="E5" t="s">
        <v>77</v>
      </c>
      <c r="F5" t="s">
        <v>77</v>
      </c>
      <c r="H5" t="s">
        <v>61</v>
      </c>
    </row>
    <row r="6" spans="1:8" hidden="1" x14ac:dyDescent="0.25">
      <c r="A6" t="s">
        <v>15</v>
      </c>
      <c r="B6">
        <v>2025</v>
      </c>
      <c r="D6">
        <v>2025</v>
      </c>
      <c r="E6" t="s">
        <v>79</v>
      </c>
      <c r="F6" t="s">
        <v>79</v>
      </c>
      <c r="H6" t="s">
        <v>78</v>
      </c>
    </row>
    <row r="7" spans="1:8" hidden="1" x14ac:dyDescent="0.25">
      <c r="A7" t="s">
        <v>15</v>
      </c>
      <c r="B7">
        <v>2033</v>
      </c>
      <c r="D7">
        <v>2033</v>
      </c>
      <c r="E7" t="s">
        <v>80</v>
      </c>
      <c r="F7" t="s">
        <v>80</v>
      </c>
      <c r="H7" t="s">
        <v>78</v>
      </c>
    </row>
    <row r="8" spans="1:8" hidden="1" x14ac:dyDescent="0.25">
      <c r="A8" t="s">
        <v>15</v>
      </c>
      <c r="B8">
        <v>2034</v>
      </c>
      <c r="D8">
        <v>2034</v>
      </c>
      <c r="E8" t="s">
        <v>81</v>
      </c>
      <c r="F8" t="s">
        <v>81</v>
      </c>
      <c r="H8" t="s">
        <v>78</v>
      </c>
    </row>
    <row r="9" spans="1:8" hidden="1" x14ac:dyDescent="0.25">
      <c r="A9" t="s">
        <v>15</v>
      </c>
      <c r="B9">
        <v>2035</v>
      </c>
      <c r="D9">
        <v>2035</v>
      </c>
      <c r="E9" t="s">
        <v>82</v>
      </c>
      <c r="F9" t="s">
        <v>82</v>
      </c>
      <c r="H9" t="s">
        <v>61</v>
      </c>
    </row>
    <row r="10" spans="1:8" hidden="1" x14ac:dyDescent="0.25">
      <c r="A10" t="s">
        <v>15</v>
      </c>
      <c r="B10">
        <v>2037</v>
      </c>
      <c r="D10">
        <v>2037</v>
      </c>
      <c r="E10" t="s">
        <v>144</v>
      </c>
      <c r="F10" t="s">
        <v>144</v>
      </c>
      <c r="H10" t="s">
        <v>78</v>
      </c>
    </row>
    <row r="11" spans="1:8" hidden="1" x14ac:dyDescent="0.25">
      <c r="A11" t="s">
        <v>15</v>
      </c>
      <c r="B11">
        <v>2038</v>
      </c>
      <c r="D11">
        <v>2038</v>
      </c>
      <c r="E11" t="s">
        <v>83</v>
      </c>
      <c r="F11" t="s">
        <v>83</v>
      </c>
      <c r="H11" t="s">
        <v>61</v>
      </c>
    </row>
    <row r="12" spans="1:8" hidden="1" x14ac:dyDescent="0.25">
      <c r="A12" t="s">
        <v>15</v>
      </c>
      <c r="B12">
        <v>2039</v>
      </c>
      <c r="D12">
        <v>2039</v>
      </c>
      <c r="E12" t="s">
        <v>84</v>
      </c>
      <c r="F12" t="s">
        <v>85</v>
      </c>
      <c r="H12" t="s">
        <v>61</v>
      </c>
    </row>
    <row r="13" spans="1:8" hidden="1" x14ac:dyDescent="0.25">
      <c r="A13" t="s">
        <v>15</v>
      </c>
      <c r="B13">
        <v>2040</v>
      </c>
      <c r="D13">
        <v>2040</v>
      </c>
      <c r="E13" t="s">
        <v>86</v>
      </c>
      <c r="F13" t="s">
        <v>86</v>
      </c>
      <c r="H13" t="s">
        <v>61</v>
      </c>
    </row>
    <row r="14" spans="1:8" hidden="1" x14ac:dyDescent="0.25">
      <c r="A14" t="s">
        <v>15</v>
      </c>
      <c r="B14">
        <v>2041</v>
      </c>
      <c r="D14">
        <v>2041</v>
      </c>
      <c r="E14" t="s">
        <v>87</v>
      </c>
      <c r="F14" t="s">
        <v>87</v>
      </c>
      <c r="H14" t="s">
        <v>61</v>
      </c>
    </row>
    <row r="15" spans="1:8" hidden="1" x14ac:dyDescent="0.25">
      <c r="A15" t="s">
        <v>15</v>
      </c>
      <c r="B15">
        <v>2042</v>
      </c>
      <c r="D15">
        <v>2042</v>
      </c>
      <c r="E15" t="s">
        <v>88</v>
      </c>
      <c r="F15" t="s">
        <v>88</v>
      </c>
      <c r="H15" t="s">
        <v>61</v>
      </c>
    </row>
    <row r="16" spans="1:8" hidden="1" x14ac:dyDescent="0.25">
      <c r="A16" t="s">
        <v>15</v>
      </c>
      <c r="B16">
        <v>2043</v>
      </c>
      <c r="D16">
        <v>2043</v>
      </c>
      <c r="E16" t="s">
        <v>89</v>
      </c>
      <c r="F16" t="s">
        <v>89</v>
      </c>
      <c r="H16" t="s">
        <v>61</v>
      </c>
    </row>
    <row r="17" spans="1:8" hidden="1" x14ac:dyDescent="0.25">
      <c r="A17" t="s">
        <v>15</v>
      </c>
      <c r="B17">
        <v>2046</v>
      </c>
      <c r="D17">
        <v>2046</v>
      </c>
      <c r="E17" t="s">
        <v>90</v>
      </c>
      <c r="F17" t="s">
        <v>90</v>
      </c>
      <c r="H17" t="s">
        <v>61</v>
      </c>
    </row>
    <row r="18" spans="1:8" hidden="1" x14ac:dyDescent="0.25">
      <c r="A18" t="s">
        <v>15</v>
      </c>
      <c r="B18">
        <v>2047</v>
      </c>
      <c r="D18">
        <v>2047</v>
      </c>
      <c r="E18" t="s">
        <v>91</v>
      </c>
      <c r="F18" t="s">
        <v>91</v>
      </c>
      <c r="H18" t="s">
        <v>61</v>
      </c>
    </row>
    <row r="19" spans="1:8" hidden="1" x14ac:dyDescent="0.25">
      <c r="A19" t="s">
        <v>15</v>
      </c>
      <c r="B19">
        <v>2052</v>
      </c>
      <c r="D19">
        <v>2052</v>
      </c>
      <c r="E19" t="s">
        <v>93</v>
      </c>
      <c r="F19" t="s">
        <v>92</v>
      </c>
      <c r="H19" t="s">
        <v>61</v>
      </c>
    </row>
    <row r="20" spans="1:8" hidden="1" x14ac:dyDescent="0.25">
      <c r="A20" t="s">
        <v>15</v>
      </c>
      <c r="B20">
        <v>2053</v>
      </c>
      <c r="D20">
        <v>2053</v>
      </c>
      <c r="E20" t="s">
        <v>94</v>
      </c>
      <c r="F20" t="s">
        <v>92</v>
      </c>
      <c r="H20" t="s">
        <v>61</v>
      </c>
    </row>
    <row r="21" spans="1:8" hidden="1" x14ac:dyDescent="0.25">
      <c r="A21" t="s">
        <v>15</v>
      </c>
      <c r="B21">
        <v>2067</v>
      </c>
      <c r="D21">
        <v>2067</v>
      </c>
      <c r="E21" t="s">
        <v>32</v>
      </c>
      <c r="F21" t="s">
        <v>32</v>
      </c>
      <c r="H21" t="s">
        <v>61</v>
      </c>
    </row>
    <row r="22" spans="1:8" hidden="1" x14ac:dyDescent="0.25">
      <c r="A22" t="s">
        <v>15</v>
      </c>
      <c r="B22">
        <v>2068</v>
      </c>
      <c r="D22">
        <v>2068</v>
      </c>
      <c r="E22" t="s">
        <v>33</v>
      </c>
      <c r="F22" t="s">
        <v>33</v>
      </c>
      <c r="H22" t="s">
        <v>61</v>
      </c>
    </row>
    <row r="23" spans="1:8" hidden="1" x14ac:dyDescent="0.25">
      <c r="A23" t="s">
        <v>15</v>
      </c>
      <c r="B23">
        <v>2069</v>
      </c>
      <c r="D23">
        <v>2069</v>
      </c>
      <c r="E23" t="s">
        <v>34</v>
      </c>
      <c r="F23" t="s">
        <v>34</v>
      </c>
      <c r="H23" t="s">
        <v>61</v>
      </c>
    </row>
    <row r="24" spans="1:8" hidden="1" x14ac:dyDescent="0.25">
      <c r="A24" t="s">
        <v>15</v>
      </c>
      <c r="B24">
        <v>2070</v>
      </c>
      <c r="D24">
        <v>2070</v>
      </c>
      <c r="E24" t="s">
        <v>35</v>
      </c>
      <c r="F24" t="s">
        <v>35</v>
      </c>
      <c r="H24" t="s">
        <v>61</v>
      </c>
    </row>
    <row r="25" spans="1:8" hidden="1" x14ac:dyDescent="0.25">
      <c r="A25" t="s">
        <v>15</v>
      </c>
      <c r="B25">
        <v>2071</v>
      </c>
      <c r="D25">
        <v>2071</v>
      </c>
      <c r="E25" t="s">
        <v>36</v>
      </c>
      <c r="F25" t="s">
        <v>36</v>
      </c>
      <c r="H25" t="s">
        <v>61</v>
      </c>
    </row>
    <row r="26" spans="1:8" hidden="1" x14ac:dyDescent="0.25">
      <c r="A26" t="s">
        <v>15</v>
      </c>
      <c r="B26">
        <v>2075</v>
      </c>
      <c r="D26">
        <v>2075</v>
      </c>
      <c r="E26" t="s">
        <v>97</v>
      </c>
      <c r="F26" t="s">
        <v>97</v>
      </c>
      <c r="H26" t="s">
        <v>61</v>
      </c>
    </row>
    <row r="27" spans="1:8" hidden="1" x14ac:dyDescent="0.25">
      <c r="A27" t="s">
        <v>15</v>
      </c>
      <c r="B27">
        <v>2076</v>
      </c>
      <c r="D27">
        <v>2076</v>
      </c>
      <c r="E27" t="s">
        <v>98</v>
      </c>
      <c r="F27" t="s">
        <v>98</v>
      </c>
      <c r="H27" t="s">
        <v>61</v>
      </c>
    </row>
    <row r="28" spans="1:8" hidden="1" x14ac:dyDescent="0.25">
      <c r="A28" t="s">
        <v>15</v>
      </c>
      <c r="B28">
        <v>2079</v>
      </c>
      <c r="D28">
        <v>2079</v>
      </c>
      <c r="E28" t="s">
        <v>171</v>
      </c>
      <c r="F28" t="s">
        <v>171</v>
      </c>
      <c r="H28" t="s">
        <v>78</v>
      </c>
    </row>
    <row r="29" spans="1:8" hidden="1" x14ac:dyDescent="0.25">
      <c r="A29" t="s">
        <v>15</v>
      </c>
      <c r="B29">
        <v>2080</v>
      </c>
      <c r="D29">
        <v>2080</v>
      </c>
      <c r="E29" t="s">
        <v>99</v>
      </c>
      <c r="F29" t="s">
        <v>100</v>
      </c>
      <c r="H29" t="s">
        <v>61</v>
      </c>
    </row>
    <row r="30" spans="1:8" hidden="1" x14ac:dyDescent="0.25">
      <c r="A30" t="s">
        <v>15</v>
      </c>
      <c r="B30">
        <v>2081</v>
      </c>
      <c r="D30">
        <v>2081</v>
      </c>
      <c r="E30" t="s">
        <v>101</v>
      </c>
      <c r="F30" t="s">
        <v>100</v>
      </c>
      <c r="H30" t="s">
        <v>61</v>
      </c>
    </row>
    <row r="31" spans="1:8" hidden="1" x14ac:dyDescent="0.25">
      <c r="A31" t="s">
        <v>15</v>
      </c>
      <c r="B31">
        <v>2082</v>
      </c>
      <c r="D31">
        <v>2082</v>
      </c>
      <c r="E31" t="s">
        <v>37</v>
      </c>
      <c r="F31" t="s">
        <v>100</v>
      </c>
      <c r="H31" t="s">
        <v>61</v>
      </c>
    </row>
    <row r="32" spans="1:8" hidden="1" x14ac:dyDescent="0.25">
      <c r="A32" t="s">
        <v>15</v>
      </c>
      <c r="B32">
        <v>2083</v>
      </c>
      <c r="D32">
        <v>2083</v>
      </c>
      <c r="E32" t="s">
        <v>103</v>
      </c>
      <c r="F32" t="s">
        <v>100</v>
      </c>
      <c r="H32" t="s">
        <v>61</v>
      </c>
    </row>
    <row r="33" spans="1:8" hidden="1" x14ac:dyDescent="0.25">
      <c r="A33" t="s">
        <v>15</v>
      </c>
      <c r="B33">
        <v>2084</v>
      </c>
      <c r="D33">
        <v>2084</v>
      </c>
      <c r="E33" t="s">
        <v>104</v>
      </c>
      <c r="F33" t="s">
        <v>100</v>
      </c>
      <c r="H33" t="s">
        <v>61</v>
      </c>
    </row>
    <row r="34" spans="1:8" hidden="1" x14ac:dyDescent="0.25">
      <c r="A34" t="s">
        <v>15</v>
      </c>
      <c r="B34">
        <v>2085</v>
      </c>
      <c r="D34">
        <v>2085</v>
      </c>
      <c r="E34" t="s">
        <v>38</v>
      </c>
      <c r="F34" t="s">
        <v>38</v>
      </c>
      <c r="H34" t="s">
        <v>61</v>
      </c>
    </row>
    <row r="35" spans="1:8" hidden="1" x14ac:dyDescent="0.25">
      <c r="A35" t="s">
        <v>15</v>
      </c>
      <c r="B35">
        <v>2086</v>
      </c>
      <c r="D35">
        <v>2086</v>
      </c>
      <c r="E35" t="s">
        <v>105</v>
      </c>
      <c r="F35" t="s">
        <v>105</v>
      </c>
      <c r="H35" t="s">
        <v>61</v>
      </c>
    </row>
    <row r="36" spans="1:8" hidden="1" x14ac:dyDescent="0.25">
      <c r="A36" t="s">
        <v>15</v>
      </c>
      <c r="B36">
        <v>2087</v>
      </c>
      <c r="D36">
        <v>2087</v>
      </c>
      <c r="E36" t="s">
        <v>102</v>
      </c>
      <c r="F36" t="s">
        <v>102</v>
      </c>
      <c r="H36" t="s">
        <v>78</v>
      </c>
    </row>
    <row r="37" spans="1:8" hidden="1" x14ac:dyDescent="0.25">
      <c r="A37" t="s">
        <v>15</v>
      </c>
      <c r="B37">
        <v>2088</v>
      </c>
      <c r="D37">
        <v>2088</v>
      </c>
      <c r="E37" t="s">
        <v>56</v>
      </c>
      <c r="F37" t="s">
        <v>56</v>
      </c>
      <c r="H37" t="s">
        <v>78</v>
      </c>
    </row>
    <row r="38" spans="1:8" hidden="1" x14ac:dyDescent="0.25">
      <c r="A38" t="s">
        <v>15</v>
      </c>
      <c r="B38">
        <v>2089</v>
      </c>
      <c r="D38">
        <v>2089</v>
      </c>
      <c r="E38" t="s">
        <v>57</v>
      </c>
      <c r="F38" t="s">
        <v>57</v>
      </c>
      <c r="H38" t="s">
        <v>61</v>
      </c>
    </row>
    <row r="39" spans="1:8" hidden="1" x14ac:dyDescent="0.25">
      <c r="A39" t="s">
        <v>15</v>
      </c>
      <c r="B39">
        <v>2092</v>
      </c>
      <c r="D39">
        <v>2092</v>
      </c>
      <c r="E39" t="s">
        <v>155</v>
      </c>
      <c r="F39" t="s">
        <v>155</v>
      </c>
      <c r="H39" t="s">
        <v>78</v>
      </c>
    </row>
    <row r="40" spans="1:8" hidden="1" x14ac:dyDescent="0.25">
      <c r="A40" t="s">
        <v>15</v>
      </c>
      <c r="B40">
        <v>2100</v>
      </c>
      <c r="D40">
        <v>2100</v>
      </c>
      <c r="E40" t="s">
        <v>107</v>
      </c>
      <c r="F40" t="s">
        <v>108</v>
      </c>
      <c r="H40" t="s">
        <v>106</v>
      </c>
    </row>
    <row r="41" spans="1:8" hidden="1" x14ac:dyDescent="0.25">
      <c r="A41" t="s">
        <v>15</v>
      </c>
      <c r="B41">
        <v>2103</v>
      </c>
      <c r="D41">
        <v>2103</v>
      </c>
      <c r="E41" t="s">
        <v>110</v>
      </c>
      <c r="F41" t="s">
        <v>111</v>
      </c>
      <c r="H41" t="s">
        <v>106</v>
      </c>
    </row>
    <row r="42" spans="1:8" hidden="1" x14ac:dyDescent="0.25">
      <c r="A42" t="s">
        <v>15</v>
      </c>
      <c r="B42">
        <v>2107</v>
      </c>
      <c r="D42">
        <v>2107</v>
      </c>
      <c r="E42" t="s">
        <v>152</v>
      </c>
      <c r="F42" t="s">
        <v>152</v>
      </c>
      <c r="H42" t="s">
        <v>61</v>
      </c>
    </row>
    <row r="43" spans="1:8" hidden="1" x14ac:dyDescent="0.25">
      <c r="A43" t="s">
        <v>15</v>
      </c>
      <c r="B43">
        <v>2108</v>
      </c>
      <c r="D43">
        <v>2108</v>
      </c>
      <c r="E43" t="s">
        <v>39</v>
      </c>
      <c r="F43" t="s">
        <v>39</v>
      </c>
      <c r="H43" t="s">
        <v>78</v>
      </c>
    </row>
    <row r="44" spans="1:8" hidden="1" x14ac:dyDescent="0.25">
      <c r="A44" t="s">
        <v>15</v>
      </c>
      <c r="B44">
        <v>2109</v>
      </c>
      <c r="D44">
        <v>2109</v>
      </c>
      <c r="E44" t="s">
        <v>40</v>
      </c>
      <c r="F44" t="s">
        <v>40</v>
      </c>
      <c r="H44" t="s">
        <v>78</v>
      </c>
    </row>
    <row r="45" spans="1:8" hidden="1" x14ac:dyDescent="0.25">
      <c r="A45" t="s">
        <v>15</v>
      </c>
      <c r="B45">
        <v>2113</v>
      </c>
      <c r="D45">
        <v>2113</v>
      </c>
      <c r="E45" t="s">
        <v>113</v>
      </c>
      <c r="F45" t="s">
        <v>114</v>
      </c>
      <c r="H45" t="s">
        <v>78</v>
      </c>
    </row>
    <row r="46" spans="1:8" hidden="1" x14ac:dyDescent="0.25">
      <c r="A46" t="s">
        <v>15</v>
      </c>
      <c r="B46">
        <v>2114</v>
      </c>
      <c r="D46">
        <v>2114</v>
      </c>
      <c r="E46" t="s">
        <v>115</v>
      </c>
      <c r="F46" t="s">
        <v>114</v>
      </c>
      <c r="H46" t="s">
        <v>78</v>
      </c>
    </row>
    <row r="47" spans="1:8" hidden="1" x14ac:dyDescent="0.25">
      <c r="A47" t="s">
        <v>15</v>
      </c>
      <c r="B47">
        <v>2119</v>
      </c>
      <c r="D47">
        <v>2119</v>
      </c>
      <c r="E47" t="s">
        <v>145</v>
      </c>
      <c r="F47" t="s">
        <v>145</v>
      </c>
      <c r="H47" t="s">
        <v>78</v>
      </c>
    </row>
    <row r="48" spans="1:8" hidden="1" x14ac:dyDescent="0.25">
      <c r="A48" t="s">
        <v>15</v>
      </c>
      <c r="B48">
        <v>2120</v>
      </c>
      <c r="D48">
        <v>2120</v>
      </c>
      <c r="E48" t="s">
        <v>119</v>
      </c>
      <c r="F48" t="s">
        <v>119</v>
      </c>
      <c r="H48" t="s">
        <v>61</v>
      </c>
    </row>
    <row r="49" spans="1:8" hidden="1" x14ac:dyDescent="0.25">
      <c r="A49" t="s">
        <v>15</v>
      </c>
      <c r="B49">
        <v>2122</v>
      </c>
      <c r="D49">
        <v>2122</v>
      </c>
      <c r="E49" t="s">
        <v>117</v>
      </c>
      <c r="F49" t="s">
        <v>117</v>
      </c>
      <c r="H49" t="s">
        <v>61</v>
      </c>
    </row>
    <row r="50" spans="1:8" hidden="1" x14ac:dyDescent="0.25">
      <c r="A50" t="s">
        <v>15</v>
      </c>
      <c r="B50">
        <v>2124</v>
      </c>
      <c r="D50">
        <v>2124</v>
      </c>
      <c r="E50" t="s">
        <v>146</v>
      </c>
      <c r="F50" t="s">
        <v>146</v>
      </c>
      <c r="H50" t="s">
        <v>78</v>
      </c>
    </row>
    <row r="51" spans="1:8" hidden="1" x14ac:dyDescent="0.25">
      <c r="A51" t="s">
        <v>15</v>
      </c>
      <c r="B51">
        <v>2125</v>
      </c>
      <c r="D51">
        <v>2125</v>
      </c>
      <c r="E51" t="s">
        <v>153</v>
      </c>
      <c r="F51" t="s">
        <v>153</v>
      </c>
      <c r="H51" t="s">
        <v>61</v>
      </c>
    </row>
    <row r="52" spans="1:8" hidden="1" x14ac:dyDescent="0.25">
      <c r="A52" t="s">
        <v>15</v>
      </c>
      <c r="B52">
        <v>2128</v>
      </c>
      <c r="D52">
        <v>2128</v>
      </c>
      <c r="E52" t="s">
        <v>121</v>
      </c>
      <c r="F52" t="s">
        <v>121</v>
      </c>
      <c r="H52" t="s">
        <v>78</v>
      </c>
    </row>
    <row r="53" spans="1:8" hidden="1" x14ac:dyDescent="0.25">
      <c r="A53" t="s">
        <v>15</v>
      </c>
      <c r="B53">
        <v>2131</v>
      </c>
      <c r="D53">
        <v>2131</v>
      </c>
      <c r="E53" t="s">
        <v>122</v>
      </c>
      <c r="F53" t="s">
        <v>122</v>
      </c>
      <c r="H53" t="s">
        <v>78</v>
      </c>
    </row>
    <row r="54" spans="1:8" hidden="1" x14ac:dyDescent="0.25">
      <c r="A54" t="s">
        <v>15</v>
      </c>
      <c r="B54">
        <v>2134</v>
      </c>
      <c r="D54">
        <v>2134</v>
      </c>
      <c r="E54" t="s">
        <v>147</v>
      </c>
      <c r="F54" t="s">
        <v>147</v>
      </c>
      <c r="H54" t="s">
        <v>78</v>
      </c>
    </row>
    <row r="55" spans="1:8" hidden="1" x14ac:dyDescent="0.25">
      <c r="A55" t="s">
        <v>15</v>
      </c>
      <c r="B55">
        <v>2137</v>
      </c>
      <c r="D55">
        <v>2137</v>
      </c>
      <c r="E55" t="s">
        <v>148</v>
      </c>
      <c r="F55" t="s">
        <v>148</v>
      </c>
      <c r="H55" t="s">
        <v>78</v>
      </c>
    </row>
    <row r="56" spans="1:8" hidden="1" x14ac:dyDescent="0.25">
      <c r="A56" t="s">
        <v>15</v>
      </c>
      <c r="B56">
        <v>2138</v>
      </c>
      <c r="D56">
        <v>2138</v>
      </c>
      <c r="E56" t="s">
        <v>41</v>
      </c>
      <c r="F56" t="s">
        <v>41</v>
      </c>
      <c r="H56" t="s">
        <v>78</v>
      </c>
    </row>
    <row r="57" spans="1:8" hidden="1" x14ac:dyDescent="0.25">
      <c r="A57" t="s">
        <v>15</v>
      </c>
      <c r="B57">
        <v>2139</v>
      </c>
      <c r="D57">
        <v>2139</v>
      </c>
      <c r="E57" t="s">
        <v>154</v>
      </c>
      <c r="F57" t="s">
        <v>154</v>
      </c>
      <c r="H57" t="s">
        <v>61</v>
      </c>
    </row>
    <row r="58" spans="1:8" hidden="1" x14ac:dyDescent="0.25">
      <c r="A58" t="s">
        <v>15</v>
      </c>
      <c r="B58">
        <v>2142</v>
      </c>
      <c r="D58">
        <v>2142</v>
      </c>
      <c r="E58" t="s">
        <v>120</v>
      </c>
      <c r="F58" t="s">
        <v>120</v>
      </c>
      <c r="H58" t="s">
        <v>61</v>
      </c>
    </row>
    <row r="59" spans="1:8" hidden="1" x14ac:dyDescent="0.25">
      <c r="A59" t="s">
        <v>15</v>
      </c>
      <c r="B59">
        <v>2143</v>
      </c>
      <c r="D59">
        <v>2143</v>
      </c>
      <c r="E59" t="s">
        <v>124</v>
      </c>
      <c r="F59" t="s">
        <v>124</v>
      </c>
      <c r="H59" t="s">
        <v>78</v>
      </c>
    </row>
    <row r="60" spans="1:8" hidden="1" x14ac:dyDescent="0.25">
      <c r="A60" t="s">
        <v>15</v>
      </c>
      <c r="B60">
        <v>2150</v>
      </c>
      <c r="D60">
        <v>2150</v>
      </c>
      <c r="E60" t="s">
        <v>149</v>
      </c>
      <c r="F60" t="s">
        <v>149</v>
      </c>
      <c r="H60" t="s">
        <v>78</v>
      </c>
    </row>
    <row r="61" spans="1:8" hidden="1" x14ac:dyDescent="0.25">
      <c r="A61" t="s">
        <v>15</v>
      </c>
      <c r="B61">
        <v>2152</v>
      </c>
      <c r="D61">
        <v>2152</v>
      </c>
      <c r="E61" t="s">
        <v>150</v>
      </c>
      <c r="F61" t="s">
        <v>150</v>
      </c>
      <c r="H61" t="s">
        <v>78</v>
      </c>
    </row>
    <row r="62" spans="1:8" hidden="1" x14ac:dyDescent="0.25">
      <c r="A62" t="s">
        <v>15</v>
      </c>
      <c r="B62">
        <v>2153</v>
      </c>
      <c r="D62">
        <v>2153</v>
      </c>
      <c r="E62" t="s">
        <v>58</v>
      </c>
      <c r="F62" t="s">
        <v>58</v>
      </c>
      <c r="H62" t="s">
        <v>61</v>
      </c>
    </row>
    <row r="63" spans="1:8" hidden="1" x14ac:dyDescent="0.25">
      <c r="A63" t="s">
        <v>15</v>
      </c>
      <c r="B63">
        <v>2156</v>
      </c>
      <c r="D63">
        <v>2156</v>
      </c>
      <c r="E63" t="s">
        <v>138</v>
      </c>
      <c r="F63" t="s">
        <v>138</v>
      </c>
      <c r="H63" t="s">
        <v>78</v>
      </c>
    </row>
    <row r="64" spans="1:8" hidden="1" x14ac:dyDescent="0.25">
      <c r="A64" t="s">
        <v>15</v>
      </c>
      <c r="B64">
        <v>2166</v>
      </c>
      <c r="D64">
        <v>2166</v>
      </c>
      <c r="E64" t="s">
        <v>165</v>
      </c>
      <c r="F64" t="s">
        <v>116</v>
      </c>
      <c r="H64" t="s">
        <v>78</v>
      </c>
    </row>
    <row r="65" spans="1:8" hidden="1" x14ac:dyDescent="0.25">
      <c r="A65" t="s">
        <v>15</v>
      </c>
      <c r="B65">
        <v>2167</v>
      </c>
      <c r="D65">
        <v>2167</v>
      </c>
      <c r="E65" t="s">
        <v>166</v>
      </c>
      <c r="F65" t="s">
        <v>116</v>
      </c>
      <c r="H65" t="s">
        <v>78</v>
      </c>
    </row>
    <row r="66" spans="1:8" hidden="1" x14ac:dyDescent="0.25">
      <c r="A66" t="s">
        <v>15</v>
      </c>
      <c r="B66">
        <v>2160</v>
      </c>
      <c r="D66">
        <v>2160</v>
      </c>
      <c r="E66" t="s">
        <v>167</v>
      </c>
      <c r="F66" t="s">
        <v>167</v>
      </c>
      <c r="H66" t="s">
        <v>78</v>
      </c>
    </row>
    <row r="67" spans="1:8" hidden="1" x14ac:dyDescent="0.25">
      <c r="A67" t="s">
        <v>15</v>
      </c>
      <c r="B67">
        <v>2161</v>
      </c>
      <c r="D67">
        <v>2161</v>
      </c>
      <c r="E67" t="s">
        <v>168</v>
      </c>
      <c r="F67" t="s">
        <v>168</v>
      </c>
      <c r="H67" t="s">
        <v>78</v>
      </c>
    </row>
    <row r="68" spans="1:8" hidden="1" x14ac:dyDescent="0.25">
      <c r="A68" t="s">
        <v>15</v>
      </c>
      <c r="B68">
        <v>2162</v>
      </c>
      <c r="D68">
        <v>2162</v>
      </c>
      <c r="E68" t="s">
        <v>169</v>
      </c>
      <c r="F68" t="s">
        <v>169</v>
      </c>
      <c r="H68" t="s">
        <v>78</v>
      </c>
    </row>
    <row r="69" spans="1:8" hidden="1" x14ac:dyDescent="0.25">
      <c r="A69" t="s">
        <v>15</v>
      </c>
      <c r="B69">
        <v>2163</v>
      </c>
      <c r="D69">
        <v>2163</v>
      </c>
      <c r="E69" t="s">
        <v>170</v>
      </c>
      <c r="F69" t="s">
        <v>170</v>
      </c>
      <c r="H69" t="s">
        <v>78</v>
      </c>
    </row>
    <row r="70" spans="1:8" hidden="1" x14ac:dyDescent="0.25">
      <c r="A70" t="s">
        <v>15</v>
      </c>
      <c r="B70">
        <v>2158</v>
      </c>
      <c r="D70">
        <v>2158</v>
      </c>
      <c r="E70" t="s">
        <v>174</v>
      </c>
      <c r="F70" t="s">
        <v>174</v>
      </c>
      <c r="H70" t="s">
        <v>78</v>
      </c>
    </row>
    <row r="71" spans="1:8" hidden="1" x14ac:dyDescent="0.25">
      <c r="A71" t="s">
        <v>15</v>
      </c>
      <c r="B71">
        <v>2173</v>
      </c>
      <c r="D71">
        <v>2173</v>
      </c>
      <c r="E71" t="s">
        <v>175</v>
      </c>
      <c r="F71" t="s">
        <v>175</v>
      </c>
      <c r="H71" t="s">
        <v>78</v>
      </c>
    </row>
    <row r="72" spans="1:8" hidden="1" x14ac:dyDescent="0.25">
      <c r="A72" t="s">
        <v>15</v>
      </c>
      <c r="B72">
        <v>2146</v>
      </c>
      <c r="D72">
        <v>2146</v>
      </c>
      <c r="E72" t="s">
        <v>180</v>
      </c>
      <c r="F72" t="s">
        <v>180</v>
      </c>
      <c r="H72" t="s">
        <v>78</v>
      </c>
    </row>
    <row r="73" spans="1:8" hidden="1" x14ac:dyDescent="0.25">
      <c r="A73" t="s">
        <v>15</v>
      </c>
      <c r="B73">
        <v>2168</v>
      </c>
      <c r="D73">
        <v>2168</v>
      </c>
      <c r="E73" t="s">
        <v>179</v>
      </c>
      <c r="F73" t="s">
        <v>179</v>
      </c>
      <c r="H73" t="s">
        <v>78</v>
      </c>
    </row>
    <row r="74" spans="1:8" hidden="1" x14ac:dyDescent="0.25">
      <c r="A74" t="s">
        <v>15</v>
      </c>
      <c r="B74">
        <v>2169</v>
      </c>
      <c r="D74">
        <v>2169</v>
      </c>
      <c r="E74" t="s">
        <v>172</v>
      </c>
      <c r="F74" t="s">
        <v>172</v>
      </c>
      <c r="H74" t="s">
        <v>78</v>
      </c>
    </row>
    <row r="75" spans="1:8" hidden="1" x14ac:dyDescent="0.25">
      <c r="A75" t="s">
        <v>15</v>
      </c>
      <c r="B75">
        <v>2174</v>
      </c>
      <c r="D75">
        <v>2174</v>
      </c>
      <c r="E75" t="s">
        <v>183</v>
      </c>
      <c r="F75" t="s">
        <v>183</v>
      </c>
      <c r="H75" t="s">
        <v>78</v>
      </c>
    </row>
    <row r="76" spans="1:8" hidden="1" x14ac:dyDescent="0.25">
      <c r="A76" t="s">
        <v>15</v>
      </c>
      <c r="B76">
        <v>2178</v>
      </c>
      <c r="D76">
        <v>2178</v>
      </c>
      <c r="E76" t="s">
        <v>184</v>
      </c>
      <c r="F76" t="s">
        <v>184</v>
      </c>
      <c r="H76" t="s">
        <v>78</v>
      </c>
    </row>
    <row r="77" spans="1:8" hidden="1" x14ac:dyDescent="0.25">
      <c r="A77" t="s">
        <v>15</v>
      </c>
      <c r="B77">
        <v>2180</v>
      </c>
      <c r="D77">
        <v>2180</v>
      </c>
      <c r="E77" t="s">
        <v>187</v>
      </c>
      <c r="F77" t="s">
        <v>187</v>
      </c>
      <c r="H77" t="s">
        <v>78</v>
      </c>
    </row>
    <row r="78" spans="1:8" hidden="1" x14ac:dyDescent="0.25">
      <c r="A78" t="s">
        <v>15</v>
      </c>
      <c r="B78">
        <v>2155</v>
      </c>
      <c r="D78">
        <v>2155</v>
      </c>
      <c r="E78" t="s">
        <v>173</v>
      </c>
      <c r="F78" t="s">
        <v>173</v>
      </c>
      <c r="H78" t="s">
        <v>78</v>
      </c>
    </row>
    <row r="79" spans="1:8" hidden="1" x14ac:dyDescent="0.25">
      <c r="A79" t="s">
        <v>15</v>
      </c>
      <c r="B79">
        <v>2193</v>
      </c>
      <c r="D79">
        <v>2193</v>
      </c>
      <c r="E79" t="s">
        <v>189</v>
      </c>
      <c r="F79" t="s">
        <v>189</v>
      </c>
      <c r="H79" t="s">
        <v>78</v>
      </c>
    </row>
    <row r="80" spans="1:8" hidden="1" x14ac:dyDescent="0.25">
      <c r="A80" t="s">
        <v>15</v>
      </c>
      <c r="B80">
        <v>2202</v>
      </c>
      <c r="D80">
        <v>2202</v>
      </c>
      <c r="E80" t="s">
        <v>190</v>
      </c>
      <c r="F80" t="s">
        <v>190</v>
      </c>
      <c r="H80" t="s">
        <v>78</v>
      </c>
    </row>
    <row r="81" spans="1:8" hidden="1" x14ac:dyDescent="0.25">
      <c r="A81" t="s">
        <v>15</v>
      </c>
      <c r="B81">
        <v>2203</v>
      </c>
      <c r="D81">
        <v>2203</v>
      </c>
      <c r="E81" t="s">
        <v>191</v>
      </c>
      <c r="F81" t="s">
        <v>191</v>
      </c>
      <c r="H81" t="s">
        <v>78</v>
      </c>
    </row>
    <row r="82" spans="1:8" hidden="1" x14ac:dyDescent="0.25">
      <c r="A82" t="s">
        <v>15</v>
      </c>
      <c r="B82">
        <v>2204</v>
      </c>
      <c r="D82">
        <v>2204</v>
      </c>
      <c r="E82" t="s">
        <v>192</v>
      </c>
      <c r="F82" t="s">
        <v>192</v>
      </c>
      <c r="H82" t="s">
        <v>78</v>
      </c>
    </row>
    <row r="83" spans="1:8" hidden="1" x14ac:dyDescent="0.25">
      <c r="A83" t="s">
        <v>15</v>
      </c>
      <c r="B83">
        <v>2171</v>
      </c>
      <c r="D83" t="s">
        <v>193</v>
      </c>
      <c r="E83" t="s">
        <v>178</v>
      </c>
      <c r="F83" t="s">
        <v>178</v>
      </c>
      <c r="H83" t="s">
        <v>78</v>
      </c>
    </row>
    <row r="84" spans="1:8" hidden="1" x14ac:dyDescent="0.25">
      <c r="A84" t="s">
        <v>15</v>
      </c>
      <c r="B84">
        <v>2172</v>
      </c>
      <c r="D84" t="s">
        <v>193</v>
      </c>
      <c r="E84" t="s">
        <v>178</v>
      </c>
      <c r="F84" t="s">
        <v>178</v>
      </c>
      <c r="H84" t="s">
        <v>78</v>
      </c>
    </row>
    <row r="85" spans="1:8" hidden="1" x14ac:dyDescent="0.25">
      <c r="A85" t="s">
        <v>15</v>
      </c>
      <c r="B85">
        <v>2196</v>
      </c>
      <c r="D85">
        <v>2196</v>
      </c>
      <c r="E85" t="s">
        <v>196</v>
      </c>
      <c r="F85" t="s">
        <v>196</v>
      </c>
      <c r="H85" t="s">
        <v>78</v>
      </c>
    </row>
    <row r="86" spans="1:8" hidden="1" x14ac:dyDescent="0.25">
      <c r="A86" t="s">
        <v>15</v>
      </c>
      <c r="B86">
        <v>2197</v>
      </c>
      <c r="D86">
        <v>2197</v>
      </c>
      <c r="E86" t="s">
        <v>195</v>
      </c>
      <c r="F86" t="s">
        <v>195</v>
      </c>
      <c r="H86" t="s">
        <v>78</v>
      </c>
    </row>
    <row r="87" spans="1:8" hidden="1" x14ac:dyDescent="0.25">
      <c r="A87" t="s">
        <v>15</v>
      </c>
      <c r="B87">
        <v>2219</v>
      </c>
      <c r="D87">
        <v>2219</v>
      </c>
      <c r="E87" t="s">
        <v>198</v>
      </c>
      <c r="F87" t="s">
        <v>198</v>
      </c>
      <c r="H87" t="s">
        <v>78</v>
      </c>
    </row>
    <row r="88" spans="1:8" hidden="1" x14ac:dyDescent="0.25">
      <c r="A88" t="s">
        <v>15</v>
      </c>
      <c r="B88">
        <v>2201</v>
      </c>
      <c r="D88">
        <v>2201</v>
      </c>
      <c r="E88" t="s">
        <v>197</v>
      </c>
      <c r="F88" t="s">
        <v>197</v>
      </c>
      <c r="H88" t="s">
        <v>78</v>
      </c>
    </row>
    <row r="89" spans="1:8" hidden="1" x14ac:dyDescent="0.25">
      <c r="A89" t="s">
        <v>15</v>
      </c>
      <c r="B89">
        <v>2205</v>
      </c>
      <c r="D89">
        <v>2205</v>
      </c>
      <c r="E89" t="s">
        <v>200</v>
      </c>
      <c r="F89" t="s">
        <v>200</v>
      </c>
      <c r="H89" t="s">
        <v>78</v>
      </c>
    </row>
    <row r="90" spans="1:8" hidden="1" x14ac:dyDescent="0.25">
      <c r="A90" t="s">
        <v>15</v>
      </c>
      <c r="B90">
        <v>2206</v>
      </c>
      <c r="D90">
        <v>2206</v>
      </c>
      <c r="E90" t="s">
        <v>201</v>
      </c>
      <c r="F90" t="s">
        <v>201</v>
      </c>
      <c r="H90" t="s">
        <v>78</v>
      </c>
    </row>
    <row r="91" spans="1:8" hidden="1" x14ac:dyDescent="0.25">
      <c r="A91" t="s">
        <v>15</v>
      </c>
      <c r="B91">
        <v>2225</v>
      </c>
      <c r="D91">
        <v>2225</v>
      </c>
      <c r="E91" t="s">
        <v>211</v>
      </c>
      <c r="F91" t="s">
        <v>211</v>
      </c>
      <c r="H91" t="s">
        <v>78</v>
      </c>
    </row>
    <row r="92" spans="1:8" hidden="1" x14ac:dyDescent="0.25">
      <c r="A92" t="s">
        <v>15</v>
      </c>
      <c r="B92">
        <v>2226</v>
      </c>
      <c r="D92">
        <v>2226</v>
      </c>
      <c r="E92" t="s">
        <v>212</v>
      </c>
      <c r="F92" t="s">
        <v>212</v>
      </c>
      <c r="H92" t="s">
        <v>78</v>
      </c>
    </row>
    <row r="93" spans="1:8" hidden="1" x14ac:dyDescent="0.25">
      <c r="A93" t="s">
        <v>15</v>
      </c>
      <c r="B93">
        <v>2233</v>
      </c>
      <c r="D93">
        <v>2233</v>
      </c>
      <c r="E93" t="s">
        <v>213</v>
      </c>
      <c r="F93" t="s">
        <v>213</v>
      </c>
      <c r="H93" t="s">
        <v>78</v>
      </c>
    </row>
    <row r="94" spans="1:8" hidden="1" x14ac:dyDescent="0.25">
      <c r="A94" t="s">
        <v>15</v>
      </c>
      <c r="B94">
        <v>2235</v>
      </c>
      <c r="D94">
        <v>2235</v>
      </c>
      <c r="E94" t="s">
        <v>214</v>
      </c>
      <c r="F94" t="s">
        <v>214</v>
      </c>
      <c r="H94" t="s">
        <v>78</v>
      </c>
    </row>
    <row r="95" spans="1:8" hidden="1" x14ac:dyDescent="0.25">
      <c r="A95" t="s">
        <v>15</v>
      </c>
      <c r="B95">
        <v>2232</v>
      </c>
      <c r="D95">
        <v>2232</v>
      </c>
      <c r="E95" t="s">
        <v>207</v>
      </c>
      <c r="F95" t="s">
        <v>207</v>
      </c>
      <c r="H95" t="s">
        <v>78</v>
      </c>
    </row>
    <row r="96" spans="1:8" hidden="1" x14ac:dyDescent="0.25">
      <c r="A96" t="s">
        <v>15</v>
      </c>
      <c r="B96">
        <v>2237</v>
      </c>
      <c r="D96">
        <v>2237</v>
      </c>
      <c r="E96" t="s">
        <v>206</v>
      </c>
      <c r="F96" t="s">
        <v>206</v>
      </c>
      <c r="H96" t="s">
        <v>78</v>
      </c>
    </row>
    <row r="97" spans="1:8" hidden="1" x14ac:dyDescent="0.25">
      <c r="A97" t="s">
        <v>15</v>
      </c>
      <c r="B97">
        <v>2247</v>
      </c>
      <c r="D97">
        <v>2247</v>
      </c>
      <c r="E97" t="s">
        <v>210</v>
      </c>
      <c r="F97" t="s">
        <v>210</v>
      </c>
      <c r="H97" t="s">
        <v>78</v>
      </c>
    </row>
    <row r="98" spans="1:8" hidden="1" x14ac:dyDescent="0.25">
      <c r="A98" t="s">
        <v>15</v>
      </c>
      <c r="B98">
        <v>2245</v>
      </c>
      <c r="D98">
        <v>2245</v>
      </c>
      <c r="E98" t="s">
        <v>209</v>
      </c>
      <c r="F98" t="s">
        <v>209</v>
      </c>
      <c r="H98" t="s">
        <v>78</v>
      </c>
    </row>
    <row r="99" spans="1:8" hidden="1" x14ac:dyDescent="0.25">
      <c r="A99" t="s">
        <v>15</v>
      </c>
      <c r="B99">
        <v>2249</v>
      </c>
      <c r="D99">
        <v>2249</v>
      </c>
      <c r="E99" t="s">
        <v>215</v>
      </c>
      <c r="F99" t="s">
        <v>215</v>
      </c>
      <c r="H99" t="s">
        <v>78</v>
      </c>
    </row>
    <row r="100" spans="1:8" hidden="1" x14ac:dyDescent="0.25">
      <c r="A100" t="s">
        <v>15</v>
      </c>
      <c r="B100">
        <v>2250</v>
      </c>
      <c r="D100">
        <v>2250</v>
      </c>
      <c r="E100" t="s">
        <v>216</v>
      </c>
      <c r="F100" t="s">
        <v>216</v>
      </c>
      <c r="H100" t="s">
        <v>78</v>
      </c>
    </row>
    <row r="101" spans="1:8" hidden="1" x14ac:dyDescent="0.25">
      <c r="A101" t="s">
        <v>15</v>
      </c>
      <c r="B101">
        <v>2251</v>
      </c>
      <c r="D101">
        <v>2251</v>
      </c>
      <c r="E101" t="s">
        <v>217</v>
      </c>
      <c r="F101" t="s">
        <v>217</v>
      </c>
      <c r="H101" t="s">
        <v>78</v>
      </c>
    </row>
    <row r="102" spans="1:8" hidden="1" x14ac:dyDescent="0.25">
      <c r="A102" t="s">
        <v>15</v>
      </c>
      <c r="B102">
        <v>2252</v>
      </c>
      <c r="D102">
        <v>2252</v>
      </c>
      <c r="E102" t="s">
        <v>218</v>
      </c>
      <c r="F102" t="s">
        <v>218</v>
      </c>
      <c r="H102" t="s">
        <v>78</v>
      </c>
    </row>
    <row r="103" spans="1:8" hidden="1" x14ac:dyDescent="0.25">
      <c r="A103" t="s">
        <v>15</v>
      </c>
      <c r="B103">
        <v>2257</v>
      </c>
      <c r="D103">
        <v>1932</v>
      </c>
      <c r="E103" t="s">
        <v>219</v>
      </c>
      <c r="F103" t="s">
        <v>219</v>
      </c>
      <c r="H103" t="s">
        <v>78</v>
      </c>
    </row>
    <row r="104" spans="1:8" hidden="1" x14ac:dyDescent="0.25">
      <c r="A104" t="s">
        <v>15</v>
      </c>
      <c r="B104">
        <v>2258</v>
      </c>
      <c r="D104">
        <v>1934</v>
      </c>
      <c r="E104" t="s">
        <v>204</v>
      </c>
      <c r="F104" t="s">
        <v>204</v>
      </c>
      <c r="H104" t="s">
        <v>78</v>
      </c>
    </row>
    <row r="105" spans="1:8" hidden="1" x14ac:dyDescent="0.25">
      <c r="A105" t="s">
        <v>15</v>
      </c>
      <c r="B105">
        <v>2254</v>
      </c>
      <c r="D105">
        <v>1781</v>
      </c>
      <c r="E105" t="s">
        <v>220</v>
      </c>
      <c r="F105" t="s">
        <v>220</v>
      </c>
      <c r="H105" t="s">
        <v>78</v>
      </c>
    </row>
    <row r="106" spans="1:8" hidden="1" x14ac:dyDescent="0.25">
      <c r="A106" t="s">
        <v>15</v>
      </c>
      <c r="B106">
        <v>2255</v>
      </c>
      <c r="D106">
        <v>1931</v>
      </c>
      <c r="E106" t="s">
        <v>221</v>
      </c>
      <c r="F106" t="s">
        <v>221</v>
      </c>
      <c r="H106" t="s">
        <v>78</v>
      </c>
    </row>
    <row r="107" spans="1:8" hidden="1" x14ac:dyDescent="0.25">
      <c r="A107" t="s">
        <v>15</v>
      </c>
      <c r="B107">
        <v>2256</v>
      </c>
      <c r="D107">
        <v>1720</v>
      </c>
      <c r="E107" t="s">
        <v>222</v>
      </c>
      <c r="F107" t="s">
        <v>222</v>
      </c>
      <c r="H107" t="s">
        <v>78</v>
      </c>
    </row>
    <row r="108" spans="1:8" hidden="1" x14ac:dyDescent="0.25">
      <c r="A108" t="s">
        <v>15</v>
      </c>
      <c r="B108">
        <v>2198</v>
      </c>
      <c r="D108">
        <v>2198</v>
      </c>
      <c r="E108" t="s">
        <v>225</v>
      </c>
      <c r="F108" t="s">
        <v>225</v>
      </c>
      <c r="H108" t="s">
        <v>78</v>
      </c>
    </row>
    <row r="109" spans="1:8" hidden="1" x14ac:dyDescent="0.25">
      <c r="A109" t="s">
        <v>15</v>
      </c>
      <c r="B109">
        <v>2241</v>
      </c>
      <c r="D109">
        <v>2241</v>
      </c>
      <c r="E109" t="s">
        <v>205</v>
      </c>
      <c r="F109" t="s">
        <v>205</v>
      </c>
      <c r="H109" t="s">
        <v>78</v>
      </c>
    </row>
    <row r="110" spans="1:8" hidden="1" x14ac:dyDescent="0.25">
      <c r="A110" t="s">
        <v>15</v>
      </c>
      <c r="B110">
        <v>2244</v>
      </c>
      <c r="D110">
        <v>2244</v>
      </c>
      <c r="E110" t="s">
        <v>208</v>
      </c>
      <c r="F110" t="s">
        <v>208</v>
      </c>
      <c r="H110" t="s">
        <v>78</v>
      </c>
    </row>
    <row r="111" spans="1:8" hidden="1" x14ac:dyDescent="0.25">
      <c r="A111" t="s">
        <v>15</v>
      </c>
      <c r="B111">
        <v>2236</v>
      </c>
      <c r="D111">
        <v>2236</v>
      </c>
      <c r="E111" t="s">
        <v>203</v>
      </c>
      <c r="F111" t="s">
        <v>203</v>
      </c>
      <c r="H111" t="s">
        <v>78</v>
      </c>
    </row>
    <row r="112" spans="1:8" hidden="1" x14ac:dyDescent="0.25">
      <c r="A112" t="s">
        <v>15</v>
      </c>
      <c r="B112">
        <v>2259</v>
      </c>
      <c r="D112">
        <v>2259</v>
      </c>
      <c r="E112" t="s">
        <v>227</v>
      </c>
      <c r="F112" t="s">
        <v>227</v>
      </c>
      <c r="H112" t="s">
        <v>78</v>
      </c>
    </row>
    <row r="113" spans="1:8" hidden="1" x14ac:dyDescent="0.25">
      <c r="A113" t="s">
        <v>15</v>
      </c>
      <c r="B113">
        <v>2261</v>
      </c>
      <c r="D113">
        <v>2261</v>
      </c>
      <c r="E113" t="s">
        <v>228</v>
      </c>
      <c r="F113" t="s">
        <v>228</v>
      </c>
      <c r="H113" t="s">
        <v>78</v>
      </c>
    </row>
    <row r="114" spans="1:8" hidden="1" x14ac:dyDescent="0.25">
      <c r="A114" t="s">
        <v>15</v>
      </c>
      <c r="B114">
        <v>2242</v>
      </c>
      <c r="D114">
        <v>2242</v>
      </c>
      <c r="E114" t="s">
        <v>234</v>
      </c>
      <c r="F114" t="s">
        <v>234</v>
      </c>
      <c r="H114" t="s">
        <v>78</v>
      </c>
    </row>
    <row r="115" spans="1:8" hidden="1" x14ac:dyDescent="0.25">
      <c r="A115" t="s">
        <v>15</v>
      </c>
      <c r="B115">
        <v>2276</v>
      </c>
      <c r="D115">
        <v>2276</v>
      </c>
      <c r="E115" t="s">
        <v>235</v>
      </c>
      <c r="F115" t="s">
        <v>235</v>
      </c>
      <c r="H115" t="s">
        <v>78</v>
      </c>
    </row>
    <row r="116" spans="1:8" hidden="1" x14ac:dyDescent="0.25">
      <c r="A116" t="s">
        <v>15</v>
      </c>
      <c r="B116">
        <v>2262</v>
      </c>
      <c r="D116">
        <v>2262</v>
      </c>
      <c r="E116" t="s">
        <v>236</v>
      </c>
      <c r="F116" t="s">
        <v>236</v>
      </c>
      <c r="H116" t="s">
        <v>78</v>
      </c>
    </row>
    <row r="117" spans="1:8" hidden="1" x14ac:dyDescent="0.25">
      <c r="A117" t="s">
        <v>15</v>
      </c>
      <c r="B117">
        <v>2274</v>
      </c>
      <c r="D117">
        <v>2274</v>
      </c>
      <c r="E117" t="s">
        <v>238</v>
      </c>
      <c r="F117" t="s">
        <v>238</v>
      </c>
      <c r="H117" t="s">
        <v>78</v>
      </c>
    </row>
    <row r="118" spans="1:8" hidden="1" x14ac:dyDescent="0.25">
      <c r="A118" t="s">
        <v>15</v>
      </c>
      <c r="B118">
        <v>2275</v>
      </c>
      <c r="D118">
        <v>2275</v>
      </c>
      <c r="E118" t="s">
        <v>237</v>
      </c>
      <c r="F118" t="s">
        <v>237</v>
      </c>
      <c r="H118" t="s">
        <v>78</v>
      </c>
    </row>
    <row r="119" spans="1:8" hidden="1" x14ac:dyDescent="0.25">
      <c r="A119" t="s">
        <v>15</v>
      </c>
      <c r="B119">
        <v>2279</v>
      </c>
      <c r="D119">
        <v>2279</v>
      </c>
      <c r="E119" t="s">
        <v>244</v>
      </c>
      <c r="F119" t="s">
        <v>244</v>
      </c>
      <c r="H119" t="s">
        <v>78</v>
      </c>
    </row>
    <row r="120" spans="1:8" hidden="1" x14ac:dyDescent="0.25">
      <c r="A120" t="s">
        <v>15</v>
      </c>
      <c r="B120">
        <v>2291</v>
      </c>
      <c r="D120">
        <v>2291</v>
      </c>
      <c r="E120" t="s">
        <v>245</v>
      </c>
      <c r="F120" t="s">
        <v>245</v>
      </c>
      <c r="H120" t="s">
        <v>78</v>
      </c>
    </row>
    <row r="121" spans="1:8" hidden="1" x14ac:dyDescent="0.25">
      <c r="A121" t="s">
        <v>15</v>
      </c>
      <c r="B121">
        <v>2278</v>
      </c>
      <c r="D121">
        <v>2278</v>
      </c>
      <c r="E121" t="s">
        <v>246</v>
      </c>
      <c r="F121" t="s">
        <v>246</v>
      </c>
      <c r="H121" t="s">
        <v>78</v>
      </c>
    </row>
    <row r="122" spans="1:8" hidden="1" x14ac:dyDescent="0.25">
      <c r="A122" t="s">
        <v>15</v>
      </c>
      <c r="B122">
        <v>2292</v>
      </c>
      <c r="D122">
        <v>2292</v>
      </c>
      <c r="E122" t="s">
        <v>507</v>
      </c>
      <c r="F122" t="s">
        <v>507</v>
      </c>
      <c r="H122" t="s">
        <v>78</v>
      </c>
    </row>
    <row r="123" spans="1:8" hidden="1" x14ac:dyDescent="0.25">
      <c r="A123" t="s">
        <v>15</v>
      </c>
      <c r="B123">
        <v>2277</v>
      </c>
      <c r="D123">
        <v>2277</v>
      </c>
      <c r="E123" t="s">
        <v>508</v>
      </c>
      <c r="F123" t="s">
        <v>508</v>
      </c>
      <c r="H123" t="s">
        <v>78</v>
      </c>
    </row>
    <row r="124" spans="1:8" hidden="1" x14ac:dyDescent="0.25">
      <c r="A124" t="s">
        <v>15</v>
      </c>
      <c r="B124">
        <v>2298</v>
      </c>
      <c r="D124">
        <v>2298</v>
      </c>
      <c r="E124" t="s">
        <v>509</v>
      </c>
      <c r="F124" t="s">
        <v>509</v>
      </c>
      <c r="H124" t="s">
        <v>78</v>
      </c>
    </row>
    <row r="125" spans="1:8" hidden="1" x14ac:dyDescent="0.25">
      <c r="A125" t="s">
        <v>15</v>
      </c>
      <c r="B125">
        <v>2304</v>
      </c>
      <c r="D125">
        <v>2304</v>
      </c>
      <c r="E125" t="s">
        <v>510</v>
      </c>
      <c r="F125" t="s">
        <v>510</v>
      </c>
      <c r="H125" t="s">
        <v>78</v>
      </c>
    </row>
    <row r="126" spans="1:8" hidden="1" x14ac:dyDescent="0.25">
      <c r="A126" t="s">
        <v>15</v>
      </c>
      <c r="B126">
        <v>2305</v>
      </c>
      <c r="D126">
        <v>2305</v>
      </c>
      <c r="E126" t="s">
        <v>511</v>
      </c>
      <c r="F126" t="s">
        <v>511</v>
      </c>
      <c r="H126" t="s">
        <v>78</v>
      </c>
    </row>
    <row r="127" spans="1:8" hidden="1" x14ac:dyDescent="0.25">
      <c r="A127" t="s">
        <v>15</v>
      </c>
      <c r="B127">
        <v>2306</v>
      </c>
      <c r="D127">
        <v>2306</v>
      </c>
      <c r="E127" t="s">
        <v>512</v>
      </c>
      <c r="F127" t="s">
        <v>512</v>
      </c>
      <c r="H127" t="s">
        <v>78</v>
      </c>
    </row>
    <row r="128" spans="1:8" hidden="1" x14ac:dyDescent="0.25">
      <c r="A128" t="s">
        <v>15</v>
      </c>
      <c r="B128">
        <v>2301</v>
      </c>
      <c r="D128">
        <v>2301</v>
      </c>
      <c r="E128" t="s">
        <v>532</v>
      </c>
      <c r="F128" t="s">
        <v>532</v>
      </c>
      <c r="H128" t="s">
        <v>78</v>
      </c>
    </row>
    <row r="129" spans="1:8" hidden="1" x14ac:dyDescent="0.25">
      <c r="A129" t="s">
        <v>15</v>
      </c>
      <c r="B129">
        <v>2302</v>
      </c>
      <c r="D129">
        <v>2302</v>
      </c>
      <c r="E129" t="s">
        <v>513</v>
      </c>
      <c r="F129" t="s">
        <v>513</v>
      </c>
      <c r="H129" t="s">
        <v>78</v>
      </c>
    </row>
    <row r="130" spans="1:8" hidden="1" x14ac:dyDescent="0.25">
      <c r="A130" t="s">
        <v>15</v>
      </c>
      <c r="B130">
        <v>2303</v>
      </c>
      <c r="D130">
        <v>2303</v>
      </c>
      <c r="E130" t="s">
        <v>513</v>
      </c>
      <c r="F130" t="s">
        <v>513</v>
      </c>
      <c r="H130" t="s">
        <v>78</v>
      </c>
    </row>
    <row r="131" spans="1:8" hidden="1" x14ac:dyDescent="0.25">
      <c r="A131" t="s">
        <v>15</v>
      </c>
      <c r="B131">
        <v>2297</v>
      </c>
      <c r="D131">
        <v>2297</v>
      </c>
      <c r="E131" t="s">
        <v>514</v>
      </c>
      <c r="F131" t="s">
        <v>514</v>
      </c>
      <c r="H131" t="s">
        <v>78</v>
      </c>
    </row>
    <row r="132" spans="1:8" hidden="1" x14ac:dyDescent="0.25">
      <c r="A132" t="s">
        <v>15</v>
      </c>
      <c r="B132">
        <v>2263</v>
      </c>
      <c r="D132">
        <v>2263</v>
      </c>
    </row>
    <row r="133" spans="1:8" hidden="1" x14ac:dyDescent="0.25">
      <c r="A133" t="s">
        <v>15</v>
      </c>
      <c r="B133">
        <v>2265</v>
      </c>
      <c r="D133">
        <v>2265</v>
      </c>
      <c r="E133" t="s">
        <v>533</v>
      </c>
      <c r="F133" t="s">
        <v>533</v>
      </c>
      <c r="H133" t="s">
        <v>78</v>
      </c>
    </row>
    <row r="134" spans="1:8" hidden="1" x14ac:dyDescent="0.25">
      <c r="A134" t="s">
        <v>18</v>
      </c>
      <c r="B134">
        <v>2015</v>
      </c>
      <c r="D134" t="s">
        <v>42</v>
      </c>
      <c r="E134" t="s">
        <v>62</v>
      </c>
      <c r="F134" t="s">
        <v>62</v>
      </c>
      <c r="H134" t="s">
        <v>61</v>
      </c>
    </row>
    <row r="135" spans="1:8" hidden="1" x14ac:dyDescent="0.25">
      <c r="A135" t="s">
        <v>18</v>
      </c>
      <c r="B135">
        <v>2170</v>
      </c>
      <c r="D135">
        <v>2170</v>
      </c>
      <c r="E135" t="s">
        <v>156</v>
      </c>
      <c r="F135" t="s">
        <v>63</v>
      </c>
      <c r="H135" t="s">
        <v>61</v>
      </c>
    </row>
    <row r="136" spans="1:8" hidden="1" x14ac:dyDescent="0.25">
      <c r="A136" t="s">
        <v>18</v>
      </c>
      <c r="B136">
        <v>2074</v>
      </c>
      <c r="D136">
        <v>2074</v>
      </c>
      <c r="E136" t="s">
        <v>176</v>
      </c>
      <c r="F136" t="s">
        <v>176</v>
      </c>
      <c r="H136" t="s">
        <v>61</v>
      </c>
    </row>
    <row r="137" spans="1:8" hidden="1" x14ac:dyDescent="0.25">
      <c r="A137" t="s">
        <v>18</v>
      </c>
      <c r="B137">
        <v>2164</v>
      </c>
      <c r="D137">
        <v>2164</v>
      </c>
      <c r="E137" t="s">
        <v>181</v>
      </c>
      <c r="F137" t="s">
        <v>181</v>
      </c>
      <c r="H137" t="s">
        <v>78</v>
      </c>
    </row>
    <row r="138" spans="1:8" hidden="1" x14ac:dyDescent="0.25">
      <c r="A138" t="s">
        <v>18</v>
      </c>
      <c r="B138">
        <v>2165</v>
      </c>
      <c r="D138">
        <v>2165</v>
      </c>
      <c r="E138" t="s">
        <v>182</v>
      </c>
      <c r="F138" t="s">
        <v>182</v>
      </c>
      <c r="H138" t="s">
        <v>78</v>
      </c>
    </row>
    <row r="139" spans="1:8" hidden="1" x14ac:dyDescent="0.25">
      <c r="A139" t="s">
        <v>18</v>
      </c>
      <c r="B139">
        <v>2195</v>
      </c>
      <c r="D139">
        <v>2195</v>
      </c>
      <c r="E139" t="s">
        <v>188</v>
      </c>
      <c r="F139" t="s">
        <v>188</v>
      </c>
      <c r="H139" t="s">
        <v>78</v>
      </c>
    </row>
    <row r="140" spans="1:8" hidden="1" x14ac:dyDescent="0.25">
      <c r="A140" t="s">
        <v>18</v>
      </c>
      <c r="B140">
        <v>2200</v>
      </c>
      <c r="D140">
        <v>2200</v>
      </c>
      <c r="E140" t="s">
        <v>194</v>
      </c>
      <c r="F140" t="s">
        <v>194</v>
      </c>
      <c r="H140" t="s">
        <v>78</v>
      </c>
    </row>
    <row r="141" spans="1:8" hidden="1" x14ac:dyDescent="0.25">
      <c r="A141" t="s">
        <v>18</v>
      </c>
      <c r="B141">
        <v>2223</v>
      </c>
      <c r="D141">
        <v>2223</v>
      </c>
      <c r="E141" t="s">
        <v>202</v>
      </c>
      <c r="F141" t="s">
        <v>202</v>
      </c>
      <c r="H141" t="s">
        <v>78</v>
      </c>
    </row>
    <row r="142" spans="1:8" hidden="1" x14ac:dyDescent="0.25">
      <c r="A142" t="s">
        <v>18</v>
      </c>
      <c r="B142">
        <v>2248</v>
      </c>
      <c r="D142">
        <v>2248</v>
      </c>
      <c r="E142" t="s">
        <v>223</v>
      </c>
      <c r="F142" t="s">
        <v>223</v>
      </c>
      <c r="H142" t="s">
        <v>78</v>
      </c>
    </row>
    <row r="143" spans="1:8" hidden="1" x14ac:dyDescent="0.25">
      <c r="A143" t="s">
        <v>18</v>
      </c>
      <c r="B143">
        <v>2267</v>
      </c>
      <c r="D143">
        <v>2267</v>
      </c>
      <c r="E143" t="s">
        <v>229</v>
      </c>
      <c r="F143" t="s">
        <v>229</v>
      </c>
      <c r="H143" t="s">
        <v>78</v>
      </c>
    </row>
    <row r="144" spans="1:8" hidden="1" x14ac:dyDescent="0.25">
      <c r="A144" t="s">
        <v>18</v>
      </c>
      <c r="B144">
        <v>2268</v>
      </c>
      <c r="D144">
        <v>2268</v>
      </c>
      <c r="E144" t="s">
        <v>230</v>
      </c>
      <c r="F144" t="s">
        <v>230</v>
      </c>
      <c r="H144" t="s">
        <v>78</v>
      </c>
    </row>
    <row r="145" spans="1:8" hidden="1" x14ac:dyDescent="0.25">
      <c r="A145" t="s">
        <v>18</v>
      </c>
      <c r="B145">
        <v>2269</v>
      </c>
      <c r="D145">
        <v>2269</v>
      </c>
      <c r="E145" t="s">
        <v>231</v>
      </c>
      <c r="F145" t="s">
        <v>231</v>
      </c>
      <c r="H145" t="s">
        <v>78</v>
      </c>
    </row>
    <row r="146" spans="1:8" hidden="1" x14ac:dyDescent="0.25">
      <c r="A146" t="s">
        <v>18</v>
      </c>
      <c r="B146">
        <v>2273</v>
      </c>
      <c r="D146">
        <v>2273</v>
      </c>
      <c r="E146" t="s">
        <v>232</v>
      </c>
      <c r="F146" t="s">
        <v>232</v>
      </c>
      <c r="H146" t="s">
        <v>78</v>
      </c>
    </row>
    <row r="147" spans="1:8" hidden="1" x14ac:dyDescent="0.25">
      <c r="A147" t="s">
        <v>18</v>
      </c>
      <c r="B147">
        <v>2272</v>
      </c>
      <c r="D147">
        <v>2272</v>
      </c>
    </row>
    <row r="148" spans="1:8" hidden="1" x14ac:dyDescent="0.25">
      <c r="A148" t="s">
        <v>18</v>
      </c>
      <c r="B148">
        <v>2270</v>
      </c>
      <c r="D148">
        <v>2270</v>
      </c>
      <c r="E148" t="s">
        <v>233</v>
      </c>
      <c r="F148" t="s">
        <v>233</v>
      </c>
      <c r="H148" t="s">
        <v>78</v>
      </c>
    </row>
    <row r="149" spans="1:8" hidden="1" x14ac:dyDescent="0.25">
      <c r="A149" t="s">
        <v>18</v>
      </c>
      <c r="B149">
        <v>2280</v>
      </c>
      <c r="D149">
        <v>2280</v>
      </c>
      <c r="E149" t="s">
        <v>239</v>
      </c>
      <c r="F149" t="s">
        <v>239</v>
      </c>
      <c r="H149" t="s">
        <v>78</v>
      </c>
    </row>
    <row r="150" spans="1:8" hidden="1" x14ac:dyDescent="0.25">
      <c r="A150" t="s">
        <v>18</v>
      </c>
      <c r="B150">
        <v>2281</v>
      </c>
      <c r="D150">
        <v>2281</v>
      </c>
      <c r="E150" t="s">
        <v>240</v>
      </c>
      <c r="F150" t="s">
        <v>240</v>
      </c>
      <c r="H150" t="s">
        <v>78</v>
      </c>
    </row>
    <row r="151" spans="1:8" hidden="1" x14ac:dyDescent="0.25">
      <c r="A151" t="s">
        <v>18</v>
      </c>
      <c r="B151">
        <v>2282</v>
      </c>
      <c r="D151">
        <v>2282</v>
      </c>
      <c r="E151" t="s">
        <v>241</v>
      </c>
      <c r="F151" t="s">
        <v>241</v>
      </c>
      <c r="H151" t="s">
        <v>78</v>
      </c>
    </row>
    <row r="152" spans="1:8" hidden="1" x14ac:dyDescent="0.25">
      <c r="A152" t="s">
        <v>18</v>
      </c>
      <c r="B152">
        <v>2283</v>
      </c>
      <c r="D152">
        <v>2283</v>
      </c>
      <c r="E152" t="s">
        <v>242</v>
      </c>
      <c r="F152" t="s">
        <v>242</v>
      </c>
      <c r="H152" t="s">
        <v>78</v>
      </c>
    </row>
    <row r="153" spans="1:8" hidden="1" x14ac:dyDescent="0.25">
      <c r="A153" t="s">
        <v>18</v>
      </c>
      <c r="B153">
        <v>2284</v>
      </c>
      <c r="D153">
        <v>2284</v>
      </c>
      <c r="E153" t="s">
        <v>243</v>
      </c>
      <c r="F153" t="s">
        <v>243</v>
      </c>
      <c r="H153" t="s">
        <v>78</v>
      </c>
    </row>
    <row r="154" spans="1:8" x14ac:dyDescent="0.25">
      <c r="A154" t="s">
        <v>72</v>
      </c>
      <c r="B154">
        <v>2054</v>
      </c>
      <c r="D154">
        <v>2054</v>
      </c>
      <c r="E154" t="s">
        <v>95</v>
      </c>
      <c r="F154" t="s">
        <v>140</v>
      </c>
      <c r="H154" t="s">
        <v>61</v>
      </c>
    </row>
    <row r="155" spans="1:8" x14ac:dyDescent="0.25">
      <c r="A155" t="s">
        <v>72</v>
      </c>
      <c r="B155">
        <v>2099</v>
      </c>
      <c r="D155">
        <v>2099</v>
      </c>
      <c r="E155" t="s">
        <v>107</v>
      </c>
      <c r="F155" t="s">
        <v>112</v>
      </c>
      <c r="H155" t="s">
        <v>78</v>
      </c>
    </row>
    <row r="156" spans="1:8" x14ac:dyDescent="0.25">
      <c r="A156" t="s">
        <v>72</v>
      </c>
      <c r="B156">
        <v>2126</v>
      </c>
      <c r="D156">
        <v>2126</v>
      </c>
      <c r="E156" t="s">
        <v>55</v>
      </c>
      <c r="F156" t="s">
        <v>55</v>
      </c>
      <c r="H156" t="s">
        <v>78</v>
      </c>
    </row>
    <row r="157" spans="1:8" x14ac:dyDescent="0.25">
      <c r="A157" t="s">
        <v>72</v>
      </c>
      <c r="B157">
        <v>2129</v>
      </c>
      <c r="D157">
        <v>2129</v>
      </c>
      <c r="E157" t="s">
        <v>121</v>
      </c>
      <c r="F157" t="s">
        <v>121</v>
      </c>
      <c r="H157" t="s">
        <v>78</v>
      </c>
    </row>
    <row r="158" spans="1:8" x14ac:dyDescent="0.25">
      <c r="A158" t="s">
        <v>72</v>
      </c>
      <c r="B158">
        <v>2132</v>
      </c>
      <c r="D158">
        <v>2132</v>
      </c>
      <c r="E158" t="s">
        <v>123</v>
      </c>
      <c r="F158" t="s">
        <v>123</v>
      </c>
      <c r="H158" t="s">
        <v>78</v>
      </c>
    </row>
    <row r="159" spans="1:8" x14ac:dyDescent="0.25">
      <c r="A159" t="s">
        <v>72</v>
      </c>
      <c r="B159">
        <v>2059</v>
      </c>
      <c r="D159">
        <v>2059</v>
      </c>
      <c r="E159" t="s">
        <v>199</v>
      </c>
      <c r="F159" t="s">
        <v>96</v>
      </c>
      <c r="H159" t="s">
        <v>61</v>
      </c>
    </row>
    <row r="160" spans="1:8" x14ac:dyDescent="0.25">
      <c r="A160" t="s">
        <v>72</v>
      </c>
      <c r="B160">
        <v>2260</v>
      </c>
      <c r="D160">
        <v>2260</v>
      </c>
      <c r="E160" t="s">
        <v>247</v>
      </c>
      <c r="F160" t="s">
        <v>247</v>
      </c>
      <c r="H160" t="s">
        <v>78</v>
      </c>
    </row>
  </sheetData>
  <autoFilter ref="A1:H160" xr:uid="{00000000-0001-0000-0400-000000000000}">
    <filterColumn colId="0">
      <filters>
        <filter val="MANUAL"/>
      </filters>
    </filterColumn>
  </autoFilter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3"/>
  <dimension ref="A1:B8"/>
  <sheetViews>
    <sheetView workbookViewId="0">
      <selection activeCell="B27" sqref="B27:C28"/>
    </sheetView>
  </sheetViews>
  <sheetFormatPr baseColWidth="10" defaultRowHeight="15" x14ac:dyDescent="0.25"/>
  <sheetData>
    <row r="1" spans="1:2" x14ac:dyDescent="0.25">
      <c r="A1" s="45" t="s">
        <v>125</v>
      </c>
      <c r="B1" s="45" t="s">
        <v>7</v>
      </c>
    </row>
    <row r="2" spans="1:2" x14ac:dyDescent="0.25">
      <c r="A2" s="42">
        <v>2054</v>
      </c>
      <c r="B2" s="42">
        <v>2054</v>
      </c>
    </row>
    <row r="3" spans="1:2" x14ac:dyDescent="0.25">
      <c r="A3" s="42">
        <v>2099</v>
      </c>
      <c r="B3" s="42">
        <v>2099</v>
      </c>
    </row>
    <row r="4" spans="1:2" x14ac:dyDescent="0.25">
      <c r="A4" s="42">
        <v>2126</v>
      </c>
      <c r="B4" s="42">
        <v>2126</v>
      </c>
    </row>
    <row r="5" spans="1:2" x14ac:dyDescent="0.25">
      <c r="A5" s="42">
        <v>2129</v>
      </c>
      <c r="B5" s="42">
        <v>2129</v>
      </c>
    </row>
    <row r="6" spans="1:2" x14ac:dyDescent="0.25">
      <c r="A6" s="42">
        <v>2132</v>
      </c>
      <c r="B6" s="42">
        <v>2132</v>
      </c>
    </row>
    <row r="7" spans="1:2" x14ac:dyDescent="0.25">
      <c r="A7" s="42">
        <v>2059</v>
      </c>
      <c r="B7" s="42">
        <v>2059</v>
      </c>
    </row>
    <row r="8" spans="1:2" x14ac:dyDescent="0.25">
      <c r="A8" s="42">
        <v>2260</v>
      </c>
      <c r="B8" s="42">
        <v>2260</v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3"/>
  <dimension ref="A1:Z139"/>
  <sheetViews>
    <sheetView topLeftCell="O1" zoomScaleNormal="100" workbookViewId="0">
      <selection activeCell="T7" sqref="T7:Y1048576"/>
    </sheetView>
  </sheetViews>
  <sheetFormatPr baseColWidth="10" defaultRowHeight="15" x14ac:dyDescent="0.25"/>
  <cols>
    <col min="1" max="1" width="11" customWidth="1"/>
    <col min="2" max="2" width="14.42578125" customWidth="1"/>
    <col min="3" max="3" width="16.85546875" style="4" bestFit="1" customWidth="1"/>
    <col min="4" max="4" width="15.85546875" bestFit="1" customWidth="1"/>
    <col min="5" max="5" width="39" bestFit="1" customWidth="1"/>
    <col min="6" max="6" width="48.42578125" bestFit="1" customWidth="1"/>
    <col min="7" max="7" width="11.42578125" customWidth="1"/>
    <col min="8" max="8" width="14.5703125" bestFit="1" customWidth="1"/>
    <col min="9" max="9" width="11.85546875" bestFit="1" customWidth="1"/>
    <col min="10" max="10" width="0.42578125" customWidth="1"/>
    <col min="11" max="11" width="14.42578125" customWidth="1"/>
    <col min="12" max="12" width="16.85546875" style="4" bestFit="1" customWidth="1"/>
    <col min="13" max="13" width="15.85546875" bestFit="1" customWidth="1"/>
    <col min="14" max="14" width="39" bestFit="1" customWidth="1"/>
    <col min="15" max="15" width="48.42578125" bestFit="1" customWidth="1"/>
    <col min="17" max="17" width="14.5703125" bestFit="1" customWidth="1"/>
    <col min="19" max="19" width="0.42578125" customWidth="1"/>
    <col min="20" max="20" width="14.42578125" customWidth="1"/>
    <col min="21" max="21" width="16.85546875" style="4" bestFit="1" customWidth="1"/>
    <col min="22" max="22" width="15.85546875" bestFit="1" customWidth="1"/>
    <col min="23" max="23" width="39" bestFit="1" customWidth="1"/>
    <col min="24" max="24" width="48.42578125" bestFit="1" customWidth="1"/>
    <col min="26" max="26" width="14.5703125" bestFit="1" customWidth="1"/>
  </cols>
  <sheetData>
    <row r="1" spans="1:26" s="93" customFormat="1" x14ac:dyDescent="0.25">
      <c r="B1" s="94"/>
      <c r="C1" s="95"/>
      <c r="D1" s="94"/>
      <c r="K1" s="94"/>
      <c r="L1" s="95"/>
      <c r="M1" s="94"/>
      <c r="T1" s="94"/>
      <c r="U1" s="95"/>
      <c r="V1" s="94"/>
    </row>
    <row r="2" spans="1:26" s="93" customFormat="1" x14ac:dyDescent="0.25">
      <c r="B2" s="94"/>
      <c r="C2" s="95"/>
      <c r="D2" s="94"/>
      <c r="K2" s="94"/>
      <c r="L2" s="95"/>
      <c r="M2" s="94"/>
      <c r="T2" s="94"/>
      <c r="U2" s="95"/>
      <c r="V2" s="94"/>
    </row>
    <row r="3" spans="1:26" s="93" customFormat="1" x14ac:dyDescent="0.25">
      <c r="B3" s="94"/>
      <c r="C3" s="95"/>
      <c r="D3" s="94"/>
      <c r="K3" s="94"/>
      <c r="L3" s="95"/>
      <c r="M3" s="94"/>
      <c r="T3" s="94"/>
      <c r="U3" s="95"/>
      <c r="V3" s="94"/>
    </row>
    <row r="4" spans="1:26" s="93" customFormat="1" x14ac:dyDescent="0.25">
      <c r="B4" s="94"/>
      <c r="C4" s="95"/>
      <c r="D4" s="94"/>
      <c r="K4" s="94"/>
      <c r="L4" s="95"/>
      <c r="M4" s="94"/>
      <c r="T4" s="94"/>
      <c r="U4" s="95"/>
      <c r="V4" s="94"/>
    </row>
    <row r="5" spans="1:26" s="93" customFormat="1" x14ac:dyDescent="0.25">
      <c r="B5" s="114" t="s">
        <v>15</v>
      </c>
      <c r="C5" s="114"/>
      <c r="D5" s="114"/>
      <c r="E5" s="114"/>
      <c r="F5" s="114"/>
      <c r="G5" s="114"/>
      <c r="H5" s="114"/>
      <c r="K5" s="114" t="s">
        <v>18</v>
      </c>
      <c r="L5" s="114"/>
      <c r="M5" s="114"/>
      <c r="N5" s="114"/>
      <c r="O5" s="114"/>
      <c r="P5" s="114"/>
      <c r="Q5" s="114"/>
      <c r="T5" s="114" t="s">
        <v>543</v>
      </c>
      <c r="U5" s="114"/>
      <c r="V5" s="114"/>
      <c r="W5" s="114"/>
      <c r="X5" s="114"/>
      <c r="Y5" s="114"/>
      <c r="Z5" s="114"/>
    </row>
    <row r="6" spans="1:26" s="93" customFormat="1" x14ac:dyDescent="0.25">
      <c r="A6" s="108"/>
      <c r="B6" s="96" t="s">
        <v>7</v>
      </c>
      <c r="C6" s="97" t="s">
        <v>19</v>
      </c>
      <c r="D6" s="96" t="s">
        <v>20</v>
      </c>
      <c r="E6" s="43" t="s">
        <v>21</v>
      </c>
      <c r="F6" s="43" t="s">
        <v>22</v>
      </c>
      <c r="G6" s="98" t="s">
        <v>25</v>
      </c>
      <c r="H6" s="98" t="s">
        <v>23</v>
      </c>
      <c r="K6" s="96" t="s">
        <v>7</v>
      </c>
      <c r="L6" s="97" t="s">
        <v>19</v>
      </c>
      <c r="M6" s="96" t="s">
        <v>20</v>
      </c>
      <c r="N6" s="43" t="s">
        <v>21</v>
      </c>
      <c r="O6" s="43" t="s">
        <v>22</v>
      </c>
      <c r="P6" s="98" t="s">
        <v>25</v>
      </c>
      <c r="Q6" s="98" t="s">
        <v>23</v>
      </c>
      <c r="T6" s="96" t="s">
        <v>7</v>
      </c>
      <c r="U6" s="97" t="s">
        <v>19</v>
      </c>
      <c r="V6" s="96" t="s">
        <v>20</v>
      </c>
      <c r="W6" s="43" t="s">
        <v>21</v>
      </c>
      <c r="X6" s="43" t="s">
        <v>22</v>
      </c>
      <c r="Y6" s="98" t="s">
        <v>25</v>
      </c>
      <c r="Z6" s="98" t="s">
        <v>23</v>
      </c>
    </row>
    <row r="7" spans="1:26" x14ac:dyDescent="0.25">
      <c r="B7">
        <v>2017</v>
      </c>
      <c r="C7" s="4">
        <f>IFERROR((VLOOKUP(B7,FONT!$T$5:$U$1091,2,0)),0)</f>
        <v>4810625.34</v>
      </c>
      <c r="D7">
        <v>2017</v>
      </c>
      <c r="E7" t="s">
        <v>54</v>
      </c>
      <c r="F7" t="s">
        <v>54</v>
      </c>
      <c r="G7">
        <f>IFERROR((VLOOKUP(B7,PENDIENTES!$L$5:$M$955,2,0)),0)</f>
        <v>1</v>
      </c>
      <c r="H7" t="s">
        <v>61</v>
      </c>
      <c r="K7">
        <v>2015</v>
      </c>
      <c r="L7" s="4">
        <f>IFERROR((VLOOKUP(K7,FONT!$T$5:$U$1091,2,0)),0)</f>
        <v>1409620.68</v>
      </c>
      <c r="M7" t="s">
        <v>42</v>
      </c>
      <c r="N7" t="s">
        <v>62</v>
      </c>
      <c r="O7" t="s">
        <v>62</v>
      </c>
      <c r="P7">
        <f>IFERROR((VLOOKUP(K7,PENDIENTES!$L$5:$M$955,2,0)),0)</f>
        <v>0</v>
      </c>
      <c r="Q7" t="s">
        <v>61</v>
      </c>
    </row>
    <row r="8" spans="1:26" x14ac:dyDescent="0.25">
      <c r="B8">
        <v>2018</v>
      </c>
      <c r="C8" s="4">
        <f>IFERROR((VLOOKUP(B8,FONT!$T$5:$U$1091,2,0)),0)</f>
        <v>14027608.91</v>
      </c>
      <c r="D8">
        <v>2018</v>
      </c>
      <c r="E8" t="s">
        <v>31</v>
      </c>
      <c r="F8" t="s">
        <v>31</v>
      </c>
      <c r="G8">
        <f>IFERROR((VLOOKUP(B8,PENDIENTES!$L$5:$M$955,2,0)),0)</f>
        <v>0</v>
      </c>
      <c r="H8" t="s">
        <v>61</v>
      </c>
      <c r="K8">
        <v>2170</v>
      </c>
      <c r="L8" s="4">
        <f>IFERROR((VLOOKUP(K8,FONT!$T$5:$U$1091,2,0)),0)</f>
        <v>7541821.4000000004</v>
      </c>
      <c r="M8">
        <v>2170</v>
      </c>
      <c r="N8" t="s">
        <v>156</v>
      </c>
      <c r="O8" t="s">
        <v>63</v>
      </c>
      <c r="P8">
        <f>IFERROR((VLOOKUP(K8,PENDIENTES!$L$5:$M$955,2,0)),0)</f>
        <v>0</v>
      </c>
      <c r="Q8" t="s">
        <v>61</v>
      </c>
    </row>
    <row r="9" spans="1:26" x14ac:dyDescent="0.25">
      <c r="B9">
        <v>2022</v>
      </c>
      <c r="C9" s="4">
        <f>IFERROR((VLOOKUP(B9,FONT!$T$5:$U$1091,2,0)),0)</f>
        <v>0</v>
      </c>
      <c r="D9">
        <v>2022</v>
      </c>
      <c r="E9" t="s">
        <v>75</v>
      </c>
      <c r="F9" t="s">
        <v>76</v>
      </c>
      <c r="G9">
        <f>IFERROR((VLOOKUP(B9,PENDIENTES!$L$5:$M$955,2,0)),0)</f>
        <v>0</v>
      </c>
      <c r="H9" t="s">
        <v>61</v>
      </c>
      <c r="K9">
        <v>2074</v>
      </c>
      <c r="L9" s="4">
        <f>IFERROR((VLOOKUP(K9,FONT!$T$5:$U$1091,2,0)),0)</f>
        <v>3694225.6100000003</v>
      </c>
      <c r="M9">
        <v>2074</v>
      </c>
      <c r="N9" t="s">
        <v>176</v>
      </c>
      <c r="O9" t="s">
        <v>176</v>
      </c>
      <c r="P9">
        <f>IFERROR((VLOOKUP(K9,PENDIENTES!$L$5:$M$955,2,0)),0)</f>
        <v>1</v>
      </c>
      <c r="Q9" t="s">
        <v>61</v>
      </c>
    </row>
    <row r="10" spans="1:26" x14ac:dyDescent="0.25">
      <c r="B10">
        <v>2023</v>
      </c>
      <c r="C10" s="4">
        <f>IFERROR((VLOOKUP(B10,FONT!$T$5:$U$1091,2,0)),0)</f>
        <v>660157.53</v>
      </c>
      <c r="D10">
        <v>2023</v>
      </c>
      <c r="E10" t="s">
        <v>77</v>
      </c>
      <c r="F10" t="s">
        <v>77</v>
      </c>
      <c r="G10">
        <f>IFERROR((VLOOKUP(B10,PENDIENTES!$L$5:$M$955,2,0)),0)</f>
        <v>0</v>
      </c>
      <c r="H10" t="s">
        <v>61</v>
      </c>
      <c r="K10">
        <v>2164</v>
      </c>
      <c r="L10" s="4">
        <f>IFERROR((VLOOKUP(K10,FONT!$T$5:$U$1091,2,0)),0)</f>
        <v>15019966.189999999</v>
      </c>
      <c r="M10">
        <v>2164</v>
      </c>
      <c r="N10" t="s">
        <v>181</v>
      </c>
      <c r="O10" t="s">
        <v>181</v>
      </c>
      <c r="P10">
        <f>IFERROR((VLOOKUP(K10,PENDIENTES!$L$5:$M$955,2,0)),0)</f>
        <v>0</v>
      </c>
      <c r="Q10" t="s">
        <v>78</v>
      </c>
    </row>
    <row r="11" spans="1:26" x14ac:dyDescent="0.25">
      <c r="B11">
        <v>2025</v>
      </c>
      <c r="C11" s="4">
        <f>IFERROR((VLOOKUP(B11,FONT!$T$5:$U$1091,2,0)),0)</f>
        <v>0</v>
      </c>
      <c r="D11">
        <v>2025</v>
      </c>
      <c r="E11" t="s">
        <v>79</v>
      </c>
      <c r="F11" t="s">
        <v>79</v>
      </c>
      <c r="G11">
        <f>IFERROR((VLOOKUP(B11,PENDIENTES!$L$5:$M$955,2,0)),0)</f>
        <v>0</v>
      </c>
      <c r="H11" t="s">
        <v>78</v>
      </c>
      <c r="K11">
        <v>2165</v>
      </c>
      <c r="L11" s="4">
        <f>IFERROR((VLOOKUP(K11,FONT!$T$5:$U$1091,2,0)),0)</f>
        <v>6661896.7800000003</v>
      </c>
      <c r="M11">
        <v>2165</v>
      </c>
      <c r="N11" t="s">
        <v>182</v>
      </c>
      <c r="O11" t="s">
        <v>182</v>
      </c>
      <c r="P11">
        <f>IFERROR((VLOOKUP(K11,PENDIENTES!$L$5:$M$955,2,0)),0)</f>
        <v>0</v>
      </c>
      <c r="Q11" t="s">
        <v>78</v>
      </c>
    </row>
    <row r="12" spans="1:26" x14ac:dyDescent="0.25">
      <c r="B12">
        <v>2033</v>
      </c>
      <c r="C12" s="4">
        <f>IFERROR((VLOOKUP(B12,FONT!$T$5:$U$1091,2,0)),0)</f>
        <v>932739.5</v>
      </c>
      <c r="D12">
        <v>2033</v>
      </c>
      <c r="E12" t="s">
        <v>80</v>
      </c>
      <c r="F12" t="s">
        <v>80</v>
      </c>
      <c r="G12">
        <f>IFERROR((VLOOKUP(B12,PENDIENTES!$L$5:$M$955,2,0)),0)</f>
        <v>3</v>
      </c>
      <c r="H12" t="s">
        <v>78</v>
      </c>
      <c r="K12">
        <v>2195</v>
      </c>
      <c r="L12" s="4">
        <f>IFERROR((VLOOKUP(K12,FONT!$T$5:$U$1091,2,0)),0)</f>
        <v>91078.17</v>
      </c>
      <c r="M12">
        <v>2195</v>
      </c>
      <c r="N12" t="s">
        <v>188</v>
      </c>
      <c r="O12" t="s">
        <v>188</v>
      </c>
      <c r="P12">
        <f>IFERROR((VLOOKUP(K12,PENDIENTES!$L$5:$M$955,2,0)),0)</f>
        <v>1</v>
      </c>
      <c r="Q12" t="s">
        <v>78</v>
      </c>
    </row>
    <row r="13" spans="1:26" x14ac:dyDescent="0.25">
      <c r="B13">
        <v>2034</v>
      </c>
      <c r="C13" s="4">
        <f>IFERROR((VLOOKUP(B13,FONT!$T$5:$U$1091,2,0)),0)</f>
        <v>5812280.8600000003</v>
      </c>
      <c r="D13">
        <v>2034</v>
      </c>
      <c r="E13" t="s">
        <v>81</v>
      </c>
      <c r="F13" t="s">
        <v>81</v>
      </c>
      <c r="G13">
        <f>IFERROR((VLOOKUP(B13,PENDIENTES!$L$5:$M$955,2,0)),0)</f>
        <v>0</v>
      </c>
      <c r="H13" t="s">
        <v>78</v>
      </c>
      <c r="K13">
        <v>2200</v>
      </c>
      <c r="L13" s="4">
        <f>IFERROR((VLOOKUP(K13,FONT!$T$5:$U$1091,2,0)),0)</f>
        <v>0</v>
      </c>
      <c r="M13">
        <v>2200</v>
      </c>
      <c r="N13" t="s">
        <v>194</v>
      </c>
      <c r="O13" t="s">
        <v>194</v>
      </c>
      <c r="P13">
        <f>IFERROR((VLOOKUP(K13,PENDIENTES!$L$5:$M$955,2,0)),0)</f>
        <v>0</v>
      </c>
      <c r="Q13" t="s">
        <v>78</v>
      </c>
    </row>
    <row r="14" spans="1:26" x14ac:dyDescent="0.25">
      <c r="B14">
        <v>2035</v>
      </c>
      <c r="C14" s="4">
        <f>IFERROR((VLOOKUP(B14,FONT!$T$5:$U$1091,2,0)),0)</f>
        <v>1467920.62</v>
      </c>
      <c r="D14">
        <v>2035</v>
      </c>
      <c r="E14" t="s">
        <v>82</v>
      </c>
      <c r="F14" t="s">
        <v>82</v>
      </c>
      <c r="G14">
        <f>IFERROR((VLOOKUP(B14,PENDIENTES!$L$5:$M$955,2,0)),0)</f>
        <v>0</v>
      </c>
      <c r="H14" t="s">
        <v>61</v>
      </c>
      <c r="K14">
        <v>2223</v>
      </c>
      <c r="L14" s="4">
        <f>IFERROR((VLOOKUP(K14,FONT!$T$5:$U$1091,2,0)),0)</f>
        <v>0</v>
      </c>
      <c r="M14">
        <v>2223</v>
      </c>
      <c r="N14" t="s">
        <v>202</v>
      </c>
      <c r="O14" t="s">
        <v>202</v>
      </c>
      <c r="P14">
        <f>IFERROR((VLOOKUP(K14,PENDIENTES!$L$5:$M$955,2,0)),0)</f>
        <v>1</v>
      </c>
      <c r="Q14" t="s">
        <v>78</v>
      </c>
    </row>
    <row r="15" spans="1:26" x14ac:dyDescent="0.25">
      <c r="B15">
        <v>2037</v>
      </c>
      <c r="C15" s="4">
        <f>IFERROR((VLOOKUP(B15,FONT!$T$5:$U$1091,2,0)),0)</f>
        <v>29250571.760000002</v>
      </c>
      <c r="D15">
        <v>2037</v>
      </c>
      <c r="E15" t="s">
        <v>144</v>
      </c>
      <c r="F15" t="s">
        <v>144</v>
      </c>
      <c r="G15">
        <f>IFERROR((VLOOKUP(B15,PENDIENTES!$L$5:$M$955,2,0)),0)</f>
        <v>0</v>
      </c>
      <c r="H15" t="s">
        <v>78</v>
      </c>
      <c r="K15">
        <v>2248</v>
      </c>
      <c r="L15" s="4">
        <f>IFERROR((VLOOKUP(K15,FONT!$T$5:$U$1091,2,0)),0)</f>
        <v>2380421.58</v>
      </c>
      <c r="M15">
        <v>2248</v>
      </c>
      <c r="N15" t="s">
        <v>223</v>
      </c>
      <c r="O15" t="s">
        <v>223</v>
      </c>
      <c r="P15">
        <f>IFERROR((VLOOKUP(K15,PENDIENTES!$L$5:$M$955,2,0)),0)</f>
        <v>0</v>
      </c>
      <c r="Q15" t="s">
        <v>78</v>
      </c>
    </row>
    <row r="16" spans="1:26" x14ac:dyDescent="0.25">
      <c r="B16">
        <v>2038</v>
      </c>
      <c r="C16" s="4">
        <f>IFERROR((VLOOKUP(B16,FONT!$T$5:$U$1091,2,0)),0)</f>
        <v>24883225.440000001</v>
      </c>
      <c r="D16">
        <v>2038</v>
      </c>
      <c r="E16" t="s">
        <v>83</v>
      </c>
      <c r="F16" t="s">
        <v>83</v>
      </c>
      <c r="G16">
        <f>IFERROR((VLOOKUP(B16,PENDIENTES!$L$5:$M$955,2,0)),0)</f>
        <v>0</v>
      </c>
      <c r="H16" t="s">
        <v>61</v>
      </c>
      <c r="K16">
        <v>2267</v>
      </c>
      <c r="L16" s="4">
        <f>IFERROR((VLOOKUP(K16,FONT!$T$5:$U$1091,2,0)),0)</f>
        <v>7165594.4399999995</v>
      </c>
      <c r="M16">
        <v>2267</v>
      </c>
      <c r="N16" t="s">
        <v>229</v>
      </c>
      <c r="O16" t="s">
        <v>229</v>
      </c>
      <c r="P16">
        <f>IFERROR((VLOOKUP(K16,PENDIENTES!$L$5:$M$955,2,0)),0)</f>
        <v>1</v>
      </c>
      <c r="Q16" t="s">
        <v>78</v>
      </c>
    </row>
    <row r="17" spans="2:17" x14ac:dyDescent="0.25">
      <c r="B17">
        <v>2039</v>
      </c>
      <c r="C17" s="4">
        <f>IFERROR((VLOOKUP(B17,FONT!$T$5:$U$1091,2,0)),0)</f>
        <v>504040607.52999997</v>
      </c>
      <c r="D17">
        <v>2039</v>
      </c>
      <c r="E17" t="s">
        <v>84</v>
      </c>
      <c r="F17" t="s">
        <v>85</v>
      </c>
      <c r="G17">
        <f>IFERROR((VLOOKUP(B17,PENDIENTES!$L$5:$M$955,2,0)),0)</f>
        <v>0</v>
      </c>
      <c r="H17" t="s">
        <v>61</v>
      </c>
      <c r="K17">
        <v>2268</v>
      </c>
      <c r="L17" s="4">
        <f>IFERROR((VLOOKUP(K17,FONT!$T$5:$U$1091,2,0)),0)</f>
        <v>2225789.69</v>
      </c>
      <c r="M17">
        <v>2268</v>
      </c>
      <c r="N17" t="s">
        <v>230</v>
      </c>
      <c r="O17" t="s">
        <v>230</v>
      </c>
      <c r="P17">
        <f>IFERROR((VLOOKUP(K17,PENDIENTES!$L$5:$M$955,2,0)),0)</f>
        <v>1</v>
      </c>
      <c r="Q17" t="s">
        <v>78</v>
      </c>
    </row>
    <row r="18" spans="2:17" x14ac:dyDescent="0.25">
      <c r="B18">
        <v>2040</v>
      </c>
      <c r="C18" s="4">
        <f>IFERROR((VLOOKUP(B18,FONT!$T$5:$U$1091,2,0)),0)</f>
        <v>14385101.629999999</v>
      </c>
      <c r="D18">
        <v>2040</v>
      </c>
      <c r="E18" t="s">
        <v>86</v>
      </c>
      <c r="F18" t="s">
        <v>86</v>
      </c>
      <c r="G18">
        <f>IFERROR((VLOOKUP(B18,PENDIENTES!$L$5:$M$955,2,0)),0)</f>
        <v>0</v>
      </c>
      <c r="H18" t="s">
        <v>61</v>
      </c>
      <c r="K18">
        <v>2269</v>
      </c>
      <c r="L18" s="4">
        <f>IFERROR((VLOOKUP(K18,FONT!$T$5:$U$1091,2,0)),0)</f>
        <v>9225108.2799999993</v>
      </c>
      <c r="M18">
        <v>2269</v>
      </c>
      <c r="N18" t="s">
        <v>231</v>
      </c>
      <c r="O18" t="s">
        <v>231</v>
      </c>
      <c r="P18">
        <f>IFERROR((VLOOKUP(K18,PENDIENTES!$L$5:$M$955,2,0)),0)</f>
        <v>1</v>
      </c>
      <c r="Q18" t="s">
        <v>78</v>
      </c>
    </row>
    <row r="19" spans="2:17" x14ac:dyDescent="0.25">
      <c r="B19">
        <v>2041</v>
      </c>
      <c r="C19" s="4">
        <f>IFERROR((VLOOKUP(B19,FONT!$T$5:$U$1091,2,0)),0)</f>
        <v>428469.92</v>
      </c>
      <c r="D19">
        <v>2041</v>
      </c>
      <c r="E19" t="s">
        <v>87</v>
      </c>
      <c r="F19" t="s">
        <v>87</v>
      </c>
      <c r="G19">
        <f>IFERROR((VLOOKUP(B19,PENDIENTES!$L$5:$M$955,2,0)),0)</f>
        <v>0</v>
      </c>
      <c r="H19" t="s">
        <v>61</v>
      </c>
      <c r="K19">
        <v>2273</v>
      </c>
      <c r="L19" s="4">
        <f>IFERROR((VLOOKUP(K19,FONT!$T$5:$U$1091,2,0)),0)</f>
        <v>772577579.84000003</v>
      </c>
      <c r="M19">
        <v>2273</v>
      </c>
      <c r="N19" t="s">
        <v>232</v>
      </c>
      <c r="O19" t="s">
        <v>232</v>
      </c>
      <c r="P19">
        <f>IFERROR((VLOOKUP(K19,PENDIENTES!$L$5:$M$955,2,0)),0)</f>
        <v>2</v>
      </c>
      <c r="Q19" t="s">
        <v>78</v>
      </c>
    </row>
    <row r="20" spans="2:17" x14ac:dyDescent="0.25">
      <c r="B20">
        <v>2042</v>
      </c>
      <c r="C20" s="4">
        <f>IFERROR((VLOOKUP(B20,FONT!$T$5:$U$1091,2,0)),0)</f>
        <v>0</v>
      </c>
      <c r="D20">
        <v>2042</v>
      </c>
      <c r="E20" t="s">
        <v>88</v>
      </c>
      <c r="F20" t="s">
        <v>88</v>
      </c>
      <c r="G20">
        <f>IFERROR((VLOOKUP(B20,PENDIENTES!$L$5:$M$955,2,0)),0)</f>
        <v>0</v>
      </c>
      <c r="H20" t="s">
        <v>61</v>
      </c>
      <c r="K20">
        <v>2272</v>
      </c>
      <c r="L20" s="4">
        <f>IFERROR((VLOOKUP(K20,FONT!$T$5:$U$1091,2,0)),0)</f>
        <v>6106604.6799999997</v>
      </c>
      <c r="M20">
        <v>2272</v>
      </c>
      <c r="P20">
        <f>IFERROR((VLOOKUP(K20,PENDIENTES!$L$5:$M$955,2,0)),0)</f>
        <v>0</v>
      </c>
    </row>
    <row r="21" spans="2:17" x14ac:dyDescent="0.25">
      <c r="B21">
        <v>2043</v>
      </c>
      <c r="C21" s="4">
        <f>IFERROR((VLOOKUP(B21,FONT!$T$5:$U$1091,2,0)),0)</f>
        <v>30462410.969999999</v>
      </c>
      <c r="D21">
        <v>2043</v>
      </c>
      <c r="E21" t="s">
        <v>89</v>
      </c>
      <c r="F21" t="s">
        <v>89</v>
      </c>
      <c r="G21">
        <f>IFERROR((VLOOKUP(B21,PENDIENTES!$L$5:$M$955,2,0)),0)</f>
        <v>2</v>
      </c>
      <c r="H21" t="s">
        <v>61</v>
      </c>
      <c r="K21">
        <v>2270</v>
      </c>
      <c r="L21" s="4">
        <f>IFERROR((VLOOKUP(K21,FONT!$T$5:$U$1091,2,0)),0)</f>
        <v>40284801.609999999</v>
      </c>
      <c r="M21">
        <v>2270</v>
      </c>
      <c r="N21" t="s">
        <v>233</v>
      </c>
      <c r="O21" t="s">
        <v>233</v>
      </c>
      <c r="P21">
        <f>IFERROR((VLOOKUP(K21,PENDIENTES!$L$5:$M$955,2,0)),0)</f>
        <v>0</v>
      </c>
      <c r="Q21" t="s">
        <v>78</v>
      </c>
    </row>
    <row r="22" spans="2:17" x14ac:dyDescent="0.25">
      <c r="B22">
        <v>2046</v>
      </c>
      <c r="C22" s="4">
        <f>IFERROR((VLOOKUP(B22,FONT!$T$5:$U$1091,2,0)),0)</f>
        <v>14161317.300000001</v>
      </c>
      <c r="D22">
        <v>2046</v>
      </c>
      <c r="E22" t="s">
        <v>90</v>
      </c>
      <c r="F22" t="s">
        <v>90</v>
      </c>
      <c r="G22">
        <f>IFERROR((VLOOKUP(B22,PENDIENTES!$L$5:$M$955,2,0)),0)</f>
        <v>0</v>
      </c>
      <c r="H22" t="s">
        <v>61</v>
      </c>
      <c r="K22">
        <v>2280</v>
      </c>
      <c r="L22" s="4">
        <f>IFERROR((VLOOKUP(K22,FONT!$T$5:$U$1091,2,0)),0)</f>
        <v>2925880.41</v>
      </c>
      <c r="M22">
        <v>2280</v>
      </c>
      <c r="N22" t="s">
        <v>239</v>
      </c>
      <c r="O22" t="s">
        <v>239</v>
      </c>
      <c r="P22">
        <f>IFERROR((VLOOKUP(K22,PENDIENTES!$L$5:$M$955,2,0)),0)</f>
        <v>0</v>
      </c>
      <c r="Q22" t="s">
        <v>78</v>
      </c>
    </row>
    <row r="23" spans="2:17" x14ac:dyDescent="0.25">
      <c r="B23">
        <v>2047</v>
      </c>
      <c r="C23" s="4">
        <f>IFERROR((VLOOKUP(B23,FONT!$T$5:$U$1091,2,0)),0)</f>
        <v>4151537.67</v>
      </c>
      <c r="D23">
        <v>2047</v>
      </c>
      <c r="E23" t="s">
        <v>91</v>
      </c>
      <c r="F23" t="s">
        <v>91</v>
      </c>
      <c r="G23">
        <f>IFERROR((VLOOKUP(B23,PENDIENTES!$L$5:$M$955,2,0)),0)</f>
        <v>0</v>
      </c>
      <c r="H23" t="s">
        <v>61</v>
      </c>
      <c r="K23">
        <v>2281</v>
      </c>
      <c r="L23" s="4">
        <f>IFERROR((VLOOKUP(K23,FONT!$T$5:$U$1091,2,0)),0)</f>
        <v>2760182.2</v>
      </c>
      <c r="M23">
        <v>2281</v>
      </c>
      <c r="N23" t="s">
        <v>240</v>
      </c>
      <c r="O23" t="s">
        <v>240</v>
      </c>
      <c r="P23">
        <f>IFERROR((VLOOKUP(K23,PENDIENTES!$L$5:$M$955,2,0)),0)</f>
        <v>0</v>
      </c>
      <c r="Q23" t="s">
        <v>78</v>
      </c>
    </row>
    <row r="24" spans="2:17" x14ac:dyDescent="0.25">
      <c r="B24">
        <v>2052</v>
      </c>
      <c r="C24" s="4">
        <f>IFERROR((VLOOKUP(B24,FONT!$T$5:$U$1091,2,0)),0)</f>
        <v>5309500.8600000003</v>
      </c>
      <c r="D24">
        <v>2052</v>
      </c>
      <c r="E24" t="s">
        <v>93</v>
      </c>
      <c r="F24" t="s">
        <v>92</v>
      </c>
      <c r="G24">
        <f>IFERROR((VLOOKUP(B24,PENDIENTES!$L$5:$M$955,2,0)),0)</f>
        <v>0</v>
      </c>
      <c r="H24" t="s">
        <v>61</v>
      </c>
      <c r="K24">
        <v>2282</v>
      </c>
      <c r="L24" s="4">
        <f>IFERROR((VLOOKUP(K24,FONT!$T$5:$U$1091,2,0)),0)</f>
        <v>15360.09</v>
      </c>
      <c r="M24">
        <v>2282</v>
      </c>
      <c r="N24" t="s">
        <v>241</v>
      </c>
      <c r="O24" t="s">
        <v>241</v>
      </c>
      <c r="P24">
        <f>IFERROR((VLOOKUP(K24,PENDIENTES!$L$5:$M$955,2,0)),0)</f>
        <v>0</v>
      </c>
      <c r="Q24" t="s">
        <v>78</v>
      </c>
    </row>
    <row r="25" spans="2:17" x14ac:dyDescent="0.25">
      <c r="B25">
        <v>2053</v>
      </c>
      <c r="C25" s="4">
        <f>IFERROR((VLOOKUP(B25,FONT!$T$5:$U$1091,2,0)),0)</f>
        <v>25935187.539999999</v>
      </c>
      <c r="D25">
        <v>2053</v>
      </c>
      <c r="E25" t="s">
        <v>94</v>
      </c>
      <c r="F25" t="s">
        <v>92</v>
      </c>
      <c r="G25">
        <f>IFERROR((VLOOKUP(B25,PENDIENTES!$L$5:$M$955,2,0)),0)</f>
        <v>0</v>
      </c>
      <c r="H25" t="s">
        <v>61</v>
      </c>
      <c r="K25">
        <v>2283</v>
      </c>
      <c r="L25" s="4">
        <f>IFERROR((VLOOKUP(K25,FONT!$T$5:$U$1091,2,0)),0)</f>
        <v>1869488.43</v>
      </c>
      <c r="M25">
        <v>2283</v>
      </c>
      <c r="N25" t="s">
        <v>242</v>
      </c>
      <c r="O25" t="s">
        <v>242</v>
      </c>
      <c r="P25">
        <f>IFERROR((VLOOKUP(K25,PENDIENTES!$L$5:$M$955,2,0)),0)</f>
        <v>0</v>
      </c>
      <c r="Q25" t="s">
        <v>78</v>
      </c>
    </row>
    <row r="26" spans="2:17" x14ac:dyDescent="0.25">
      <c r="B26">
        <v>2067</v>
      </c>
      <c r="C26" s="4">
        <f>IFERROR((VLOOKUP(B26,FONT!$T$5:$U$1091,2,0)),0)</f>
        <v>14745234.23</v>
      </c>
      <c r="D26">
        <v>2067</v>
      </c>
      <c r="E26" t="s">
        <v>32</v>
      </c>
      <c r="F26" t="s">
        <v>32</v>
      </c>
      <c r="G26">
        <f>IFERROR((VLOOKUP(B26,PENDIENTES!$L$5:$M$955,2,0)),0)</f>
        <v>0</v>
      </c>
      <c r="H26" t="s">
        <v>61</v>
      </c>
      <c r="K26">
        <v>2284</v>
      </c>
      <c r="L26" s="4">
        <f>IFERROR((VLOOKUP(K26,FONT!$T$5:$U$1091,2,0)),0)</f>
        <v>2487926.5099999998</v>
      </c>
      <c r="M26">
        <v>2284</v>
      </c>
      <c r="N26" t="s">
        <v>243</v>
      </c>
      <c r="O26" t="s">
        <v>243</v>
      </c>
      <c r="P26">
        <f>IFERROR((VLOOKUP(K26,PENDIENTES!$L$5:$M$955,2,0)),0)</f>
        <v>0</v>
      </c>
      <c r="Q26" t="s">
        <v>78</v>
      </c>
    </row>
    <row r="27" spans="2:17" x14ac:dyDescent="0.25">
      <c r="B27">
        <v>2068</v>
      </c>
      <c r="C27" s="4">
        <f>IFERROR((VLOOKUP(B27,FONT!$T$5:$U$1091,2,0)),0)</f>
        <v>848588.42</v>
      </c>
      <c r="D27">
        <v>2068</v>
      </c>
      <c r="E27" t="s">
        <v>33</v>
      </c>
      <c r="F27" t="s">
        <v>33</v>
      </c>
      <c r="G27">
        <f>IFERROR((VLOOKUP(B27,PENDIENTES!$L$5:$M$955,2,0)),0)</f>
        <v>0</v>
      </c>
      <c r="H27" t="s">
        <v>61</v>
      </c>
    </row>
    <row r="28" spans="2:17" x14ac:dyDescent="0.25">
      <c r="B28">
        <v>2069</v>
      </c>
      <c r="C28" s="4">
        <f>IFERROR((VLOOKUP(B28,FONT!$T$5:$U$1091,2,0)),0)</f>
        <v>198545.46</v>
      </c>
      <c r="D28">
        <v>2069</v>
      </c>
      <c r="E28" t="s">
        <v>34</v>
      </c>
      <c r="F28" t="s">
        <v>34</v>
      </c>
      <c r="G28">
        <f>IFERROR((VLOOKUP(B28,PENDIENTES!$L$5:$M$955,2,0)),0)</f>
        <v>0</v>
      </c>
      <c r="H28" t="s">
        <v>61</v>
      </c>
    </row>
    <row r="29" spans="2:17" x14ac:dyDescent="0.25">
      <c r="B29">
        <v>2070</v>
      </c>
      <c r="C29" s="4">
        <f>IFERROR((VLOOKUP(B29,FONT!$T$5:$U$1091,2,0)),0)</f>
        <v>1857120.65</v>
      </c>
      <c r="D29">
        <v>2070</v>
      </c>
      <c r="E29" t="s">
        <v>35</v>
      </c>
      <c r="F29" t="s">
        <v>35</v>
      </c>
      <c r="G29">
        <f>IFERROR((VLOOKUP(B29,PENDIENTES!$L$5:$M$955,2,0)),0)</f>
        <v>0</v>
      </c>
      <c r="H29" t="s">
        <v>61</v>
      </c>
    </row>
    <row r="30" spans="2:17" x14ac:dyDescent="0.25">
      <c r="B30">
        <v>2071</v>
      </c>
      <c r="C30" s="4">
        <f>IFERROR((VLOOKUP(B30,FONT!$T$5:$U$1091,2,0)),0)</f>
        <v>1076028.17</v>
      </c>
      <c r="D30">
        <v>2071</v>
      </c>
      <c r="E30" t="s">
        <v>36</v>
      </c>
      <c r="F30" t="s">
        <v>36</v>
      </c>
      <c r="G30">
        <f>IFERROR((VLOOKUP(B30,PENDIENTES!$L$5:$M$955,2,0)),0)</f>
        <v>0</v>
      </c>
      <c r="H30" t="s">
        <v>61</v>
      </c>
    </row>
    <row r="31" spans="2:17" x14ac:dyDescent="0.25">
      <c r="B31">
        <v>2075</v>
      </c>
      <c r="C31" s="4">
        <f>IFERROR((VLOOKUP(B31,FONT!$T$5:$U$1091,2,0)),0)</f>
        <v>748468.63</v>
      </c>
      <c r="D31">
        <v>2075</v>
      </c>
      <c r="E31" t="s">
        <v>97</v>
      </c>
      <c r="F31" t="s">
        <v>97</v>
      </c>
      <c r="G31">
        <f>IFERROR((VLOOKUP(B31,PENDIENTES!$L$5:$M$955,2,0)),0)</f>
        <v>0</v>
      </c>
      <c r="H31" t="s">
        <v>61</v>
      </c>
    </row>
    <row r="32" spans="2:17" x14ac:dyDescent="0.25">
      <c r="B32">
        <v>2076</v>
      </c>
      <c r="C32" s="4">
        <f>IFERROR((VLOOKUP(B32,FONT!$T$5:$U$1091,2,0)),0)</f>
        <v>995516.33</v>
      </c>
      <c r="D32">
        <v>2076</v>
      </c>
      <c r="E32" t="s">
        <v>98</v>
      </c>
      <c r="F32" t="s">
        <v>98</v>
      </c>
      <c r="G32">
        <f>IFERROR((VLOOKUP(B32,PENDIENTES!$L$5:$M$955,2,0)),0)</f>
        <v>1</v>
      </c>
      <c r="H32" t="s">
        <v>61</v>
      </c>
    </row>
    <row r="33" spans="2:8" x14ac:dyDescent="0.25">
      <c r="B33">
        <v>2079</v>
      </c>
      <c r="C33" s="4">
        <f>IFERROR((VLOOKUP(B33,FONT!$T$5:$U$1091,2,0)),0)</f>
        <v>54318.74</v>
      </c>
      <c r="D33">
        <v>2079</v>
      </c>
      <c r="E33" t="s">
        <v>171</v>
      </c>
      <c r="F33" t="s">
        <v>171</v>
      </c>
      <c r="G33">
        <f>IFERROR((VLOOKUP(B33,PENDIENTES!$L$5:$M$955,2,0)),0)</f>
        <v>8</v>
      </c>
      <c r="H33" t="s">
        <v>78</v>
      </c>
    </row>
    <row r="34" spans="2:8" x14ac:dyDescent="0.25">
      <c r="B34">
        <v>2080</v>
      </c>
      <c r="C34" s="4">
        <f>IFERROR((VLOOKUP(B34,FONT!$T$5:$U$1091,2,0)),0)</f>
        <v>1811775.16</v>
      </c>
      <c r="D34">
        <v>2080</v>
      </c>
      <c r="E34" t="s">
        <v>99</v>
      </c>
      <c r="F34" t="s">
        <v>100</v>
      </c>
      <c r="G34">
        <f>IFERROR((VLOOKUP(B34,PENDIENTES!$L$5:$M$955,2,0)),0)</f>
        <v>3</v>
      </c>
      <c r="H34" t="s">
        <v>61</v>
      </c>
    </row>
    <row r="35" spans="2:8" x14ac:dyDescent="0.25">
      <c r="B35">
        <v>2081</v>
      </c>
      <c r="C35" s="4">
        <f>IFERROR((VLOOKUP(B35,FONT!$T$5:$U$1091,2,0)),0)</f>
        <v>1859436.61</v>
      </c>
      <c r="D35">
        <v>2081</v>
      </c>
      <c r="E35" t="s">
        <v>101</v>
      </c>
      <c r="F35" t="s">
        <v>100</v>
      </c>
      <c r="G35">
        <f>IFERROR((VLOOKUP(B35,PENDIENTES!$L$5:$M$955,2,0)),0)</f>
        <v>6</v>
      </c>
      <c r="H35" t="s">
        <v>61</v>
      </c>
    </row>
    <row r="36" spans="2:8" x14ac:dyDescent="0.25">
      <c r="B36">
        <v>2082</v>
      </c>
      <c r="C36" s="4">
        <f>IFERROR((VLOOKUP(B36,FONT!$T$5:$U$1091,2,0)),0)</f>
        <v>673506.63</v>
      </c>
      <c r="D36">
        <v>2082</v>
      </c>
      <c r="E36" t="s">
        <v>37</v>
      </c>
      <c r="F36" t="s">
        <v>100</v>
      </c>
      <c r="G36">
        <f>IFERROR((VLOOKUP(B36,PENDIENTES!$L$5:$M$955,2,0)),0)</f>
        <v>3</v>
      </c>
      <c r="H36" t="s">
        <v>61</v>
      </c>
    </row>
    <row r="37" spans="2:8" x14ac:dyDescent="0.25">
      <c r="B37">
        <v>2083</v>
      </c>
      <c r="C37" s="4">
        <f>IFERROR((VLOOKUP(B37,FONT!$T$5:$U$1091,2,0)),0)</f>
        <v>1209142.6599999999</v>
      </c>
      <c r="D37">
        <v>2083</v>
      </c>
      <c r="E37" t="s">
        <v>103</v>
      </c>
      <c r="F37" t="s">
        <v>100</v>
      </c>
      <c r="G37">
        <f>IFERROR((VLOOKUP(B37,PENDIENTES!$L$5:$M$955,2,0)),0)</f>
        <v>0</v>
      </c>
      <c r="H37" t="s">
        <v>61</v>
      </c>
    </row>
    <row r="38" spans="2:8" x14ac:dyDescent="0.25">
      <c r="B38">
        <v>2084</v>
      </c>
      <c r="C38" s="4">
        <f>IFERROR((VLOOKUP(B38,FONT!$T$5:$U$1091,2,0)),0)</f>
        <v>1168100.8600000001</v>
      </c>
      <c r="D38">
        <v>2084</v>
      </c>
      <c r="E38" t="s">
        <v>104</v>
      </c>
      <c r="F38" t="s">
        <v>100</v>
      </c>
      <c r="G38">
        <f>IFERROR((VLOOKUP(B38,PENDIENTES!$L$5:$M$955,2,0)),0)</f>
        <v>4</v>
      </c>
      <c r="H38" t="s">
        <v>61</v>
      </c>
    </row>
    <row r="39" spans="2:8" x14ac:dyDescent="0.25">
      <c r="B39">
        <v>2085</v>
      </c>
      <c r="C39" s="4">
        <f>IFERROR((VLOOKUP(B39,FONT!$T$5:$U$1091,2,0)),0)</f>
        <v>1270451.25</v>
      </c>
      <c r="D39">
        <v>2085</v>
      </c>
      <c r="E39" t="s">
        <v>38</v>
      </c>
      <c r="F39" t="s">
        <v>38</v>
      </c>
      <c r="G39">
        <f>IFERROR((VLOOKUP(B39,PENDIENTES!$L$5:$M$955,2,0)),0)</f>
        <v>0</v>
      </c>
      <c r="H39" t="s">
        <v>61</v>
      </c>
    </row>
    <row r="40" spans="2:8" x14ac:dyDescent="0.25">
      <c r="B40">
        <v>2086</v>
      </c>
      <c r="C40" s="4">
        <f>IFERROR((VLOOKUP(B40,FONT!$T$5:$U$1091,2,0)),0)</f>
        <v>10004.76</v>
      </c>
      <c r="D40">
        <v>2086</v>
      </c>
      <c r="E40" t="s">
        <v>105</v>
      </c>
      <c r="F40" t="s">
        <v>105</v>
      </c>
      <c r="G40">
        <f>IFERROR((VLOOKUP(B40,PENDIENTES!$L$5:$M$955,2,0)),0)</f>
        <v>0</v>
      </c>
      <c r="H40" t="s">
        <v>61</v>
      </c>
    </row>
    <row r="41" spans="2:8" x14ac:dyDescent="0.25">
      <c r="B41">
        <v>2087</v>
      </c>
      <c r="C41" s="4">
        <f>IFERROR((VLOOKUP(B41,FONT!$T$5:$U$1091,2,0)),0)</f>
        <v>1705120.42</v>
      </c>
      <c r="D41">
        <v>2087</v>
      </c>
      <c r="E41" t="s">
        <v>102</v>
      </c>
      <c r="F41" t="s">
        <v>102</v>
      </c>
      <c r="G41">
        <f>IFERROR((VLOOKUP(B41,PENDIENTES!$L$5:$M$955,2,0)),0)</f>
        <v>0</v>
      </c>
      <c r="H41" t="s">
        <v>78</v>
      </c>
    </row>
    <row r="42" spans="2:8" x14ac:dyDescent="0.25">
      <c r="B42">
        <v>2088</v>
      </c>
      <c r="C42" s="4">
        <f>IFERROR((VLOOKUP(B42,FONT!$T$5:$U$1091,2,0)),0)</f>
        <v>1014026.24</v>
      </c>
      <c r="D42">
        <v>2088</v>
      </c>
      <c r="E42" t="s">
        <v>56</v>
      </c>
      <c r="F42" t="s">
        <v>56</v>
      </c>
      <c r="G42">
        <f>IFERROR((VLOOKUP(B42,PENDIENTES!$L$5:$M$955,2,0)),0)</f>
        <v>4</v>
      </c>
      <c r="H42" t="s">
        <v>78</v>
      </c>
    </row>
    <row r="43" spans="2:8" x14ac:dyDescent="0.25">
      <c r="B43">
        <v>2089</v>
      </c>
      <c r="C43" s="4">
        <f>IFERROR((VLOOKUP(B43,FONT!$T$5:$U$1091,2,0)),0)</f>
        <v>1685741.49</v>
      </c>
      <c r="D43">
        <v>2089</v>
      </c>
      <c r="E43" t="s">
        <v>57</v>
      </c>
      <c r="F43" t="s">
        <v>57</v>
      </c>
      <c r="G43">
        <f>IFERROR((VLOOKUP(B43,PENDIENTES!$L$5:$M$955,2,0)),0)</f>
        <v>0</v>
      </c>
      <c r="H43" t="s">
        <v>61</v>
      </c>
    </row>
    <row r="44" spans="2:8" x14ac:dyDescent="0.25">
      <c r="B44">
        <v>2092</v>
      </c>
      <c r="C44" s="4">
        <f>IFERROR((VLOOKUP(B44,FONT!$T$5:$U$1091,2,0)),0)</f>
        <v>26915652.129999999</v>
      </c>
      <c r="D44">
        <v>2092</v>
      </c>
      <c r="E44" t="s">
        <v>155</v>
      </c>
      <c r="F44" t="s">
        <v>155</v>
      </c>
      <c r="G44">
        <f>IFERROR((VLOOKUP(B44,PENDIENTES!$L$5:$M$955,2,0)),0)</f>
        <v>0</v>
      </c>
      <c r="H44" t="s">
        <v>78</v>
      </c>
    </row>
    <row r="45" spans="2:8" x14ac:dyDescent="0.25">
      <c r="B45">
        <v>2100</v>
      </c>
      <c r="C45" s="4">
        <f>IFERROR((VLOOKUP(B45,FONT!$T$5:$U$1091,2,0)),0)</f>
        <v>18981735.219999999</v>
      </c>
      <c r="D45">
        <v>2100</v>
      </c>
      <c r="E45" t="s">
        <v>107</v>
      </c>
      <c r="F45" t="s">
        <v>108</v>
      </c>
      <c r="G45">
        <f>IFERROR((VLOOKUP(B45,PENDIENTES!$L$5:$M$955,2,0)),0)</f>
        <v>1</v>
      </c>
      <c r="H45" t="s">
        <v>106</v>
      </c>
    </row>
    <row r="46" spans="2:8" x14ac:dyDescent="0.25">
      <c r="B46">
        <v>2103</v>
      </c>
      <c r="C46" s="4">
        <f>IFERROR((VLOOKUP(B46,FONT!$T$5:$U$1091,2,0)),0)</f>
        <v>1755420.32</v>
      </c>
      <c r="D46">
        <v>2103</v>
      </c>
      <c r="E46" t="s">
        <v>110</v>
      </c>
      <c r="F46" t="s">
        <v>111</v>
      </c>
      <c r="G46">
        <f>IFERROR((VLOOKUP(B46,PENDIENTES!$L$5:$M$955,2,0)),0)</f>
        <v>0</v>
      </c>
      <c r="H46" t="s">
        <v>106</v>
      </c>
    </row>
    <row r="47" spans="2:8" x14ac:dyDescent="0.25">
      <c r="B47">
        <v>2107</v>
      </c>
      <c r="C47" s="4">
        <f>IFERROR((VLOOKUP(B47,FONT!$T$5:$U$1091,2,0)),0)</f>
        <v>531654.82999999996</v>
      </c>
      <c r="D47">
        <v>2107</v>
      </c>
      <c r="E47" t="s">
        <v>152</v>
      </c>
      <c r="F47" t="s">
        <v>152</v>
      </c>
      <c r="G47">
        <f>IFERROR((VLOOKUP(B47,PENDIENTES!$L$5:$M$955,2,0)),0)</f>
        <v>0</v>
      </c>
      <c r="H47" t="s">
        <v>61</v>
      </c>
    </row>
    <row r="48" spans="2:8" x14ac:dyDescent="0.25">
      <c r="B48">
        <v>2108</v>
      </c>
      <c r="C48" s="4">
        <f>IFERROR((VLOOKUP(B48,FONT!$T$5:$U$1091,2,0)),0)</f>
        <v>793334.77</v>
      </c>
      <c r="D48">
        <v>2108</v>
      </c>
      <c r="E48" t="s">
        <v>39</v>
      </c>
      <c r="F48" t="s">
        <v>39</v>
      </c>
      <c r="G48">
        <f>IFERROR((VLOOKUP(B48,PENDIENTES!$L$5:$M$955,2,0)),0)</f>
        <v>0</v>
      </c>
      <c r="H48" t="s">
        <v>78</v>
      </c>
    </row>
    <row r="49" spans="2:8" x14ac:dyDescent="0.25">
      <c r="B49">
        <v>2109</v>
      </c>
      <c r="C49" s="4">
        <f>IFERROR((VLOOKUP(B49,FONT!$T$5:$U$1091,2,0)),0)</f>
        <v>1935926.46</v>
      </c>
      <c r="D49">
        <v>2109</v>
      </c>
      <c r="E49" t="s">
        <v>40</v>
      </c>
      <c r="F49" t="s">
        <v>40</v>
      </c>
      <c r="G49">
        <f>IFERROR((VLOOKUP(B49,PENDIENTES!$L$5:$M$955,2,0)),0)</f>
        <v>0</v>
      </c>
      <c r="H49" t="s">
        <v>78</v>
      </c>
    </row>
    <row r="50" spans="2:8" x14ac:dyDescent="0.25">
      <c r="B50">
        <v>2113</v>
      </c>
      <c r="C50" s="4">
        <f>IFERROR((VLOOKUP(B50,FONT!$T$5:$U$1091,2,0)),0)</f>
        <v>6005684.71</v>
      </c>
      <c r="D50">
        <v>2113</v>
      </c>
      <c r="E50" t="s">
        <v>113</v>
      </c>
      <c r="F50" t="s">
        <v>114</v>
      </c>
      <c r="G50">
        <f>IFERROR((VLOOKUP(B50,PENDIENTES!$L$5:$M$955,2,0)),0)</f>
        <v>7</v>
      </c>
      <c r="H50" t="s">
        <v>78</v>
      </c>
    </row>
    <row r="51" spans="2:8" x14ac:dyDescent="0.25">
      <c r="B51">
        <v>2114</v>
      </c>
      <c r="C51" s="4">
        <f>IFERROR((VLOOKUP(B51,FONT!$T$5:$U$1091,2,0)),0)</f>
        <v>291772.65999999997</v>
      </c>
      <c r="D51">
        <v>2114</v>
      </c>
      <c r="E51" t="s">
        <v>115</v>
      </c>
      <c r="F51" t="s">
        <v>114</v>
      </c>
      <c r="G51">
        <f>IFERROR((VLOOKUP(B51,PENDIENTES!$L$5:$M$955,2,0)),0)</f>
        <v>10</v>
      </c>
      <c r="H51" t="s">
        <v>78</v>
      </c>
    </row>
    <row r="52" spans="2:8" x14ac:dyDescent="0.25">
      <c r="B52">
        <v>2119</v>
      </c>
      <c r="C52" s="4">
        <f>IFERROR((VLOOKUP(B52,FONT!$T$5:$U$1091,2,0)),0)</f>
        <v>4166035.01</v>
      </c>
      <c r="D52">
        <v>2119</v>
      </c>
      <c r="E52" t="s">
        <v>145</v>
      </c>
      <c r="F52" t="s">
        <v>145</v>
      </c>
      <c r="G52">
        <f>IFERROR((VLOOKUP(B52,PENDIENTES!$L$5:$M$955,2,0)),0)</f>
        <v>0</v>
      </c>
      <c r="H52" t="s">
        <v>78</v>
      </c>
    </row>
    <row r="53" spans="2:8" x14ac:dyDescent="0.25">
      <c r="B53">
        <v>2120</v>
      </c>
      <c r="C53" s="4">
        <f>IFERROR((VLOOKUP(B53,FONT!$T$5:$U$1091,2,0)),0)</f>
        <v>609509.4</v>
      </c>
      <c r="D53">
        <v>2120</v>
      </c>
      <c r="E53" t="s">
        <v>119</v>
      </c>
      <c r="F53" t="s">
        <v>119</v>
      </c>
      <c r="G53">
        <f>IFERROR((VLOOKUP(B53,PENDIENTES!$L$5:$M$955,2,0)),0)</f>
        <v>0</v>
      </c>
      <c r="H53" t="s">
        <v>61</v>
      </c>
    </row>
    <row r="54" spans="2:8" x14ac:dyDescent="0.25">
      <c r="B54">
        <v>2122</v>
      </c>
      <c r="C54" s="4">
        <f>IFERROR((VLOOKUP(B54,FONT!$T$5:$U$1091,2,0)),0)</f>
        <v>78.430000000000007</v>
      </c>
      <c r="D54">
        <v>2122</v>
      </c>
      <c r="E54" t="s">
        <v>117</v>
      </c>
      <c r="F54" t="s">
        <v>117</v>
      </c>
      <c r="G54">
        <f>IFERROR((VLOOKUP(B54,PENDIENTES!$L$5:$M$955,2,0)),0)</f>
        <v>1</v>
      </c>
      <c r="H54" t="s">
        <v>61</v>
      </c>
    </row>
    <row r="55" spans="2:8" x14ac:dyDescent="0.25">
      <c r="B55">
        <v>2124</v>
      </c>
      <c r="C55" s="4">
        <f>IFERROR((VLOOKUP(B55,FONT!$T$5:$U$1091,2,0)),0)</f>
        <v>12594538.48</v>
      </c>
      <c r="D55">
        <v>2124</v>
      </c>
      <c r="E55" t="s">
        <v>146</v>
      </c>
      <c r="F55" t="s">
        <v>146</v>
      </c>
      <c r="G55">
        <f>IFERROR((VLOOKUP(B55,PENDIENTES!$L$5:$M$955,2,0)),0)</f>
        <v>1</v>
      </c>
      <c r="H55" t="s">
        <v>78</v>
      </c>
    </row>
    <row r="56" spans="2:8" x14ac:dyDescent="0.25">
      <c r="B56">
        <v>2125</v>
      </c>
      <c r="C56" s="4">
        <f>IFERROR((VLOOKUP(B56,FONT!$T$5:$U$1091,2,0)),0)</f>
        <v>3788678.89</v>
      </c>
      <c r="D56">
        <v>2125</v>
      </c>
      <c r="E56" t="s">
        <v>153</v>
      </c>
      <c r="F56" t="s">
        <v>153</v>
      </c>
      <c r="G56">
        <f>IFERROR((VLOOKUP(B56,PENDIENTES!$L$5:$M$955,2,0)),0)</f>
        <v>1</v>
      </c>
      <c r="H56" t="s">
        <v>61</v>
      </c>
    </row>
    <row r="57" spans="2:8" x14ac:dyDescent="0.25">
      <c r="B57">
        <v>2128</v>
      </c>
      <c r="C57" s="4">
        <f>IFERROR((VLOOKUP(B57,FONT!$T$5:$U$1091,2,0)),0)</f>
        <v>2384292.9700000002</v>
      </c>
      <c r="D57">
        <v>2128</v>
      </c>
      <c r="E57" t="s">
        <v>121</v>
      </c>
      <c r="F57" t="s">
        <v>121</v>
      </c>
      <c r="G57">
        <f>IFERROR((VLOOKUP(B57,PENDIENTES!$L$5:$M$955,2,0)),0)</f>
        <v>1</v>
      </c>
      <c r="H57" t="s">
        <v>78</v>
      </c>
    </row>
    <row r="58" spans="2:8" x14ac:dyDescent="0.25">
      <c r="B58">
        <v>2131</v>
      </c>
      <c r="C58" s="4">
        <f>IFERROR((VLOOKUP(B58,FONT!$T$5:$U$1091,2,0)),0)</f>
        <v>9555647.4700000007</v>
      </c>
      <c r="D58">
        <v>2131</v>
      </c>
      <c r="E58" t="s">
        <v>122</v>
      </c>
      <c r="F58" t="s">
        <v>122</v>
      </c>
      <c r="G58">
        <f>IFERROR((VLOOKUP(B58,PENDIENTES!$L$5:$M$955,2,0)),0)</f>
        <v>0</v>
      </c>
      <c r="H58" t="s">
        <v>78</v>
      </c>
    </row>
    <row r="59" spans="2:8" x14ac:dyDescent="0.25">
      <c r="B59">
        <v>2134</v>
      </c>
      <c r="C59" s="4">
        <f>IFERROR((VLOOKUP(B59,FONT!$T$5:$U$1091,2,0)),0)</f>
        <v>0</v>
      </c>
      <c r="D59">
        <v>2134</v>
      </c>
      <c r="E59" t="s">
        <v>147</v>
      </c>
      <c r="F59" t="s">
        <v>147</v>
      </c>
      <c r="G59">
        <f>IFERROR((VLOOKUP(B59,PENDIENTES!$L$5:$M$955,2,0)),0)</f>
        <v>0</v>
      </c>
      <c r="H59" t="s">
        <v>78</v>
      </c>
    </row>
    <row r="60" spans="2:8" x14ac:dyDescent="0.25">
      <c r="B60">
        <v>2137</v>
      </c>
      <c r="C60" s="4">
        <f>IFERROR((VLOOKUP(B60,FONT!$T$5:$U$1091,2,0)),0)</f>
        <v>230184.86</v>
      </c>
      <c r="D60">
        <v>2137</v>
      </c>
      <c r="E60" t="s">
        <v>148</v>
      </c>
      <c r="F60" t="s">
        <v>148</v>
      </c>
      <c r="G60">
        <f>IFERROR((VLOOKUP(B60,PENDIENTES!$L$5:$M$955,2,0)),0)</f>
        <v>1</v>
      </c>
      <c r="H60" t="s">
        <v>78</v>
      </c>
    </row>
    <row r="61" spans="2:8" x14ac:dyDescent="0.25">
      <c r="B61">
        <v>2138</v>
      </c>
      <c r="C61" s="4">
        <f>IFERROR((VLOOKUP(B61,FONT!$T$5:$U$1091,2,0)),0)</f>
        <v>388717.54</v>
      </c>
      <c r="D61">
        <v>2138</v>
      </c>
      <c r="E61" t="s">
        <v>41</v>
      </c>
      <c r="F61" t="s">
        <v>41</v>
      </c>
      <c r="G61">
        <f>IFERROR((VLOOKUP(B61,PENDIENTES!$L$5:$M$955,2,0)),0)</f>
        <v>0</v>
      </c>
      <c r="H61" t="s">
        <v>78</v>
      </c>
    </row>
    <row r="62" spans="2:8" x14ac:dyDescent="0.25">
      <c r="B62">
        <v>2139</v>
      </c>
      <c r="C62" s="4">
        <f>IFERROR((VLOOKUP(B62,FONT!$T$5:$U$1091,2,0)),0)</f>
        <v>482578.47</v>
      </c>
      <c r="D62">
        <v>2139</v>
      </c>
      <c r="E62" t="s">
        <v>154</v>
      </c>
      <c r="F62" t="s">
        <v>154</v>
      </c>
      <c r="G62">
        <f>IFERROR((VLOOKUP(B62,PENDIENTES!$L$5:$M$955,2,0)),0)</f>
        <v>1</v>
      </c>
      <c r="H62" t="s">
        <v>61</v>
      </c>
    </row>
    <row r="63" spans="2:8" x14ac:dyDescent="0.25">
      <c r="B63">
        <v>2142</v>
      </c>
      <c r="C63" s="4">
        <f>IFERROR((VLOOKUP(B63,FONT!$T$5:$U$1091,2,0)),0)</f>
        <v>0</v>
      </c>
      <c r="D63">
        <v>2142</v>
      </c>
      <c r="E63" t="s">
        <v>120</v>
      </c>
      <c r="F63" t="s">
        <v>120</v>
      </c>
      <c r="G63">
        <f>IFERROR((VLOOKUP(B63,PENDIENTES!$L$5:$M$955,2,0)),0)</f>
        <v>1</v>
      </c>
      <c r="H63" t="s">
        <v>61</v>
      </c>
    </row>
    <row r="64" spans="2:8" x14ac:dyDescent="0.25">
      <c r="B64">
        <v>2143</v>
      </c>
      <c r="C64" s="4">
        <f>IFERROR((VLOOKUP(B64,FONT!$T$5:$U$1091,2,0)),0)</f>
        <v>17691378.099999998</v>
      </c>
      <c r="D64">
        <v>2143</v>
      </c>
      <c r="E64" t="s">
        <v>124</v>
      </c>
      <c r="F64" t="s">
        <v>124</v>
      </c>
      <c r="G64">
        <f>IFERROR((VLOOKUP(B64,PENDIENTES!$L$5:$M$955,2,0)),0)</f>
        <v>0</v>
      </c>
      <c r="H64" t="s">
        <v>78</v>
      </c>
    </row>
    <row r="65" spans="2:8" x14ac:dyDescent="0.25">
      <c r="B65">
        <v>2150</v>
      </c>
      <c r="C65" s="4">
        <f>IFERROR((VLOOKUP(B65,FONT!$T$5:$U$1091,2,0)),0)</f>
        <v>284092.62</v>
      </c>
      <c r="D65">
        <v>2150</v>
      </c>
      <c r="E65" t="s">
        <v>149</v>
      </c>
      <c r="F65" t="s">
        <v>149</v>
      </c>
      <c r="G65">
        <f>IFERROR((VLOOKUP(B65,PENDIENTES!$L$5:$M$955,2,0)),0)</f>
        <v>0</v>
      </c>
      <c r="H65" t="s">
        <v>78</v>
      </c>
    </row>
    <row r="66" spans="2:8" x14ac:dyDescent="0.25">
      <c r="B66">
        <v>2152</v>
      </c>
      <c r="C66" s="4">
        <f>IFERROR((VLOOKUP(B66,FONT!$T$5:$U$1091,2,0)),0)</f>
        <v>997772.03</v>
      </c>
      <c r="D66">
        <v>2152</v>
      </c>
      <c r="E66" t="s">
        <v>150</v>
      </c>
      <c r="F66" t="s">
        <v>150</v>
      </c>
      <c r="G66">
        <f>IFERROR((VLOOKUP(B66,PENDIENTES!$L$5:$M$955,2,0)),0)</f>
        <v>0</v>
      </c>
      <c r="H66" t="s">
        <v>78</v>
      </c>
    </row>
    <row r="67" spans="2:8" x14ac:dyDescent="0.25">
      <c r="B67">
        <v>2153</v>
      </c>
      <c r="C67" s="4">
        <f>IFERROR((VLOOKUP(B67,FONT!$T$5:$U$1091,2,0)),0)</f>
        <v>33223586.239999998</v>
      </c>
      <c r="D67">
        <v>2153</v>
      </c>
      <c r="E67" t="s">
        <v>58</v>
      </c>
      <c r="F67" t="s">
        <v>58</v>
      </c>
      <c r="G67">
        <f>IFERROR((VLOOKUP(B67,PENDIENTES!$L$5:$M$955,2,0)),0)</f>
        <v>0</v>
      </c>
      <c r="H67" t="s">
        <v>61</v>
      </c>
    </row>
    <row r="68" spans="2:8" x14ac:dyDescent="0.25">
      <c r="B68">
        <v>2156</v>
      </c>
      <c r="C68" s="4">
        <f>IFERROR((VLOOKUP(B68,FONT!$T$5:$U$1091,2,0)),0)</f>
        <v>2053009.49</v>
      </c>
      <c r="D68">
        <v>2156</v>
      </c>
      <c r="E68" t="s">
        <v>138</v>
      </c>
      <c r="F68" t="s">
        <v>138</v>
      </c>
      <c r="G68">
        <f>IFERROR((VLOOKUP(B68,PENDIENTES!$L$5:$M$955,2,0)),0)</f>
        <v>0</v>
      </c>
      <c r="H68" t="s">
        <v>78</v>
      </c>
    </row>
    <row r="69" spans="2:8" x14ac:dyDescent="0.25">
      <c r="B69">
        <v>2166</v>
      </c>
      <c r="C69" s="4">
        <f>IFERROR((VLOOKUP(B69,FONT!$T$5:$U$1091,2,0)),0)</f>
        <v>0</v>
      </c>
      <c r="D69">
        <v>2166</v>
      </c>
      <c r="E69" t="s">
        <v>165</v>
      </c>
      <c r="F69" t="s">
        <v>116</v>
      </c>
      <c r="G69">
        <f>IFERROR((VLOOKUP(B69,PENDIENTES!$L$5:$M$955,2,0)),0)</f>
        <v>0</v>
      </c>
      <c r="H69" t="s">
        <v>78</v>
      </c>
    </row>
    <row r="70" spans="2:8" x14ac:dyDescent="0.25">
      <c r="B70">
        <v>2167</v>
      </c>
      <c r="C70" s="4">
        <f>IFERROR((VLOOKUP(B70,FONT!$T$5:$U$1091,2,0)),0)</f>
        <v>0</v>
      </c>
      <c r="D70">
        <v>2167</v>
      </c>
      <c r="E70" t="s">
        <v>166</v>
      </c>
      <c r="F70" t="s">
        <v>116</v>
      </c>
      <c r="G70">
        <f>IFERROR((VLOOKUP(B70,PENDIENTES!$L$5:$M$955,2,0)),0)</f>
        <v>0</v>
      </c>
      <c r="H70" t="s">
        <v>78</v>
      </c>
    </row>
    <row r="71" spans="2:8" x14ac:dyDescent="0.25">
      <c r="B71">
        <v>2160</v>
      </c>
      <c r="C71" s="4">
        <f>IFERROR((VLOOKUP(B71,FONT!$T$5:$U$1091,2,0)),0)</f>
        <v>1284402.7</v>
      </c>
      <c r="D71">
        <v>2160</v>
      </c>
      <c r="E71" t="s">
        <v>167</v>
      </c>
      <c r="F71" t="s">
        <v>167</v>
      </c>
      <c r="G71">
        <f>IFERROR((VLOOKUP(B71,PENDIENTES!$L$5:$M$955,2,0)),0)</f>
        <v>0</v>
      </c>
      <c r="H71" t="s">
        <v>78</v>
      </c>
    </row>
    <row r="72" spans="2:8" x14ac:dyDescent="0.25">
      <c r="B72">
        <v>2161</v>
      </c>
      <c r="C72" s="4">
        <f>IFERROR((VLOOKUP(B72,FONT!$T$5:$U$1091,2,0)),0)</f>
        <v>3981343.75</v>
      </c>
      <c r="D72">
        <v>2161</v>
      </c>
      <c r="E72" t="s">
        <v>168</v>
      </c>
      <c r="F72" t="s">
        <v>168</v>
      </c>
      <c r="G72">
        <f>IFERROR((VLOOKUP(B72,PENDIENTES!$L$5:$M$955,2,0)),0)</f>
        <v>0</v>
      </c>
      <c r="H72" t="s">
        <v>78</v>
      </c>
    </row>
    <row r="73" spans="2:8" x14ac:dyDescent="0.25">
      <c r="B73">
        <v>2162</v>
      </c>
      <c r="C73" s="4">
        <f>IFERROR((VLOOKUP(B73,FONT!$T$5:$U$1091,2,0)),0)</f>
        <v>76484371.540000007</v>
      </c>
      <c r="D73">
        <v>2162</v>
      </c>
      <c r="E73" t="s">
        <v>169</v>
      </c>
      <c r="F73" t="s">
        <v>169</v>
      </c>
      <c r="G73">
        <f>IFERROR((VLOOKUP(B73,PENDIENTES!$L$5:$M$955,2,0)),0)</f>
        <v>3</v>
      </c>
      <c r="H73" t="s">
        <v>78</v>
      </c>
    </row>
    <row r="74" spans="2:8" x14ac:dyDescent="0.25">
      <c r="B74">
        <v>2163</v>
      </c>
      <c r="C74" s="4">
        <f>IFERROR((VLOOKUP(B74,FONT!$T$5:$U$1091,2,0)),0)</f>
        <v>4742825.79</v>
      </c>
      <c r="D74">
        <v>2163</v>
      </c>
      <c r="E74" t="s">
        <v>170</v>
      </c>
      <c r="F74" t="s">
        <v>170</v>
      </c>
      <c r="G74">
        <f>IFERROR((VLOOKUP(B74,PENDIENTES!$L$5:$M$955,2,0)),0)</f>
        <v>0</v>
      </c>
      <c r="H74" t="s">
        <v>78</v>
      </c>
    </row>
    <row r="75" spans="2:8" x14ac:dyDescent="0.25">
      <c r="B75">
        <v>2158</v>
      </c>
      <c r="C75" s="4">
        <f>IFERROR((VLOOKUP(B75,FONT!$T$5:$U$1091,2,0)),0)</f>
        <v>6167915.7699999996</v>
      </c>
      <c r="D75">
        <v>2158</v>
      </c>
      <c r="E75" t="s">
        <v>174</v>
      </c>
      <c r="F75" t="s">
        <v>174</v>
      </c>
      <c r="G75">
        <f>IFERROR((VLOOKUP(B75,PENDIENTES!$L$5:$M$955,2,0)),0)</f>
        <v>0</v>
      </c>
      <c r="H75" t="s">
        <v>78</v>
      </c>
    </row>
    <row r="76" spans="2:8" x14ac:dyDescent="0.25">
      <c r="B76">
        <v>2173</v>
      </c>
      <c r="C76" s="4">
        <f>IFERROR((VLOOKUP(B76,FONT!$T$5:$U$1091,2,0)),0)</f>
        <v>18326963.289999999</v>
      </c>
      <c r="D76">
        <v>2173</v>
      </c>
      <c r="E76" t="s">
        <v>175</v>
      </c>
      <c r="F76" t="s">
        <v>175</v>
      </c>
      <c r="G76">
        <f>IFERROR((VLOOKUP(B76,PENDIENTES!$L$5:$M$955,2,0)),0)</f>
        <v>0</v>
      </c>
      <c r="H76" t="s">
        <v>78</v>
      </c>
    </row>
    <row r="77" spans="2:8" x14ac:dyDescent="0.25">
      <c r="B77">
        <v>2146</v>
      </c>
      <c r="C77" s="4">
        <f>IFERROR((VLOOKUP(B77,FONT!$T$5:$U$1091,2,0)),0)</f>
        <v>1644269.88</v>
      </c>
      <c r="D77">
        <v>2146</v>
      </c>
      <c r="E77" t="s">
        <v>180</v>
      </c>
      <c r="F77" t="s">
        <v>180</v>
      </c>
      <c r="G77">
        <f>IFERROR((VLOOKUP(B77,PENDIENTES!$L$5:$M$955,2,0)),0)</f>
        <v>1</v>
      </c>
      <c r="H77" t="s">
        <v>78</v>
      </c>
    </row>
    <row r="78" spans="2:8" x14ac:dyDescent="0.25">
      <c r="B78">
        <v>2168</v>
      </c>
      <c r="C78" s="4">
        <f>IFERROR((VLOOKUP(B78,FONT!$T$5:$U$1091,2,0)),0)</f>
        <v>311267.68</v>
      </c>
      <c r="D78">
        <v>2168</v>
      </c>
      <c r="E78" t="s">
        <v>179</v>
      </c>
      <c r="F78" t="s">
        <v>179</v>
      </c>
      <c r="G78">
        <f>IFERROR((VLOOKUP(B78,PENDIENTES!$L$5:$M$955,2,0)),0)</f>
        <v>0</v>
      </c>
      <c r="H78" t="s">
        <v>78</v>
      </c>
    </row>
    <row r="79" spans="2:8" x14ac:dyDescent="0.25">
      <c r="B79">
        <v>2169</v>
      </c>
      <c r="C79" s="4">
        <f>IFERROR((VLOOKUP(B79,FONT!$T$5:$U$1091,2,0)),0)</f>
        <v>3747808.29</v>
      </c>
      <c r="D79">
        <v>2169</v>
      </c>
      <c r="E79" t="s">
        <v>172</v>
      </c>
      <c r="F79" t="s">
        <v>172</v>
      </c>
      <c r="G79">
        <f>IFERROR((VLOOKUP(B79,PENDIENTES!$L$5:$M$955,2,0)),0)</f>
        <v>0</v>
      </c>
      <c r="H79" t="s">
        <v>78</v>
      </c>
    </row>
    <row r="80" spans="2:8" x14ac:dyDescent="0.25">
      <c r="B80">
        <v>2174</v>
      </c>
      <c r="C80" s="4">
        <f>IFERROR((VLOOKUP(B80,FONT!$T$5:$U$1091,2,0)),0)</f>
        <v>101324.51</v>
      </c>
      <c r="D80">
        <v>2174</v>
      </c>
      <c r="E80" t="s">
        <v>183</v>
      </c>
      <c r="F80" t="s">
        <v>183</v>
      </c>
      <c r="G80">
        <f>IFERROR((VLOOKUP(B80,PENDIENTES!$L$5:$M$955,2,0)),0)</f>
        <v>0</v>
      </c>
      <c r="H80" t="s">
        <v>78</v>
      </c>
    </row>
    <row r="81" spans="2:8" x14ac:dyDescent="0.25">
      <c r="B81">
        <v>2178</v>
      </c>
      <c r="C81" s="4">
        <f>IFERROR((VLOOKUP(B81,FONT!$T$5:$U$1091,2,0)),0)</f>
        <v>3140.41</v>
      </c>
      <c r="D81">
        <v>2178</v>
      </c>
      <c r="E81" t="s">
        <v>184</v>
      </c>
      <c r="F81" t="s">
        <v>184</v>
      </c>
      <c r="G81">
        <f>IFERROR((VLOOKUP(B81,PENDIENTES!$L$5:$M$955,2,0)),0)</f>
        <v>0</v>
      </c>
      <c r="H81" t="s">
        <v>78</v>
      </c>
    </row>
    <row r="82" spans="2:8" x14ac:dyDescent="0.25">
      <c r="B82">
        <v>2180</v>
      </c>
      <c r="C82" s="4">
        <f>IFERROR((VLOOKUP(B82,FONT!$T$5:$U$1091,2,0)),0)</f>
        <v>10872346.43</v>
      </c>
      <c r="D82">
        <v>2180</v>
      </c>
      <c r="E82" t="s">
        <v>187</v>
      </c>
      <c r="F82" t="s">
        <v>187</v>
      </c>
      <c r="G82">
        <f>IFERROR((VLOOKUP(B82,PENDIENTES!$L$5:$M$955,2,0)),0)</f>
        <v>0</v>
      </c>
      <c r="H82" t="s">
        <v>78</v>
      </c>
    </row>
    <row r="83" spans="2:8" x14ac:dyDescent="0.25">
      <c r="B83">
        <v>2155</v>
      </c>
      <c r="C83" s="4">
        <f>IFERROR((VLOOKUP(B83,FONT!$T$5:$U$1091,2,0)),0)</f>
        <v>4855805.2699999996</v>
      </c>
      <c r="D83">
        <v>2155</v>
      </c>
      <c r="E83" t="s">
        <v>173</v>
      </c>
      <c r="F83" t="s">
        <v>173</v>
      </c>
      <c r="G83">
        <f>IFERROR((VLOOKUP(B83,PENDIENTES!$L$5:$M$955,2,0)),0)</f>
        <v>0</v>
      </c>
      <c r="H83" t="s">
        <v>78</v>
      </c>
    </row>
    <row r="84" spans="2:8" x14ac:dyDescent="0.25">
      <c r="B84">
        <v>2193</v>
      </c>
      <c r="C84" s="4">
        <f>IFERROR((VLOOKUP(B84,FONT!$T$5:$U$1091,2,0)),0)</f>
        <v>11328183.99</v>
      </c>
      <c r="D84">
        <v>2193</v>
      </c>
      <c r="E84" t="s">
        <v>189</v>
      </c>
      <c r="F84" t="s">
        <v>189</v>
      </c>
      <c r="G84">
        <f>IFERROR((VLOOKUP(B84,PENDIENTES!$L$5:$M$955,2,0)),0)</f>
        <v>0</v>
      </c>
      <c r="H84" t="s">
        <v>78</v>
      </c>
    </row>
    <row r="85" spans="2:8" x14ac:dyDescent="0.25">
      <c r="B85">
        <v>2202</v>
      </c>
      <c r="C85" s="4">
        <f>IFERROR((VLOOKUP(B85,FONT!$T$5:$U$1091,2,0)),0)</f>
        <v>20630317.029999997</v>
      </c>
      <c r="D85">
        <v>2202</v>
      </c>
      <c r="E85" t="s">
        <v>190</v>
      </c>
      <c r="F85" t="s">
        <v>190</v>
      </c>
      <c r="G85">
        <f>IFERROR((VLOOKUP(B85,PENDIENTES!$L$5:$M$955,2,0)),0)</f>
        <v>0</v>
      </c>
      <c r="H85" t="s">
        <v>78</v>
      </c>
    </row>
    <row r="86" spans="2:8" x14ac:dyDescent="0.25">
      <c r="B86">
        <v>2203</v>
      </c>
      <c r="C86" s="4">
        <f>IFERROR((VLOOKUP(B86,FONT!$T$5:$U$1091,2,0)),0)</f>
        <v>915272.18</v>
      </c>
      <c r="D86">
        <v>2203</v>
      </c>
      <c r="E86" t="s">
        <v>191</v>
      </c>
      <c r="F86" t="s">
        <v>191</v>
      </c>
      <c r="G86">
        <f>IFERROR((VLOOKUP(B86,PENDIENTES!$L$5:$M$955,2,0)),0)</f>
        <v>0</v>
      </c>
      <c r="H86" t="s">
        <v>78</v>
      </c>
    </row>
    <row r="87" spans="2:8" x14ac:dyDescent="0.25">
      <c r="B87">
        <v>2204</v>
      </c>
      <c r="C87" s="4">
        <f>IFERROR((VLOOKUP(B87,FONT!$T$5:$U$1091,2,0)),0)</f>
        <v>25911684.129999999</v>
      </c>
      <c r="D87">
        <v>2204</v>
      </c>
      <c r="E87" t="s">
        <v>192</v>
      </c>
      <c r="F87" t="s">
        <v>192</v>
      </c>
      <c r="G87">
        <f>IFERROR((VLOOKUP(B87,PENDIENTES!$L$5:$M$955,2,0)),0)</f>
        <v>0</v>
      </c>
      <c r="H87" t="s">
        <v>78</v>
      </c>
    </row>
    <row r="88" spans="2:8" x14ac:dyDescent="0.25">
      <c r="B88">
        <v>2171</v>
      </c>
      <c r="C88" s="4">
        <f>IFERROR((VLOOKUP(B88,FONT!$T$5:$U$1091,2,0)),0)</f>
        <v>27092228.609999999</v>
      </c>
      <c r="D88" t="s">
        <v>193</v>
      </c>
      <c r="E88" t="s">
        <v>178</v>
      </c>
      <c r="F88" t="s">
        <v>178</v>
      </c>
      <c r="G88">
        <f>IFERROR((VLOOKUP(B88,PENDIENTES!$L$5:$M$955,2,0)),0)</f>
        <v>0</v>
      </c>
      <c r="H88" t="s">
        <v>78</v>
      </c>
    </row>
    <row r="89" spans="2:8" x14ac:dyDescent="0.25">
      <c r="B89">
        <v>2172</v>
      </c>
      <c r="C89" s="4">
        <f>IFERROR((VLOOKUP(B89,FONT!$T$5:$U$1091,2,0)),0)</f>
        <v>24288723.120000001</v>
      </c>
      <c r="D89" t="s">
        <v>193</v>
      </c>
      <c r="E89" t="s">
        <v>178</v>
      </c>
      <c r="F89" t="s">
        <v>178</v>
      </c>
      <c r="G89">
        <f>IFERROR((VLOOKUP(B89,PENDIENTES!$L$5:$M$955,2,0)),0)</f>
        <v>0</v>
      </c>
      <c r="H89" t="s">
        <v>78</v>
      </c>
    </row>
    <row r="90" spans="2:8" x14ac:dyDescent="0.25">
      <c r="B90">
        <v>2196</v>
      </c>
      <c r="C90" s="4">
        <f>IFERROR((VLOOKUP(B90,FONT!$T$5:$U$1091,2,0)),0)</f>
        <v>1198381.82</v>
      </c>
      <c r="D90">
        <v>2196</v>
      </c>
      <c r="E90" t="s">
        <v>196</v>
      </c>
      <c r="F90" t="s">
        <v>196</v>
      </c>
      <c r="G90">
        <f>IFERROR((VLOOKUP(B90,PENDIENTES!$L$5:$M$955,2,0)),0)</f>
        <v>0</v>
      </c>
      <c r="H90" t="s">
        <v>78</v>
      </c>
    </row>
    <row r="91" spans="2:8" x14ac:dyDescent="0.25">
      <c r="B91">
        <v>2197</v>
      </c>
      <c r="C91" s="4">
        <f>IFERROR((VLOOKUP(B91,FONT!$T$5:$U$1091,2,0)),0)</f>
        <v>1930150.74</v>
      </c>
      <c r="D91">
        <v>2197</v>
      </c>
      <c r="E91" t="s">
        <v>195</v>
      </c>
      <c r="F91" t="s">
        <v>195</v>
      </c>
      <c r="G91">
        <f>IFERROR((VLOOKUP(B91,PENDIENTES!$L$5:$M$955,2,0)),0)</f>
        <v>0</v>
      </c>
      <c r="H91" t="s">
        <v>78</v>
      </c>
    </row>
    <row r="92" spans="2:8" x14ac:dyDescent="0.25">
      <c r="B92">
        <v>2219</v>
      </c>
      <c r="C92" s="4">
        <f>IFERROR((VLOOKUP(B92,FONT!$T$5:$U$1091,2,0)),0)</f>
        <v>9350406.6500000004</v>
      </c>
      <c r="D92">
        <v>2219</v>
      </c>
      <c r="E92" t="s">
        <v>198</v>
      </c>
      <c r="F92" t="s">
        <v>198</v>
      </c>
      <c r="G92">
        <f>IFERROR((VLOOKUP(B92,PENDIENTES!$L$5:$M$955,2,0)),0)</f>
        <v>0</v>
      </c>
      <c r="H92" t="s">
        <v>78</v>
      </c>
    </row>
    <row r="93" spans="2:8" x14ac:dyDescent="0.25">
      <c r="B93">
        <v>2201</v>
      </c>
      <c r="C93" s="4">
        <f>IFERROR((VLOOKUP(B93,FONT!$T$5:$U$1091,2,0)),0)</f>
        <v>2430501.86</v>
      </c>
      <c r="D93">
        <v>2201</v>
      </c>
      <c r="E93" t="s">
        <v>197</v>
      </c>
      <c r="F93" t="s">
        <v>197</v>
      </c>
      <c r="G93">
        <f>IFERROR((VLOOKUP(B93,PENDIENTES!$L$5:$M$955,2,0)),0)</f>
        <v>0</v>
      </c>
      <c r="H93" t="s">
        <v>78</v>
      </c>
    </row>
    <row r="94" spans="2:8" x14ac:dyDescent="0.25">
      <c r="B94">
        <v>2205</v>
      </c>
      <c r="C94" s="4">
        <f>IFERROR((VLOOKUP(B94,FONT!$T$5:$U$1091,2,0)),0)</f>
        <v>6177409.9699999997</v>
      </c>
      <c r="D94">
        <v>2205</v>
      </c>
      <c r="E94" t="s">
        <v>200</v>
      </c>
      <c r="F94" t="s">
        <v>200</v>
      </c>
      <c r="G94">
        <f>IFERROR((VLOOKUP(B94,PENDIENTES!$L$5:$M$955,2,0)),0)</f>
        <v>0</v>
      </c>
      <c r="H94" t="s">
        <v>78</v>
      </c>
    </row>
    <row r="95" spans="2:8" x14ac:dyDescent="0.25">
      <c r="B95">
        <v>2206</v>
      </c>
      <c r="C95" s="4">
        <f>IFERROR((VLOOKUP(B95,FONT!$T$5:$U$1091,2,0)),0)</f>
        <v>1188239.01</v>
      </c>
      <c r="D95">
        <v>2206</v>
      </c>
      <c r="E95" t="s">
        <v>201</v>
      </c>
      <c r="F95" t="s">
        <v>201</v>
      </c>
      <c r="G95">
        <f>IFERROR((VLOOKUP(B95,PENDIENTES!$L$5:$M$955,2,0)),0)</f>
        <v>0</v>
      </c>
      <c r="H95" t="s">
        <v>78</v>
      </c>
    </row>
    <row r="96" spans="2:8" x14ac:dyDescent="0.25">
      <c r="B96">
        <v>2225</v>
      </c>
      <c r="C96" s="4">
        <f>IFERROR((VLOOKUP(B96,FONT!$T$5:$U$1091,2,0)),0)</f>
        <v>175461.4</v>
      </c>
      <c r="D96">
        <v>2225</v>
      </c>
      <c r="E96" t="s">
        <v>211</v>
      </c>
      <c r="F96" t="s">
        <v>211</v>
      </c>
      <c r="G96">
        <f>IFERROR((VLOOKUP(B96,PENDIENTES!$L$5:$M$955,2,0)),0)</f>
        <v>0</v>
      </c>
      <c r="H96" t="s">
        <v>78</v>
      </c>
    </row>
    <row r="97" spans="2:8" x14ac:dyDescent="0.25">
      <c r="B97">
        <v>2226</v>
      </c>
      <c r="C97" s="4">
        <f>IFERROR((VLOOKUP(B97,FONT!$T$5:$U$1091,2,0)),0)</f>
        <v>1503312.2</v>
      </c>
      <c r="D97">
        <v>2226</v>
      </c>
      <c r="E97" t="s">
        <v>212</v>
      </c>
      <c r="F97" t="s">
        <v>212</v>
      </c>
      <c r="G97">
        <f>IFERROR((VLOOKUP(B97,PENDIENTES!$L$5:$M$955,2,0)),0)</f>
        <v>0</v>
      </c>
      <c r="H97" t="s">
        <v>78</v>
      </c>
    </row>
    <row r="98" spans="2:8" x14ac:dyDescent="0.25">
      <c r="B98">
        <v>2233</v>
      </c>
      <c r="C98" s="4">
        <f>IFERROR((VLOOKUP(B98,FONT!$T$5:$U$1091,2,0)),0)</f>
        <v>112151.24</v>
      </c>
      <c r="D98">
        <v>2233</v>
      </c>
      <c r="E98" t="s">
        <v>213</v>
      </c>
      <c r="F98" t="s">
        <v>213</v>
      </c>
      <c r="G98">
        <f>IFERROR((VLOOKUP(B98,PENDIENTES!$L$5:$M$955,2,0)),0)</f>
        <v>0</v>
      </c>
      <c r="H98" t="s">
        <v>78</v>
      </c>
    </row>
    <row r="99" spans="2:8" x14ac:dyDescent="0.25">
      <c r="B99">
        <v>2235</v>
      </c>
      <c r="C99" s="4">
        <f>IFERROR((VLOOKUP(B99,FONT!$T$5:$U$1091,2,0)),0)</f>
        <v>89487.58</v>
      </c>
      <c r="D99">
        <v>2235</v>
      </c>
      <c r="E99" t="s">
        <v>214</v>
      </c>
      <c r="F99" t="s">
        <v>214</v>
      </c>
      <c r="G99">
        <f>IFERROR((VLOOKUP(B99,PENDIENTES!$L$5:$M$955,2,0)),0)</f>
        <v>0</v>
      </c>
      <c r="H99" t="s">
        <v>78</v>
      </c>
    </row>
    <row r="100" spans="2:8" x14ac:dyDescent="0.25">
      <c r="B100">
        <v>2232</v>
      </c>
      <c r="C100" s="4">
        <f>IFERROR((VLOOKUP(B100,FONT!$T$5:$U$1091,2,0)),0)</f>
        <v>8048309.4699999997</v>
      </c>
      <c r="D100">
        <v>2232</v>
      </c>
      <c r="E100" t="s">
        <v>207</v>
      </c>
      <c r="F100" t="s">
        <v>207</v>
      </c>
      <c r="G100">
        <f>IFERROR((VLOOKUP(B100,PENDIENTES!$L$5:$M$955,2,0)),0)</f>
        <v>0</v>
      </c>
      <c r="H100" t="s">
        <v>78</v>
      </c>
    </row>
    <row r="101" spans="2:8" x14ac:dyDescent="0.25">
      <c r="B101">
        <v>2237</v>
      </c>
      <c r="C101" s="4">
        <f>IFERROR((VLOOKUP(B101,FONT!$T$5:$U$1091,2,0)),0)</f>
        <v>942540.34</v>
      </c>
      <c r="D101">
        <v>2237</v>
      </c>
      <c r="E101" t="s">
        <v>206</v>
      </c>
      <c r="F101" t="s">
        <v>206</v>
      </c>
      <c r="G101">
        <f>IFERROR((VLOOKUP(B101,PENDIENTES!$L$5:$M$955,2,0)),0)</f>
        <v>0</v>
      </c>
      <c r="H101" t="s">
        <v>78</v>
      </c>
    </row>
    <row r="102" spans="2:8" x14ac:dyDescent="0.25">
      <c r="B102">
        <v>2247</v>
      </c>
      <c r="C102" s="4">
        <f>IFERROR((VLOOKUP(B102,FONT!$T$5:$U$1091,2,0)),0)</f>
        <v>18661552.809999999</v>
      </c>
      <c r="D102">
        <v>2247</v>
      </c>
      <c r="E102" t="s">
        <v>210</v>
      </c>
      <c r="F102" t="s">
        <v>210</v>
      </c>
      <c r="G102">
        <f>IFERROR((VLOOKUP(B102,PENDIENTES!$L$5:$M$955,2,0)),0)</f>
        <v>0</v>
      </c>
      <c r="H102" t="s">
        <v>78</v>
      </c>
    </row>
    <row r="103" spans="2:8" x14ac:dyDescent="0.25">
      <c r="B103">
        <v>2245</v>
      </c>
      <c r="C103" s="4">
        <f>IFERROR((VLOOKUP(B103,FONT!$T$5:$U$1091,2,0)),0)</f>
        <v>5608692.0099999998</v>
      </c>
      <c r="D103">
        <v>2245</v>
      </c>
      <c r="E103" t="s">
        <v>209</v>
      </c>
      <c r="F103" t="s">
        <v>209</v>
      </c>
      <c r="G103">
        <f>IFERROR((VLOOKUP(B103,PENDIENTES!$L$5:$M$955,2,0)),0)</f>
        <v>0</v>
      </c>
      <c r="H103" t="s">
        <v>78</v>
      </c>
    </row>
    <row r="104" spans="2:8" x14ac:dyDescent="0.25">
      <c r="B104">
        <v>2249</v>
      </c>
      <c r="C104" s="4">
        <f>IFERROR((VLOOKUP(B104,FONT!$T$5:$U$1091,2,0)),0)</f>
        <v>470082.71</v>
      </c>
      <c r="D104">
        <v>2249</v>
      </c>
      <c r="E104" t="s">
        <v>215</v>
      </c>
      <c r="F104" t="s">
        <v>215</v>
      </c>
      <c r="G104">
        <f>IFERROR((VLOOKUP(B104,PENDIENTES!$L$5:$M$955,2,0)),0)</f>
        <v>0</v>
      </c>
      <c r="H104" t="s">
        <v>78</v>
      </c>
    </row>
    <row r="105" spans="2:8" x14ac:dyDescent="0.25">
      <c r="B105">
        <v>2250</v>
      </c>
      <c r="C105" s="4">
        <f>IFERROR((VLOOKUP(B105,FONT!$T$5:$U$1091,2,0)),0)</f>
        <v>0</v>
      </c>
      <c r="D105">
        <v>2250</v>
      </c>
      <c r="E105" t="s">
        <v>216</v>
      </c>
      <c r="F105" t="s">
        <v>216</v>
      </c>
      <c r="G105">
        <f>IFERROR((VLOOKUP(B105,PENDIENTES!$L$5:$M$955,2,0)),0)</f>
        <v>0</v>
      </c>
      <c r="H105" t="s">
        <v>78</v>
      </c>
    </row>
    <row r="106" spans="2:8" x14ac:dyDescent="0.25">
      <c r="B106">
        <v>2251</v>
      </c>
      <c r="C106" s="4">
        <f>IFERROR((VLOOKUP(B106,FONT!$T$5:$U$1091,2,0)),0)</f>
        <v>1789726.4</v>
      </c>
      <c r="D106">
        <v>2251</v>
      </c>
      <c r="E106" t="s">
        <v>217</v>
      </c>
      <c r="F106" t="s">
        <v>217</v>
      </c>
      <c r="G106">
        <f>IFERROR((VLOOKUP(B106,PENDIENTES!$L$5:$M$955,2,0)),0)</f>
        <v>1</v>
      </c>
      <c r="H106" t="s">
        <v>78</v>
      </c>
    </row>
    <row r="107" spans="2:8" x14ac:dyDescent="0.25">
      <c r="B107">
        <v>2252</v>
      </c>
      <c r="C107" s="4">
        <f>IFERROR((VLOOKUP(B107,FONT!$T$5:$U$1091,2,0)),0)</f>
        <v>3064679.64</v>
      </c>
      <c r="D107">
        <v>2252</v>
      </c>
      <c r="E107" t="s">
        <v>218</v>
      </c>
      <c r="F107" t="s">
        <v>218</v>
      </c>
      <c r="G107">
        <f>IFERROR((VLOOKUP(B107,PENDIENTES!$L$5:$M$955,2,0)),0)</f>
        <v>0</v>
      </c>
      <c r="H107" t="s">
        <v>78</v>
      </c>
    </row>
    <row r="108" spans="2:8" x14ac:dyDescent="0.25">
      <c r="B108">
        <v>2257</v>
      </c>
      <c r="C108" s="4">
        <f>IFERROR((VLOOKUP(B108,FONT!$T$5:$U$1091,2,0)),0)</f>
        <v>2838802.26</v>
      </c>
      <c r="D108">
        <v>1932</v>
      </c>
      <c r="E108" t="s">
        <v>219</v>
      </c>
      <c r="F108" t="s">
        <v>219</v>
      </c>
      <c r="G108">
        <f>IFERROR((VLOOKUP(B108,PENDIENTES!$L$5:$M$955,2,0)),0)</f>
        <v>0</v>
      </c>
      <c r="H108" t="s">
        <v>78</v>
      </c>
    </row>
    <row r="109" spans="2:8" x14ac:dyDescent="0.25">
      <c r="B109">
        <v>2258</v>
      </c>
      <c r="C109" s="4">
        <f>IFERROR((VLOOKUP(B109,FONT!$T$5:$U$1091,2,0)),0)</f>
        <v>8437476.75</v>
      </c>
      <c r="D109">
        <v>1934</v>
      </c>
      <c r="E109" t="s">
        <v>204</v>
      </c>
      <c r="F109" t="s">
        <v>204</v>
      </c>
      <c r="G109">
        <f>IFERROR((VLOOKUP(B109,PENDIENTES!$L$5:$M$955,2,0)),0)</f>
        <v>0</v>
      </c>
      <c r="H109" t="s">
        <v>78</v>
      </c>
    </row>
    <row r="110" spans="2:8" x14ac:dyDescent="0.25">
      <c r="B110">
        <v>2254</v>
      </c>
      <c r="C110" s="4">
        <f>IFERROR((VLOOKUP(B110,FONT!$T$5:$U$1091,2,0)),0)</f>
        <v>1660728.01</v>
      </c>
      <c r="D110">
        <v>1781</v>
      </c>
      <c r="E110" t="s">
        <v>220</v>
      </c>
      <c r="F110" t="s">
        <v>220</v>
      </c>
      <c r="G110">
        <f>IFERROR((VLOOKUP(B110,PENDIENTES!$L$5:$M$955,2,0)),0)</f>
        <v>1</v>
      </c>
      <c r="H110" t="s">
        <v>78</v>
      </c>
    </row>
    <row r="111" spans="2:8" x14ac:dyDescent="0.25">
      <c r="B111">
        <v>2255</v>
      </c>
      <c r="C111" s="4">
        <f>IFERROR((VLOOKUP(B111,FONT!$T$5:$U$1091,2,0)),0)</f>
        <v>5871204.79</v>
      </c>
      <c r="D111">
        <v>1931</v>
      </c>
      <c r="E111" t="s">
        <v>221</v>
      </c>
      <c r="F111" t="s">
        <v>221</v>
      </c>
      <c r="G111">
        <f>IFERROR((VLOOKUP(B111,PENDIENTES!$L$5:$M$955,2,0)),0)</f>
        <v>4</v>
      </c>
      <c r="H111" t="s">
        <v>78</v>
      </c>
    </row>
    <row r="112" spans="2:8" x14ac:dyDescent="0.25">
      <c r="B112">
        <v>2256</v>
      </c>
      <c r="C112" s="4">
        <f>IFERROR((VLOOKUP(B112,FONT!$T$5:$U$1091,2,0)),0)</f>
        <v>3060996.48</v>
      </c>
      <c r="D112">
        <v>1720</v>
      </c>
      <c r="E112" t="s">
        <v>222</v>
      </c>
      <c r="F112" t="s">
        <v>222</v>
      </c>
      <c r="G112">
        <f>IFERROR((VLOOKUP(B112,PENDIENTES!$L$5:$M$955,2,0)),0)</f>
        <v>2</v>
      </c>
      <c r="H112" t="s">
        <v>78</v>
      </c>
    </row>
    <row r="113" spans="2:8" x14ac:dyDescent="0.25">
      <c r="B113">
        <v>2198</v>
      </c>
      <c r="C113" s="4">
        <f>IFERROR((VLOOKUP(B113,FONT!$T$5:$U$1091,2,0)),0)</f>
        <v>2064269.16</v>
      </c>
      <c r="D113">
        <v>2198</v>
      </c>
      <c r="E113" t="s">
        <v>225</v>
      </c>
      <c r="F113" t="s">
        <v>225</v>
      </c>
      <c r="G113">
        <f>IFERROR((VLOOKUP(B113,PENDIENTES!$L$5:$M$955,2,0)),0)</f>
        <v>0</v>
      </c>
      <c r="H113" t="s">
        <v>78</v>
      </c>
    </row>
    <row r="114" spans="2:8" x14ac:dyDescent="0.25">
      <c r="B114">
        <v>2241</v>
      </c>
      <c r="C114" s="4">
        <f>IFERROR((VLOOKUP(B114,FONT!$T$5:$U$1091,2,0)),0)</f>
        <v>980774.29</v>
      </c>
      <c r="D114">
        <v>2241</v>
      </c>
      <c r="E114" t="s">
        <v>205</v>
      </c>
      <c r="F114" t="s">
        <v>205</v>
      </c>
      <c r="G114">
        <f>IFERROR((VLOOKUP(B114,PENDIENTES!$L$5:$M$955,2,0)),0)</f>
        <v>0</v>
      </c>
      <c r="H114" t="s">
        <v>78</v>
      </c>
    </row>
    <row r="115" spans="2:8" x14ac:dyDescent="0.25">
      <c r="B115">
        <v>2244</v>
      </c>
      <c r="C115" s="4">
        <f>IFERROR((VLOOKUP(B115,FONT!$T$5:$U$1091,2,0)),0)</f>
        <v>35556053.380000003</v>
      </c>
      <c r="D115">
        <v>2244</v>
      </c>
      <c r="E115" t="s">
        <v>208</v>
      </c>
      <c r="F115" t="s">
        <v>208</v>
      </c>
      <c r="G115">
        <f>IFERROR((VLOOKUP(B115,PENDIENTES!$L$5:$M$955,2,0)),0)</f>
        <v>0</v>
      </c>
      <c r="H115" t="s">
        <v>78</v>
      </c>
    </row>
    <row r="116" spans="2:8" x14ac:dyDescent="0.25">
      <c r="B116">
        <v>2236</v>
      </c>
      <c r="C116" s="4">
        <f>IFERROR((VLOOKUP(B116,FONT!$T$5:$U$1091,2,0)),0)</f>
        <v>481430.23</v>
      </c>
      <c r="D116">
        <v>2236</v>
      </c>
      <c r="E116" t="s">
        <v>203</v>
      </c>
      <c r="F116" t="s">
        <v>203</v>
      </c>
      <c r="G116">
        <f>IFERROR((VLOOKUP(B116,PENDIENTES!$L$5:$M$955,2,0)),0)</f>
        <v>0</v>
      </c>
      <c r="H116" t="s">
        <v>78</v>
      </c>
    </row>
    <row r="117" spans="2:8" x14ac:dyDescent="0.25">
      <c r="B117">
        <v>2259</v>
      </c>
      <c r="C117" s="4">
        <f>IFERROR((VLOOKUP(B117,FONT!$T$5:$U$1091,2,0)),0)</f>
        <v>559579.69999999995</v>
      </c>
      <c r="D117">
        <v>2259</v>
      </c>
      <c r="E117" t="s">
        <v>227</v>
      </c>
      <c r="F117" t="s">
        <v>227</v>
      </c>
      <c r="G117">
        <f>IFERROR((VLOOKUP(B117,PENDIENTES!$L$5:$M$955,2,0)),0)</f>
        <v>0</v>
      </c>
      <c r="H117" t="s">
        <v>78</v>
      </c>
    </row>
    <row r="118" spans="2:8" x14ac:dyDescent="0.25">
      <c r="B118">
        <v>2261</v>
      </c>
      <c r="C118" s="4">
        <f>IFERROR((VLOOKUP(B118,FONT!$T$5:$U$1091,2,0)),0)</f>
        <v>0</v>
      </c>
      <c r="D118">
        <v>2261</v>
      </c>
      <c r="E118" t="s">
        <v>228</v>
      </c>
      <c r="F118" t="s">
        <v>228</v>
      </c>
      <c r="G118">
        <f>IFERROR((VLOOKUP(B118,PENDIENTES!$L$5:$M$955,2,0)),0)</f>
        <v>0</v>
      </c>
      <c r="H118" t="s">
        <v>78</v>
      </c>
    </row>
    <row r="119" spans="2:8" x14ac:dyDescent="0.25">
      <c r="B119">
        <v>2242</v>
      </c>
      <c r="C119" s="4">
        <f>IFERROR((VLOOKUP(B119,FONT!$T$5:$U$1091,2,0)),0)</f>
        <v>4977514.93</v>
      </c>
      <c r="D119">
        <v>2242</v>
      </c>
      <c r="E119" t="s">
        <v>234</v>
      </c>
      <c r="F119" t="s">
        <v>234</v>
      </c>
      <c r="G119">
        <f>IFERROR((VLOOKUP(B119,PENDIENTES!$L$5:$M$955,2,0)),0)</f>
        <v>0</v>
      </c>
      <c r="H119" t="s">
        <v>78</v>
      </c>
    </row>
    <row r="120" spans="2:8" x14ac:dyDescent="0.25">
      <c r="B120">
        <v>2276</v>
      </c>
      <c r="C120" s="4">
        <f>IFERROR((VLOOKUP(B120,FONT!$T$5:$U$1091,2,0)),0)</f>
        <v>4724683.92</v>
      </c>
      <c r="D120">
        <v>2276</v>
      </c>
      <c r="E120" t="s">
        <v>235</v>
      </c>
      <c r="F120" t="s">
        <v>235</v>
      </c>
      <c r="G120">
        <f>IFERROR((VLOOKUP(B120,PENDIENTES!$L$5:$M$955,2,0)),0)</f>
        <v>0</v>
      </c>
      <c r="H120" t="s">
        <v>78</v>
      </c>
    </row>
    <row r="121" spans="2:8" x14ac:dyDescent="0.25">
      <c r="B121">
        <v>2262</v>
      </c>
      <c r="C121" s="4">
        <f>IFERROR((VLOOKUP(B121,FONT!$T$5:$U$1091,2,0)),0)</f>
        <v>376560.6</v>
      </c>
      <c r="D121">
        <v>2262</v>
      </c>
      <c r="E121" t="s">
        <v>236</v>
      </c>
      <c r="F121" t="s">
        <v>236</v>
      </c>
      <c r="G121">
        <f>IFERROR((VLOOKUP(B121,PENDIENTES!$L$5:$M$955,2,0)),0)</f>
        <v>0</v>
      </c>
      <c r="H121" t="s">
        <v>78</v>
      </c>
    </row>
    <row r="122" spans="2:8" x14ac:dyDescent="0.25">
      <c r="B122">
        <v>2274</v>
      </c>
      <c r="C122" s="4">
        <f>IFERROR((VLOOKUP(B122,FONT!$T$5:$U$1091,2,0)),0)</f>
        <v>6404896.1599999992</v>
      </c>
      <c r="D122">
        <v>2274</v>
      </c>
      <c r="E122" t="s">
        <v>238</v>
      </c>
      <c r="F122" t="s">
        <v>238</v>
      </c>
      <c r="G122">
        <f>IFERROR((VLOOKUP(B122,PENDIENTES!$L$5:$M$955,2,0)),0)</f>
        <v>3</v>
      </c>
      <c r="H122" t="s">
        <v>78</v>
      </c>
    </row>
    <row r="123" spans="2:8" x14ac:dyDescent="0.25">
      <c r="B123">
        <v>2275</v>
      </c>
      <c r="C123" s="4">
        <f>IFERROR((VLOOKUP(B123,FONT!$T$5:$U$1091,2,0)),0)</f>
        <v>2377188.9099999997</v>
      </c>
      <c r="D123">
        <v>2275</v>
      </c>
      <c r="E123" t="s">
        <v>237</v>
      </c>
      <c r="F123" t="s">
        <v>237</v>
      </c>
      <c r="G123">
        <f>IFERROR((VLOOKUP(B123,PENDIENTES!$L$5:$M$955,2,0)),0)</f>
        <v>3</v>
      </c>
      <c r="H123" t="s">
        <v>78</v>
      </c>
    </row>
    <row r="124" spans="2:8" x14ac:dyDescent="0.25">
      <c r="B124">
        <v>2279</v>
      </c>
      <c r="C124" s="4">
        <f>IFERROR((VLOOKUP(B124,FONT!$T$5:$U$1091,2,0)),0)</f>
        <v>574789.19999999995</v>
      </c>
      <c r="D124">
        <v>2279</v>
      </c>
      <c r="E124" t="s">
        <v>244</v>
      </c>
      <c r="F124" t="s">
        <v>244</v>
      </c>
      <c r="G124">
        <f>IFERROR((VLOOKUP(B124,PENDIENTES!$L$5:$M$955,2,0)),0)</f>
        <v>0</v>
      </c>
      <c r="H124" t="s">
        <v>78</v>
      </c>
    </row>
    <row r="125" spans="2:8" x14ac:dyDescent="0.25">
      <c r="B125">
        <v>2291</v>
      </c>
      <c r="C125" s="4">
        <f>IFERROR((VLOOKUP(B125,FONT!$T$5:$U$1091,2,0)),0)</f>
        <v>15865811.640000001</v>
      </c>
      <c r="D125">
        <v>2291</v>
      </c>
      <c r="E125" t="s">
        <v>245</v>
      </c>
      <c r="F125" t="s">
        <v>245</v>
      </c>
      <c r="G125">
        <f>IFERROR((VLOOKUP(B125,PENDIENTES!$L$5:$M$955,2,0)),0)</f>
        <v>0</v>
      </c>
      <c r="H125" t="s">
        <v>78</v>
      </c>
    </row>
    <row r="126" spans="2:8" x14ac:dyDescent="0.25">
      <c r="B126">
        <v>2278</v>
      </c>
      <c r="C126" s="4">
        <f>IFERROR((VLOOKUP(B126,FONT!$T$5:$U$1091,2,0)),0)</f>
        <v>0</v>
      </c>
      <c r="D126">
        <v>2278</v>
      </c>
      <c r="E126" t="s">
        <v>246</v>
      </c>
      <c r="F126" t="s">
        <v>246</v>
      </c>
      <c r="G126">
        <f>IFERROR((VLOOKUP(B126,PENDIENTES!$L$5:$M$955,2,0)),0)</f>
        <v>11</v>
      </c>
      <c r="H126" t="s">
        <v>78</v>
      </c>
    </row>
    <row r="127" spans="2:8" x14ac:dyDescent="0.25">
      <c r="B127">
        <v>2292</v>
      </c>
      <c r="C127" s="4">
        <f>IFERROR((VLOOKUP(B127,FONT!$T$5:$U$1091,2,0)),0)</f>
        <v>499786.41</v>
      </c>
      <c r="D127">
        <v>2292</v>
      </c>
      <c r="E127" t="s">
        <v>507</v>
      </c>
      <c r="F127" t="s">
        <v>507</v>
      </c>
      <c r="G127">
        <f>IFERROR((VLOOKUP(B127,PENDIENTES!$L$5:$M$955,2,0)),0)</f>
        <v>0</v>
      </c>
      <c r="H127" t="s">
        <v>78</v>
      </c>
    </row>
    <row r="128" spans="2:8" x14ac:dyDescent="0.25">
      <c r="B128">
        <v>2277</v>
      </c>
      <c r="C128" s="4">
        <f>IFERROR((VLOOKUP(B128,FONT!$T$5:$U$1091,2,0)),0)</f>
        <v>935686.35</v>
      </c>
      <c r="D128">
        <v>2277</v>
      </c>
      <c r="E128" t="s">
        <v>508</v>
      </c>
      <c r="F128" t="s">
        <v>508</v>
      </c>
      <c r="G128">
        <f>IFERROR((VLOOKUP(B128,PENDIENTES!$L$5:$M$955,2,0)),0)</f>
        <v>0</v>
      </c>
      <c r="H128" t="s">
        <v>78</v>
      </c>
    </row>
    <row r="129" spans="2:8" x14ac:dyDescent="0.25">
      <c r="B129">
        <v>2298</v>
      </c>
      <c r="C129" s="4">
        <f>IFERROR((VLOOKUP(B129,FONT!$T$5:$U$1091,2,0)),0)</f>
        <v>4000543.86</v>
      </c>
      <c r="D129">
        <v>2298</v>
      </c>
      <c r="E129" t="s">
        <v>509</v>
      </c>
      <c r="F129" t="s">
        <v>509</v>
      </c>
      <c r="G129">
        <f>IFERROR((VLOOKUP(B129,PENDIENTES!$L$5:$M$955,2,0)),0)</f>
        <v>0</v>
      </c>
      <c r="H129" t="s">
        <v>78</v>
      </c>
    </row>
    <row r="130" spans="2:8" x14ac:dyDescent="0.25">
      <c r="B130">
        <v>2304</v>
      </c>
      <c r="C130" s="4">
        <f>IFERROR((VLOOKUP(B130,FONT!$T$5:$U$1091,2,0)),0)</f>
        <v>0</v>
      </c>
      <c r="D130">
        <v>2304</v>
      </c>
      <c r="E130" t="s">
        <v>510</v>
      </c>
      <c r="F130" t="s">
        <v>510</v>
      </c>
      <c r="G130">
        <f>IFERROR((VLOOKUP(B130,PENDIENTES!$L$5:$M$955,2,0)),0)</f>
        <v>0</v>
      </c>
      <c r="H130" t="s">
        <v>78</v>
      </c>
    </row>
    <row r="131" spans="2:8" x14ac:dyDescent="0.25">
      <c r="B131">
        <v>2305</v>
      </c>
      <c r="C131" s="4">
        <f>IFERROR((VLOOKUP(B131,FONT!$T$5:$U$1091,2,0)),0)</f>
        <v>0</v>
      </c>
      <c r="D131">
        <v>2305</v>
      </c>
      <c r="E131" t="s">
        <v>511</v>
      </c>
      <c r="F131" t="s">
        <v>511</v>
      </c>
      <c r="G131">
        <f>IFERROR((VLOOKUP(B131,PENDIENTES!$L$5:$M$955,2,0)),0)</f>
        <v>0</v>
      </c>
      <c r="H131" t="s">
        <v>78</v>
      </c>
    </row>
    <row r="132" spans="2:8" x14ac:dyDescent="0.25">
      <c r="B132">
        <v>2306</v>
      </c>
      <c r="C132" s="4">
        <f>IFERROR((VLOOKUP(B132,FONT!$T$5:$U$1091,2,0)),0)</f>
        <v>0</v>
      </c>
      <c r="D132">
        <v>2306</v>
      </c>
      <c r="E132" t="s">
        <v>512</v>
      </c>
      <c r="F132" t="s">
        <v>512</v>
      </c>
      <c r="G132">
        <f>IFERROR((VLOOKUP(B132,PENDIENTES!$L$5:$M$955,2,0)),0)</f>
        <v>0</v>
      </c>
      <c r="H132" t="s">
        <v>78</v>
      </c>
    </row>
    <row r="133" spans="2:8" x14ac:dyDescent="0.25">
      <c r="B133">
        <v>2301</v>
      </c>
      <c r="C133" s="4">
        <f>IFERROR((VLOOKUP(B133,FONT!$T$5:$U$1091,2,0)),0)</f>
        <v>0</v>
      </c>
      <c r="D133">
        <v>2301</v>
      </c>
      <c r="E133" t="s">
        <v>532</v>
      </c>
      <c r="F133" t="s">
        <v>532</v>
      </c>
      <c r="G133">
        <f>IFERROR((VLOOKUP(B133,PENDIENTES!$L$5:$M$955,2,0)),0)</f>
        <v>0</v>
      </c>
      <c r="H133" t="s">
        <v>78</v>
      </c>
    </row>
    <row r="134" spans="2:8" x14ac:dyDescent="0.25">
      <c r="B134">
        <v>2302</v>
      </c>
      <c r="C134" s="4">
        <f>IFERROR((VLOOKUP(B134,FONT!$T$5:$U$1091,2,0)),0)</f>
        <v>0</v>
      </c>
      <c r="D134">
        <v>2302</v>
      </c>
      <c r="E134" t="s">
        <v>513</v>
      </c>
      <c r="F134" t="s">
        <v>513</v>
      </c>
      <c r="G134">
        <f>IFERROR((VLOOKUP(B134,PENDIENTES!$L$5:$M$955,2,0)),0)</f>
        <v>0</v>
      </c>
      <c r="H134" t="s">
        <v>78</v>
      </c>
    </row>
    <row r="135" spans="2:8" x14ac:dyDescent="0.25">
      <c r="B135">
        <v>2303</v>
      </c>
      <c r="C135" s="4">
        <f>IFERROR((VLOOKUP(B135,FONT!$T$5:$U$1091,2,0)),0)</f>
        <v>0</v>
      </c>
      <c r="D135">
        <v>2303</v>
      </c>
      <c r="E135" t="s">
        <v>513</v>
      </c>
      <c r="F135" t="s">
        <v>513</v>
      </c>
      <c r="G135">
        <f>IFERROR((VLOOKUP(B135,PENDIENTES!$L$5:$M$955,2,0)),0)</f>
        <v>0</v>
      </c>
      <c r="H135" t="s">
        <v>78</v>
      </c>
    </row>
    <row r="136" spans="2:8" x14ac:dyDescent="0.25">
      <c r="B136">
        <v>2297</v>
      </c>
      <c r="C136" s="4">
        <f>IFERROR((VLOOKUP(B136,FONT!$T$5:$U$1091,2,0)),0)</f>
        <v>4569952.6399999997</v>
      </c>
      <c r="D136">
        <v>2297</v>
      </c>
      <c r="E136" t="s">
        <v>514</v>
      </c>
      <c r="F136" t="s">
        <v>514</v>
      </c>
      <c r="G136">
        <f>IFERROR((VLOOKUP(B136,PENDIENTES!$L$5:$M$955,2,0)),0)</f>
        <v>0</v>
      </c>
      <c r="H136" t="s">
        <v>78</v>
      </c>
    </row>
    <row r="137" spans="2:8" x14ac:dyDescent="0.25">
      <c r="B137">
        <v>2263</v>
      </c>
      <c r="C137" s="4">
        <f>IFERROR((VLOOKUP(B137,FONT!$T$5:$U$1091,2,0)),0)</f>
        <v>869862.27</v>
      </c>
      <c r="D137">
        <v>2263</v>
      </c>
      <c r="G137">
        <f>IFERROR((VLOOKUP(B137,PENDIENTES!$L$5:$M$955,2,0)),0)</f>
        <v>0</v>
      </c>
    </row>
    <row r="138" spans="2:8" x14ac:dyDescent="0.25">
      <c r="B138">
        <v>2265</v>
      </c>
      <c r="C138" s="4">
        <f>IFERROR((VLOOKUP(B138,FONT!$T$5:$U$1091,2,0)),0)</f>
        <v>0</v>
      </c>
      <c r="D138">
        <v>2265</v>
      </c>
      <c r="E138" t="s">
        <v>533</v>
      </c>
      <c r="F138" t="s">
        <v>533</v>
      </c>
      <c r="G138">
        <f>IFERROR((VLOOKUP(B138,PENDIENTES!$L$5:$M$955,2,0)),0)</f>
        <v>0</v>
      </c>
      <c r="H138" t="s">
        <v>78</v>
      </c>
    </row>
    <row r="139" spans="2:8" x14ac:dyDescent="0.25">
      <c r="C139" s="4">
        <f>IFERROR((VLOOKUP(B139,FONT!$T$5:$U$1091,2,0)),0)</f>
        <v>0</v>
      </c>
      <c r="G139">
        <f>IFERROR((VLOOKUP(B139,PENDIENTES!$L$5:$M$955,2,0)),0)</f>
        <v>0</v>
      </c>
    </row>
  </sheetData>
  <mergeCells count="3">
    <mergeCell ref="B5:H5"/>
    <mergeCell ref="K5:Q5"/>
    <mergeCell ref="T5:Z5"/>
  </mergeCells>
  <pageMargins left="0.7" right="0.7" top="0.75" bottom="0.75" header="0.3" footer="0.3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4"/>
  <dimension ref="A2:V135"/>
  <sheetViews>
    <sheetView zoomScale="85" zoomScaleNormal="85" workbookViewId="0">
      <selection activeCell="A3" sqref="A3"/>
    </sheetView>
  </sheetViews>
  <sheetFormatPr baseColWidth="10" defaultRowHeight="15" x14ac:dyDescent="0.25"/>
  <cols>
    <col min="1" max="1" width="12" bestFit="1" customWidth="1"/>
    <col min="2" max="2" width="16.28515625" bestFit="1" customWidth="1"/>
    <col min="3" max="3" width="25" customWidth="1"/>
    <col min="4" max="4" width="43.85546875" customWidth="1"/>
    <col min="5" max="5" width="17.140625" customWidth="1"/>
    <col min="8" max="8" width="12.7109375" bestFit="1" customWidth="1"/>
    <col min="9" max="9" width="12.28515625" bestFit="1" customWidth="1"/>
    <col min="10" max="10" width="13.42578125" bestFit="1" customWidth="1"/>
    <col min="11" max="11" width="12.5703125" bestFit="1" customWidth="1"/>
    <col min="12" max="12" width="12.7109375" bestFit="1" customWidth="1"/>
    <col min="13" max="13" width="15.28515625" customWidth="1"/>
    <col min="15" max="15" width="14.140625" bestFit="1" customWidth="1"/>
    <col min="17" max="17" width="15.140625" customWidth="1"/>
    <col min="18" max="18" width="16.85546875" bestFit="1" customWidth="1"/>
    <col min="20" max="20" width="31.140625" customWidth="1"/>
    <col min="21" max="21" width="20.5703125" customWidth="1"/>
  </cols>
  <sheetData>
    <row r="2" spans="1:22" x14ac:dyDescent="0.25">
      <c r="A2" s="115" t="s">
        <v>15</v>
      </c>
      <c r="B2" s="115"/>
      <c r="C2" s="115"/>
      <c r="D2" s="115"/>
      <c r="E2" s="115"/>
      <c r="I2" s="115" t="s">
        <v>18</v>
      </c>
      <c r="J2" s="115"/>
      <c r="K2" s="115"/>
      <c r="L2" s="115"/>
      <c r="M2" s="115"/>
      <c r="Q2" s="115" t="s">
        <v>139</v>
      </c>
      <c r="R2" s="115"/>
      <c r="S2" s="115"/>
      <c r="T2" s="115"/>
      <c r="U2" s="115"/>
    </row>
    <row r="3" spans="1:22" ht="19.5" x14ac:dyDescent="0.25">
      <c r="A3" s="1" t="s">
        <v>7</v>
      </c>
      <c r="B3" s="5" t="s">
        <v>19</v>
      </c>
      <c r="C3" s="1" t="s">
        <v>20</v>
      </c>
      <c r="D3" s="1" t="s">
        <v>21</v>
      </c>
      <c r="E3" s="1" t="s">
        <v>22</v>
      </c>
      <c r="F3" s="6" t="s">
        <v>26</v>
      </c>
      <c r="I3" s="1" t="s">
        <v>7</v>
      </c>
      <c r="J3" s="5" t="s">
        <v>19</v>
      </c>
      <c r="K3" s="1" t="s">
        <v>20</v>
      </c>
      <c r="L3" s="1" t="s">
        <v>21</v>
      </c>
      <c r="M3" s="1" t="s">
        <v>22</v>
      </c>
      <c r="N3" s="6" t="s">
        <v>26</v>
      </c>
      <c r="Q3" s="1" t="s">
        <v>7</v>
      </c>
      <c r="R3" s="5" t="s">
        <v>19</v>
      </c>
      <c r="S3" s="1" t="s">
        <v>20</v>
      </c>
      <c r="T3" s="1" t="s">
        <v>21</v>
      </c>
      <c r="U3" s="1" t="s">
        <v>22</v>
      </c>
      <c r="V3" s="6" t="s">
        <v>26</v>
      </c>
    </row>
    <row r="4" spans="1:22" x14ac:dyDescent="0.25">
      <c r="A4">
        <v>2018</v>
      </c>
      <c r="B4">
        <v>14027608.91</v>
      </c>
      <c r="C4">
        <v>2018</v>
      </c>
      <c r="D4" t="s">
        <v>31</v>
      </c>
      <c r="E4" t="s">
        <v>31</v>
      </c>
      <c r="F4">
        <v>0</v>
      </c>
      <c r="I4">
        <v>2018</v>
      </c>
      <c r="J4">
        <v>14027608.91</v>
      </c>
      <c r="K4">
        <v>2018</v>
      </c>
      <c r="L4" t="s">
        <v>31</v>
      </c>
      <c r="M4" t="s">
        <v>31</v>
      </c>
      <c r="N4">
        <v>0</v>
      </c>
      <c r="R4" s="4"/>
    </row>
    <row r="5" spans="1:22" x14ac:dyDescent="0.25">
      <c r="A5">
        <v>2022</v>
      </c>
      <c r="B5">
        <v>0</v>
      </c>
      <c r="C5">
        <v>2022</v>
      </c>
      <c r="D5" t="s">
        <v>75</v>
      </c>
      <c r="E5" t="s">
        <v>76</v>
      </c>
      <c r="F5">
        <v>0</v>
      </c>
      <c r="I5">
        <v>2022</v>
      </c>
      <c r="J5">
        <v>0</v>
      </c>
      <c r="K5">
        <v>2022</v>
      </c>
      <c r="L5" t="s">
        <v>75</v>
      </c>
      <c r="M5" t="s">
        <v>76</v>
      </c>
      <c r="N5">
        <v>0</v>
      </c>
    </row>
    <row r="6" spans="1:22" x14ac:dyDescent="0.25">
      <c r="A6">
        <v>2023</v>
      </c>
      <c r="B6">
        <v>660157.53</v>
      </c>
      <c r="C6">
        <v>2023</v>
      </c>
      <c r="D6" t="s">
        <v>77</v>
      </c>
      <c r="E6" t="s">
        <v>77</v>
      </c>
      <c r="F6">
        <v>0</v>
      </c>
      <c r="I6">
        <v>2023</v>
      </c>
      <c r="J6">
        <v>660157.53</v>
      </c>
      <c r="K6">
        <v>2023</v>
      </c>
      <c r="L6" t="s">
        <v>77</v>
      </c>
      <c r="M6" t="s">
        <v>77</v>
      </c>
      <c r="N6">
        <v>0</v>
      </c>
    </row>
    <row r="7" spans="1:22" x14ac:dyDescent="0.25">
      <c r="A7">
        <v>2025</v>
      </c>
      <c r="B7">
        <v>0</v>
      </c>
      <c r="C7">
        <v>2025</v>
      </c>
      <c r="D7" t="s">
        <v>79</v>
      </c>
      <c r="E7" t="s">
        <v>79</v>
      </c>
      <c r="F7">
        <v>0</v>
      </c>
      <c r="I7">
        <v>2025</v>
      </c>
      <c r="J7">
        <v>0</v>
      </c>
      <c r="K7">
        <v>2025</v>
      </c>
      <c r="L7" t="s">
        <v>79</v>
      </c>
      <c r="M7" t="s">
        <v>79</v>
      </c>
      <c r="N7">
        <v>0</v>
      </c>
    </row>
    <row r="8" spans="1:22" x14ac:dyDescent="0.25">
      <c r="A8">
        <v>2034</v>
      </c>
      <c r="B8">
        <v>5812280.8600000003</v>
      </c>
      <c r="C8">
        <v>2034</v>
      </c>
      <c r="D8" t="s">
        <v>81</v>
      </c>
      <c r="E8" t="s">
        <v>81</v>
      </c>
      <c r="F8">
        <v>0</v>
      </c>
      <c r="I8">
        <v>2033</v>
      </c>
      <c r="J8" s="12">
        <v>932739.5</v>
      </c>
      <c r="K8">
        <v>2033</v>
      </c>
      <c r="L8" t="s">
        <v>80</v>
      </c>
      <c r="M8" t="s">
        <v>80</v>
      </c>
      <c r="N8">
        <v>3</v>
      </c>
    </row>
    <row r="9" spans="1:22" x14ac:dyDescent="0.25">
      <c r="A9">
        <v>2035</v>
      </c>
      <c r="B9">
        <v>1467920.62</v>
      </c>
      <c r="C9">
        <v>2035</v>
      </c>
      <c r="D9" t="s">
        <v>82</v>
      </c>
      <c r="E9" t="s">
        <v>82</v>
      </c>
      <c r="F9">
        <v>0</v>
      </c>
      <c r="I9">
        <v>2034</v>
      </c>
      <c r="J9" s="12">
        <v>5812280.8600000003</v>
      </c>
      <c r="K9">
        <v>2034</v>
      </c>
      <c r="L9" t="s">
        <v>81</v>
      </c>
      <c r="M9" t="s">
        <v>81</v>
      </c>
      <c r="N9">
        <v>0</v>
      </c>
    </row>
    <row r="10" spans="1:22" x14ac:dyDescent="0.25">
      <c r="A10">
        <v>2037</v>
      </c>
      <c r="B10" s="26">
        <v>29250571.760000002</v>
      </c>
      <c r="C10">
        <v>2037</v>
      </c>
      <c r="D10" t="s">
        <v>144</v>
      </c>
      <c r="E10" t="s">
        <v>144</v>
      </c>
      <c r="F10">
        <v>0</v>
      </c>
      <c r="I10">
        <v>2035</v>
      </c>
      <c r="J10" s="12">
        <v>1467920.62</v>
      </c>
      <c r="K10">
        <v>2035</v>
      </c>
      <c r="L10" t="s">
        <v>82</v>
      </c>
      <c r="M10" t="s">
        <v>82</v>
      </c>
      <c r="N10">
        <v>0</v>
      </c>
    </row>
    <row r="11" spans="1:22" x14ac:dyDescent="0.25">
      <c r="A11">
        <v>2038</v>
      </c>
      <c r="B11">
        <v>24883225.440000001</v>
      </c>
      <c r="C11">
        <v>2038</v>
      </c>
      <c r="D11" t="s">
        <v>83</v>
      </c>
      <c r="E11" t="s">
        <v>83</v>
      </c>
      <c r="F11">
        <v>0</v>
      </c>
      <c r="I11">
        <v>2037</v>
      </c>
      <c r="J11">
        <v>29250571.760000002</v>
      </c>
      <c r="K11">
        <v>2037</v>
      </c>
      <c r="L11" t="s">
        <v>144</v>
      </c>
      <c r="M11" t="s">
        <v>144</v>
      </c>
      <c r="N11">
        <v>0</v>
      </c>
    </row>
    <row r="12" spans="1:22" x14ac:dyDescent="0.25">
      <c r="A12">
        <v>2039</v>
      </c>
      <c r="B12">
        <v>504040607.52999997</v>
      </c>
      <c r="C12">
        <v>2039</v>
      </c>
      <c r="D12" t="s">
        <v>84</v>
      </c>
      <c r="E12" t="s">
        <v>85</v>
      </c>
      <c r="F12">
        <v>0</v>
      </c>
      <c r="I12">
        <v>2038</v>
      </c>
      <c r="J12">
        <v>24883225.440000001</v>
      </c>
      <c r="K12">
        <v>2038</v>
      </c>
      <c r="L12" t="s">
        <v>83</v>
      </c>
      <c r="M12" t="s">
        <v>83</v>
      </c>
      <c r="N12">
        <v>0</v>
      </c>
    </row>
    <row r="13" spans="1:22" x14ac:dyDescent="0.25">
      <c r="A13">
        <v>2040</v>
      </c>
      <c r="B13">
        <v>14385101.629999999</v>
      </c>
      <c r="C13">
        <v>2040</v>
      </c>
      <c r="D13" t="s">
        <v>86</v>
      </c>
      <c r="E13" t="s">
        <v>86</v>
      </c>
      <c r="F13">
        <v>0</v>
      </c>
      <c r="I13">
        <v>2039</v>
      </c>
      <c r="J13">
        <v>504040607.52999997</v>
      </c>
      <c r="K13">
        <v>2039</v>
      </c>
      <c r="L13" t="s">
        <v>84</v>
      </c>
      <c r="M13" t="s">
        <v>85</v>
      </c>
      <c r="N13">
        <v>0</v>
      </c>
    </row>
    <row r="14" spans="1:22" x14ac:dyDescent="0.25">
      <c r="A14">
        <v>2041</v>
      </c>
      <c r="B14">
        <v>428469.92</v>
      </c>
      <c r="C14">
        <v>2041</v>
      </c>
      <c r="D14" t="s">
        <v>87</v>
      </c>
      <c r="E14" t="s">
        <v>87</v>
      </c>
      <c r="F14">
        <v>0</v>
      </c>
      <c r="I14">
        <v>2040</v>
      </c>
      <c r="J14">
        <v>14385101.629999999</v>
      </c>
      <c r="K14">
        <v>2040</v>
      </c>
      <c r="L14" t="s">
        <v>86</v>
      </c>
      <c r="M14" t="s">
        <v>86</v>
      </c>
      <c r="N14">
        <v>0</v>
      </c>
    </row>
    <row r="15" spans="1:22" x14ac:dyDescent="0.25">
      <c r="A15">
        <v>2042</v>
      </c>
      <c r="B15">
        <v>0</v>
      </c>
      <c r="C15">
        <v>2042</v>
      </c>
      <c r="D15" t="s">
        <v>88</v>
      </c>
      <c r="E15" t="s">
        <v>88</v>
      </c>
      <c r="F15">
        <v>0</v>
      </c>
      <c r="I15">
        <v>2041</v>
      </c>
      <c r="J15">
        <v>428469.92</v>
      </c>
      <c r="K15">
        <v>2041</v>
      </c>
      <c r="L15" t="s">
        <v>87</v>
      </c>
      <c r="M15" t="s">
        <v>87</v>
      </c>
      <c r="N15">
        <v>0</v>
      </c>
    </row>
    <row r="16" spans="1:22" x14ac:dyDescent="0.25">
      <c r="A16">
        <v>2046</v>
      </c>
      <c r="B16">
        <v>14161317.300000001</v>
      </c>
      <c r="C16">
        <v>2046</v>
      </c>
      <c r="D16" t="s">
        <v>90</v>
      </c>
      <c r="E16" t="s">
        <v>90</v>
      </c>
      <c r="F16">
        <v>0</v>
      </c>
      <c r="I16">
        <v>2042</v>
      </c>
      <c r="J16">
        <v>0</v>
      </c>
      <c r="K16">
        <v>2042</v>
      </c>
      <c r="L16" t="s">
        <v>88</v>
      </c>
      <c r="M16" t="s">
        <v>88</v>
      </c>
      <c r="N16">
        <v>0</v>
      </c>
    </row>
    <row r="17" spans="1:14" x14ac:dyDescent="0.25">
      <c r="A17">
        <v>2047</v>
      </c>
      <c r="B17">
        <v>4151537.67</v>
      </c>
      <c r="C17">
        <v>2047</v>
      </c>
      <c r="D17" t="s">
        <v>91</v>
      </c>
      <c r="E17" t="s">
        <v>91</v>
      </c>
      <c r="F17">
        <v>0</v>
      </c>
      <c r="I17">
        <v>2043</v>
      </c>
      <c r="J17">
        <v>30462410.969999999</v>
      </c>
      <c r="K17">
        <v>2043</v>
      </c>
      <c r="L17" t="s">
        <v>89</v>
      </c>
      <c r="M17" t="s">
        <v>89</v>
      </c>
      <c r="N17">
        <v>2</v>
      </c>
    </row>
    <row r="18" spans="1:14" x14ac:dyDescent="0.25">
      <c r="A18">
        <v>2052</v>
      </c>
      <c r="B18">
        <v>5309500.8600000003</v>
      </c>
      <c r="C18">
        <v>2052</v>
      </c>
      <c r="D18" t="s">
        <v>93</v>
      </c>
      <c r="E18" t="s">
        <v>92</v>
      </c>
      <c r="F18">
        <v>0</v>
      </c>
      <c r="I18">
        <v>2046</v>
      </c>
      <c r="J18">
        <v>14161317.300000001</v>
      </c>
      <c r="K18">
        <v>2046</v>
      </c>
      <c r="L18" t="s">
        <v>90</v>
      </c>
      <c r="M18" t="s">
        <v>90</v>
      </c>
      <c r="N18">
        <v>0</v>
      </c>
    </row>
    <row r="19" spans="1:14" x14ac:dyDescent="0.25">
      <c r="A19">
        <v>2053</v>
      </c>
      <c r="B19">
        <v>25935187.539999999</v>
      </c>
      <c r="C19">
        <v>2053</v>
      </c>
      <c r="D19" t="s">
        <v>94</v>
      </c>
      <c r="E19" t="s">
        <v>92</v>
      </c>
      <c r="F19">
        <v>0</v>
      </c>
      <c r="I19">
        <v>2047</v>
      </c>
      <c r="J19">
        <v>4151537.67</v>
      </c>
      <c r="K19">
        <v>2047</v>
      </c>
      <c r="L19" t="s">
        <v>91</v>
      </c>
      <c r="M19" t="s">
        <v>91</v>
      </c>
      <c r="N19">
        <v>0</v>
      </c>
    </row>
    <row r="20" spans="1:14" x14ac:dyDescent="0.25">
      <c r="A20">
        <v>2067</v>
      </c>
      <c r="B20">
        <v>14745234.23</v>
      </c>
      <c r="C20">
        <v>2067</v>
      </c>
      <c r="D20" t="s">
        <v>32</v>
      </c>
      <c r="E20" t="s">
        <v>32</v>
      </c>
      <c r="F20">
        <v>0</v>
      </c>
      <c r="I20">
        <v>2052</v>
      </c>
      <c r="J20">
        <v>5309500.8600000003</v>
      </c>
      <c r="K20">
        <v>2052</v>
      </c>
      <c r="L20" t="s">
        <v>93</v>
      </c>
      <c r="M20" t="s">
        <v>92</v>
      </c>
      <c r="N20">
        <v>0</v>
      </c>
    </row>
    <row r="21" spans="1:14" x14ac:dyDescent="0.25">
      <c r="A21">
        <v>2068</v>
      </c>
      <c r="B21">
        <v>848588.42</v>
      </c>
      <c r="C21">
        <v>2068</v>
      </c>
      <c r="D21" t="s">
        <v>33</v>
      </c>
      <c r="E21" t="s">
        <v>33</v>
      </c>
      <c r="F21">
        <v>0</v>
      </c>
      <c r="I21">
        <v>2053</v>
      </c>
      <c r="J21">
        <v>25935187.539999999</v>
      </c>
      <c r="K21">
        <v>2053</v>
      </c>
      <c r="L21" t="s">
        <v>94</v>
      </c>
      <c r="M21" t="s">
        <v>92</v>
      </c>
      <c r="N21">
        <v>0</v>
      </c>
    </row>
    <row r="22" spans="1:14" x14ac:dyDescent="0.25">
      <c r="A22">
        <v>2069</v>
      </c>
      <c r="B22">
        <v>198545.46</v>
      </c>
      <c r="C22">
        <v>2069</v>
      </c>
      <c r="D22" t="s">
        <v>34</v>
      </c>
      <c r="E22" t="s">
        <v>34</v>
      </c>
      <c r="F22">
        <v>0</v>
      </c>
      <c r="I22">
        <v>2067</v>
      </c>
      <c r="J22">
        <v>14745234.23</v>
      </c>
      <c r="K22">
        <v>2067</v>
      </c>
      <c r="L22" t="s">
        <v>32</v>
      </c>
      <c r="M22" t="s">
        <v>32</v>
      </c>
      <c r="N22">
        <v>0</v>
      </c>
    </row>
    <row r="23" spans="1:14" x14ac:dyDescent="0.25">
      <c r="A23">
        <v>2070</v>
      </c>
      <c r="B23">
        <v>1857120.65</v>
      </c>
      <c r="C23">
        <v>2070</v>
      </c>
      <c r="D23" t="s">
        <v>35</v>
      </c>
      <c r="E23" t="s">
        <v>35</v>
      </c>
      <c r="F23">
        <v>0</v>
      </c>
      <c r="I23">
        <v>2068</v>
      </c>
      <c r="J23">
        <v>848588.42</v>
      </c>
      <c r="K23">
        <v>2068</v>
      </c>
      <c r="L23" t="s">
        <v>33</v>
      </c>
      <c r="M23" t="s">
        <v>33</v>
      </c>
      <c r="N23">
        <v>0</v>
      </c>
    </row>
    <row r="24" spans="1:14" x14ac:dyDescent="0.25">
      <c r="A24">
        <v>2071</v>
      </c>
      <c r="B24">
        <v>1076028.17</v>
      </c>
      <c r="C24">
        <v>2071</v>
      </c>
      <c r="D24" t="s">
        <v>36</v>
      </c>
      <c r="E24" t="s">
        <v>36</v>
      </c>
      <c r="F24">
        <v>0</v>
      </c>
      <c r="I24">
        <v>2069</v>
      </c>
      <c r="J24">
        <v>198545.46</v>
      </c>
      <c r="K24">
        <v>2069</v>
      </c>
      <c r="L24" t="s">
        <v>34</v>
      </c>
      <c r="M24" t="s">
        <v>34</v>
      </c>
      <c r="N24">
        <v>0</v>
      </c>
    </row>
    <row r="25" spans="1:14" x14ac:dyDescent="0.25">
      <c r="A25">
        <v>2075</v>
      </c>
      <c r="B25">
        <v>748468.63</v>
      </c>
      <c r="C25">
        <v>2075</v>
      </c>
      <c r="D25" t="s">
        <v>97</v>
      </c>
      <c r="E25" t="s">
        <v>97</v>
      </c>
      <c r="F25">
        <v>0</v>
      </c>
      <c r="I25">
        <v>2070</v>
      </c>
      <c r="J25">
        <v>1857120.65</v>
      </c>
      <c r="K25">
        <v>2070</v>
      </c>
      <c r="L25" t="s">
        <v>35</v>
      </c>
      <c r="M25" t="s">
        <v>35</v>
      </c>
      <c r="N25">
        <v>0</v>
      </c>
    </row>
    <row r="26" spans="1:14" x14ac:dyDescent="0.25">
      <c r="A26">
        <v>2083</v>
      </c>
      <c r="B26">
        <v>1209142.6599999999</v>
      </c>
      <c r="C26">
        <v>2083</v>
      </c>
      <c r="D26" t="s">
        <v>103</v>
      </c>
      <c r="E26" t="s">
        <v>100</v>
      </c>
      <c r="F26">
        <v>0</v>
      </c>
      <c r="I26">
        <v>2071</v>
      </c>
      <c r="J26">
        <v>1076028.17</v>
      </c>
      <c r="K26">
        <v>2071</v>
      </c>
      <c r="L26" t="s">
        <v>36</v>
      </c>
      <c r="M26" t="s">
        <v>36</v>
      </c>
      <c r="N26">
        <v>0</v>
      </c>
    </row>
    <row r="27" spans="1:14" ht="18.75" x14ac:dyDescent="0.3">
      <c r="A27">
        <v>2085</v>
      </c>
      <c r="B27">
        <v>1270451.25</v>
      </c>
      <c r="C27">
        <v>2085</v>
      </c>
      <c r="D27" t="s">
        <v>38</v>
      </c>
      <c r="E27" t="s">
        <v>38</v>
      </c>
      <c r="F27">
        <v>0</v>
      </c>
      <c r="H27" s="13"/>
      <c r="I27">
        <v>2075</v>
      </c>
      <c r="J27">
        <v>748468.63</v>
      </c>
      <c r="K27">
        <v>2075</v>
      </c>
      <c r="L27" t="s">
        <v>97</v>
      </c>
      <c r="M27" t="s">
        <v>97</v>
      </c>
      <c r="N27">
        <v>0</v>
      </c>
    </row>
    <row r="28" spans="1:14" x14ac:dyDescent="0.25">
      <c r="A28">
        <v>2086</v>
      </c>
      <c r="B28">
        <v>10004.76</v>
      </c>
      <c r="C28">
        <v>2086</v>
      </c>
      <c r="D28" t="s">
        <v>105</v>
      </c>
      <c r="E28" t="s">
        <v>105</v>
      </c>
      <c r="F28">
        <v>0</v>
      </c>
      <c r="H28" s="12"/>
      <c r="I28">
        <v>2076</v>
      </c>
      <c r="J28">
        <v>995516.33</v>
      </c>
      <c r="K28">
        <v>2076</v>
      </c>
      <c r="L28" t="s">
        <v>98</v>
      </c>
      <c r="M28" t="s">
        <v>98</v>
      </c>
      <c r="N28">
        <v>1</v>
      </c>
    </row>
    <row r="29" spans="1:14" x14ac:dyDescent="0.25">
      <c r="A29">
        <v>2087</v>
      </c>
      <c r="B29">
        <v>1705120.42</v>
      </c>
      <c r="C29">
        <v>2087</v>
      </c>
      <c r="D29" t="s">
        <v>102</v>
      </c>
      <c r="E29" t="s">
        <v>102</v>
      </c>
      <c r="F29">
        <v>0</v>
      </c>
      <c r="I29">
        <v>2079</v>
      </c>
      <c r="J29">
        <v>54318.74</v>
      </c>
      <c r="K29">
        <v>2079</v>
      </c>
      <c r="L29" t="s">
        <v>171</v>
      </c>
      <c r="M29" t="s">
        <v>171</v>
      </c>
      <c r="N29">
        <v>8</v>
      </c>
    </row>
    <row r="30" spans="1:14" x14ac:dyDescent="0.25">
      <c r="A30">
        <v>2089</v>
      </c>
      <c r="B30">
        <v>1685741.49</v>
      </c>
      <c r="C30">
        <v>2089</v>
      </c>
      <c r="D30" t="s">
        <v>57</v>
      </c>
      <c r="E30" t="s">
        <v>57</v>
      </c>
      <c r="F30">
        <v>0</v>
      </c>
      <c r="I30">
        <v>2080</v>
      </c>
      <c r="J30">
        <v>1811775.16</v>
      </c>
      <c r="K30">
        <v>2080</v>
      </c>
      <c r="L30" t="s">
        <v>99</v>
      </c>
      <c r="M30" t="s">
        <v>100</v>
      </c>
      <c r="N30">
        <v>3</v>
      </c>
    </row>
    <row r="31" spans="1:14" x14ac:dyDescent="0.25">
      <c r="A31">
        <v>2092</v>
      </c>
      <c r="B31">
        <v>26915652.129999999</v>
      </c>
      <c r="C31">
        <v>2092</v>
      </c>
      <c r="D31" t="s">
        <v>155</v>
      </c>
      <c r="E31" t="s">
        <v>155</v>
      </c>
      <c r="F31">
        <v>0</v>
      </c>
      <c r="I31">
        <v>2081</v>
      </c>
      <c r="J31">
        <v>1859436.61</v>
      </c>
      <c r="K31">
        <v>2081</v>
      </c>
      <c r="L31" t="s">
        <v>101</v>
      </c>
      <c r="M31" t="s">
        <v>100</v>
      </c>
      <c r="N31">
        <v>6</v>
      </c>
    </row>
    <row r="32" spans="1:14" x14ac:dyDescent="0.25">
      <c r="A32">
        <v>2103</v>
      </c>
      <c r="B32">
        <v>1755420.32</v>
      </c>
      <c r="C32">
        <v>2103</v>
      </c>
      <c r="D32" t="s">
        <v>110</v>
      </c>
      <c r="E32" t="s">
        <v>111</v>
      </c>
      <c r="F32">
        <v>0</v>
      </c>
      <c r="I32">
        <v>2082</v>
      </c>
      <c r="J32">
        <v>673506.63</v>
      </c>
      <c r="K32">
        <v>2082</v>
      </c>
      <c r="L32" t="s">
        <v>37</v>
      </c>
      <c r="M32" t="s">
        <v>100</v>
      </c>
      <c r="N32">
        <v>3</v>
      </c>
    </row>
    <row r="33" spans="1:18" x14ac:dyDescent="0.25">
      <c r="A33">
        <v>2107</v>
      </c>
      <c r="B33">
        <v>531654.82999999996</v>
      </c>
      <c r="C33">
        <v>2107</v>
      </c>
      <c r="D33" t="s">
        <v>152</v>
      </c>
      <c r="E33" t="s">
        <v>152</v>
      </c>
      <c r="F33">
        <v>0</v>
      </c>
      <c r="I33">
        <v>2083</v>
      </c>
      <c r="J33">
        <v>1209142.6599999999</v>
      </c>
      <c r="K33">
        <v>2083</v>
      </c>
      <c r="L33" t="s">
        <v>103</v>
      </c>
      <c r="M33" t="s">
        <v>100</v>
      </c>
      <c r="N33">
        <v>0</v>
      </c>
    </row>
    <row r="34" spans="1:18" x14ac:dyDescent="0.25">
      <c r="A34">
        <v>2108</v>
      </c>
      <c r="B34">
        <v>793334.77</v>
      </c>
      <c r="C34">
        <v>2108</v>
      </c>
      <c r="D34" t="s">
        <v>39</v>
      </c>
      <c r="E34" t="s">
        <v>39</v>
      </c>
      <c r="F34">
        <v>0</v>
      </c>
      <c r="I34">
        <v>2084</v>
      </c>
      <c r="J34">
        <v>1168100.8600000001</v>
      </c>
      <c r="K34">
        <v>2084</v>
      </c>
      <c r="L34" t="s">
        <v>104</v>
      </c>
      <c r="M34" t="s">
        <v>100</v>
      </c>
      <c r="N34">
        <v>4</v>
      </c>
    </row>
    <row r="35" spans="1:18" x14ac:dyDescent="0.25">
      <c r="A35">
        <v>2109</v>
      </c>
      <c r="B35">
        <v>1935926.46</v>
      </c>
      <c r="C35">
        <v>2109</v>
      </c>
      <c r="D35" t="s">
        <v>40</v>
      </c>
      <c r="E35" t="s">
        <v>40</v>
      </c>
      <c r="F35">
        <v>0</v>
      </c>
      <c r="I35">
        <v>2085</v>
      </c>
      <c r="J35">
        <v>1270451.25</v>
      </c>
      <c r="K35">
        <v>2085</v>
      </c>
      <c r="L35" t="s">
        <v>38</v>
      </c>
      <c r="M35" t="s">
        <v>38</v>
      </c>
      <c r="N35">
        <v>0</v>
      </c>
    </row>
    <row r="36" spans="1:18" x14ac:dyDescent="0.25">
      <c r="A36">
        <v>2119</v>
      </c>
      <c r="B36">
        <v>4166035.01</v>
      </c>
      <c r="C36">
        <v>2119</v>
      </c>
      <c r="D36" t="s">
        <v>145</v>
      </c>
      <c r="E36" t="s">
        <v>145</v>
      </c>
      <c r="F36">
        <v>0</v>
      </c>
      <c r="I36">
        <v>2086</v>
      </c>
      <c r="J36">
        <v>10004.76</v>
      </c>
      <c r="K36">
        <v>2086</v>
      </c>
      <c r="L36" t="s">
        <v>105</v>
      </c>
      <c r="M36" t="s">
        <v>105</v>
      </c>
      <c r="N36">
        <v>0</v>
      </c>
    </row>
    <row r="37" spans="1:18" x14ac:dyDescent="0.25">
      <c r="A37">
        <v>2120</v>
      </c>
      <c r="B37">
        <v>609509.4</v>
      </c>
      <c r="C37">
        <v>2120</v>
      </c>
      <c r="D37" t="s">
        <v>119</v>
      </c>
      <c r="E37" t="s">
        <v>119</v>
      </c>
      <c r="F37">
        <v>0</v>
      </c>
      <c r="I37">
        <v>2087</v>
      </c>
      <c r="J37">
        <v>1705120.42</v>
      </c>
      <c r="K37">
        <v>2087</v>
      </c>
      <c r="L37" t="s">
        <v>102</v>
      </c>
      <c r="M37" t="s">
        <v>102</v>
      </c>
      <c r="N37">
        <v>0</v>
      </c>
    </row>
    <row r="38" spans="1:18" x14ac:dyDescent="0.25">
      <c r="A38" s="14">
        <v>2131</v>
      </c>
      <c r="B38" s="14">
        <v>9555647.4700000007</v>
      </c>
      <c r="C38">
        <v>2131</v>
      </c>
      <c r="D38" t="s">
        <v>122</v>
      </c>
      <c r="E38" t="s">
        <v>122</v>
      </c>
      <c r="F38">
        <v>0</v>
      </c>
      <c r="I38">
        <v>2088</v>
      </c>
      <c r="J38">
        <v>1014026.24</v>
      </c>
      <c r="K38">
        <v>2088</v>
      </c>
      <c r="L38" t="s">
        <v>56</v>
      </c>
      <c r="M38" t="s">
        <v>56</v>
      </c>
      <c r="N38">
        <v>4</v>
      </c>
      <c r="R38" s="4"/>
    </row>
    <row r="39" spans="1:18" x14ac:dyDescent="0.25">
      <c r="A39">
        <v>2134</v>
      </c>
      <c r="B39">
        <v>0</v>
      </c>
      <c r="C39">
        <v>2134</v>
      </c>
      <c r="D39" t="s">
        <v>147</v>
      </c>
      <c r="E39" t="s">
        <v>147</v>
      </c>
      <c r="F39">
        <v>0</v>
      </c>
      <c r="I39">
        <v>2089</v>
      </c>
      <c r="J39">
        <v>1685741.49</v>
      </c>
      <c r="K39">
        <v>2089</v>
      </c>
      <c r="L39" t="s">
        <v>57</v>
      </c>
      <c r="M39" t="s">
        <v>57</v>
      </c>
      <c r="N39">
        <v>0</v>
      </c>
    </row>
    <row r="40" spans="1:18" x14ac:dyDescent="0.25">
      <c r="A40">
        <v>2138</v>
      </c>
      <c r="B40">
        <v>388717.54</v>
      </c>
      <c r="C40">
        <v>2138</v>
      </c>
      <c r="D40" t="s">
        <v>41</v>
      </c>
      <c r="E40" t="s">
        <v>41</v>
      </c>
      <c r="F40">
        <v>0</v>
      </c>
      <c r="I40">
        <v>2092</v>
      </c>
      <c r="J40">
        <v>26915652.129999999</v>
      </c>
      <c r="K40">
        <v>2092</v>
      </c>
      <c r="L40" t="s">
        <v>155</v>
      </c>
      <c r="M40" t="s">
        <v>155</v>
      </c>
      <c r="N40">
        <v>0</v>
      </c>
    </row>
    <row r="41" spans="1:18" x14ac:dyDescent="0.25">
      <c r="A41">
        <v>2143</v>
      </c>
      <c r="B41">
        <v>17691378.099999998</v>
      </c>
      <c r="C41">
        <v>2143</v>
      </c>
      <c r="D41" t="s">
        <v>124</v>
      </c>
      <c r="E41" t="s">
        <v>124</v>
      </c>
      <c r="F41">
        <v>0</v>
      </c>
      <c r="I41">
        <v>2100</v>
      </c>
      <c r="J41">
        <v>18981735.219999999</v>
      </c>
      <c r="K41">
        <v>2100</v>
      </c>
      <c r="L41" t="s">
        <v>107</v>
      </c>
      <c r="M41" t="s">
        <v>108</v>
      </c>
      <c r="N41">
        <v>1</v>
      </c>
    </row>
    <row r="42" spans="1:18" x14ac:dyDescent="0.25">
      <c r="A42">
        <v>2150</v>
      </c>
      <c r="B42">
        <v>284092.62</v>
      </c>
      <c r="C42">
        <v>2150</v>
      </c>
      <c r="D42" t="s">
        <v>149</v>
      </c>
      <c r="E42" t="s">
        <v>149</v>
      </c>
      <c r="F42">
        <v>0</v>
      </c>
      <c r="I42">
        <v>2103</v>
      </c>
      <c r="J42">
        <v>1755420.32</v>
      </c>
      <c r="K42">
        <v>2103</v>
      </c>
      <c r="L42" t="s">
        <v>110</v>
      </c>
      <c r="M42" t="s">
        <v>111</v>
      </c>
      <c r="N42">
        <v>0</v>
      </c>
      <c r="R42" s="4"/>
    </row>
    <row r="43" spans="1:18" x14ac:dyDescent="0.25">
      <c r="A43">
        <v>2152</v>
      </c>
      <c r="B43">
        <v>997772.03</v>
      </c>
      <c r="C43">
        <v>2152</v>
      </c>
      <c r="D43" t="s">
        <v>150</v>
      </c>
      <c r="E43" t="s">
        <v>150</v>
      </c>
      <c r="F43">
        <v>0</v>
      </c>
      <c r="I43">
        <v>2107</v>
      </c>
      <c r="J43">
        <v>531654.82999999996</v>
      </c>
      <c r="K43">
        <v>2107</v>
      </c>
      <c r="L43" t="s">
        <v>152</v>
      </c>
      <c r="M43" t="s">
        <v>152</v>
      </c>
      <c r="N43">
        <v>0</v>
      </c>
    </row>
    <row r="44" spans="1:18" x14ac:dyDescent="0.25">
      <c r="A44">
        <v>2153</v>
      </c>
      <c r="B44">
        <v>33223586.239999998</v>
      </c>
      <c r="C44">
        <v>2153</v>
      </c>
      <c r="D44" t="s">
        <v>58</v>
      </c>
      <c r="E44" t="s">
        <v>58</v>
      </c>
      <c r="F44">
        <v>0</v>
      </c>
      <c r="I44">
        <v>2108</v>
      </c>
      <c r="J44">
        <v>793334.77</v>
      </c>
      <c r="K44">
        <v>2108</v>
      </c>
      <c r="L44" t="s">
        <v>39</v>
      </c>
      <c r="M44" t="s">
        <v>39</v>
      </c>
      <c r="N44">
        <v>0</v>
      </c>
    </row>
    <row r="45" spans="1:18" x14ac:dyDescent="0.25">
      <c r="A45">
        <v>2156</v>
      </c>
      <c r="B45">
        <v>2053009.49</v>
      </c>
      <c r="C45">
        <v>2156</v>
      </c>
      <c r="D45" t="s">
        <v>138</v>
      </c>
      <c r="E45" t="s">
        <v>138</v>
      </c>
      <c r="F45">
        <v>0</v>
      </c>
      <c r="I45">
        <v>2109</v>
      </c>
      <c r="J45">
        <v>1935926.46</v>
      </c>
      <c r="K45">
        <v>2109</v>
      </c>
      <c r="L45" t="s">
        <v>40</v>
      </c>
      <c r="M45" t="s">
        <v>40</v>
      </c>
      <c r="N45">
        <v>0</v>
      </c>
    </row>
    <row r="46" spans="1:18" x14ac:dyDescent="0.25">
      <c r="A46">
        <v>2166</v>
      </c>
      <c r="B46">
        <v>0</v>
      </c>
      <c r="C46">
        <v>2166</v>
      </c>
      <c r="D46" t="s">
        <v>165</v>
      </c>
      <c r="E46" t="s">
        <v>116</v>
      </c>
      <c r="F46">
        <v>0</v>
      </c>
      <c r="I46">
        <v>2113</v>
      </c>
      <c r="J46">
        <v>6005684.71</v>
      </c>
      <c r="K46">
        <v>2113</v>
      </c>
      <c r="L46" t="s">
        <v>113</v>
      </c>
      <c r="M46" t="s">
        <v>114</v>
      </c>
      <c r="N46">
        <v>7</v>
      </c>
    </row>
    <row r="47" spans="1:18" x14ac:dyDescent="0.25">
      <c r="A47">
        <v>2167</v>
      </c>
      <c r="B47">
        <v>0</v>
      </c>
      <c r="C47">
        <v>2167</v>
      </c>
      <c r="D47" t="s">
        <v>166</v>
      </c>
      <c r="E47" t="s">
        <v>116</v>
      </c>
      <c r="F47">
        <v>0</v>
      </c>
      <c r="I47">
        <v>2114</v>
      </c>
      <c r="J47">
        <v>291772.65999999997</v>
      </c>
      <c r="K47">
        <v>2114</v>
      </c>
      <c r="L47" t="s">
        <v>115</v>
      </c>
      <c r="M47" t="s">
        <v>114</v>
      </c>
      <c r="N47">
        <v>10</v>
      </c>
    </row>
    <row r="48" spans="1:18" x14ac:dyDescent="0.25">
      <c r="A48">
        <v>2160</v>
      </c>
      <c r="B48">
        <v>1284402.7</v>
      </c>
      <c r="C48">
        <v>2160</v>
      </c>
      <c r="D48" t="s">
        <v>167</v>
      </c>
      <c r="E48" t="s">
        <v>167</v>
      </c>
      <c r="F48">
        <v>0</v>
      </c>
      <c r="I48">
        <v>2119</v>
      </c>
      <c r="J48">
        <v>4166035.01</v>
      </c>
      <c r="K48">
        <v>2119</v>
      </c>
      <c r="L48" t="s">
        <v>145</v>
      </c>
      <c r="M48" t="s">
        <v>145</v>
      </c>
      <c r="N48">
        <v>0</v>
      </c>
    </row>
    <row r="49" spans="1:15" x14ac:dyDescent="0.25">
      <c r="A49">
        <v>2161</v>
      </c>
      <c r="B49">
        <v>3981343.75</v>
      </c>
      <c r="C49">
        <v>2161</v>
      </c>
      <c r="D49" t="s">
        <v>168</v>
      </c>
      <c r="E49" t="s">
        <v>168</v>
      </c>
      <c r="F49">
        <v>0</v>
      </c>
      <c r="I49">
        <v>2120</v>
      </c>
      <c r="J49">
        <v>609509.4</v>
      </c>
      <c r="K49">
        <v>2120</v>
      </c>
      <c r="L49" t="s">
        <v>119</v>
      </c>
      <c r="M49" t="s">
        <v>119</v>
      </c>
      <c r="N49">
        <v>0</v>
      </c>
    </row>
    <row r="50" spans="1:15" x14ac:dyDescent="0.25">
      <c r="A50">
        <v>2163</v>
      </c>
      <c r="B50">
        <v>4742825.79</v>
      </c>
      <c r="C50">
        <v>2163</v>
      </c>
      <c r="D50" t="s">
        <v>170</v>
      </c>
      <c r="E50" t="s">
        <v>170</v>
      </c>
      <c r="F50">
        <v>0</v>
      </c>
      <c r="I50">
        <v>2122</v>
      </c>
      <c r="J50">
        <v>78.430000000000007</v>
      </c>
      <c r="K50">
        <v>2122</v>
      </c>
      <c r="L50" t="s">
        <v>117</v>
      </c>
      <c r="M50" t="s">
        <v>117</v>
      </c>
      <c r="N50">
        <v>1</v>
      </c>
    </row>
    <row r="51" spans="1:15" x14ac:dyDescent="0.25">
      <c r="A51">
        <v>2158</v>
      </c>
      <c r="B51">
        <v>6167915.7699999996</v>
      </c>
      <c r="C51">
        <v>2158</v>
      </c>
      <c r="D51" t="s">
        <v>174</v>
      </c>
      <c r="E51" t="s">
        <v>174</v>
      </c>
      <c r="F51">
        <v>0</v>
      </c>
      <c r="I51">
        <v>2124</v>
      </c>
      <c r="J51">
        <v>12594538.48</v>
      </c>
      <c r="K51">
        <v>2124</v>
      </c>
      <c r="L51" t="s">
        <v>146</v>
      </c>
      <c r="M51" t="s">
        <v>146</v>
      </c>
      <c r="N51">
        <v>1</v>
      </c>
    </row>
    <row r="52" spans="1:15" x14ac:dyDescent="0.25">
      <c r="A52">
        <v>2173</v>
      </c>
      <c r="B52">
        <v>18326963.289999999</v>
      </c>
      <c r="C52">
        <v>2173</v>
      </c>
      <c r="D52" t="s">
        <v>175</v>
      </c>
      <c r="E52" t="s">
        <v>175</v>
      </c>
      <c r="F52">
        <v>0</v>
      </c>
      <c r="I52">
        <v>2125</v>
      </c>
      <c r="J52">
        <v>3788678.89</v>
      </c>
      <c r="K52">
        <v>2125</v>
      </c>
      <c r="L52" t="s">
        <v>153</v>
      </c>
      <c r="M52" t="s">
        <v>153</v>
      </c>
      <c r="N52">
        <v>1</v>
      </c>
    </row>
    <row r="53" spans="1:15" x14ac:dyDescent="0.25">
      <c r="A53">
        <v>2168</v>
      </c>
      <c r="B53">
        <v>311267.68</v>
      </c>
      <c r="C53">
        <v>2168</v>
      </c>
      <c r="D53" t="s">
        <v>179</v>
      </c>
      <c r="E53" t="s">
        <v>179</v>
      </c>
      <c r="F53">
        <v>0</v>
      </c>
      <c r="I53">
        <v>2128</v>
      </c>
      <c r="J53">
        <v>2384292.9700000002</v>
      </c>
      <c r="K53">
        <v>2128</v>
      </c>
      <c r="L53" t="s">
        <v>121</v>
      </c>
      <c r="M53" t="s">
        <v>121</v>
      </c>
      <c r="N53">
        <v>1</v>
      </c>
    </row>
    <row r="54" spans="1:15" x14ac:dyDescent="0.25">
      <c r="A54">
        <v>2169</v>
      </c>
      <c r="B54" s="22">
        <v>3747808.29</v>
      </c>
      <c r="C54">
        <v>2169</v>
      </c>
      <c r="D54" t="s">
        <v>172</v>
      </c>
      <c r="E54" t="s">
        <v>172</v>
      </c>
      <c r="F54">
        <v>0</v>
      </c>
      <c r="I54">
        <v>2131</v>
      </c>
      <c r="J54">
        <v>9555647.4700000007</v>
      </c>
      <c r="K54">
        <v>2131</v>
      </c>
      <c r="L54" t="s">
        <v>122</v>
      </c>
      <c r="M54" t="s">
        <v>122</v>
      </c>
      <c r="N54">
        <v>0</v>
      </c>
    </row>
    <row r="55" spans="1:15" x14ac:dyDescent="0.25">
      <c r="A55">
        <v>2174</v>
      </c>
      <c r="B55">
        <v>101324.51</v>
      </c>
      <c r="C55">
        <v>2174</v>
      </c>
      <c r="D55" t="s">
        <v>183</v>
      </c>
      <c r="E55" t="s">
        <v>183</v>
      </c>
      <c r="F55">
        <v>0</v>
      </c>
      <c r="I55">
        <v>2134</v>
      </c>
      <c r="J55">
        <v>0</v>
      </c>
      <c r="K55">
        <v>2134</v>
      </c>
      <c r="L55" t="s">
        <v>147</v>
      </c>
      <c r="M55" t="s">
        <v>147</v>
      </c>
      <c r="N55">
        <v>0</v>
      </c>
    </row>
    <row r="56" spans="1:15" x14ac:dyDescent="0.25">
      <c r="A56">
        <v>2178</v>
      </c>
      <c r="B56">
        <v>3140.41</v>
      </c>
      <c r="C56">
        <v>2178</v>
      </c>
      <c r="D56" t="s">
        <v>184</v>
      </c>
      <c r="E56" t="s">
        <v>184</v>
      </c>
      <c r="F56">
        <v>0</v>
      </c>
      <c r="I56">
        <v>2137</v>
      </c>
      <c r="J56">
        <v>230184.86</v>
      </c>
      <c r="K56">
        <v>2137</v>
      </c>
      <c r="L56" t="s">
        <v>148</v>
      </c>
      <c r="M56" t="s">
        <v>148</v>
      </c>
      <c r="N56">
        <v>1</v>
      </c>
    </row>
    <row r="57" spans="1:15" x14ac:dyDescent="0.25">
      <c r="A57">
        <v>2180</v>
      </c>
      <c r="B57">
        <v>10872346.43</v>
      </c>
      <c r="C57">
        <v>2180</v>
      </c>
      <c r="D57" t="s">
        <v>187</v>
      </c>
      <c r="E57" t="s">
        <v>187</v>
      </c>
      <c r="F57">
        <v>0</v>
      </c>
      <c r="I57">
        <v>2138</v>
      </c>
      <c r="J57">
        <v>388717.54</v>
      </c>
      <c r="K57">
        <v>2138</v>
      </c>
      <c r="L57" t="s">
        <v>41</v>
      </c>
      <c r="M57" t="s">
        <v>41</v>
      </c>
      <c r="N57">
        <v>0</v>
      </c>
      <c r="O57" s="4"/>
    </row>
    <row r="58" spans="1:15" x14ac:dyDescent="0.25">
      <c r="A58">
        <v>2155</v>
      </c>
      <c r="B58">
        <v>4855805.2699999996</v>
      </c>
      <c r="C58">
        <v>2155</v>
      </c>
      <c r="D58" t="s">
        <v>173</v>
      </c>
      <c r="E58" t="s">
        <v>173</v>
      </c>
      <c r="F58">
        <v>0</v>
      </c>
      <c r="I58">
        <v>2139</v>
      </c>
      <c r="J58">
        <v>482578.47</v>
      </c>
      <c r="K58">
        <v>2139</v>
      </c>
      <c r="L58" t="s">
        <v>154</v>
      </c>
      <c r="M58" t="s">
        <v>154</v>
      </c>
      <c r="N58">
        <v>1</v>
      </c>
    </row>
    <row r="59" spans="1:15" x14ac:dyDescent="0.25">
      <c r="A59">
        <v>2193</v>
      </c>
      <c r="B59">
        <v>11328183.99</v>
      </c>
      <c r="C59">
        <v>2193</v>
      </c>
      <c r="D59" t="s">
        <v>189</v>
      </c>
      <c r="E59" t="s">
        <v>189</v>
      </c>
      <c r="F59">
        <v>0</v>
      </c>
      <c r="I59">
        <v>2142</v>
      </c>
      <c r="J59">
        <v>0</v>
      </c>
      <c r="K59">
        <v>2142</v>
      </c>
      <c r="L59" t="s">
        <v>120</v>
      </c>
      <c r="M59" t="s">
        <v>120</v>
      </c>
      <c r="N59">
        <v>1</v>
      </c>
    </row>
    <row r="60" spans="1:15" x14ac:dyDescent="0.25">
      <c r="A60">
        <v>2202</v>
      </c>
      <c r="B60">
        <v>20630317.029999997</v>
      </c>
      <c r="C60">
        <v>2202</v>
      </c>
      <c r="D60" t="s">
        <v>190</v>
      </c>
      <c r="E60" t="s">
        <v>190</v>
      </c>
      <c r="F60">
        <v>0</v>
      </c>
      <c r="I60">
        <v>2143</v>
      </c>
      <c r="J60">
        <v>17691378.099999998</v>
      </c>
      <c r="K60">
        <v>2143</v>
      </c>
      <c r="L60" s="121" t="s">
        <v>124</v>
      </c>
      <c r="M60" t="s">
        <v>124</v>
      </c>
      <c r="N60">
        <v>0</v>
      </c>
    </row>
    <row r="61" spans="1:15" x14ac:dyDescent="0.25">
      <c r="A61">
        <v>2203</v>
      </c>
      <c r="B61">
        <v>915272.18</v>
      </c>
      <c r="C61">
        <v>2203</v>
      </c>
      <c r="D61" t="s">
        <v>191</v>
      </c>
      <c r="E61" t="s">
        <v>191</v>
      </c>
      <c r="F61">
        <v>0</v>
      </c>
      <c r="I61">
        <v>2150</v>
      </c>
      <c r="J61">
        <v>284092.62</v>
      </c>
      <c r="K61">
        <v>2150</v>
      </c>
      <c r="L61" t="s">
        <v>149</v>
      </c>
      <c r="M61" t="s">
        <v>149</v>
      </c>
      <c r="N61">
        <v>0</v>
      </c>
    </row>
    <row r="62" spans="1:15" x14ac:dyDescent="0.25">
      <c r="A62">
        <v>2204</v>
      </c>
      <c r="B62">
        <v>25911684.129999999</v>
      </c>
      <c r="C62">
        <v>2204</v>
      </c>
      <c r="D62" t="s">
        <v>192</v>
      </c>
      <c r="E62" t="s">
        <v>192</v>
      </c>
      <c r="F62">
        <v>0</v>
      </c>
      <c r="I62">
        <v>2152</v>
      </c>
      <c r="J62">
        <v>997772.03</v>
      </c>
      <c r="K62">
        <v>2152</v>
      </c>
      <c r="L62" t="s">
        <v>150</v>
      </c>
      <c r="M62" t="s">
        <v>150</v>
      </c>
      <c r="N62">
        <v>0</v>
      </c>
    </row>
    <row r="63" spans="1:15" x14ac:dyDescent="0.25">
      <c r="A63">
        <v>2171</v>
      </c>
      <c r="B63">
        <v>27092228.609999999</v>
      </c>
      <c r="C63" t="s">
        <v>193</v>
      </c>
      <c r="D63" t="s">
        <v>178</v>
      </c>
      <c r="E63" t="s">
        <v>178</v>
      </c>
      <c r="F63">
        <v>0</v>
      </c>
      <c r="I63">
        <v>2153</v>
      </c>
      <c r="J63">
        <v>33223586.239999998</v>
      </c>
      <c r="K63">
        <v>2153</v>
      </c>
      <c r="L63" t="s">
        <v>58</v>
      </c>
      <c r="M63" t="s">
        <v>58</v>
      </c>
      <c r="N63">
        <v>0</v>
      </c>
    </row>
    <row r="64" spans="1:15" ht="19.5" customHeight="1" x14ac:dyDescent="0.25">
      <c r="A64">
        <v>2172</v>
      </c>
      <c r="B64">
        <v>24288723.120000001</v>
      </c>
      <c r="C64" t="s">
        <v>193</v>
      </c>
      <c r="D64" t="s">
        <v>178</v>
      </c>
      <c r="E64" t="s">
        <v>178</v>
      </c>
      <c r="F64">
        <v>0</v>
      </c>
      <c r="I64">
        <v>2156</v>
      </c>
      <c r="J64">
        <v>2053009.49</v>
      </c>
      <c r="K64">
        <v>2156</v>
      </c>
      <c r="L64" t="s">
        <v>138</v>
      </c>
      <c r="M64" t="s">
        <v>138</v>
      </c>
      <c r="N64">
        <v>0</v>
      </c>
    </row>
    <row r="65" spans="1:14" x14ac:dyDescent="0.25">
      <c r="A65">
        <v>2196</v>
      </c>
      <c r="B65">
        <v>1198381.82</v>
      </c>
      <c r="C65">
        <v>2196</v>
      </c>
      <c r="D65" t="s">
        <v>196</v>
      </c>
      <c r="E65" t="s">
        <v>196</v>
      </c>
      <c r="F65">
        <v>0</v>
      </c>
      <c r="I65">
        <v>2166</v>
      </c>
      <c r="J65">
        <v>0</v>
      </c>
      <c r="K65">
        <v>2166</v>
      </c>
      <c r="L65" t="s">
        <v>165</v>
      </c>
      <c r="M65" t="s">
        <v>116</v>
      </c>
      <c r="N65">
        <v>0</v>
      </c>
    </row>
    <row r="66" spans="1:14" x14ac:dyDescent="0.25">
      <c r="A66">
        <v>2197</v>
      </c>
      <c r="B66">
        <v>1930150.74</v>
      </c>
      <c r="C66">
        <v>2197</v>
      </c>
      <c r="D66" t="s">
        <v>195</v>
      </c>
      <c r="E66" t="s">
        <v>195</v>
      </c>
      <c r="F66">
        <v>0</v>
      </c>
      <c r="I66">
        <v>2167</v>
      </c>
      <c r="J66">
        <v>0</v>
      </c>
      <c r="K66">
        <v>2167</v>
      </c>
      <c r="L66" t="s">
        <v>166</v>
      </c>
      <c r="M66" t="s">
        <v>116</v>
      </c>
      <c r="N66">
        <v>0</v>
      </c>
    </row>
    <row r="67" spans="1:14" x14ac:dyDescent="0.25">
      <c r="A67">
        <v>2219</v>
      </c>
      <c r="B67">
        <v>9350406.6500000004</v>
      </c>
      <c r="C67">
        <v>2219</v>
      </c>
      <c r="D67" t="s">
        <v>198</v>
      </c>
      <c r="E67" t="s">
        <v>198</v>
      </c>
      <c r="F67">
        <v>0</v>
      </c>
      <c r="I67">
        <v>2160</v>
      </c>
      <c r="J67">
        <v>1284402.7</v>
      </c>
      <c r="K67">
        <v>2160</v>
      </c>
      <c r="L67" t="s">
        <v>167</v>
      </c>
      <c r="M67" t="s">
        <v>167</v>
      </c>
      <c r="N67">
        <v>0</v>
      </c>
    </row>
    <row r="68" spans="1:14" x14ac:dyDescent="0.25">
      <c r="A68">
        <v>2201</v>
      </c>
      <c r="B68">
        <v>2430501.86</v>
      </c>
      <c r="C68">
        <v>2201</v>
      </c>
      <c r="D68" t="s">
        <v>197</v>
      </c>
      <c r="E68" t="s">
        <v>197</v>
      </c>
      <c r="F68">
        <v>0</v>
      </c>
      <c r="I68">
        <v>2161</v>
      </c>
      <c r="J68">
        <v>3981343.75</v>
      </c>
      <c r="K68">
        <v>2161</v>
      </c>
      <c r="L68" t="s">
        <v>168</v>
      </c>
      <c r="M68" t="s">
        <v>168</v>
      </c>
      <c r="N68">
        <v>0</v>
      </c>
    </row>
    <row r="69" spans="1:14" x14ac:dyDescent="0.25">
      <c r="A69">
        <v>2205</v>
      </c>
      <c r="B69">
        <v>6177409.9699999997</v>
      </c>
      <c r="C69">
        <v>2205</v>
      </c>
      <c r="D69" t="s">
        <v>200</v>
      </c>
      <c r="E69" t="s">
        <v>200</v>
      </c>
      <c r="F69">
        <v>0</v>
      </c>
      <c r="I69">
        <v>2162</v>
      </c>
      <c r="J69">
        <v>76484371.540000007</v>
      </c>
      <c r="K69">
        <v>2162</v>
      </c>
      <c r="L69" t="s">
        <v>169</v>
      </c>
      <c r="M69" t="s">
        <v>169</v>
      </c>
      <c r="N69">
        <v>3</v>
      </c>
    </row>
    <row r="70" spans="1:14" x14ac:dyDescent="0.25">
      <c r="A70">
        <v>2206</v>
      </c>
      <c r="B70">
        <v>1188239.01</v>
      </c>
      <c r="C70">
        <v>2206</v>
      </c>
      <c r="D70" t="s">
        <v>201</v>
      </c>
      <c r="E70" t="s">
        <v>201</v>
      </c>
      <c r="F70">
        <v>0</v>
      </c>
      <c r="I70">
        <v>2163</v>
      </c>
      <c r="J70" s="17">
        <v>4742825.79</v>
      </c>
      <c r="K70">
        <v>2163</v>
      </c>
      <c r="L70" s="15" t="s">
        <v>170</v>
      </c>
      <c r="M70" t="s">
        <v>170</v>
      </c>
      <c r="N70">
        <v>0</v>
      </c>
    </row>
    <row r="71" spans="1:14" x14ac:dyDescent="0.25">
      <c r="A71">
        <v>2225</v>
      </c>
      <c r="B71">
        <v>175461.4</v>
      </c>
      <c r="C71">
        <v>2225</v>
      </c>
      <c r="D71" t="s">
        <v>211</v>
      </c>
      <c r="E71" t="s">
        <v>211</v>
      </c>
      <c r="F71">
        <v>0</v>
      </c>
      <c r="I71">
        <v>2158</v>
      </c>
      <c r="J71">
        <v>6167915.7699999996</v>
      </c>
      <c r="K71">
        <v>2158</v>
      </c>
      <c r="L71" t="s">
        <v>174</v>
      </c>
      <c r="M71" t="s">
        <v>174</v>
      </c>
      <c r="N71">
        <v>0</v>
      </c>
    </row>
    <row r="72" spans="1:14" x14ac:dyDescent="0.25">
      <c r="A72">
        <v>2226</v>
      </c>
      <c r="B72">
        <v>1503312.2</v>
      </c>
      <c r="C72">
        <v>2226</v>
      </c>
      <c r="D72" t="s">
        <v>212</v>
      </c>
      <c r="E72" t="s">
        <v>212</v>
      </c>
      <c r="F72">
        <v>0</v>
      </c>
      <c r="I72">
        <v>2173</v>
      </c>
      <c r="J72">
        <v>18326963.289999999</v>
      </c>
      <c r="K72">
        <v>2173</v>
      </c>
      <c r="L72" t="s">
        <v>175</v>
      </c>
      <c r="M72" t="s">
        <v>175</v>
      </c>
      <c r="N72">
        <v>0</v>
      </c>
    </row>
    <row r="73" spans="1:14" x14ac:dyDescent="0.25">
      <c r="A73">
        <v>2233</v>
      </c>
      <c r="B73">
        <v>112151.24</v>
      </c>
      <c r="C73">
        <v>2233</v>
      </c>
      <c r="D73" t="s">
        <v>213</v>
      </c>
      <c r="E73" t="s">
        <v>213</v>
      </c>
      <c r="F73">
        <v>0</v>
      </c>
      <c r="I73">
        <v>2146</v>
      </c>
      <c r="J73">
        <v>1644269.88</v>
      </c>
      <c r="K73">
        <v>2146</v>
      </c>
      <c r="L73" t="s">
        <v>180</v>
      </c>
      <c r="M73" t="s">
        <v>180</v>
      </c>
      <c r="N73">
        <v>1</v>
      </c>
    </row>
    <row r="74" spans="1:14" x14ac:dyDescent="0.25">
      <c r="A74">
        <v>2235</v>
      </c>
      <c r="B74">
        <v>89487.58</v>
      </c>
      <c r="C74">
        <v>2235</v>
      </c>
      <c r="D74" t="s">
        <v>214</v>
      </c>
      <c r="E74" t="s">
        <v>214</v>
      </c>
      <c r="F74">
        <v>0</v>
      </c>
      <c r="I74">
        <v>2168</v>
      </c>
      <c r="J74">
        <v>311267.68</v>
      </c>
      <c r="K74">
        <v>2168</v>
      </c>
      <c r="L74" t="s">
        <v>179</v>
      </c>
      <c r="M74" t="s">
        <v>179</v>
      </c>
      <c r="N74">
        <v>0</v>
      </c>
    </row>
    <row r="75" spans="1:14" x14ac:dyDescent="0.25">
      <c r="A75">
        <v>2232</v>
      </c>
      <c r="B75">
        <v>8048309.4699999997</v>
      </c>
      <c r="C75">
        <v>2232</v>
      </c>
      <c r="D75" t="s">
        <v>207</v>
      </c>
      <c r="E75" t="s">
        <v>207</v>
      </c>
      <c r="F75">
        <v>0</v>
      </c>
      <c r="I75">
        <v>2169</v>
      </c>
      <c r="J75">
        <v>3747808.29</v>
      </c>
      <c r="K75">
        <v>2169</v>
      </c>
      <c r="L75" t="s">
        <v>172</v>
      </c>
      <c r="M75" t="s">
        <v>172</v>
      </c>
      <c r="N75">
        <v>0</v>
      </c>
    </row>
    <row r="76" spans="1:14" x14ac:dyDescent="0.25">
      <c r="A76">
        <v>2237</v>
      </c>
      <c r="B76">
        <v>942540.34</v>
      </c>
      <c r="C76">
        <v>2237</v>
      </c>
      <c r="D76" t="s">
        <v>206</v>
      </c>
      <c r="E76" t="s">
        <v>206</v>
      </c>
      <c r="F76">
        <v>0</v>
      </c>
      <c r="I76">
        <v>2174</v>
      </c>
      <c r="J76">
        <v>101324.51</v>
      </c>
      <c r="K76">
        <v>2174</v>
      </c>
      <c r="L76" t="s">
        <v>183</v>
      </c>
      <c r="M76" t="s">
        <v>183</v>
      </c>
      <c r="N76">
        <v>0</v>
      </c>
    </row>
    <row r="77" spans="1:14" x14ac:dyDescent="0.25">
      <c r="A77">
        <v>2247</v>
      </c>
      <c r="B77">
        <v>18661552.809999999</v>
      </c>
      <c r="C77">
        <v>2247</v>
      </c>
      <c r="D77" t="s">
        <v>210</v>
      </c>
      <c r="E77" t="s">
        <v>210</v>
      </c>
      <c r="F77">
        <v>0</v>
      </c>
      <c r="I77">
        <v>2178</v>
      </c>
      <c r="J77">
        <v>3140.41</v>
      </c>
      <c r="K77">
        <v>2178</v>
      </c>
      <c r="L77" t="s">
        <v>184</v>
      </c>
      <c r="M77" t="s">
        <v>184</v>
      </c>
      <c r="N77">
        <v>0</v>
      </c>
    </row>
    <row r="78" spans="1:14" x14ac:dyDescent="0.25">
      <c r="A78">
        <v>2245</v>
      </c>
      <c r="B78">
        <v>5608692.0099999998</v>
      </c>
      <c r="C78">
        <v>2245</v>
      </c>
      <c r="D78" t="s">
        <v>209</v>
      </c>
      <c r="E78" t="s">
        <v>209</v>
      </c>
      <c r="F78">
        <v>0</v>
      </c>
      <c r="I78">
        <v>2180</v>
      </c>
      <c r="J78">
        <v>10872346.43</v>
      </c>
      <c r="K78">
        <v>2180</v>
      </c>
      <c r="L78" t="s">
        <v>187</v>
      </c>
      <c r="M78" t="s">
        <v>187</v>
      </c>
      <c r="N78">
        <v>0</v>
      </c>
    </row>
    <row r="79" spans="1:14" x14ac:dyDescent="0.25">
      <c r="A79">
        <v>2249</v>
      </c>
      <c r="B79">
        <v>470082.71</v>
      </c>
      <c r="C79">
        <v>2249</v>
      </c>
      <c r="D79" t="s">
        <v>215</v>
      </c>
      <c r="E79" t="s">
        <v>215</v>
      </c>
      <c r="F79">
        <v>0</v>
      </c>
      <c r="I79">
        <v>2155</v>
      </c>
      <c r="J79">
        <v>4855805.2699999996</v>
      </c>
      <c r="K79">
        <v>2155</v>
      </c>
      <c r="L79" t="s">
        <v>173</v>
      </c>
      <c r="M79" t="s">
        <v>173</v>
      </c>
      <c r="N79">
        <v>0</v>
      </c>
    </row>
    <row r="80" spans="1:14" x14ac:dyDescent="0.25">
      <c r="A80">
        <v>2250</v>
      </c>
      <c r="B80">
        <v>0</v>
      </c>
      <c r="C80">
        <v>2250</v>
      </c>
      <c r="D80" t="s">
        <v>216</v>
      </c>
      <c r="E80" t="s">
        <v>216</v>
      </c>
      <c r="F80">
        <v>0</v>
      </c>
      <c r="I80">
        <v>2193</v>
      </c>
      <c r="J80">
        <v>11328183.99</v>
      </c>
      <c r="K80">
        <v>2193</v>
      </c>
      <c r="L80" t="s">
        <v>189</v>
      </c>
      <c r="M80" t="s">
        <v>189</v>
      </c>
      <c r="N80">
        <v>0</v>
      </c>
    </row>
    <row r="81" spans="1:14" x14ac:dyDescent="0.25">
      <c r="A81">
        <v>2252</v>
      </c>
      <c r="B81">
        <v>3064679.64</v>
      </c>
      <c r="C81">
        <v>2252</v>
      </c>
      <c r="D81" t="s">
        <v>218</v>
      </c>
      <c r="E81" t="s">
        <v>218</v>
      </c>
      <c r="F81">
        <v>0</v>
      </c>
      <c r="I81">
        <v>2202</v>
      </c>
      <c r="J81">
        <v>20630317.029999997</v>
      </c>
      <c r="K81">
        <v>2202</v>
      </c>
      <c r="L81" s="110" t="s">
        <v>190</v>
      </c>
      <c r="M81" t="s">
        <v>190</v>
      </c>
      <c r="N81">
        <v>0</v>
      </c>
    </row>
    <row r="82" spans="1:14" x14ac:dyDescent="0.25">
      <c r="A82">
        <v>2257</v>
      </c>
      <c r="B82">
        <v>2838802.26</v>
      </c>
      <c r="C82">
        <v>1932</v>
      </c>
      <c r="D82" t="s">
        <v>219</v>
      </c>
      <c r="E82" t="s">
        <v>219</v>
      </c>
      <c r="F82">
        <v>0</v>
      </c>
      <c r="I82">
        <v>2203</v>
      </c>
      <c r="J82">
        <v>915272.18</v>
      </c>
      <c r="K82">
        <v>2203</v>
      </c>
      <c r="L82" t="s">
        <v>191</v>
      </c>
      <c r="M82" t="s">
        <v>191</v>
      </c>
      <c r="N82">
        <v>0</v>
      </c>
    </row>
    <row r="83" spans="1:14" x14ac:dyDescent="0.25">
      <c r="A83">
        <v>2258</v>
      </c>
      <c r="B83">
        <v>8437476.75</v>
      </c>
      <c r="C83">
        <v>1934</v>
      </c>
      <c r="D83" t="s">
        <v>204</v>
      </c>
      <c r="E83" t="s">
        <v>204</v>
      </c>
      <c r="F83">
        <v>0</v>
      </c>
      <c r="I83">
        <v>2204</v>
      </c>
      <c r="J83">
        <v>25911684.129999999</v>
      </c>
      <c r="K83">
        <v>2204</v>
      </c>
      <c r="L83" t="s">
        <v>192</v>
      </c>
      <c r="M83" t="s">
        <v>192</v>
      </c>
      <c r="N83">
        <v>0</v>
      </c>
    </row>
    <row r="84" spans="1:14" x14ac:dyDescent="0.25">
      <c r="A84">
        <v>2198</v>
      </c>
      <c r="B84">
        <v>2064269.16</v>
      </c>
      <c r="C84">
        <v>2198</v>
      </c>
      <c r="D84" t="s">
        <v>225</v>
      </c>
      <c r="E84" t="s">
        <v>225</v>
      </c>
      <c r="F84">
        <v>0</v>
      </c>
      <c r="I84">
        <v>2171</v>
      </c>
      <c r="J84" s="16">
        <v>27092228.609999999</v>
      </c>
      <c r="K84" t="s">
        <v>193</v>
      </c>
      <c r="L84" s="109" t="s">
        <v>178</v>
      </c>
      <c r="M84" t="s">
        <v>178</v>
      </c>
      <c r="N84">
        <v>0</v>
      </c>
    </row>
    <row r="85" spans="1:14" x14ac:dyDescent="0.25">
      <c r="A85">
        <v>2241</v>
      </c>
      <c r="B85">
        <v>980774.29</v>
      </c>
      <c r="C85">
        <v>2241</v>
      </c>
      <c r="D85" t="s">
        <v>205</v>
      </c>
      <c r="E85" t="s">
        <v>205</v>
      </c>
      <c r="F85">
        <v>0</v>
      </c>
      <c r="I85">
        <v>2172</v>
      </c>
      <c r="J85">
        <v>24288723.120000001</v>
      </c>
      <c r="K85" t="s">
        <v>193</v>
      </c>
      <c r="L85" t="s">
        <v>178</v>
      </c>
      <c r="M85" t="s">
        <v>178</v>
      </c>
      <c r="N85">
        <v>0</v>
      </c>
    </row>
    <row r="86" spans="1:14" x14ac:dyDescent="0.25">
      <c r="A86">
        <v>2244</v>
      </c>
      <c r="B86">
        <v>35556053.380000003</v>
      </c>
      <c r="C86">
        <v>2244</v>
      </c>
      <c r="D86" t="s">
        <v>208</v>
      </c>
      <c r="E86" t="s">
        <v>208</v>
      </c>
      <c r="F86">
        <v>0</v>
      </c>
      <c r="I86">
        <v>2196</v>
      </c>
      <c r="J86">
        <v>1198381.82</v>
      </c>
      <c r="K86">
        <v>2196</v>
      </c>
      <c r="L86" t="s">
        <v>196</v>
      </c>
      <c r="M86" t="s">
        <v>196</v>
      </c>
      <c r="N86">
        <v>0</v>
      </c>
    </row>
    <row r="87" spans="1:14" x14ac:dyDescent="0.25">
      <c r="A87">
        <v>2236</v>
      </c>
      <c r="B87">
        <v>481430.23</v>
      </c>
      <c r="C87">
        <v>2236</v>
      </c>
      <c r="D87" t="s">
        <v>203</v>
      </c>
      <c r="E87" t="s">
        <v>203</v>
      </c>
      <c r="F87">
        <v>0</v>
      </c>
      <c r="I87">
        <v>2197</v>
      </c>
      <c r="J87">
        <v>1930150.74</v>
      </c>
      <c r="K87">
        <v>2197</v>
      </c>
      <c r="L87" t="s">
        <v>195</v>
      </c>
      <c r="M87" t="s">
        <v>195</v>
      </c>
      <c r="N87">
        <v>0</v>
      </c>
    </row>
    <row r="88" spans="1:14" x14ac:dyDescent="0.25">
      <c r="A88">
        <v>2259</v>
      </c>
      <c r="B88">
        <v>559579.69999999995</v>
      </c>
      <c r="C88">
        <v>2259</v>
      </c>
      <c r="D88" t="s">
        <v>227</v>
      </c>
      <c r="E88" t="s">
        <v>227</v>
      </c>
      <c r="F88">
        <v>0</v>
      </c>
      <c r="I88">
        <v>2219</v>
      </c>
      <c r="J88">
        <v>9350406.6500000004</v>
      </c>
      <c r="K88">
        <v>2219</v>
      </c>
      <c r="L88" t="s">
        <v>198</v>
      </c>
      <c r="M88" t="s">
        <v>198</v>
      </c>
      <c r="N88">
        <v>0</v>
      </c>
    </row>
    <row r="89" spans="1:14" x14ac:dyDescent="0.25">
      <c r="A89">
        <v>2261</v>
      </c>
      <c r="B89">
        <v>0</v>
      </c>
      <c r="C89">
        <v>2261</v>
      </c>
      <c r="D89" t="s">
        <v>228</v>
      </c>
      <c r="E89" t="s">
        <v>228</v>
      </c>
      <c r="F89">
        <v>0</v>
      </c>
      <c r="I89">
        <v>2201</v>
      </c>
      <c r="J89">
        <v>2430501.86</v>
      </c>
      <c r="K89">
        <v>2201</v>
      </c>
      <c r="L89" t="s">
        <v>197</v>
      </c>
      <c r="M89" t="s">
        <v>197</v>
      </c>
      <c r="N89">
        <v>0</v>
      </c>
    </row>
    <row r="90" spans="1:14" x14ac:dyDescent="0.25">
      <c r="A90">
        <v>2242</v>
      </c>
      <c r="B90" s="4">
        <v>4977514.93</v>
      </c>
      <c r="C90">
        <v>2242</v>
      </c>
      <c r="D90" t="s">
        <v>234</v>
      </c>
      <c r="E90" t="s">
        <v>234</v>
      </c>
      <c r="F90">
        <v>0</v>
      </c>
      <c r="I90">
        <v>2205</v>
      </c>
      <c r="J90">
        <v>6177409.9699999997</v>
      </c>
      <c r="K90">
        <v>2205</v>
      </c>
      <c r="L90" t="s">
        <v>200</v>
      </c>
      <c r="M90" t="s">
        <v>200</v>
      </c>
      <c r="N90">
        <v>0</v>
      </c>
    </row>
    <row r="91" spans="1:14" x14ac:dyDescent="0.25">
      <c r="A91">
        <v>2276</v>
      </c>
      <c r="B91">
        <v>4724683.92</v>
      </c>
      <c r="C91">
        <v>2276</v>
      </c>
      <c r="D91" t="s">
        <v>235</v>
      </c>
      <c r="E91" t="s">
        <v>235</v>
      </c>
      <c r="F91">
        <v>0</v>
      </c>
      <c r="I91">
        <v>2206</v>
      </c>
      <c r="J91">
        <v>1188239.01</v>
      </c>
      <c r="K91">
        <v>2206</v>
      </c>
      <c r="L91" t="s">
        <v>201</v>
      </c>
      <c r="M91" t="s">
        <v>201</v>
      </c>
      <c r="N91">
        <v>0</v>
      </c>
    </row>
    <row r="92" spans="1:14" x14ac:dyDescent="0.25">
      <c r="A92">
        <v>2262</v>
      </c>
      <c r="B92">
        <v>376560.6</v>
      </c>
      <c r="C92">
        <v>2262</v>
      </c>
      <c r="D92" t="s">
        <v>236</v>
      </c>
      <c r="E92" t="s">
        <v>236</v>
      </c>
      <c r="F92">
        <v>0</v>
      </c>
      <c r="I92">
        <v>2225</v>
      </c>
      <c r="J92">
        <v>175461.4</v>
      </c>
      <c r="K92">
        <v>2225</v>
      </c>
      <c r="L92" t="s">
        <v>211</v>
      </c>
      <c r="M92" t="s">
        <v>211</v>
      </c>
      <c r="N92">
        <v>0</v>
      </c>
    </row>
    <row r="93" spans="1:14" x14ac:dyDescent="0.25">
      <c r="A93">
        <v>2279</v>
      </c>
      <c r="B93">
        <v>574789.19999999995</v>
      </c>
      <c r="C93">
        <v>2279</v>
      </c>
      <c r="D93" t="s">
        <v>244</v>
      </c>
      <c r="E93" t="s">
        <v>244</v>
      </c>
      <c r="F93">
        <v>0</v>
      </c>
      <c r="I93">
        <v>2226</v>
      </c>
      <c r="J93">
        <v>1503312.2</v>
      </c>
      <c r="K93">
        <v>2226</v>
      </c>
      <c r="L93" t="s">
        <v>212</v>
      </c>
      <c r="M93" t="s">
        <v>212</v>
      </c>
      <c r="N93">
        <v>0</v>
      </c>
    </row>
    <row r="94" spans="1:14" x14ac:dyDescent="0.25">
      <c r="A94">
        <v>2291</v>
      </c>
      <c r="B94">
        <v>15865811.640000001</v>
      </c>
      <c r="C94">
        <v>2291</v>
      </c>
      <c r="D94" t="s">
        <v>245</v>
      </c>
      <c r="E94" t="s">
        <v>245</v>
      </c>
      <c r="F94">
        <v>0</v>
      </c>
      <c r="I94">
        <v>2233</v>
      </c>
      <c r="J94">
        <v>112151.24</v>
      </c>
      <c r="K94">
        <v>2233</v>
      </c>
      <c r="L94" t="s">
        <v>213</v>
      </c>
      <c r="M94" t="s">
        <v>213</v>
      </c>
      <c r="N94">
        <v>0</v>
      </c>
    </row>
    <row r="95" spans="1:14" x14ac:dyDescent="0.25">
      <c r="A95">
        <v>2292</v>
      </c>
      <c r="B95">
        <v>499786.41</v>
      </c>
      <c r="C95">
        <v>2292</v>
      </c>
      <c r="D95" t="s">
        <v>507</v>
      </c>
      <c r="E95" t="s">
        <v>507</v>
      </c>
      <c r="F95">
        <v>0</v>
      </c>
      <c r="I95">
        <v>2235</v>
      </c>
      <c r="J95">
        <v>89487.58</v>
      </c>
      <c r="K95">
        <v>2235</v>
      </c>
      <c r="L95" t="s">
        <v>214</v>
      </c>
      <c r="M95" t="s">
        <v>214</v>
      </c>
      <c r="N95">
        <v>0</v>
      </c>
    </row>
    <row r="96" spans="1:14" x14ac:dyDescent="0.25">
      <c r="A96">
        <v>2277</v>
      </c>
      <c r="B96">
        <v>935686.35</v>
      </c>
      <c r="C96">
        <v>2277</v>
      </c>
      <c r="D96" t="s">
        <v>508</v>
      </c>
      <c r="E96" t="s">
        <v>508</v>
      </c>
      <c r="F96">
        <v>0</v>
      </c>
      <c r="I96">
        <v>2232</v>
      </c>
      <c r="J96">
        <v>8048309.4699999997</v>
      </c>
      <c r="K96">
        <v>2232</v>
      </c>
      <c r="L96" t="s">
        <v>207</v>
      </c>
      <c r="M96" t="s">
        <v>207</v>
      </c>
      <c r="N96">
        <v>0</v>
      </c>
    </row>
    <row r="97" spans="1:14" x14ac:dyDescent="0.25">
      <c r="A97">
        <v>2298</v>
      </c>
      <c r="B97">
        <v>4000543.86</v>
      </c>
      <c r="C97">
        <v>2298</v>
      </c>
      <c r="D97" t="s">
        <v>509</v>
      </c>
      <c r="E97" t="s">
        <v>509</v>
      </c>
      <c r="F97">
        <v>0</v>
      </c>
      <c r="I97">
        <v>2237</v>
      </c>
      <c r="J97">
        <v>942540.34</v>
      </c>
      <c r="K97">
        <v>2237</v>
      </c>
      <c r="L97" t="s">
        <v>206</v>
      </c>
      <c r="M97" t="s">
        <v>206</v>
      </c>
      <c r="N97">
        <v>0</v>
      </c>
    </row>
    <row r="98" spans="1:14" x14ac:dyDescent="0.25">
      <c r="A98">
        <v>2304</v>
      </c>
      <c r="B98">
        <v>0</v>
      </c>
      <c r="C98">
        <v>2304</v>
      </c>
      <c r="D98" t="s">
        <v>510</v>
      </c>
      <c r="E98" t="s">
        <v>510</v>
      </c>
      <c r="F98">
        <v>0</v>
      </c>
      <c r="I98">
        <v>2247</v>
      </c>
      <c r="J98">
        <v>18661552.809999999</v>
      </c>
      <c r="K98">
        <v>2247</v>
      </c>
      <c r="L98" t="s">
        <v>210</v>
      </c>
      <c r="M98" t="s">
        <v>210</v>
      </c>
      <c r="N98">
        <v>0</v>
      </c>
    </row>
    <row r="99" spans="1:14" x14ac:dyDescent="0.25">
      <c r="A99">
        <v>2305</v>
      </c>
      <c r="B99">
        <v>0</v>
      </c>
      <c r="C99">
        <v>2305</v>
      </c>
      <c r="D99" t="s">
        <v>511</v>
      </c>
      <c r="E99" t="s">
        <v>511</v>
      </c>
      <c r="F99">
        <v>0</v>
      </c>
      <c r="I99">
        <v>2245</v>
      </c>
      <c r="J99">
        <v>5608692.0099999998</v>
      </c>
      <c r="K99">
        <v>2245</v>
      </c>
      <c r="L99" t="s">
        <v>209</v>
      </c>
      <c r="M99" t="s">
        <v>209</v>
      </c>
      <c r="N99">
        <v>0</v>
      </c>
    </row>
    <row r="100" spans="1:14" x14ac:dyDescent="0.25">
      <c r="A100">
        <v>2306</v>
      </c>
      <c r="B100">
        <v>0</v>
      </c>
      <c r="C100">
        <v>2306</v>
      </c>
      <c r="D100" t="s">
        <v>512</v>
      </c>
      <c r="E100" t="s">
        <v>512</v>
      </c>
      <c r="F100">
        <v>0</v>
      </c>
      <c r="I100">
        <v>2249</v>
      </c>
      <c r="J100">
        <v>470082.71</v>
      </c>
      <c r="K100">
        <v>2249</v>
      </c>
      <c r="L100" t="s">
        <v>215</v>
      </c>
      <c r="M100" t="s">
        <v>215</v>
      </c>
      <c r="N100">
        <v>0</v>
      </c>
    </row>
    <row r="101" spans="1:14" x14ac:dyDescent="0.25">
      <c r="A101">
        <v>2301</v>
      </c>
      <c r="B101">
        <v>0</v>
      </c>
      <c r="C101">
        <v>2301</v>
      </c>
      <c r="D101" t="s">
        <v>532</v>
      </c>
      <c r="E101" t="s">
        <v>532</v>
      </c>
      <c r="F101">
        <v>0</v>
      </c>
      <c r="I101">
        <v>2250</v>
      </c>
      <c r="J101">
        <v>0</v>
      </c>
      <c r="K101">
        <v>2250</v>
      </c>
      <c r="L101" t="s">
        <v>216</v>
      </c>
      <c r="M101" t="s">
        <v>216</v>
      </c>
      <c r="N101">
        <v>0</v>
      </c>
    </row>
    <row r="102" spans="1:14" x14ac:dyDescent="0.25">
      <c r="A102">
        <v>2302</v>
      </c>
      <c r="B102">
        <v>0</v>
      </c>
      <c r="C102">
        <v>2302</v>
      </c>
      <c r="D102" t="s">
        <v>513</v>
      </c>
      <c r="E102" t="s">
        <v>513</v>
      </c>
      <c r="F102">
        <v>0</v>
      </c>
      <c r="I102">
        <v>2251</v>
      </c>
      <c r="J102">
        <v>1789726.4</v>
      </c>
      <c r="K102">
        <v>2251</v>
      </c>
      <c r="L102" t="s">
        <v>217</v>
      </c>
      <c r="M102" t="s">
        <v>217</v>
      </c>
      <c r="N102">
        <v>1</v>
      </c>
    </row>
    <row r="103" spans="1:14" x14ac:dyDescent="0.25">
      <c r="A103">
        <v>2303</v>
      </c>
      <c r="B103">
        <v>0</v>
      </c>
      <c r="C103">
        <v>2303</v>
      </c>
      <c r="D103" t="s">
        <v>513</v>
      </c>
      <c r="E103" t="s">
        <v>513</v>
      </c>
      <c r="F103">
        <v>0</v>
      </c>
      <c r="I103">
        <v>2252</v>
      </c>
      <c r="J103">
        <v>3064679.64</v>
      </c>
      <c r="K103">
        <v>2252</v>
      </c>
      <c r="L103" t="s">
        <v>218</v>
      </c>
      <c r="M103" t="s">
        <v>218</v>
      </c>
      <c r="N103">
        <v>0</v>
      </c>
    </row>
    <row r="104" spans="1:14" x14ac:dyDescent="0.25">
      <c r="A104">
        <v>2297</v>
      </c>
      <c r="B104">
        <v>4569952.6399999997</v>
      </c>
      <c r="C104">
        <v>2297</v>
      </c>
      <c r="D104" t="s">
        <v>514</v>
      </c>
      <c r="E104" t="s">
        <v>514</v>
      </c>
      <c r="F104">
        <v>0</v>
      </c>
      <c r="I104">
        <v>2257</v>
      </c>
      <c r="J104">
        <v>2838802.26</v>
      </c>
      <c r="K104">
        <v>1932</v>
      </c>
      <c r="L104" t="s">
        <v>219</v>
      </c>
      <c r="M104" t="s">
        <v>219</v>
      </c>
      <c r="N104">
        <v>0</v>
      </c>
    </row>
    <row r="105" spans="1:14" x14ac:dyDescent="0.25">
      <c r="A105">
        <v>2263</v>
      </c>
      <c r="B105">
        <v>869862.27</v>
      </c>
      <c r="C105">
        <v>2263</v>
      </c>
      <c r="F105">
        <v>0</v>
      </c>
      <c r="I105">
        <v>2258</v>
      </c>
      <c r="J105">
        <v>8437476.75</v>
      </c>
      <c r="K105">
        <v>1934</v>
      </c>
      <c r="L105" t="s">
        <v>204</v>
      </c>
      <c r="M105" t="s">
        <v>204</v>
      </c>
      <c r="N105">
        <v>0</v>
      </c>
    </row>
    <row r="106" spans="1:14" x14ac:dyDescent="0.25">
      <c r="A106">
        <v>2265</v>
      </c>
      <c r="B106">
        <v>0</v>
      </c>
      <c r="C106">
        <v>2265</v>
      </c>
      <c r="D106" t="s">
        <v>533</v>
      </c>
      <c r="E106" t="s">
        <v>533</v>
      </c>
      <c r="F106">
        <v>0</v>
      </c>
      <c r="I106">
        <v>2254</v>
      </c>
      <c r="J106">
        <v>1660728.01</v>
      </c>
      <c r="K106">
        <v>1781</v>
      </c>
      <c r="L106" t="s">
        <v>220</v>
      </c>
      <c r="M106" t="s">
        <v>220</v>
      </c>
      <c r="N106">
        <v>1</v>
      </c>
    </row>
    <row r="107" spans="1:14" x14ac:dyDescent="0.25">
      <c r="A107">
        <v>2017</v>
      </c>
      <c r="B107">
        <v>4810625.34</v>
      </c>
      <c r="C107">
        <v>2017</v>
      </c>
      <c r="D107" t="s">
        <v>54</v>
      </c>
      <c r="E107" t="s">
        <v>54</v>
      </c>
      <c r="F107">
        <v>1</v>
      </c>
      <c r="I107">
        <v>2255</v>
      </c>
      <c r="J107">
        <v>5871204.79</v>
      </c>
      <c r="K107">
        <v>1931</v>
      </c>
      <c r="L107" t="s">
        <v>221</v>
      </c>
      <c r="M107" t="s">
        <v>221</v>
      </c>
      <c r="N107">
        <v>4</v>
      </c>
    </row>
    <row r="108" spans="1:14" x14ac:dyDescent="0.25">
      <c r="A108">
        <v>2076</v>
      </c>
      <c r="B108">
        <v>995516.33</v>
      </c>
      <c r="C108">
        <v>2076</v>
      </c>
      <c r="D108" t="s">
        <v>98</v>
      </c>
      <c r="E108" t="s">
        <v>98</v>
      </c>
      <c r="F108">
        <v>1</v>
      </c>
      <c r="I108">
        <v>2256</v>
      </c>
      <c r="J108">
        <v>3060996.48</v>
      </c>
      <c r="K108">
        <v>1720</v>
      </c>
      <c r="L108" t="s">
        <v>222</v>
      </c>
      <c r="M108" t="s">
        <v>222</v>
      </c>
      <c r="N108">
        <v>2</v>
      </c>
    </row>
    <row r="109" spans="1:14" x14ac:dyDescent="0.25">
      <c r="A109">
        <v>2100</v>
      </c>
      <c r="B109">
        <v>18981735.219999999</v>
      </c>
      <c r="C109">
        <v>2100</v>
      </c>
      <c r="D109" t="s">
        <v>107</v>
      </c>
      <c r="E109" t="s">
        <v>108</v>
      </c>
      <c r="F109">
        <v>1</v>
      </c>
      <c r="I109">
        <v>2198</v>
      </c>
      <c r="J109">
        <v>2064269.16</v>
      </c>
      <c r="K109">
        <v>2198</v>
      </c>
      <c r="L109" t="s">
        <v>225</v>
      </c>
      <c r="M109" t="s">
        <v>225</v>
      </c>
      <c r="N109">
        <v>0</v>
      </c>
    </row>
    <row r="110" spans="1:14" x14ac:dyDescent="0.25">
      <c r="A110">
        <v>2122</v>
      </c>
      <c r="B110">
        <v>78.430000000000007</v>
      </c>
      <c r="C110">
        <v>2122</v>
      </c>
      <c r="D110" t="s">
        <v>117</v>
      </c>
      <c r="E110" t="s">
        <v>117</v>
      </c>
      <c r="F110">
        <v>1</v>
      </c>
      <c r="I110">
        <v>2241</v>
      </c>
      <c r="J110">
        <v>980774.29</v>
      </c>
      <c r="K110">
        <v>2241</v>
      </c>
      <c r="L110" t="s">
        <v>205</v>
      </c>
      <c r="M110" t="s">
        <v>205</v>
      </c>
      <c r="N110">
        <v>0</v>
      </c>
    </row>
    <row r="111" spans="1:14" x14ac:dyDescent="0.25">
      <c r="A111">
        <v>2124</v>
      </c>
      <c r="B111">
        <v>12594538.48</v>
      </c>
      <c r="C111">
        <v>2124</v>
      </c>
      <c r="D111" t="s">
        <v>146</v>
      </c>
      <c r="E111" t="s">
        <v>146</v>
      </c>
      <c r="F111">
        <v>1</v>
      </c>
      <c r="I111">
        <v>2244</v>
      </c>
      <c r="J111">
        <v>35556053.380000003</v>
      </c>
      <c r="K111">
        <v>2244</v>
      </c>
      <c r="L111" t="s">
        <v>208</v>
      </c>
      <c r="M111" t="s">
        <v>208</v>
      </c>
      <c r="N111">
        <v>0</v>
      </c>
    </row>
    <row r="112" spans="1:14" x14ac:dyDescent="0.25">
      <c r="A112">
        <v>2125</v>
      </c>
      <c r="B112">
        <v>3788678.89</v>
      </c>
      <c r="C112">
        <v>2125</v>
      </c>
      <c r="D112" t="s">
        <v>153</v>
      </c>
      <c r="E112" t="s">
        <v>153</v>
      </c>
      <c r="F112">
        <v>1</v>
      </c>
      <c r="I112">
        <v>2236</v>
      </c>
      <c r="J112">
        <v>481430.23</v>
      </c>
      <c r="K112">
        <v>2236</v>
      </c>
      <c r="L112" t="s">
        <v>203</v>
      </c>
      <c r="M112" t="s">
        <v>203</v>
      </c>
      <c r="N112">
        <v>0</v>
      </c>
    </row>
    <row r="113" spans="1:14" x14ac:dyDescent="0.25">
      <c r="A113">
        <v>2128</v>
      </c>
      <c r="B113">
        <v>2384292.9700000002</v>
      </c>
      <c r="C113">
        <v>2128</v>
      </c>
      <c r="D113" t="s">
        <v>121</v>
      </c>
      <c r="E113" t="s">
        <v>121</v>
      </c>
      <c r="F113">
        <v>1</v>
      </c>
      <c r="I113">
        <v>2259</v>
      </c>
      <c r="J113">
        <v>559579.69999999995</v>
      </c>
      <c r="K113">
        <v>2259</v>
      </c>
      <c r="L113" t="s">
        <v>227</v>
      </c>
      <c r="M113" t="s">
        <v>227</v>
      </c>
      <c r="N113">
        <v>0</v>
      </c>
    </row>
    <row r="114" spans="1:14" x14ac:dyDescent="0.25">
      <c r="A114">
        <v>2137</v>
      </c>
      <c r="B114">
        <v>230184.86</v>
      </c>
      <c r="C114">
        <v>2137</v>
      </c>
      <c r="D114" t="s">
        <v>148</v>
      </c>
      <c r="E114" t="s">
        <v>148</v>
      </c>
      <c r="F114">
        <v>1</v>
      </c>
      <c r="I114">
        <v>2261</v>
      </c>
      <c r="J114">
        <v>0</v>
      </c>
      <c r="K114">
        <v>2261</v>
      </c>
      <c r="L114" t="s">
        <v>228</v>
      </c>
      <c r="M114" t="s">
        <v>228</v>
      </c>
      <c r="N114">
        <v>0</v>
      </c>
    </row>
    <row r="115" spans="1:14" x14ac:dyDescent="0.25">
      <c r="A115">
        <v>2139</v>
      </c>
      <c r="B115">
        <v>482578.47</v>
      </c>
      <c r="C115">
        <v>2139</v>
      </c>
      <c r="D115" t="s">
        <v>154</v>
      </c>
      <c r="E115" t="s">
        <v>154</v>
      </c>
      <c r="F115">
        <v>1</v>
      </c>
      <c r="I115">
        <v>2242</v>
      </c>
      <c r="J115">
        <v>4977514.93</v>
      </c>
      <c r="K115">
        <v>2242</v>
      </c>
      <c r="L115" t="s">
        <v>234</v>
      </c>
      <c r="M115" t="s">
        <v>234</v>
      </c>
      <c r="N115">
        <v>0</v>
      </c>
    </row>
    <row r="116" spans="1:14" x14ac:dyDescent="0.25">
      <c r="A116">
        <v>2142</v>
      </c>
      <c r="B116">
        <v>0</v>
      </c>
      <c r="C116">
        <v>2142</v>
      </c>
      <c r="D116" t="s">
        <v>120</v>
      </c>
      <c r="E116" t="s">
        <v>120</v>
      </c>
      <c r="F116">
        <v>1</v>
      </c>
      <c r="I116">
        <v>2276</v>
      </c>
      <c r="J116">
        <v>4724683.92</v>
      </c>
      <c r="K116">
        <v>2276</v>
      </c>
      <c r="L116" t="s">
        <v>235</v>
      </c>
      <c r="M116" t="s">
        <v>235</v>
      </c>
      <c r="N116">
        <v>0</v>
      </c>
    </row>
    <row r="117" spans="1:14" x14ac:dyDescent="0.25">
      <c r="A117">
        <v>2146</v>
      </c>
      <c r="B117">
        <v>1644269.88</v>
      </c>
      <c r="C117">
        <v>2146</v>
      </c>
      <c r="D117" t="s">
        <v>180</v>
      </c>
      <c r="E117" t="s">
        <v>180</v>
      </c>
      <c r="F117">
        <v>1</v>
      </c>
      <c r="I117">
        <v>2262</v>
      </c>
      <c r="J117">
        <v>376560.6</v>
      </c>
      <c r="K117">
        <v>2262</v>
      </c>
      <c r="L117" t="s">
        <v>236</v>
      </c>
      <c r="M117" t="s">
        <v>236</v>
      </c>
      <c r="N117">
        <v>0</v>
      </c>
    </row>
    <row r="118" spans="1:14" x14ac:dyDescent="0.25">
      <c r="A118">
        <v>2251</v>
      </c>
      <c r="B118">
        <v>1789726.4</v>
      </c>
      <c r="C118">
        <v>2251</v>
      </c>
      <c r="D118" t="s">
        <v>217</v>
      </c>
      <c r="E118" t="s">
        <v>217</v>
      </c>
      <c r="F118">
        <v>1</v>
      </c>
      <c r="I118">
        <v>2274</v>
      </c>
      <c r="J118">
        <v>6404896.1599999992</v>
      </c>
      <c r="K118">
        <v>2274</v>
      </c>
      <c r="L118" t="s">
        <v>238</v>
      </c>
      <c r="M118" t="s">
        <v>238</v>
      </c>
      <c r="N118">
        <v>3</v>
      </c>
    </row>
    <row r="119" spans="1:14" x14ac:dyDescent="0.25">
      <c r="A119">
        <v>2254</v>
      </c>
      <c r="B119">
        <v>1660728.01</v>
      </c>
      <c r="C119">
        <v>1781</v>
      </c>
      <c r="D119" t="s">
        <v>220</v>
      </c>
      <c r="E119" t="s">
        <v>220</v>
      </c>
      <c r="F119">
        <v>1</v>
      </c>
      <c r="I119">
        <v>2275</v>
      </c>
      <c r="J119">
        <v>2377188.9099999997</v>
      </c>
      <c r="K119">
        <v>2275</v>
      </c>
      <c r="L119" t="s">
        <v>237</v>
      </c>
      <c r="M119" t="s">
        <v>237</v>
      </c>
      <c r="N119">
        <v>3</v>
      </c>
    </row>
    <row r="120" spans="1:14" x14ac:dyDescent="0.25">
      <c r="A120">
        <v>2043</v>
      </c>
      <c r="B120" s="4">
        <v>30462410.969999999</v>
      </c>
      <c r="C120">
        <v>2043</v>
      </c>
      <c r="D120" t="s">
        <v>89</v>
      </c>
      <c r="E120" t="s">
        <v>89</v>
      </c>
      <c r="F120">
        <v>2</v>
      </c>
      <c r="I120">
        <v>2279</v>
      </c>
      <c r="J120">
        <v>574789.19999999995</v>
      </c>
      <c r="K120">
        <v>2279</v>
      </c>
      <c r="L120" t="s">
        <v>244</v>
      </c>
      <c r="M120" t="s">
        <v>244</v>
      </c>
      <c r="N120">
        <v>0</v>
      </c>
    </row>
    <row r="121" spans="1:14" x14ac:dyDescent="0.25">
      <c r="A121">
        <v>2256</v>
      </c>
      <c r="B121">
        <v>3060996.48</v>
      </c>
      <c r="C121">
        <v>1720</v>
      </c>
      <c r="D121" t="s">
        <v>222</v>
      </c>
      <c r="E121" t="s">
        <v>222</v>
      </c>
      <c r="F121">
        <v>2</v>
      </c>
      <c r="I121">
        <v>2291</v>
      </c>
      <c r="J121">
        <v>15865811.640000001</v>
      </c>
      <c r="K121">
        <v>2291</v>
      </c>
      <c r="L121" t="s">
        <v>245</v>
      </c>
      <c r="M121" t="s">
        <v>245</v>
      </c>
      <c r="N121">
        <v>0</v>
      </c>
    </row>
    <row r="122" spans="1:14" x14ac:dyDescent="0.25">
      <c r="A122">
        <v>2033</v>
      </c>
      <c r="B122">
        <v>932739.5</v>
      </c>
      <c r="C122">
        <v>2033</v>
      </c>
      <c r="D122" t="s">
        <v>80</v>
      </c>
      <c r="E122" t="s">
        <v>80</v>
      </c>
      <c r="F122">
        <v>3</v>
      </c>
      <c r="I122">
        <v>2278</v>
      </c>
      <c r="J122" s="12">
        <v>0</v>
      </c>
      <c r="K122">
        <v>2278</v>
      </c>
      <c r="L122" t="s">
        <v>246</v>
      </c>
      <c r="M122" t="s">
        <v>246</v>
      </c>
      <c r="N122">
        <v>11</v>
      </c>
    </row>
    <row r="123" spans="1:14" x14ac:dyDescent="0.25">
      <c r="A123">
        <v>2080</v>
      </c>
      <c r="B123">
        <v>1811775.16</v>
      </c>
      <c r="C123">
        <v>2080</v>
      </c>
      <c r="D123" t="s">
        <v>99</v>
      </c>
      <c r="E123" t="s">
        <v>100</v>
      </c>
      <c r="F123">
        <v>3</v>
      </c>
      <c r="I123">
        <v>2292</v>
      </c>
      <c r="J123">
        <v>499786.41</v>
      </c>
      <c r="K123">
        <v>2292</v>
      </c>
      <c r="L123" t="s">
        <v>507</v>
      </c>
      <c r="M123" t="s">
        <v>507</v>
      </c>
      <c r="N123">
        <v>0</v>
      </c>
    </row>
    <row r="124" spans="1:14" x14ac:dyDescent="0.25">
      <c r="A124">
        <v>2082</v>
      </c>
      <c r="B124">
        <v>673506.63</v>
      </c>
      <c r="C124">
        <v>2082</v>
      </c>
      <c r="D124" t="s">
        <v>37</v>
      </c>
      <c r="E124" t="s">
        <v>100</v>
      </c>
      <c r="F124">
        <v>3</v>
      </c>
      <c r="I124">
        <v>2277</v>
      </c>
      <c r="J124" s="12">
        <v>935686.35</v>
      </c>
      <c r="K124">
        <v>2277</v>
      </c>
      <c r="L124" s="12" t="s">
        <v>508</v>
      </c>
      <c r="M124" t="s">
        <v>508</v>
      </c>
      <c r="N124">
        <v>0</v>
      </c>
    </row>
    <row r="125" spans="1:14" x14ac:dyDescent="0.25">
      <c r="A125">
        <v>2162</v>
      </c>
      <c r="B125" s="27">
        <v>76484371.540000007</v>
      </c>
      <c r="C125">
        <v>2162</v>
      </c>
      <c r="D125" t="s">
        <v>169</v>
      </c>
      <c r="E125" t="s">
        <v>169</v>
      </c>
      <c r="F125">
        <v>3</v>
      </c>
      <c r="I125">
        <v>2298</v>
      </c>
      <c r="J125">
        <v>4000543.86</v>
      </c>
      <c r="K125">
        <v>2298</v>
      </c>
      <c r="L125" t="s">
        <v>509</v>
      </c>
      <c r="M125" t="s">
        <v>509</v>
      </c>
      <c r="N125">
        <v>0</v>
      </c>
    </row>
    <row r="126" spans="1:14" x14ac:dyDescent="0.25">
      <c r="A126">
        <v>2274</v>
      </c>
      <c r="B126">
        <v>6404896.1599999992</v>
      </c>
      <c r="C126">
        <v>2274</v>
      </c>
      <c r="D126" t="s">
        <v>238</v>
      </c>
      <c r="E126" t="s">
        <v>238</v>
      </c>
      <c r="F126">
        <v>3</v>
      </c>
      <c r="I126">
        <v>2304</v>
      </c>
      <c r="J126">
        <v>0</v>
      </c>
      <c r="K126">
        <v>2304</v>
      </c>
      <c r="L126" t="s">
        <v>510</v>
      </c>
      <c r="M126" t="s">
        <v>510</v>
      </c>
      <c r="N126">
        <v>0</v>
      </c>
    </row>
    <row r="127" spans="1:14" x14ac:dyDescent="0.25">
      <c r="A127">
        <v>2275</v>
      </c>
      <c r="B127">
        <v>2377188.9099999997</v>
      </c>
      <c r="C127">
        <v>2275</v>
      </c>
      <c r="D127" t="s">
        <v>237</v>
      </c>
      <c r="E127" t="s">
        <v>237</v>
      </c>
      <c r="F127">
        <v>3</v>
      </c>
      <c r="I127">
        <v>2305</v>
      </c>
      <c r="J127">
        <v>0</v>
      </c>
      <c r="K127">
        <v>2305</v>
      </c>
      <c r="L127" t="s">
        <v>511</v>
      </c>
      <c r="M127" t="s">
        <v>511</v>
      </c>
      <c r="N127">
        <v>0</v>
      </c>
    </row>
    <row r="128" spans="1:14" x14ac:dyDescent="0.25">
      <c r="A128">
        <v>2084</v>
      </c>
      <c r="B128">
        <v>1168100.8600000001</v>
      </c>
      <c r="C128">
        <v>2084</v>
      </c>
      <c r="D128" t="s">
        <v>104</v>
      </c>
      <c r="E128" t="s">
        <v>100</v>
      </c>
      <c r="F128">
        <v>4</v>
      </c>
      <c r="I128">
        <v>2306</v>
      </c>
      <c r="J128">
        <v>0</v>
      </c>
      <c r="K128">
        <v>2306</v>
      </c>
      <c r="L128" t="s">
        <v>512</v>
      </c>
      <c r="M128" t="s">
        <v>512</v>
      </c>
      <c r="N128">
        <v>0</v>
      </c>
    </row>
    <row r="129" spans="1:14" x14ac:dyDescent="0.25">
      <c r="A129">
        <v>2088</v>
      </c>
      <c r="B129">
        <v>1014026.24</v>
      </c>
      <c r="C129">
        <v>2088</v>
      </c>
      <c r="D129" t="s">
        <v>56</v>
      </c>
      <c r="E129" t="s">
        <v>56</v>
      </c>
      <c r="F129">
        <v>4</v>
      </c>
      <c r="I129">
        <v>2301</v>
      </c>
      <c r="J129">
        <v>0</v>
      </c>
      <c r="K129">
        <v>2301</v>
      </c>
      <c r="L129" t="s">
        <v>532</v>
      </c>
      <c r="M129" t="s">
        <v>532</v>
      </c>
      <c r="N129">
        <v>0</v>
      </c>
    </row>
    <row r="130" spans="1:14" x14ac:dyDescent="0.25">
      <c r="A130">
        <v>2255</v>
      </c>
      <c r="B130">
        <v>5871204.79</v>
      </c>
      <c r="C130">
        <v>1931</v>
      </c>
      <c r="D130" t="s">
        <v>221</v>
      </c>
      <c r="E130" t="s">
        <v>221</v>
      </c>
      <c r="F130">
        <v>4</v>
      </c>
      <c r="I130">
        <v>2302</v>
      </c>
      <c r="J130">
        <v>0</v>
      </c>
      <c r="K130">
        <v>2302</v>
      </c>
      <c r="L130" t="s">
        <v>513</v>
      </c>
      <c r="M130" t="s">
        <v>513</v>
      </c>
      <c r="N130">
        <v>0</v>
      </c>
    </row>
    <row r="131" spans="1:14" x14ac:dyDescent="0.25">
      <c r="A131">
        <v>2081</v>
      </c>
      <c r="B131">
        <v>1859436.61</v>
      </c>
      <c r="C131">
        <v>2081</v>
      </c>
      <c r="D131" t="s">
        <v>101</v>
      </c>
      <c r="E131" t="s">
        <v>100</v>
      </c>
      <c r="F131">
        <v>6</v>
      </c>
      <c r="I131">
        <v>2303</v>
      </c>
      <c r="J131">
        <v>0</v>
      </c>
      <c r="K131">
        <v>2303</v>
      </c>
      <c r="L131" t="s">
        <v>513</v>
      </c>
      <c r="M131" t="s">
        <v>513</v>
      </c>
      <c r="N131">
        <v>0</v>
      </c>
    </row>
    <row r="132" spans="1:14" x14ac:dyDescent="0.25">
      <c r="A132">
        <v>2113</v>
      </c>
      <c r="B132">
        <v>6005684.71</v>
      </c>
      <c r="C132">
        <v>2113</v>
      </c>
      <c r="D132" t="s">
        <v>113</v>
      </c>
      <c r="E132" t="s">
        <v>114</v>
      </c>
      <c r="F132">
        <v>7</v>
      </c>
      <c r="I132">
        <v>2297</v>
      </c>
      <c r="J132">
        <v>4569952.6399999997</v>
      </c>
      <c r="K132">
        <v>2297</v>
      </c>
      <c r="L132" t="s">
        <v>514</v>
      </c>
      <c r="M132" t="s">
        <v>514</v>
      </c>
      <c r="N132">
        <v>0</v>
      </c>
    </row>
    <row r="133" spans="1:14" x14ac:dyDescent="0.25">
      <c r="A133">
        <v>2079</v>
      </c>
      <c r="B133">
        <v>54318.74</v>
      </c>
      <c r="C133">
        <v>2079</v>
      </c>
      <c r="D133" t="s">
        <v>171</v>
      </c>
      <c r="E133" t="s">
        <v>171</v>
      </c>
      <c r="F133">
        <v>8</v>
      </c>
      <c r="I133">
        <v>2263</v>
      </c>
      <c r="J133">
        <v>869862.27</v>
      </c>
      <c r="K133">
        <v>2263</v>
      </c>
      <c r="N133">
        <v>0</v>
      </c>
    </row>
    <row r="134" spans="1:14" x14ac:dyDescent="0.25">
      <c r="A134">
        <v>2114</v>
      </c>
      <c r="B134">
        <v>291772.65999999997</v>
      </c>
      <c r="C134">
        <v>2114</v>
      </c>
      <c r="D134" t="s">
        <v>115</v>
      </c>
      <c r="E134" t="s">
        <v>114</v>
      </c>
      <c r="F134">
        <v>10</v>
      </c>
      <c r="I134">
        <v>2265</v>
      </c>
      <c r="J134">
        <v>0</v>
      </c>
      <c r="K134">
        <v>2265</v>
      </c>
      <c r="L134" t="s">
        <v>533</v>
      </c>
      <c r="M134" t="s">
        <v>533</v>
      </c>
      <c r="N134">
        <v>0</v>
      </c>
    </row>
    <row r="135" spans="1:14" x14ac:dyDescent="0.25">
      <c r="A135">
        <v>2278</v>
      </c>
      <c r="B135">
        <v>0</v>
      </c>
      <c r="C135">
        <v>2278</v>
      </c>
      <c r="D135" t="s">
        <v>246</v>
      </c>
      <c r="E135" t="s">
        <v>246</v>
      </c>
      <c r="F135">
        <v>11</v>
      </c>
      <c r="J135" s="12">
        <v>0</v>
      </c>
      <c r="N135">
        <v>0</v>
      </c>
    </row>
  </sheetData>
  <sortState xmlns:xlrd2="http://schemas.microsoft.com/office/spreadsheetml/2017/richdata2" ref="Q4:V1000">
    <sortCondition ref="V4:V1000"/>
  </sortState>
  <mergeCells count="3">
    <mergeCell ref="A2:E2"/>
    <mergeCell ref="I2:M2"/>
    <mergeCell ref="Q2:U2"/>
  </mergeCells>
  <conditionalFormatting sqref="F1:F1048576 N8:N1048576 N4:N6">
    <cfRule type="cellIs" dxfId="2" priority="3" operator="greaterThan">
      <formula>0</formula>
    </cfRule>
  </conditionalFormatting>
  <conditionalFormatting sqref="N1:N3">
    <cfRule type="cellIs" dxfId="1" priority="2" operator="greaterThan">
      <formula>0</formula>
    </cfRule>
  </conditionalFormatting>
  <conditionalFormatting sqref="V1:V1048576">
    <cfRule type="cellIs" dxfId="0" priority="1" operator="greaterThan">
      <formula>0</formula>
    </cfRule>
  </conditionalFormatting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5" filterMode="1"/>
  <dimension ref="A1:F133"/>
  <sheetViews>
    <sheetView workbookViewId="0">
      <selection sqref="A1:F998"/>
    </sheetView>
  </sheetViews>
  <sheetFormatPr baseColWidth="10" defaultRowHeight="15" x14ac:dyDescent="0.25"/>
  <cols>
    <col min="3" max="3" width="15.85546875" bestFit="1" customWidth="1"/>
  </cols>
  <sheetData>
    <row r="1" spans="1:6" x14ac:dyDescent="0.25">
      <c r="A1" t="s">
        <v>7</v>
      </c>
      <c r="B1" t="s">
        <v>19</v>
      </c>
      <c r="C1" t="s">
        <v>20</v>
      </c>
      <c r="D1" t="s">
        <v>21</v>
      </c>
      <c r="E1" t="s">
        <v>22</v>
      </c>
      <c r="F1" t="s">
        <v>26</v>
      </c>
    </row>
    <row r="2" spans="1:6" x14ac:dyDescent="0.25">
      <c r="A2">
        <v>2018</v>
      </c>
      <c r="B2">
        <v>14027608.91</v>
      </c>
      <c r="C2">
        <v>2018</v>
      </c>
      <c r="D2" t="s">
        <v>31</v>
      </c>
      <c r="E2" t="s">
        <v>31</v>
      </c>
      <c r="F2">
        <v>0</v>
      </c>
    </row>
    <row r="3" spans="1:6" hidden="1" x14ac:dyDescent="0.25">
      <c r="A3">
        <v>2022</v>
      </c>
      <c r="B3">
        <v>0</v>
      </c>
      <c r="C3">
        <v>2022</v>
      </c>
      <c r="D3" t="s">
        <v>75</v>
      </c>
      <c r="E3" t="s">
        <v>76</v>
      </c>
      <c r="F3">
        <v>0</v>
      </c>
    </row>
    <row r="4" spans="1:6" x14ac:dyDescent="0.25">
      <c r="A4">
        <v>2023</v>
      </c>
      <c r="B4">
        <v>660157.53</v>
      </c>
      <c r="C4">
        <v>2023</v>
      </c>
      <c r="D4" t="s">
        <v>77</v>
      </c>
      <c r="E4" t="s">
        <v>77</v>
      </c>
      <c r="F4">
        <v>0</v>
      </c>
    </row>
    <row r="5" spans="1:6" hidden="1" x14ac:dyDescent="0.25">
      <c r="A5">
        <v>2025</v>
      </c>
      <c r="B5">
        <v>0</v>
      </c>
      <c r="C5">
        <v>2025</v>
      </c>
      <c r="D5" t="s">
        <v>79</v>
      </c>
      <c r="E5" t="s">
        <v>79</v>
      </c>
      <c r="F5">
        <v>0</v>
      </c>
    </row>
    <row r="6" spans="1:6" x14ac:dyDescent="0.25">
      <c r="A6">
        <v>2034</v>
      </c>
      <c r="B6">
        <v>5812280.8600000003</v>
      </c>
      <c r="C6">
        <v>2034</v>
      </c>
      <c r="D6" t="s">
        <v>81</v>
      </c>
      <c r="E6" t="s">
        <v>81</v>
      </c>
      <c r="F6">
        <v>0</v>
      </c>
    </row>
    <row r="7" spans="1:6" x14ac:dyDescent="0.25">
      <c r="A7">
        <v>2035</v>
      </c>
      <c r="B7">
        <v>1467920.62</v>
      </c>
      <c r="C7">
        <v>2035</v>
      </c>
      <c r="D7" t="s">
        <v>82</v>
      </c>
      <c r="E7" t="s">
        <v>82</v>
      </c>
      <c r="F7">
        <v>0</v>
      </c>
    </row>
    <row r="8" spans="1:6" x14ac:dyDescent="0.25">
      <c r="A8">
        <v>2037</v>
      </c>
      <c r="B8">
        <v>29250571.760000002</v>
      </c>
      <c r="C8">
        <v>2037</v>
      </c>
      <c r="D8" t="s">
        <v>144</v>
      </c>
      <c r="E8" t="s">
        <v>144</v>
      </c>
      <c r="F8">
        <v>0</v>
      </c>
    </row>
    <row r="9" spans="1:6" x14ac:dyDescent="0.25">
      <c r="A9">
        <v>2038</v>
      </c>
      <c r="B9">
        <v>24883225.440000001</v>
      </c>
      <c r="C9">
        <v>2038</v>
      </c>
      <c r="D9" t="s">
        <v>83</v>
      </c>
      <c r="E9" t="s">
        <v>83</v>
      </c>
      <c r="F9">
        <v>0</v>
      </c>
    </row>
    <row r="10" spans="1:6" x14ac:dyDescent="0.25">
      <c r="A10">
        <v>2039</v>
      </c>
      <c r="B10">
        <v>504040607.52999997</v>
      </c>
      <c r="C10">
        <v>2039</v>
      </c>
      <c r="D10" t="s">
        <v>84</v>
      </c>
      <c r="E10" t="s">
        <v>85</v>
      </c>
      <c r="F10">
        <v>0</v>
      </c>
    </row>
    <row r="11" spans="1:6" x14ac:dyDescent="0.25">
      <c r="A11">
        <v>2040</v>
      </c>
      <c r="B11">
        <v>14385101.629999999</v>
      </c>
      <c r="C11">
        <v>2040</v>
      </c>
      <c r="D11" t="s">
        <v>86</v>
      </c>
      <c r="E11" t="s">
        <v>86</v>
      </c>
      <c r="F11">
        <v>0</v>
      </c>
    </row>
    <row r="12" spans="1:6" x14ac:dyDescent="0.25">
      <c r="A12">
        <v>2041</v>
      </c>
      <c r="B12">
        <v>428469.92</v>
      </c>
      <c r="C12">
        <v>2041</v>
      </c>
      <c r="D12" t="s">
        <v>87</v>
      </c>
      <c r="E12" t="s">
        <v>87</v>
      </c>
      <c r="F12">
        <v>0</v>
      </c>
    </row>
    <row r="13" spans="1:6" hidden="1" x14ac:dyDescent="0.25">
      <c r="A13">
        <v>2042</v>
      </c>
      <c r="B13">
        <v>0</v>
      </c>
      <c r="C13">
        <v>2042</v>
      </c>
      <c r="D13" t="s">
        <v>88</v>
      </c>
      <c r="E13" t="s">
        <v>88</v>
      </c>
      <c r="F13">
        <v>0</v>
      </c>
    </row>
    <row r="14" spans="1:6" x14ac:dyDescent="0.25">
      <c r="A14">
        <v>2046</v>
      </c>
      <c r="B14">
        <v>14161317.300000001</v>
      </c>
      <c r="C14">
        <v>2046</v>
      </c>
      <c r="D14" t="s">
        <v>90</v>
      </c>
      <c r="E14" t="s">
        <v>90</v>
      </c>
      <c r="F14">
        <v>0</v>
      </c>
    </row>
    <row r="15" spans="1:6" x14ac:dyDescent="0.25">
      <c r="A15">
        <v>2047</v>
      </c>
      <c r="B15">
        <v>4151537.67</v>
      </c>
      <c r="C15">
        <v>2047</v>
      </c>
      <c r="D15" t="s">
        <v>91</v>
      </c>
      <c r="E15" t="s">
        <v>91</v>
      </c>
      <c r="F15">
        <v>0</v>
      </c>
    </row>
    <row r="16" spans="1:6" x14ac:dyDescent="0.25">
      <c r="A16">
        <v>2052</v>
      </c>
      <c r="B16">
        <v>5309500.8600000003</v>
      </c>
      <c r="C16">
        <v>2052</v>
      </c>
      <c r="D16" t="s">
        <v>93</v>
      </c>
      <c r="E16" t="s">
        <v>92</v>
      </c>
      <c r="F16">
        <v>0</v>
      </c>
    </row>
    <row r="17" spans="1:6" x14ac:dyDescent="0.25">
      <c r="A17">
        <v>2053</v>
      </c>
      <c r="B17">
        <v>25935187.539999999</v>
      </c>
      <c r="C17">
        <v>2053</v>
      </c>
      <c r="D17" t="s">
        <v>94</v>
      </c>
      <c r="E17" t="s">
        <v>92</v>
      </c>
      <c r="F17">
        <v>0</v>
      </c>
    </row>
    <row r="18" spans="1:6" x14ac:dyDescent="0.25">
      <c r="A18">
        <v>2067</v>
      </c>
      <c r="B18">
        <v>14745234.23</v>
      </c>
      <c r="C18">
        <v>2067</v>
      </c>
      <c r="D18" t="s">
        <v>32</v>
      </c>
      <c r="E18" t="s">
        <v>32</v>
      </c>
      <c r="F18">
        <v>0</v>
      </c>
    </row>
    <row r="19" spans="1:6" x14ac:dyDescent="0.25">
      <c r="A19">
        <v>2068</v>
      </c>
      <c r="B19">
        <v>848588.42</v>
      </c>
      <c r="C19">
        <v>2068</v>
      </c>
      <c r="D19" t="s">
        <v>33</v>
      </c>
      <c r="E19" t="s">
        <v>33</v>
      </c>
      <c r="F19">
        <v>0</v>
      </c>
    </row>
    <row r="20" spans="1:6" x14ac:dyDescent="0.25">
      <c r="A20">
        <v>2069</v>
      </c>
      <c r="B20">
        <v>198545.46</v>
      </c>
      <c r="C20">
        <v>2069</v>
      </c>
      <c r="D20" t="s">
        <v>34</v>
      </c>
      <c r="E20" t="s">
        <v>34</v>
      </c>
      <c r="F20">
        <v>0</v>
      </c>
    </row>
    <row r="21" spans="1:6" x14ac:dyDescent="0.25">
      <c r="A21">
        <v>2070</v>
      </c>
      <c r="B21">
        <v>1857120.65</v>
      </c>
      <c r="C21">
        <v>2070</v>
      </c>
      <c r="D21" t="s">
        <v>35</v>
      </c>
      <c r="E21" t="s">
        <v>35</v>
      </c>
      <c r="F21">
        <v>0</v>
      </c>
    </row>
    <row r="22" spans="1:6" x14ac:dyDescent="0.25">
      <c r="A22">
        <v>2071</v>
      </c>
      <c r="B22">
        <v>1076028.17</v>
      </c>
      <c r="C22">
        <v>2071</v>
      </c>
      <c r="D22" t="s">
        <v>36</v>
      </c>
      <c r="E22" t="s">
        <v>36</v>
      </c>
      <c r="F22">
        <v>0</v>
      </c>
    </row>
    <row r="23" spans="1:6" x14ac:dyDescent="0.25">
      <c r="A23">
        <v>2075</v>
      </c>
      <c r="B23">
        <v>748468.63</v>
      </c>
      <c r="C23">
        <v>2075</v>
      </c>
      <c r="D23" t="s">
        <v>97</v>
      </c>
      <c r="E23" t="s">
        <v>97</v>
      </c>
      <c r="F23">
        <v>0</v>
      </c>
    </row>
    <row r="24" spans="1:6" x14ac:dyDescent="0.25">
      <c r="A24">
        <v>2083</v>
      </c>
      <c r="B24">
        <v>1209142.6599999999</v>
      </c>
      <c r="C24">
        <v>2083</v>
      </c>
      <c r="D24" t="s">
        <v>103</v>
      </c>
      <c r="E24" t="s">
        <v>100</v>
      </c>
      <c r="F24">
        <v>0</v>
      </c>
    </row>
    <row r="25" spans="1:6" x14ac:dyDescent="0.25">
      <c r="A25">
        <v>2085</v>
      </c>
      <c r="B25">
        <v>1270451.25</v>
      </c>
      <c r="C25">
        <v>2085</v>
      </c>
      <c r="D25" t="s">
        <v>38</v>
      </c>
      <c r="E25" t="s">
        <v>38</v>
      </c>
      <c r="F25">
        <v>0</v>
      </c>
    </row>
    <row r="26" spans="1:6" x14ac:dyDescent="0.25">
      <c r="A26">
        <v>2086</v>
      </c>
      <c r="B26">
        <v>10004.76</v>
      </c>
      <c r="C26">
        <v>2086</v>
      </c>
      <c r="D26" t="s">
        <v>105</v>
      </c>
      <c r="E26" t="s">
        <v>105</v>
      </c>
      <c r="F26">
        <v>0</v>
      </c>
    </row>
    <row r="27" spans="1:6" x14ac:dyDescent="0.25">
      <c r="A27">
        <v>2087</v>
      </c>
      <c r="B27">
        <v>1705120.42</v>
      </c>
      <c r="C27">
        <v>2087</v>
      </c>
      <c r="D27" t="s">
        <v>102</v>
      </c>
      <c r="E27" t="s">
        <v>102</v>
      </c>
      <c r="F27">
        <v>0</v>
      </c>
    </row>
    <row r="28" spans="1:6" x14ac:dyDescent="0.25">
      <c r="A28">
        <v>2089</v>
      </c>
      <c r="B28">
        <v>1685741.49</v>
      </c>
      <c r="C28">
        <v>2089</v>
      </c>
      <c r="D28" t="s">
        <v>57</v>
      </c>
      <c r="E28" t="s">
        <v>57</v>
      </c>
      <c r="F28">
        <v>0</v>
      </c>
    </row>
    <row r="29" spans="1:6" x14ac:dyDescent="0.25">
      <c r="A29">
        <v>2092</v>
      </c>
      <c r="B29">
        <v>26915652.129999999</v>
      </c>
      <c r="C29">
        <v>2092</v>
      </c>
      <c r="D29" t="s">
        <v>155</v>
      </c>
      <c r="E29" t="s">
        <v>155</v>
      </c>
      <c r="F29">
        <v>0</v>
      </c>
    </row>
    <row r="30" spans="1:6" x14ac:dyDescent="0.25">
      <c r="A30">
        <v>2103</v>
      </c>
      <c r="B30">
        <v>1755420.32</v>
      </c>
      <c r="C30">
        <v>2103</v>
      </c>
      <c r="D30" t="s">
        <v>110</v>
      </c>
      <c r="E30" t="s">
        <v>111</v>
      </c>
      <c r="F30">
        <v>0</v>
      </c>
    </row>
    <row r="31" spans="1:6" x14ac:dyDescent="0.25">
      <c r="A31">
        <v>2107</v>
      </c>
      <c r="B31">
        <v>531654.82999999996</v>
      </c>
      <c r="C31">
        <v>2107</v>
      </c>
      <c r="D31" t="s">
        <v>152</v>
      </c>
      <c r="E31" t="s">
        <v>152</v>
      </c>
      <c r="F31">
        <v>0</v>
      </c>
    </row>
    <row r="32" spans="1:6" x14ac:dyDescent="0.25">
      <c r="A32">
        <v>2108</v>
      </c>
      <c r="B32">
        <v>793334.77</v>
      </c>
      <c r="C32">
        <v>2108</v>
      </c>
      <c r="D32" t="s">
        <v>39</v>
      </c>
      <c r="E32" t="s">
        <v>39</v>
      </c>
      <c r="F32">
        <v>0</v>
      </c>
    </row>
    <row r="33" spans="1:6" x14ac:dyDescent="0.25">
      <c r="A33">
        <v>2109</v>
      </c>
      <c r="B33">
        <v>1935926.46</v>
      </c>
      <c r="C33">
        <v>2109</v>
      </c>
      <c r="D33" t="s">
        <v>40</v>
      </c>
      <c r="E33" t="s">
        <v>40</v>
      </c>
      <c r="F33">
        <v>0</v>
      </c>
    </row>
    <row r="34" spans="1:6" x14ac:dyDescent="0.25">
      <c r="A34">
        <v>2119</v>
      </c>
      <c r="B34">
        <v>4166035.01</v>
      </c>
      <c r="C34">
        <v>2119</v>
      </c>
      <c r="D34" t="s">
        <v>145</v>
      </c>
      <c r="E34" t="s">
        <v>145</v>
      </c>
      <c r="F34">
        <v>0</v>
      </c>
    </row>
    <row r="35" spans="1:6" x14ac:dyDescent="0.25">
      <c r="A35">
        <v>2120</v>
      </c>
      <c r="B35">
        <v>609509.4</v>
      </c>
      <c r="C35">
        <v>2120</v>
      </c>
      <c r="D35" t="s">
        <v>119</v>
      </c>
      <c r="E35" t="s">
        <v>119</v>
      </c>
      <c r="F35">
        <v>0</v>
      </c>
    </row>
    <row r="36" spans="1:6" x14ac:dyDescent="0.25">
      <c r="A36">
        <v>2131</v>
      </c>
      <c r="B36">
        <v>9555647.4700000007</v>
      </c>
      <c r="C36">
        <v>2131</v>
      </c>
      <c r="D36" t="s">
        <v>122</v>
      </c>
      <c r="E36" t="s">
        <v>122</v>
      </c>
      <c r="F36">
        <v>0</v>
      </c>
    </row>
    <row r="37" spans="1:6" hidden="1" x14ac:dyDescent="0.25">
      <c r="A37">
        <v>2134</v>
      </c>
      <c r="B37">
        <v>0</v>
      </c>
      <c r="C37">
        <v>2134</v>
      </c>
      <c r="D37" t="s">
        <v>147</v>
      </c>
      <c r="E37" t="s">
        <v>147</v>
      </c>
      <c r="F37">
        <v>0</v>
      </c>
    </row>
    <row r="38" spans="1:6" x14ac:dyDescent="0.25">
      <c r="A38">
        <v>2138</v>
      </c>
      <c r="B38">
        <v>388717.54</v>
      </c>
      <c r="C38">
        <v>2138</v>
      </c>
      <c r="D38" t="s">
        <v>41</v>
      </c>
      <c r="E38" t="s">
        <v>41</v>
      </c>
      <c r="F38">
        <v>0</v>
      </c>
    </row>
    <row r="39" spans="1:6" x14ac:dyDescent="0.25">
      <c r="A39">
        <v>2143</v>
      </c>
      <c r="B39">
        <v>17691378.099999998</v>
      </c>
      <c r="C39">
        <v>2143</v>
      </c>
      <c r="D39" t="s">
        <v>124</v>
      </c>
      <c r="E39" t="s">
        <v>124</v>
      </c>
      <c r="F39">
        <v>0</v>
      </c>
    </row>
    <row r="40" spans="1:6" x14ac:dyDescent="0.25">
      <c r="A40">
        <v>2150</v>
      </c>
      <c r="B40">
        <v>284092.62</v>
      </c>
      <c r="C40">
        <v>2150</v>
      </c>
      <c r="D40" t="s">
        <v>149</v>
      </c>
      <c r="E40" t="s">
        <v>149</v>
      </c>
      <c r="F40">
        <v>0</v>
      </c>
    </row>
    <row r="41" spans="1:6" x14ac:dyDescent="0.25">
      <c r="A41">
        <v>2152</v>
      </c>
      <c r="B41">
        <v>997772.03</v>
      </c>
      <c r="C41">
        <v>2152</v>
      </c>
      <c r="D41" t="s">
        <v>150</v>
      </c>
      <c r="E41" t="s">
        <v>150</v>
      </c>
      <c r="F41">
        <v>0</v>
      </c>
    </row>
    <row r="42" spans="1:6" x14ac:dyDescent="0.25">
      <c r="A42">
        <v>2153</v>
      </c>
      <c r="B42">
        <v>33223586.239999998</v>
      </c>
      <c r="C42">
        <v>2153</v>
      </c>
      <c r="D42" t="s">
        <v>58</v>
      </c>
      <c r="E42" t="s">
        <v>58</v>
      </c>
      <c r="F42">
        <v>0</v>
      </c>
    </row>
    <row r="43" spans="1:6" x14ac:dyDescent="0.25">
      <c r="A43">
        <v>2156</v>
      </c>
      <c r="B43">
        <v>2053009.49</v>
      </c>
      <c r="C43">
        <v>2156</v>
      </c>
      <c r="D43" t="s">
        <v>138</v>
      </c>
      <c r="E43" t="s">
        <v>138</v>
      </c>
      <c r="F43">
        <v>0</v>
      </c>
    </row>
    <row r="44" spans="1:6" hidden="1" x14ac:dyDescent="0.25">
      <c r="A44">
        <v>2166</v>
      </c>
      <c r="B44">
        <v>0</v>
      </c>
      <c r="C44">
        <v>2166</v>
      </c>
      <c r="D44" t="s">
        <v>165</v>
      </c>
      <c r="E44" t="s">
        <v>116</v>
      </c>
      <c r="F44">
        <v>0</v>
      </c>
    </row>
    <row r="45" spans="1:6" hidden="1" x14ac:dyDescent="0.25">
      <c r="A45">
        <v>2167</v>
      </c>
      <c r="B45">
        <v>0</v>
      </c>
      <c r="C45">
        <v>2167</v>
      </c>
      <c r="D45" t="s">
        <v>166</v>
      </c>
      <c r="E45" t="s">
        <v>116</v>
      </c>
      <c r="F45">
        <v>0</v>
      </c>
    </row>
    <row r="46" spans="1:6" x14ac:dyDescent="0.25">
      <c r="A46">
        <v>2160</v>
      </c>
      <c r="B46">
        <v>1284402.7</v>
      </c>
      <c r="C46">
        <v>2160</v>
      </c>
      <c r="D46" t="s">
        <v>167</v>
      </c>
      <c r="E46" t="s">
        <v>167</v>
      </c>
      <c r="F46">
        <v>0</v>
      </c>
    </row>
    <row r="47" spans="1:6" x14ac:dyDescent="0.25">
      <c r="A47">
        <v>2161</v>
      </c>
      <c r="B47">
        <v>3981343.75</v>
      </c>
      <c r="C47">
        <v>2161</v>
      </c>
      <c r="D47" t="s">
        <v>168</v>
      </c>
      <c r="E47" t="s">
        <v>168</v>
      </c>
      <c r="F47">
        <v>0</v>
      </c>
    </row>
    <row r="48" spans="1:6" x14ac:dyDescent="0.25">
      <c r="A48">
        <v>2163</v>
      </c>
      <c r="B48">
        <v>4742825.79</v>
      </c>
      <c r="C48">
        <v>2163</v>
      </c>
      <c r="D48" t="s">
        <v>170</v>
      </c>
      <c r="E48" t="s">
        <v>170</v>
      </c>
      <c r="F48">
        <v>0</v>
      </c>
    </row>
    <row r="49" spans="1:6" x14ac:dyDescent="0.25">
      <c r="A49">
        <v>2158</v>
      </c>
      <c r="B49">
        <v>6167915.7699999996</v>
      </c>
      <c r="C49">
        <v>2158</v>
      </c>
      <c r="D49" t="s">
        <v>174</v>
      </c>
      <c r="E49" t="s">
        <v>174</v>
      </c>
      <c r="F49">
        <v>0</v>
      </c>
    </row>
    <row r="50" spans="1:6" x14ac:dyDescent="0.25">
      <c r="A50">
        <v>2173</v>
      </c>
      <c r="B50">
        <v>18326963.289999999</v>
      </c>
      <c r="C50">
        <v>2173</v>
      </c>
      <c r="D50" t="s">
        <v>175</v>
      </c>
      <c r="E50" t="s">
        <v>175</v>
      </c>
      <c r="F50">
        <v>0</v>
      </c>
    </row>
    <row r="51" spans="1:6" x14ac:dyDescent="0.25">
      <c r="A51">
        <v>2168</v>
      </c>
      <c r="B51">
        <v>311267.68</v>
      </c>
      <c r="C51">
        <v>2168</v>
      </c>
      <c r="D51" t="s">
        <v>179</v>
      </c>
      <c r="E51" t="s">
        <v>179</v>
      </c>
      <c r="F51">
        <v>0</v>
      </c>
    </row>
    <row r="52" spans="1:6" x14ac:dyDescent="0.25">
      <c r="A52">
        <v>2169</v>
      </c>
      <c r="B52">
        <v>3747808.29</v>
      </c>
      <c r="C52">
        <v>2169</v>
      </c>
      <c r="D52" t="s">
        <v>172</v>
      </c>
      <c r="E52" t="s">
        <v>172</v>
      </c>
      <c r="F52">
        <v>0</v>
      </c>
    </row>
    <row r="53" spans="1:6" x14ac:dyDescent="0.25">
      <c r="A53">
        <v>2174</v>
      </c>
      <c r="B53">
        <v>101324.51</v>
      </c>
      <c r="C53">
        <v>2174</v>
      </c>
      <c r="D53" t="s">
        <v>183</v>
      </c>
      <c r="E53" t="s">
        <v>183</v>
      </c>
      <c r="F53">
        <v>0</v>
      </c>
    </row>
    <row r="54" spans="1:6" x14ac:dyDescent="0.25">
      <c r="A54">
        <v>2178</v>
      </c>
      <c r="B54">
        <v>3140.41</v>
      </c>
      <c r="C54">
        <v>2178</v>
      </c>
      <c r="D54" t="s">
        <v>184</v>
      </c>
      <c r="E54" t="s">
        <v>184</v>
      </c>
      <c r="F54">
        <v>0</v>
      </c>
    </row>
    <row r="55" spans="1:6" x14ac:dyDescent="0.25">
      <c r="A55">
        <v>2180</v>
      </c>
      <c r="B55">
        <v>10872346.43</v>
      </c>
      <c r="C55">
        <v>2180</v>
      </c>
      <c r="D55" t="s">
        <v>187</v>
      </c>
      <c r="E55" t="s">
        <v>187</v>
      </c>
      <c r="F55">
        <v>0</v>
      </c>
    </row>
    <row r="56" spans="1:6" x14ac:dyDescent="0.25">
      <c r="A56">
        <v>2155</v>
      </c>
      <c r="B56">
        <v>4855805.2699999996</v>
      </c>
      <c r="C56">
        <v>2155</v>
      </c>
      <c r="D56" t="s">
        <v>173</v>
      </c>
      <c r="E56" t="s">
        <v>173</v>
      </c>
      <c r="F56">
        <v>0</v>
      </c>
    </row>
    <row r="57" spans="1:6" x14ac:dyDescent="0.25">
      <c r="A57">
        <v>2193</v>
      </c>
      <c r="B57">
        <v>11328183.99</v>
      </c>
      <c r="C57">
        <v>2193</v>
      </c>
      <c r="D57" t="s">
        <v>189</v>
      </c>
      <c r="E57" t="s">
        <v>189</v>
      </c>
      <c r="F57">
        <v>0</v>
      </c>
    </row>
    <row r="58" spans="1:6" x14ac:dyDescent="0.25">
      <c r="A58">
        <v>2202</v>
      </c>
      <c r="B58">
        <v>20630317.029999997</v>
      </c>
      <c r="C58">
        <v>2202</v>
      </c>
      <c r="D58" t="s">
        <v>190</v>
      </c>
      <c r="E58" t="s">
        <v>190</v>
      </c>
      <c r="F58">
        <v>0</v>
      </c>
    </row>
    <row r="59" spans="1:6" x14ac:dyDescent="0.25">
      <c r="A59">
        <v>2203</v>
      </c>
      <c r="B59">
        <v>915272.18</v>
      </c>
      <c r="C59">
        <v>2203</v>
      </c>
      <c r="D59" t="s">
        <v>191</v>
      </c>
      <c r="E59" t="s">
        <v>191</v>
      </c>
      <c r="F59">
        <v>0</v>
      </c>
    </row>
    <row r="60" spans="1:6" x14ac:dyDescent="0.25">
      <c r="A60">
        <v>2204</v>
      </c>
      <c r="B60">
        <v>25911684.129999999</v>
      </c>
      <c r="C60">
        <v>2204</v>
      </c>
      <c r="D60" t="s">
        <v>192</v>
      </c>
      <c r="E60" t="s">
        <v>192</v>
      </c>
      <c r="F60">
        <v>0</v>
      </c>
    </row>
    <row r="61" spans="1:6" x14ac:dyDescent="0.25">
      <c r="A61">
        <v>2171</v>
      </c>
      <c r="B61">
        <v>27092228.609999999</v>
      </c>
      <c r="C61" t="s">
        <v>193</v>
      </c>
      <c r="D61" t="s">
        <v>178</v>
      </c>
      <c r="E61" t="s">
        <v>178</v>
      </c>
      <c r="F61">
        <v>0</v>
      </c>
    </row>
    <row r="62" spans="1:6" x14ac:dyDescent="0.25">
      <c r="A62">
        <v>2172</v>
      </c>
      <c r="B62">
        <v>24288723.120000001</v>
      </c>
      <c r="C62" t="s">
        <v>193</v>
      </c>
      <c r="D62" t="s">
        <v>178</v>
      </c>
      <c r="E62" t="s">
        <v>178</v>
      </c>
      <c r="F62">
        <v>0</v>
      </c>
    </row>
    <row r="63" spans="1:6" x14ac:dyDescent="0.25">
      <c r="A63">
        <v>2196</v>
      </c>
      <c r="B63">
        <v>1198381.82</v>
      </c>
      <c r="C63">
        <v>2196</v>
      </c>
      <c r="D63" t="s">
        <v>196</v>
      </c>
      <c r="E63" t="s">
        <v>196</v>
      </c>
      <c r="F63">
        <v>0</v>
      </c>
    </row>
    <row r="64" spans="1:6" x14ac:dyDescent="0.25">
      <c r="A64">
        <v>2197</v>
      </c>
      <c r="B64">
        <v>1930150.74</v>
      </c>
      <c r="C64">
        <v>2197</v>
      </c>
      <c r="D64" t="s">
        <v>195</v>
      </c>
      <c r="E64" t="s">
        <v>195</v>
      </c>
      <c r="F64">
        <v>0</v>
      </c>
    </row>
    <row r="65" spans="1:6" x14ac:dyDescent="0.25">
      <c r="A65">
        <v>2219</v>
      </c>
      <c r="B65">
        <v>9350406.6500000004</v>
      </c>
      <c r="C65">
        <v>2219</v>
      </c>
      <c r="D65" t="s">
        <v>198</v>
      </c>
      <c r="E65" t="s">
        <v>198</v>
      </c>
      <c r="F65">
        <v>0</v>
      </c>
    </row>
    <row r="66" spans="1:6" x14ac:dyDescent="0.25">
      <c r="A66">
        <v>2201</v>
      </c>
      <c r="B66">
        <v>2430501.86</v>
      </c>
      <c r="C66">
        <v>2201</v>
      </c>
      <c r="D66" t="s">
        <v>197</v>
      </c>
      <c r="E66" t="s">
        <v>197</v>
      </c>
      <c r="F66">
        <v>0</v>
      </c>
    </row>
    <row r="67" spans="1:6" x14ac:dyDescent="0.25">
      <c r="A67">
        <v>2205</v>
      </c>
      <c r="B67">
        <v>6177409.9699999997</v>
      </c>
      <c r="C67">
        <v>2205</v>
      </c>
      <c r="D67" t="s">
        <v>200</v>
      </c>
      <c r="E67" t="s">
        <v>200</v>
      </c>
      <c r="F67">
        <v>0</v>
      </c>
    </row>
    <row r="68" spans="1:6" x14ac:dyDescent="0.25">
      <c r="A68">
        <v>2206</v>
      </c>
      <c r="B68">
        <v>1188239.01</v>
      </c>
      <c r="C68">
        <v>2206</v>
      </c>
      <c r="D68" t="s">
        <v>201</v>
      </c>
      <c r="E68" t="s">
        <v>201</v>
      </c>
      <c r="F68">
        <v>0</v>
      </c>
    </row>
    <row r="69" spans="1:6" x14ac:dyDescent="0.25">
      <c r="A69">
        <v>2225</v>
      </c>
      <c r="B69">
        <v>175461.4</v>
      </c>
      <c r="C69">
        <v>2225</v>
      </c>
      <c r="D69" t="s">
        <v>211</v>
      </c>
      <c r="E69" t="s">
        <v>211</v>
      </c>
      <c r="F69">
        <v>0</v>
      </c>
    </row>
    <row r="70" spans="1:6" x14ac:dyDescent="0.25">
      <c r="A70">
        <v>2226</v>
      </c>
      <c r="B70">
        <v>1503312.2</v>
      </c>
      <c r="C70">
        <v>2226</v>
      </c>
      <c r="D70" t="s">
        <v>212</v>
      </c>
      <c r="E70" t="s">
        <v>212</v>
      </c>
      <c r="F70">
        <v>0</v>
      </c>
    </row>
    <row r="71" spans="1:6" x14ac:dyDescent="0.25">
      <c r="A71">
        <v>2233</v>
      </c>
      <c r="B71">
        <v>112151.24</v>
      </c>
      <c r="C71">
        <v>2233</v>
      </c>
      <c r="D71" t="s">
        <v>213</v>
      </c>
      <c r="E71" t="s">
        <v>213</v>
      </c>
      <c r="F71">
        <v>0</v>
      </c>
    </row>
    <row r="72" spans="1:6" x14ac:dyDescent="0.25">
      <c r="A72">
        <v>2235</v>
      </c>
      <c r="B72">
        <v>89487.58</v>
      </c>
      <c r="C72">
        <v>2235</v>
      </c>
      <c r="D72" t="s">
        <v>214</v>
      </c>
      <c r="E72" t="s">
        <v>214</v>
      </c>
      <c r="F72">
        <v>0</v>
      </c>
    </row>
    <row r="73" spans="1:6" x14ac:dyDescent="0.25">
      <c r="A73">
        <v>2232</v>
      </c>
      <c r="B73">
        <v>8048309.4699999997</v>
      </c>
      <c r="C73">
        <v>2232</v>
      </c>
      <c r="D73" t="s">
        <v>207</v>
      </c>
      <c r="E73" t="s">
        <v>207</v>
      </c>
      <c r="F73">
        <v>0</v>
      </c>
    </row>
    <row r="74" spans="1:6" x14ac:dyDescent="0.25">
      <c r="A74">
        <v>2237</v>
      </c>
      <c r="B74">
        <v>942540.34</v>
      </c>
      <c r="C74">
        <v>2237</v>
      </c>
      <c r="D74" t="s">
        <v>206</v>
      </c>
      <c r="E74" t="s">
        <v>206</v>
      </c>
      <c r="F74">
        <v>0</v>
      </c>
    </row>
    <row r="75" spans="1:6" x14ac:dyDescent="0.25">
      <c r="A75">
        <v>2247</v>
      </c>
      <c r="B75">
        <v>18661552.809999999</v>
      </c>
      <c r="C75">
        <v>2247</v>
      </c>
      <c r="D75" t="s">
        <v>210</v>
      </c>
      <c r="E75" t="s">
        <v>210</v>
      </c>
      <c r="F75">
        <v>0</v>
      </c>
    </row>
    <row r="76" spans="1:6" x14ac:dyDescent="0.25">
      <c r="A76">
        <v>2245</v>
      </c>
      <c r="B76">
        <v>5608692.0099999998</v>
      </c>
      <c r="C76">
        <v>2245</v>
      </c>
      <c r="D76" t="s">
        <v>209</v>
      </c>
      <c r="E76" t="s">
        <v>209</v>
      </c>
      <c r="F76">
        <v>0</v>
      </c>
    </row>
    <row r="77" spans="1:6" x14ac:dyDescent="0.25">
      <c r="A77">
        <v>2249</v>
      </c>
      <c r="B77">
        <v>470082.71</v>
      </c>
      <c r="C77">
        <v>2249</v>
      </c>
      <c r="D77" t="s">
        <v>215</v>
      </c>
      <c r="E77" t="s">
        <v>215</v>
      </c>
      <c r="F77">
        <v>0</v>
      </c>
    </row>
    <row r="78" spans="1:6" hidden="1" x14ac:dyDescent="0.25">
      <c r="A78">
        <v>2250</v>
      </c>
      <c r="B78">
        <v>0</v>
      </c>
      <c r="C78">
        <v>2250</v>
      </c>
      <c r="D78" t="s">
        <v>216</v>
      </c>
      <c r="E78" t="s">
        <v>216</v>
      </c>
      <c r="F78">
        <v>0</v>
      </c>
    </row>
    <row r="79" spans="1:6" x14ac:dyDescent="0.25">
      <c r="A79">
        <v>2252</v>
      </c>
      <c r="B79">
        <v>3064679.64</v>
      </c>
      <c r="C79">
        <v>2252</v>
      </c>
      <c r="D79" t="s">
        <v>218</v>
      </c>
      <c r="E79" t="s">
        <v>218</v>
      </c>
      <c r="F79">
        <v>0</v>
      </c>
    </row>
    <row r="80" spans="1:6" x14ac:dyDescent="0.25">
      <c r="A80">
        <v>2257</v>
      </c>
      <c r="B80">
        <v>2838802.26</v>
      </c>
      <c r="C80">
        <v>1932</v>
      </c>
      <c r="D80" t="s">
        <v>219</v>
      </c>
      <c r="E80" t="s">
        <v>219</v>
      </c>
      <c r="F80">
        <v>0</v>
      </c>
    </row>
    <row r="81" spans="1:6" x14ac:dyDescent="0.25">
      <c r="A81">
        <v>2258</v>
      </c>
      <c r="B81">
        <v>8437476.75</v>
      </c>
      <c r="C81">
        <v>1934</v>
      </c>
      <c r="D81" t="s">
        <v>204</v>
      </c>
      <c r="E81" t="s">
        <v>204</v>
      </c>
      <c r="F81">
        <v>0</v>
      </c>
    </row>
    <row r="82" spans="1:6" x14ac:dyDescent="0.25">
      <c r="A82">
        <v>2198</v>
      </c>
      <c r="B82">
        <v>2064269.16</v>
      </c>
      <c r="C82">
        <v>2198</v>
      </c>
      <c r="D82" t="s">
        <v>225</v>
      </c>
      <c r="E82" t="s">
        <v>225</v>
      </c>
      <c r="F82">
        <v>0</v>
      </c>
    </row>
    <row r="83" spans="1:6" x14ac:dyDescent="0.25">
      <c r="A83">
        <v>2241</v>
      </c>
      <c r="B83">
        <v>980774.29</v>
      </c>
      <c r="C83">
        <v>2241</v>
      </c>
      <c r="D83" t="s">
        <v>205</v>
      </c>
      <c r="E83" t="s">
        <v>205</v>
      </c>
      <c r="F83">
        <v>0</v>
      </c>
    </row>
    <row r="84" spans="1:6" x14ac:dyDescent="0.25">
      <c r="A84">
        <v>2244</v>
      </c>
      <c r="B84">
        <v>35556053.380000003</v>
      </c>
      <c r="C84">
        <v>2244</v>
      </c>
      <c r="D84" t="s">
        <v>208</v>
      </c>
      <c r="E84" t="s">
        <v>208</v>
      </c>
      <c r="F84">
        <v>0</v>
      </c>
    </row>
    <row r="85" spans="1:6" x14ac:dyDescent="0.25">
      <c r="A85">
        <v>2236</v>
      </c>
      <c r="B85">
        <v>481430.23</v>
      </c>
      <c r="C85">
        <v>2236</v>
      </c>
      <c r="D85" t="s">
        <v>203</v>
      </c>
      <c r="E85" t="s">
        <v>203</v>
      </c>
      <c r="F85">
        <v>0</v>
      </c>
    </row>
    <row r="86" spans="1:6" x14ac:dyDescent="0.25">
      <c r="A86">
        <v>2259</v>
      </c>
      <c r="B86">
        <v>559579.69999999995</v>
      </c>
      <c r="C86">
        <v>2259</v>
      </c>
      <c r="D86" t="s">
        <v>227</v>
      </c>
      <c r="E86" t="s">
        <v>227</v>
      </c>
      <c r="F86">
        <v>0</v>
      </c>
    </row>
    <row r="87" spans="1:6" hidden="1" x14ac:dyDescent="0.25">
      <c r="A87">
        <v>2261</v>
      </c>
      <c r="B87">
        <v>0</v>
      </c>
      <c r="C87">
        <v>2261</v>
      </c>
      <c r="D87" t="s">
        <v>228</v>
      </c>
      <c r="E87" t="s">
        <v>228</v>
      </c>
      <c r="F87">
        <v>0</v>
      </c>
    </row>
    <row r="88" spans="1:6" x14ac:dyDescent="0.25">
      <c r="A88">
        <v>2242</v>
      </c>
      <c r="B88">
        <v>4977514.93</v>
      </c>
      <c r="C88">
        <v>2242</v>
      </c>
      <c r="D88" t="s">
        <v>234</v>
      </c>
      <c r="E88" t="s">
        <v>234</v>
      </c>
      <c r="F88">
        <v>0</v>
      </c>
    </row>
    <row r="89" spans="1:6" x14ac:dyDescent="0.25">
      <c r="A89">
        <v>2276</v>
      </c>
      <c r="B89">
        <v>4724683.92</v>
      </c>
      <c r="C89">
        <v>2276</v>
      </c>
      <c r="D89" t="s">
        <v>235</v>
      </c>
      <c r="E89" t="s">
        <v>235</v>
      </c>
      <c r="F89">
        <v>0</v>
      </c>
    </row>
    <row r="90" spans="1:6" x14ac:dyDescent="0.25">
      <c r="A90">
        <v>2262</v>
      </c>
      <c r="B90">
        <v>376560.6</v>
      </c>
      <c r="C90">
        <v>2262</v>
      </c>
      <c r="D90" t="s">
        <v>236</v>
      </c>
      <c r="E90" t="s">
        <v>236</v>
      </c>
      <c r="F90">
        <v>0</v>
      </c>
    </row>
    <row r="91" spans="1:6" x14ac:dyDescent="0.25">
      <c r="A91">
        <v>2279</v>
      </c>
      <c r="B91">
        <v>574789.19999999995</v>
      </c>
      <c r="C91">
        <v>2279</v>
      </c>
      <c r="D91" t="s">
        <v>244</v>
      </c>
      <c r="E91" t="s">
        <v>244</v>
      </c>
      <c r="F91">
        <v>0</v>
      </c>
    </row>
    <row r="92" spans="1:6" x14ac:dyDescent="0.25">
      <c r="A92">
        <v>2291</v>
      </c>
      <c r="B92">
        <v>15865811.640000001</v>
      </c>
      <c r="C92">
        <v>2291</v>
      </c>
      <c r="D92" t="s">
        <v>245</v>
      </c>
      <c r="E92" t="s">
        <v>245</v>
      </c>
      <c r="F92">
        <v>0</v>
      </c>
    </row>
    <row r="93" spans="1:6" x14ac:dyDescent="0.25">
      <c r="A93">
        <v>2292</v>
      </c>
      <c r="B93">
        <v>499786.41</v>
      </c>
      <c r="C93">
        <v>2292</v>
      </c>
      <c r="D93" t="s">
        <v>507</v>
      </c>
      <c r="E93" t="s">
        <v>507</v>
      </c>
      <c r="F93">
        <v>0</v>
      </c>
    </row>
    <row r="94" spans="1:6" x14ac:dyDescent="0.25">
      <c r="A94">
        <v>2277</v>
      </c>
      <c r="B94">
        <v>935686.35</v>
      </c>
      <c r="C94">
        <v>2277</v>
      </c>
      <c r="D94" t="s">
        <v>508</v>
      </c>
      <c r="E94" t="s">
        <v>508</v>
      </c>
      <c r="F94">
        <v>0</v>
      </c>
    </row>
    <row r="95" spans="1:6" x14ac:dyDescent="0.25">
      <c r="A95">
        <v>2298</v>
      </c>
      <c r="B95">
        <v>4000543.86</v>
      </c>
      <c r="C95">
        <v>2298</v>
      </c>
      <c r="D95" t="s">
        <v>509</v>
      </c>
      <c r="E95" t="s">
        <v>509</v>
      </c>
      <c r="F95">
        <v>0</v>
      </c>
    </row>
    <row r="96" spans="1:6" hidden="1" x14ac:dyDescent="0.25">
      <c r="A96">
        <v>2304</v>
      </c>
      <c r="B96">
        <v>0</v>
      </c>
      <c r="C96">
        <v>2304</v>
      </c>
      <c r="D96" t="s">
        <v>510</v>
      </c>
      <c r="E96" t="s">
        <v>510</v>
      </c>
      <c r="F96">
        <v>0</v>
      </c>
    </row>
    <row r="97" spans="1:6" hidden="1" x14ac:dyDescent="0.25">
      <c r="A97">
        <v>2305</v>
      </c>
      <c r="B97">
        <v>0</v>
      </c>
      <c r="C97">
        <v>2305</v>
      </c>
      <c r="D97" t="s">
        <v>511</v>
      </c>
      <c r="E97" t="s">
        <v>511</v>
      </c>
      <c r="F97">
        <v>0</v>
      </c>
    </row>
    <row r="98" spans="1:6" hidden="1" x14ac:dyDescent="0.25">
      <c r="A98">
        <v>2306</v>
      </c>
      <c r="B98">
        <v>0</v>
      </c>
      <c r="C98">
        <v>2306</v>
      </c>
      <c r="D98" t="s">
        <v>512</v>
      </c>
      <c r="E98" t="s">
        <v>512</v>
      </c>
      <c r="F98">
        <v>0</v>
      </c>
    </row>
    <row r="99" spans="1:6" hidden="1" x14ac:dyDescent="0.25">
      <c r="A99">
        <v>2301</v>
      </c>
      <c r="B99">
        <v>0</v>
      </c>
      <c r="C99">
        <v>2301</v>
      </c>
      <c r="D99" t="s">
        <v>532</v>
      </c>
      <c r="E99" t="s">
        <v>532</v>
      </c>
      <c r="F99">
        <v>0</v>
      </c>
    </row>
    <row r="100" spans="1:6" hidden="1" x14ac:dyDescent="0.25">
      <c r="A100">
        <v>2302</v>
      </c>
      <c r="B100">
        <v>0</v>
      </c>
      <c r="C100">
        <v>2302</v>
      </c>
      <c r="D100" t="s">
        <v>513</v>
      </c>
      <c r="E100" t="s">
        <v>513</v>
      </c>
      <c r="F100">
        <v>0</v>
      </c>
    </row>
    <row r="101" spans="1:6" hidden="1" x14ac:dyDescent="0.25">
      <c r="A101">
        <v>2303</v>
      </c>
      <c r="B101">
        <v>0</v>
      </c>
      <c r="C101">
        <v>2303</v>
      </c>
      <c r="D101" t="s">
        <v>513</v>
      </c>
      <c r="E101" t="s">
        <v>513</v>
      </c>
      <c r="F101">
        <v>0</v>
      </c>
    </row>
    <row r="102" spans="1:6" x14ac:dyDescent="0.25">
      <c r="A102">
        <v>2297</v>
      </c>
      <c r="B102">
        <v>4569952.6399999997</v>
      </c>
      <c r="C102">
        <v>2297</v>
      </c>
      <c r="D102" t="s">
        <v>514</v>
      </c>
      <c r="E102" t="s">
        <v>514</v>
      </c>
      <c r="F102">
        <v>0</v>
      </c>
    </row>
    <row r="103" spans="1:6" x14ac:dyDescent="0.25">
      <c r="A103">
        <v>2263</v>
      </c>
      <c r="B103">
        <v>869862.27</v>
      </c>
      <c r="C103">
        <v>2263</v>
      </c>
      <c r="F103">
        <v>0</v>
      </c>
    </row>
    <row r="104" spans="1:6" hidden="1" x14ac:dyDescent="0.25">
      <c r="A104">
        <v>2265</v>
      </c>
      <c r="B104">
        <v>0</v>
      </c>
      <c r="C104">
        <v>2265</v>
      </c>
      <c r="D104" t="s">
        <v>533</v>
      </c>
      <c r="E104" t="s">
        <v>533</v>
      </c>
      <c r="F104">
        <v>0</v>
      </c>
    </row>
    <row r="105" spans="1:6" hidden="1" x14ac:dyDescent="0.25">
      <c r="A105">
        <v>2017</v>
      </c>
      <c r="B105">
        <v>4810625.34</v>
      </c>
      <c r="C105">
        <v>2017</v>
      </c>
      <c r="D105" t="s">
        <v>54</v>
      </c>
      <c r="E105" t="s">
        <v>54</v>
      </c>
      <c r="F105">
        <v>1</v>
      </c>
    </row>
    <row r="106" spans="1:6" hidden="1" x14ac:dyDescent="0.25">
      <c r="A106">
        <v>2076</v>
      </c>
      <c r="B106">
        <v>995516.33</v>
      </c>
      <c r="C106">
        <v>2076</v>
      </c>
      <c r="D106" t="s">
        <v>98</v>
      </c>
      <c r="E106" t="s">
        <v>98</v>
      </c>
      <c r="F106">
        <v>1</v>
      </c>
    </row>
    <row r="107" spans="1:6" hidden="1" x14ac:dyDescent="0.25">
      <c r="A107">
        <v>2100</v>
      </c>
      <c r="B107">
        <v>18981735.219999999</v>
      </c>
      <c r="C107">
        <v>2100</v>
      </c>
      <c r="D107" t="s">
        <v>107</v>
      </c>
      <c r="E107" t="s">
        <v>108</v>
      </c>
      <c r="F107">
        <v>1</v>
      </c>
    </row>
    <row r="108" spans="1:6" hidden="1" x14ac:dyDescent="0.25">
      <c r="A108">
        <v>2122</v>
      </c>
      <c r="B108">
        <v>78.430000000000007</v>
      </c>
      <c r="C108">
        <v>2122</v>
      </c>
      <c r="D108" t="s">
        <v>117</v>
      </c>
      <c r="E108" t="s">
        <v>117</v>
      </c>
      <c r="F108">
        <v>1</v>
      </c>
    </row>
    <row r="109" spans="1:6" hidden="1" x14ac:dyDescent="0.25">
      <c r="A109">
        <v>2124</v>
      </c>
      <c r="B109">
        <v>12594538.48</v>
      </c>
      <c r="C109">
        <v>2124</v>
      </c>
      <c r="D109" t="s">
        <v>146</v>
      </c>
      <c r="E109" t="s">
        <v>146</v>
      </c>
      <c r="F109">
        <v>1</v>
      </c>
    </row>
    <row r="110" spans="1:6" hidden="1" x14ac:dyDescent="0.25">
      <c r="A110">
        <v>2125</v>
      </c>
      <c r="B110">
        <v>3788678.89</v>
      </c>
      <c r="C110">
        <v>2125</v>
      </c>
      <c r="D110" t="s">
        <v>153</v>
      </c>
      <c r="E110" t="s">
        <v>153</v>
      </c>
      <c r="F110">
        <v>1</v>
      </c>
    </row>
    <row r="111" spans="1:6" hidden="1" x14ac:dyDescent="0.25">
      <c r="A111">
        <v>2128</v>
      </c>
      <c r="B111">
        <v>2384292.9700000002</v>
      </c>
      <c r="C111">
        <v>2128</v>
      </c>
      <c r="D111" t="s">
        <v>121</v>
      </c>
      <c r="E111" t="s">
        <v>121</v>
      </c>
      <c r="F111">
        <v>1</v>
      </c>
    </row>
    <row r="112" spans="1:6" hidden="1" x14ac:dyDescent="0.25">
      <c r="A112">
        <v>2137</v>
      </c>
      <c r="B112">
        <v>230184.86</v>
      </c>
      <c r="C112">
        <v>2137</v>
      </c>
      <c r="D112" t="s">
        <v>148</v>
      </c>
      <c r="E112" t="s">
        <v>148</v>
      </c>
      <c r="F112">
        <v>1</v>
      </c>
    </row>
    <row r="113" spans="1:6" hidden="1" x14ac:dyDescent="0.25">
      <c r="A113">
        <v>2139</v>
      </c>
      <c r="B113">
        <v>482578.47</v>
      </c>
      <c r="C113">
        <v>2139</v>
      </c>
      <c r="D113" t="s">
        <v>154</v>
      </c>
      <c r="E113" t="s">
        <v>154</v>
      </c>
      <c r="F113">
        <v>1</v>
      </c>
    </row>
    <row r="114" spans="1:6" hidden="1" x14ac:dyDescent="0.25">
      <c r="A114">
        <v>2142</v>
      </c>
      <c r="B114">
        <v>0</v>
      </c>
      <c r="C114">
        <v>2142</v>
      </c>
      <c r="D114" t="s">
        <v>120</v>
      </c>
      <c r="E114" t="s">
        <v>120</v>
      </c>
      <c r="F114">
        <v>1</v>
      </c>
    </row>
    <row r="115" spans="1:6" hidden="1" x14ac:dyDescent="0.25">
      <c r="A115">
        <v>2146</v>
      </c>
      <c r="B115">
        <v>1644269.88</v>
      </c>
      <c r="C115">
        <v>2146</v>
      </c>
      <c r="D115" t="s">
        <v>180</v>
      </c>
      <c r="E115" t="s">
        <v>180</v>
      </c>
      <c r="F115">
        <v>1</v>
      </c>
    </row>
    <row r="116" spans="1:6" hidden="1" x14ac:dyDescent="0.25">
      <c r="A116">
        <v>2251</v>
      </c>
      <c r="B116">
        <v>1789726.4</v>
      </c>
      <c r="C116">
        <v>2251</v>
      </c>
      <c r="D116" t="s">
        <v>217</v>
      </c>
      <c r="E116" t="s">
        <v>217</v>
      </c>
      <c r="F116">
        <v>1</v>
      </c>
    </row>
    <row r="117" spans="1:6" hidden="1" x14ac:dyDescent="0.25">
      <c r="A117">
        <v>2254</v>
      </c>
      <c r="B117">
        <v>1660728.01</v>
      </c>
      <c r="C117">
        <v>1781</v>
      </c>
      <c r="D117" t="s">
        <v>220</v>
      </c>
      <c r="E117" t="s">
        <v>220</v>
      </c>
      <c r="F117">
        <v>1</v>
      </c>
    </row>
    <row r="118" spans="1:6" hidden="1" x14ac:dyDescent="0.25">
      <c r="A118">
        <v>2043</v>
      </c>
      <c r="B118">
        <v>30462410.969999999</v>
      </c>
      <c r="C118">
        <v>2043</v>
      </c>
      <c r="D118" t="s">
        <v>89</v>
      </c>
      <c r="E118" t="s">
        <v>89</v>
      </c>
      <c r="F118">
        <v>2</v>
      </c>
    </row>
    <row r="119" spans="1:6" hidden="1" x14ac:dyDescent="0.25">
      <c r="A119">
        <v>2256</v>
      </c>
      <c r="B119">
        <v>3060996.48</v>
      </c>
      <c r="C119">
        <v>1720</v>
      </c>
      <c r="D119" t="s">
        <v>222</v>
      </c>
      <c r="E119" t="s">
        <v>222</v>
      </c>
      <c r="F119">
        <v>2</v>
      </c>
    </row>
    <row r="120" spans="1:6" hidden="1" x14ac:dyDescent="0.25">
      <c r="A120">
        <v>2033</v>
      </c>
      <c r="B120">
        <v>932739.5</v>
      </c>
      <c r="C120">
        <v>2033</v>
      </c>
      <c r="D120" t="s">
        <v>80</v>
      </c>
      <c r="E120" t="s">
        <v>80</v>
      </c>
      <c r="F120">
        <v>3</v>
      </c>
    </row>
    <row r="121" spans="1:6" hidden="1" x14ac:dyDescent="0.25">
      <c r="A121">
        <v>2080</v>
      </c>
      <c r="B121">
        <v>1811775.16</v>
      </c>
      <c r="C121">
        <v>2080</v>
      </c>
      <c r="D121" t="s">
        <v>99</v>
      </c>
      <c r="E121" t="s">
        <v>100</v>
      </c>
      <c r="F121">
        <v>3</v>
      </c>
    </row>
    <row r="122" spans="1:6" hidden="1" x14ac:dyDescent="0.25">
      <c r="A122">
        <v>2082</v>
      </c>
      <c r="B122">
        <v>673506.63</v>
      </c>
      <c r="C122">
        <v>2082</v>
      </c>
      <c r="D122" t="s">
        <v>37</v>
      </c>
      <c r="E122" t="s">
        <v>100</v>
      </c>
      <c r="F122">
        <v>3</v>
      </c>
    </row>
    <row r="123" spans="1:6" hidden="1" x14ac:dyDescent="0.25">
      <c r="A123">
        <v>2162</v>
      </c>
      <c r="B123">
        <v>76484371.540000007</v>
      </c>
      <c r="C123">
        <v>2162</v>
      </c>
      <c r="D123" t="s">
        <v>169</v>
      </c>
      <c r="E123" t="s">
        <v>169</v>
      </c>
      <c r="F123">
        <v>3</v>
      </c>
    </row>
    <row r="124" spans="1:6" hidden="1" x14ac:dyDescent="0.25">
      <c r="A124">
        <v>2274</v>
      </c>
      <c r="B124">
        <v>6404896.1599999992</v>
      </c>
      <c r="C124">
        <v>2274</v>
      </c>
      <c r="D124" t="s">
        <v>238</v>
      </c>
      <c r="E124" t="s">
        <v>238</v>
      </c>
      <c r="F124">
        <v>3</v>
      </c>
    </row>
    <row r="125" spans="1:6" hidden="1" x14ac:dyDescent="0.25">
      <c r="A125">
        <v>2275</v>
      </c>
      <c r="B125">
        <v>2377188.9099999997</v>
      </c>
      <c r="C125">
        <v>2275</v>
      </c>
      <c r="D125" t="s">
        <v>237</v>
      </c>
      <c r="E125" t="s">
        <v>237</v>
      </c>
      <c r="F125">
        <v>3</v>
      </c>
    </row>
    <row r="126" spans="1:6" hidden="1" x14ac:dyDescent="0.25">
      <c r="A126">
        <v>2084</v>
      </c>
      <c r="B126">
        <v>1168100.8600000001</v>
      </c>
      <c r="C126">
        <v>2084</v>
      </c>
      <c r="D126" t="s">
        <v>104</v>
      </c>
      <c r="E126" t="s">
        <v>100</v>
      </c>
      <c r="F126">
        <v>4</v>
      </c>
    </row>
    <row r="127" spans="1:6" hidden="1" x14ac:dyDescent="0.25">
      <c r="A127">
        <v>2088</v>
      </c>
      <c r="B127">
        <v>1014026.24</v>
      </c>
      <c r="C127">
        <v>2088</v>
      </c>
      <c r="D127" t="s">
        <v>56</v>
      </c>
      <c r="E127" t="s">
        <v>56</v>
      </c>
      <c r="F127">
        <v>4</v>
      </c>
    </row>
    <row r="128" spans="1:6" hidden="1" x14ac:dyDescent="0.25">
      <c r="A128">
        <v>2255</v>
      </c>
      <c r="B128">
        <v>5871204.79</v>
      </c>
      <c r="C128">
        <v>1931</v>
      </c>
      <c r="D128" t="s">
        <v>221</v>
      </c>
      <c r="E128" t="s">
        <v>221</v>
      </c>
      <c r="F128">
        <v>4</v>
      </c>
    </row>
    <row r="129" spans="1:6" hidden="1" x14ac:dyDescent="0.25">
      <c r="A129">
        <v>2081</v>
      </c>
      <c r="B129">
        <v>1859436.61</v>
      </c>
      <c r="C129">
        <v>2081</v>
      </c>
      <c r="D129" t="s">
        <v>101</v>
      </c>
      <c r="E129" t="s">
        <v>100</v>
      </c>
      <c r="F129">
        <v>6</v>
      </c>
    </row>
    <row r="130" spans="1:6" hidden="1" x14ac:dyDescent="0.25">
      <c r="A130">
        <v>2113</v>
      </c>
      <c r="B130">
        <v>6005684.71</v>
      </c>
      <c r="C130">
        <v>2113</v>
      </c>
      <c r="D130" t="s">
        <v>113</v>
      </c>
      <c r="E130" t="s">
        <v>114</v>
      </c>
      <c r="F130">
        <v>7</v>
      </c>
    </row>
    <row r="131" spans="1:6" hidden="1" x14ac:dyDescent="0.25">
      <c r="A131">
        <v>2079</v>
      </c>
      <c r="B131">
        <v>54318.74</v>
      </c>
      <c r="C131">
        <v>2079</v>
      </c>
      <c r="D131" t="s">
        <v>171</v>
      </c>
      <c r="E131" t="s">
        <v>171</v>
      </c>
      <c r="F131">
        <v>8</v>
      </c>
    </row>
    <row r="132" spans="1:6" hidden="1" x14ac:dyDescent="0.25">
      <c r="A132">
        <v>2114</v>
      </c>
      <c r="B132">
        <v>291772.65999999997</v>
      </c>
      <c r="C132">
        <v>2114</v>
      </c>
      <c r="D132" t="s">
        <v>115</v>
      </c>
      <c r="E132" t="s">
        <v>114</v>
      </c>
      <c r="F132">
        <v>10</v>
      </c>
    </row>
    <row r="133" spans="1:6" hidden="1" x14ac:dyDescent="0.25">
      <c r="A133">
        <v>2278</v>
      </c>
      <c r="B133">
        <v>0</v>
      </c>
      <c r="C133">
        <v>2278</v>
      </c>
      <c r="D133" t="s">
        <v>246</v>
      </c>
      <c r="E133" t="s">
        <v>246</v>
      </c>
      <c r="F133">
        <v>11</v>
      </c>
    </row>
  </sheetData>
  <autoFilter ref="A1:F133" xr:uid="{00000000-0001-0000-0C00-000000000000}">
    <filterColumn colId="1">
      <customFilters>
        <customFilter operator="greaterThan" val="0"/>
      </customFilters>
    </filterColumn>
    <filterColumn colId="5">
      <filters>
        <filter val="0"/>
      </filters>
    </filterColumn>
  </autoFilter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6"/>
  <dimension ref="A1"/>
  <sheetViews>
    <sheetView workbookViewId="0">
      <selection sqref="A1:F998"/>
    </sheetView>
  </sheetViews>
  <sheetFormatPr baseColWidth="10" defaultRowHeight="15" x14ac:dyDescent="0.25"/>
  <sheetData/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7" filterMode="1"/>
  <dimension ref="A1:F133"/>
  <sheetViews>
    <sheetView workbookViewId="0">
      <selection sqref="A1:F998"/>
    </sheetView>
  </sheetViews>
  <sheetFormatPr baseColWidth="10" defaultRowHeight="15" x14ac:dyDescent="0.25"/>
  <sheetData>
    <row r="1" spans="1:6" x14ac:dyDescent="0.25">
      <c r="A1" t="s">
        <v>7</v>
      </c>
      <c r="B1" t="s">
        <v>19</v>
      </c>
      <c r="C1" t="s">
        <v>20</v>
      </c>
      <c r="D1" t="s">
        <v>21</v>
      </c>
      <c r="E1" t="s">
        <v>22</v>
      </c>
      <c r="F1" t="s">
        <v>26</v>
      </c>
    </row>
    <row r="2" spans="1:6" x14ac:dyDescent="0.25">
      <c r="A2">
        <v>2018</v>
      </c>
      <c r="B2">
        <v>14027608.91</v>
      </c>
      <c r="C2">
        <v>2018</v>
      </c>
      <c r="D2" t="s">
        <v>31</v>
      </c>
      <c r="E2" t="s">
        <v>31</v>
      </c>
      <c r="F2">
        <v>0</v>
      </c>
    </row>
    <row r="3" spans="1:6" hidden="1" x14ac:dyDescent="0.25">
      <c r="A3">
        <v>2022</v>
      </c>
      <c r="B3">
        <v>0</v>
      </c>
      <c r="C3">
        <v>2022</v>
      </c>
      <c r="D3" t="s">
        <v>75</v>
      </c>
      <c r="E3" t="s">
        <v>76</v>
      </c>
      <c r="F3">
        <v>0</v>
      </c>
    </row>
    <row r="4" spans="1:6" x14ac:dyDescent="0.25">
      <c r="A4">
        <v>2023</v>
      </c>
      <c r="B4">
        <v>660157.53</v>
      </c>
      <c r="C4">
        <v>2023</v>
      </c>
      <c r="D4" t="s">
        <v>77</v>
      </c>
      <c r="E4" t="s">
        <v>77</v>
      </c>
      <c r="F4">
        <v>0</v>
      </c>
    </row>
    <row r="5" spans="1:6" hidden="1" x14ac:dyDescent="0.25">
      <c r="A5">
        <v>2025</v>
      </c>
      <c r="B5">
        <v>0</v>
      </c>
      <c r="C5">
        <v>2025</v>
      </c>
      <c r="D5" t="s">
        <v>79</v>
      </c>
      <c r="E5" t="s">
        <v>79</v>
      </c>
      <c r="F5">
        <v>0</v>
      </c>
    </row>
    <row r="6" spans="1:6" hidden="1" x14ac:dyDescent="0.25">
      <c r="A6">
        <v>2033</v>
      </c>
      <c r="B6">
        <v>932739.5</v>
      </c>
      <c r="C6">
        <v>2033</v>
      </c>
      <c r="D6" t="s">
        <v>80</v>
      </c>
      <c r="E6" t="s">
        <v>80</v>
      </c>
      <c r="F6">
        <v>3</v>
      </c>
    </row>
    <row r="7" spans="1:6" x14ac:dyDescent="0.25">
      <c r="A7">
        <v>2034</v>
      </c>
      <c r="B7">
        <v>5812280.8600000003</v>
      </c>
      <c r="C7">
        <v>2034</v>
      </c>
      <c r="D7" t="s">
        <v>81</v>
      </c>
      <c r="E7" t="s">
        <v>81</v>
      </c>
      <c r="F7">
        <v>0</v>
      </c>
    </row>
    <row r="8" spans="1:6" x14ac:dyDescent="0.25">
      <c r="A8">
        <v>2035</v>
      </c>
      <c r="B8">
        <v>1467920.62</v>
      </c>
      <c r="C8">
        <v>2035</v>
      </c>
      <c r="D8" t="s">
        <v>82</v>
      </c>
      <c r="E8" t="s">
        <v>82</v>
      </c>
      <c r="F8">
        <v>0</v>
      </c>
    </row>
    <row r="9" spans="1:6" x14ac:dyDescent="0.25">
      <c r="A9">
        <v>2037</v>
      </c>
      <c r="B9">
        <v>29250571.760000002</v>
      </c>
      <c r="C9">
        <v>2037</v>
      </c>
      <c r="D9" t="s">
        <v>144</v>
      </c>
      <c r="E9" t="s">
        <v>144</v>
      </c>
      <c r="F9">
        <v>0</v>
      </c>
    </row>
    <row r="10" spans="1:6" x14ac:dyDescent="0.25">
      <c r="A10">
        <v>2038</v>
      </c>
      <c r="B10">
        <v>24883225.440000001</v>
      </c>
      <c r="C10">
        <v>2038</v>
      </c>
      <c r="D10" t="s">
        <v>83</v>
      </c>
      <c r="E10" t="s">
        <v>83</v>
      </c>
      <c r="F10">
        <v>0</v>
      </c>
    </row>
    <row r="11" spans="1:6" x14ac:dyDescent="0.25">
      <c r="A11">
        <v>2039</v>
      </c>
      <c r="B11">
        <v>504040607.52999997</v>
      </c>
      <c r="C11">
        <v>2039</v>
      </c>
      <c r="D11" t="s">
        <v>84</v>
      </c>
      <c r="E11" t="s">
        <v>85</v>
      </c>
      <c r="F11">
        <v>0</v>
      </c>
    </row>
    <row r="12" spans="1:6" x14ac:dyDescent="0.25">
      <c r="A12">
        <v>2040</v>
      </c>
      <c r="B12">
        <v>14385101.629999999</v>
      </c>
      <c r="C12">
        <v>2040</v>
      </c>
      <c r="D12" t="s">
        <v>86</v>
      </c>
      <c r="E12" t="s">
        <v>86</v>
      </c>
      <c r="F12">
        <v>0</v>
      </c>
    </row>
    <row r="13" spans="1:6" x14ac:dyDescent="0.25">
      <c r="A13">
        <v>2041</v>
      </c>
      <c r="B13">
        <v>428469.92</v>
      </c>
      <c r="C13">
        <v>2041</v>
      </c>
      <c r="D13" t="s">
        <v>87</v>
      </c>
      <c r="E13" t="s">
        <v>87</v>
      </c>
      <c r="F13">
        <v>0</v>
      </c>
    </row>
    <row r="14" spans="1:6" hidden="1" x14ac:dyDescent="0.25">
      <c r="A14">
        <v>2042</v>
      </c>
      <c r="B14">
        <v>0</v>
      </c>
      <c r="C14">
        <v>2042</v>
      </c>
      <c r="D14" t="s">
        <v>88</v>
      </c>
      <c r="E14" t="s">
        <v>88</v>
      </c>
      <c r="F14">
        <v>0</v>
      </c>
    </row>
    <row r="15" spans="1:6" hidden="1" x14ac:dyDescent="0.25">
      <c r="A15">
        <v>2043</v>
      </c>
      <c r="B15">
        <v>30462410.969999999</v>
      </c>
      <c r="C15">
        <v>2043</v>
      </c>
      <c r="D15" t="s">
        <v>89</v>
      </c>
      <c r="E15" t="s">
        <v>89</v>
      </c>
      <c r="F15">
        <v>2</v>
      </c>
    </row>
    <row r="16" spans="1:6" x14ac:dyDescent="0.25">
      <c r="A16">
        <v>2046</v>
      </c>
      <c r="B16">
        <v>14161317.300000001</v>
      </c>
      <c r="C16">
        <v>2046</v>
      </c>
      <c r="D16" t="s">
        <v>90</v>
      </c>
      <c r="E16" t="s">
        <v>90</v>
      </c>
      <c r="F16">
        <v>0</v>
      </c>
    </row>
    <row r="17" spans="1:6" x14ac:dyDescent="0.25">
      <c r="A17">
        <v>2047</v>
      </c>
      <c r="B17">
        <v>4151537.67</v>
      </c>
      <c r="C17">
        <v>2047</v>
      </c>
      <c r="D17" t="s">
        <v>91</v>
      </c>
      <c r="E17" t="s">
        <v>91</v>
      </c>
      <c r="F17">
        <v>0</v>
      </c>
    </row>
    <row r="18" spans="1:6" x14ac:dyDescent="0.25">
      <c r="A18">
        <v>2052</v>
      </c>
      <c r="B18">
        <v>5309500.8600000003</v>
      </c>
      <c r="C18">
        <v>2052</v>
      </c>
      <c r="D18" t="s">
        <v>93</v>
      </c>
      <c r="E18" t="s">
        <v>92</v>
      </c>
      <c r="F18">
        <v>0</v>
      </c>
    </row>
    <row r="19" spans="1:6" x14ac:dyDescent="0.25">
      <c r="A19">
        <v>2053</v>
      </c>
      <c r="B19">
        <v>25935187.539999999</v>
      </c>
      <c r="C19">
        <v>2053</v>
      </c>
      <c r="D19" t="s">
        <v>94</v>
      </c>
      <c r="E19" t="s">
        <v>92</v>
      </c>
      <c r="F19">
        <v>0</v>
      </c>
    </row>
    <row r="20" spans="1:6" x14ac:dyDescent="0.25">
      <c r="A20">
        <v>2067</v>
      </c>
      <c r="B20">
        <v>14745234.23</v>
      </c>
      <c r="C20">
        <v>2067</v>
      </c>
      <c r="D20" t="s">
        <v>32</v>
      </c>
      <c r="E20" t="s">
        <v>32</v>
      </c>
      <c r="F20">
        <v>0</v>
      </c>
    </row>
    <row r="21" spans="1:6" x14ac:dyDescent="0.25">
      <c r="A21">
        <v>2068</v>
      </c>
      <c r="B21">
        <v>848588.42</v>
      </c>
      <c r="C21">
        <v>2068</v>
      </c>
      <c r="D21" t="s">
        <v>33</v>
      </c>
      <c r="E21" t="s">
        <v>33</v>
      </c>
      <c r="F21">
        <v>0</v>
      </c>
    </row>
    <row r="22" spans="1:6" x14ac:dyDescent="0.25">
      <c r="A22">
        <v>2069</v>
      </c>
      <c r="B22">
        <v>198545.46</v>
      </c>
      <c r="C22">
        <v>2069</v>
      </c>
      <c r="D22" t="s">
        <v>34</v>
      </c>
      <c r="E22" t="s">
        <v>34</v>
      </c>
      <c r="F22">
        <v>0</v>
      </c>
    </row>
    <row r="23" spans="1:6" x14ac:dyDescent="0.25">
      <c r="A23">
        <v>2070</v>
      </c>
      <c r="B23">
        <v>1857120.65</v>
      </c>
      <c r="C23">
        <v>2070</v>
      </c>
      <c r="D23" t="s">
        <v>35</v>
      </c>
      <c r="E23" t="s">
        <v>35</v>
      </c>
      <c r="F23">
        <v>0</v>
      </c>
    </row>
    <row r="24" spans="1:6" x14ac:dyDescent="0.25">
      <c r="A24">
        <v>2071</v>
      </c>
      <c r="B24">
        <v>1076028.17</v>
      </c>
      <c r="C24">
        <v>2071</v>
      </c>
      <c r="D24" t="s">
        <v>36</v>
      </c>
      <c r="E24" t="s">
        <v>36</v>
      </c>
      <c r="F24">
        <v>0</v>
      </c>
    </row>
    <row r="25" spans="1:6" x14ac:dyDescent="0.25">
      <c r="A25">
        <v>2075</v>
      </c>
      <c r="B25">
        <v>748468.63</v>
      </c>
      <c r="C25">
        <v>2075</v>
      </c>
      <c r="D25" t="s">
        <v>97</v>
      </c>
      <c r="E25" t="s">
        <v>97</v>
      </c>
      <c r="F25">
        <v>0</v>
      </c>
    </row>
    <row r="26" spans="1:6" hidden="1" x14ac:dyDescent="0.25">
      <c r="A26">
        <v>2076</v>
      </c>
      <c r="B26">
        <v>995516.33</v>
      </c>
      <c r="C26">
        <v>2076</v>
      </c>
      <c r="D26" t="s">
        <v>98</v>
      </c>
      <c r="E26" t="s">
        <v>98</v>
      </c>
      <c r="F26">
        <v>1</v>
      </c>
    </row>
    <row r="27" spans="1:6" hidden="1" x14ac:dyDescent="0.25">
      <c r="A27">
        <v>2079</v>
      </c>
      <c r="B27">
        <v>54318.74</v>
      </c>
      <c r="C27">
        <v>2079</v>
      </c>
      <c r="D27" t="s">
        <v>171</v>
      </c>
      <c r="E27" t="s">
        <v>171</v>
      </c>
      <c r="F27">
        <v>8</v>
      </c>
    </row>
    <row r="28" spans="1:6" hidden="1" x14ac:dyDescent="0.25">
      <c r="A28">
        <v>2080</v>
      </c>
      <c r="B28">
        <v>1811775.16</v>
      </c>
      <c r="C28">
        <v>2080</v>
      </c>
      <c r="D28" t="s">
        <v>99</v>
      </c>
      <c r="E28" t="s">
        <v>100</v>
      </c>
      <c r="F28">
        <v>3</v>
      </c>
    </row>
    <row r="29" spans="1:6" hidden="1" x14ac:dyDescent="0.25">
      <c r="A29">
        <v>2081</v>
      </c>
      <c r="B29">
        <v>1859436.61</v>
      </c>
      <c r="C29">
        <v>2081</v>
      </c>
      <c r="D29" t="s">
        <v>101</v>
      </c>
      <c r="E29" t="s">
        <v>100</v>
      </c>
      <c r="F29">
        <v>6</v>
      </c>
    </row>
    <row r="30" spans="1:6" hidden="1" x14ac:dyDescent="0.25">
      <c r="A30">
        <v>2082</v>
      </c>
      <c r="B30">
        <v>673506.63</v>
      </c>
      <c r="C30">
        <v>2082</v>
      </c>
      <c r="D30" t="s">
        <v>37</v>
      </c>
      <c r="E30" t="s">
        <v>100</v>
      </c>
      <c r="F30">
        <v>3</v>
      </c>
    </row>
    <row r="31" spans="1:6" x14ac:dyDescent="0.25">
      <c r="A31">
        <v>2083</v>
      </c>
      <c r="B31">
        <v>1209142.6599999999</v>
      </c>
      <c r="C31">
        <v>2083</v>
      </c>
      <c r="D31" t="s">
        <v>103</v>
      </c>
      <c r="E31" t="s">
        <v>100</v>
      </c>
      <c r="F31">
        <v>0</v>
      </c>
    </row>
    <row r="32" spans="1:6" hidden="1" x14ac:dyDescent="0.25">
      <c r="A32">
        <v>2084</v>
      </c>
      <c r="B32">
        <v>1168100.8600000001</v>
      </c>
      <c r="C32">
        <v>2084</v>
      </c>
      <c r="D32" t="s">
        <v>104</v>
      </c>
      <c r="E32" t="s">
        <v>100</v>
      </c>
      <c r="F32">
        <v>4</v>
      </c>
    </row>
    <row r="33" spans="1:6" x14ac:dyDescent="0.25">
      <c r="A33">
        <v>2085</v>
      </c>
      <c r="B33">
        <v>1270451.25</v>
      </c>
      <c r="C33">
        <v>2085</v>
      </c>
      <c r="D33" t="s">
        <v>38</v>
      </c>
      <c r="E33" t="s">
        <v>38</v>
      </c>
      <c r="F33">
        <v>0</v>
      </c>
    </row>
    <row r="34" spans="1:6" x14ac:dyDescent="0.25">
      <c r="A34">
        <v>2086</v>
      </c>
      <c r="B34">
        <v>10004.76</v>
      </c>
      <c r="C34">
        <v>2086</v>
      </c>
      <c r="D34" t="s">
        <v>105</v>
      </c>
      <c r="E34" t="s">
        <v>105</v>
      </c>
      <c r="F34">
        <v>0</v>
      </c>
    </row>
    <row r="35" spans="1:6" x14ac:dyDescent="0.25">
      <c r="A35">
        <v>2087</v>
      </c>
      <c r="B35">
        <v>1705120.42</v>
      </c>
      <c r="C35">
        <v>2087</v>
      </c>
      <c r="D35" t="s">
        <v>102</v>
      </c>
      <c r="E35" t="s">
        <v>102</v>
      </c>
      <c r="F35">
        <v>0</v>
      </c>
    </row>
    <row r="36" spans="1:6" hidden="1" x14ac:dyDescent="0.25">
      <c r="A36">
        <v>2088</v>
      </c>
      <c r="B36">
        <v>1014026.24</v>
      </c>
      <c r="C36">
        <v>2088</v>
      </c>
      <c r="D36" t="s">
        <v>56</v>
      </c>
      <c r="E36" t="s">
        <v>56</v>
      </c>
      <c r="F36">
        <v>4</v>
      </c>
    </row>
    <row r="37" spans="1:6" x14ac:dyDescent="0.25">
      <c r="A37">
        <v>2089</v>
      </c>
      <c r="B37">
        <v>1685741.49</v>
      </c>
      <c r="C37">
        <v>2089</v>
      </c>
      <c r="D37" t="s">
        <v>57</v>
      </c>
      <c r="E37" t="s">
        <v>57</v>
      </c>
      <c r="F37">
        <v>0</v>
      </c>
    </row>
    <row r="38" spans="1:6" x14ac:dyDescent="0.25">
      <c r="A38">
        <v>2092</v>
      </c>
      <c r="B38">
        <v>26915652.129999999</v>
      </c>
      <c r="C38">
        <v>2092</v>
      </c>
      <c r="D38" t="s">
        <v>155</v>
      </c>
      <c r="E38" t="s">
        <v>155</v>
      </c>
      <c r="F38">
        <v>0</v>
      </c>
    </row>
    <row r="39" spans="1:6" hidden="1" x14ac:dyDescent="0.25">
      <c r="A39">
        <v>2100</v>
      </c>
      <c r="B39">
        <v>18981735.219999999</v>
      </c>
      <c r="C39">
        <v>2100</v>
      </c>
      <c r="D39" t="s">
        <v>107</v>
      </c>
      <c r="E39" t="s">
        <v>108</v>
      </c>
      <c r="F39">
        <v>1</v>
      </c>
    </row>
    <row r="40" spans="1:6" x14ac:dyDescent="0.25">
      <c r="A40">
        <v>2103</v>
      </c>
      <c r="B40">
        <v>1755420.32</v>
      </c>
      <c r="C40">
        <v>2103</v>
      </c>
      <c r="D40" t="s">
        <v>110</v>
      </c>
      <c r="E40" t="s">
        <v>111</v>
      </c>
      <c r="F40">
        <v>0</v>
      </c>
    </row>
    <row r="41" spans="1:6" x14ac:dyDescent="0.25">
      <c r="A41">
        <v>2107</v>
      </c>
      <c r="B41">
        <v>531654.82999999996</v>
      </c>
      <c r="C41">
        <v>2107</v>
      </c>
      <c r="D41" t="s">
        <v>152</v>
      </c>
      <c r="E41" t="s">
        <v>152</v>
      </c>
      <c r="F41">
        <v>0</v>
      </c>
    </row>
    <row r="42" spans="1:6" x14ac:dyDescent="0.25">
      <c r="A42">
        <v>2108</v>
      </c>
      <c r="B42">
        <v>793334.77</v>
      </c>
      <c r="C42">
        <v>2108</v>
      </c>
      <c r="D42" t="s">
        <v>39</v>
      </c>
      <c r="E42" t="s">
        <v>39</v>
      </c>
      <c r="F42">
        <v>0</v>
      </c>
    </row>
    <row r="43" spans="1:6" x14ac:dyDescent="0.25">
      <c r="A43">
        <v>2109</v>
      </c>
      <c r="B43">
        <v>1935926.46</v>
      </c>
      <c r="C43">
        <v>2109</v>
      </c>
      <c r="D43" t="s">
        <v>40</v>
      </c>
      <c r="E43" t="s">
        <v>40</v>
      </c>
      <c r="F43">
        <v>0</v>
      </c>
    </row>
    <row r="44" spans="1:6" hidden="1" x14ac:dyDescent="0.25">
      <c r="A44">
        <v>2113</v>
      </c>
      <c r="B44">
        <v>6005684.71</v>
      </c>
      <c r="C44">
        <v>2113</v>
      </c>
      <c r="D44" t="s">
        <v>113</v>
      </c>
      <c r="E44" t="s">
        <v>114</v>
      </c>
      <c r="F44">
        <v>7</v>
      </c>
    </row>
    <row r="45" spans="1:6" hidden="1" x14ac:dyDescent="0.25">
      <c r="A45">
        <v>2114</v>
      </c>
      <c r="B45">
        <v>291772.65999999997</v>
      </c>
      <c r="C45">
        <v>2114</v>
      </c>
      <c r="D45" t="s">
        <v>115</v>
      </c>
      <c r="E45" t="s">
        <v>114</v>
      </c>
      <c r="F45">
        <v>10</v>
      </c>
    </row>
    <row r="46" spans="1:6" x14ac:dyDescent="0.25">
      <c r="A46">
        <v>2119</v>
      </c>
      <c r="B46">
        <v>4166035.01</v>
      </c>
      <c r="C46">
        <v>2119</v>
      </c>
      <c r="D46" t="s">
        <v>145</v>
      </c>
      <c r="E46" t="s">
        <v>145</v>
      </c>
      <c r="F46">
        <v>0</v>
      </c>
    </row>
    <row r="47" spans="1:6" x14ac:dyDescent="0.25">
      <c r="A47">
        <v>2120</v>
      </c>
      <c r="B47">
        <v>609509.4</v>
      </c>
      <c r="C47">
        <v>2120</v>
      </c>
      <c r="D47" t="s">
        <v>119</v>
      </c>
      <c r="E47" t="s">
        <v>119</v>
      </c>
      <c r="F47">
        <v>0</v>
      </c>
    </row>
    <row r="48" spans="1:6" hidden="1" x14ac:dyDescent="0.25">
      <c r="A48">
        <v>2122</v>
      </c>
      <c r="B48">
        <v>78.430000000000007</v>
      </c>
      <c r="C48">
        <v>2122</v>
      </c>
      <c r="D48" t="s">
        <v>117</v>
      </c>
      <c r="E48" t="s">
        <v>117</v>
      </c>
      <c r="F48">
        <v>1</v>
      </c>
    </row>
    <row r="49" spans="1:6" hidden="1" x14ac:dyDescent="0.25">
      <c r="A49">
        <v>2124</v>
      </c>
      <c r="B49">
        <v>12594538.48</v>
      </c>
      <c r="C49">
        <v>2124</v>
      </c>
      <c r="D49" t="s">
        <v>146</v>
      </c>
      <c r="E49" t="s">
        <v>146</v>
      </c>
      <c r="F49">
        <v>1</v>
      </c>
    </row>
    <row r="50" spans="1:6" hidden="1" x14ac:dyDescent="0.25">
      <c r="A50">
        <v>2125</v>
      </c>
      <c r="B50">
        <v>3788678.89</v>
      </c>
      <c r="C50">
        <v>2125</v>
      </c>
      <c r="D50" t="s">
        <v>153</v>
      </c>
      <c r="E50" t="s">
        <v>153</v>
      </c>
      <c r="F50">
        <v>1</v>
      </c>
    </row>
    <row r="51" spans="1:6" hidden="1" x14ac:dyDescent="0.25">
      <c r="A51">
        <v>2128</v>
      </c>
      <c r="B51">
        <v>2384292.9700000002</v>
      </c>
      <c r="C51">
        <v>2128</v>
      </c>
      <c r="D51" t="s">
        <v>121</v>
      </c>
      <c r="E51" t="s">
        <v>121</v>
      </c>
      <c r="F51">
        <v>1</v>
      </c>
    </row>
    <row r="52" spans="1:6" x14ac:dyDescent="0.25">
      <c r="A52">
        <v>2131</v>
      </c>
      <c r="B52">
        <v>9555647.4700000007</v>
      </c>
      <c r="C52">
        <v>2131</v>
      </c>
      <c r="D52" t="s">
        <v>122</v>
      </c>
      <c r="E52" t="s">
        <v>122</v>
      </c>
      <c r="F52">
        <v>0</v>
      </c>
    </row>
    <row r="53" spans="1:6" hidden="1" x14ac:dyDescent="0.25">
      <c r="A53">
        <v>2134</v>
      </c>
      <c r="B53">
        <v>0</v>
      </c>
      <c r="C53">
        <v>2134</v>
      </c>
      <c r="D53" t="s">
        <v>147</v>
      </c>
      <c r="E53" t="s">
        <v>147</v>
      </c>
      <c r="F53">
        <v>0</v>
      </c>
    </row>
    <row r="54" spans="1:6" hidden="1" x14ac:dyDescent="0.25">
      <c r="A54">
        <v>2137</v>
      </c>
      <c r="B54">
        <v>230184.86</v>
      </c>
      <c r="C54">
        <v>2137</v>
      </c>
      <c r="D54" t="s">
        <v>148</v>
      </c>
      <c r="E54" t="s">
        <v>148</v>
      </c>
      <c r="F54">
        <v>1</v>
      </c>
    </row>
    <row r="55" spans="1:6" x14ac:dyDescent="0.25">
      <c r="A55">
        <v>2138</v>
      </c>
      <c r="B55">
        <v>388717.54</v>
      </c>
      <c r="C55">
        <v>2138</v>
      </c>
      <c r="D55" t="s">
        <v>41</v>
      </c>
      <c r="E55" t="s">
        <v>41</v>
      </c>
      <c r="F55">
        <v>0</v>
      </c>
    </row>
    <row r="56" spans="1:6" hidden="1" x14ac:dyDescent="0.25">
      <c r="A56">
        <v>2139</v>
      </c>
      <c r="B56">
        <v>482578.47</v>
      </c>
      <c r="C56">
        <v>2139</v>
      </c>
      <c r="D56" t="s">
        <v>154</v>
      </c>
      <c r="E56" t="s">
        <v>154</v>
      </c>
      <c r="F56">
        <v>1</v>
      </c>
    </row>
    <row r="57" spans="1:6" hidden="1" x14ac:dyDescent="0.25">
      <c r="A57">
        <v>2142</v>
      </c>
      <c r="B57">
        <v>0</v>
      </c>
      <c r="C57">
        <v>2142</v>
      </c>
      <c r="D57" t="s">
        <v>120</v>
      </c>
      <c r="E57" t="s">
        <v>120</v>
      </c>
      <c r="F57">
        <v>1</v>
      </c>
    </row>
    <row r="58" spans="1:6" x14ac:dyDescent="0.25">
      <c r="A58">
        <v>2143</v>
      </c>
      <c r="B58">
        <v>17691378.099999998</v>
      </c>
      <c r="C58">
        <v>2143</v>
      </c>
      <c r="D58" t="s">
        <v>124</v>
      </c>
      <c r="E58" t="s">
        <v>124</v>
      </c>
      <c r="F58">
        <v>0</v>
      </c>
    </row>
    <row r="59" spans="1:6" x14ac:dyDescent="0.25">
      <c r="A59">
        <v>2150</v>
      </c>
      <c r="B59">
        <v>284092.62</v>
      </c>
      <c r="C59">
        <v>2150</v>
      </c>
      <c r="D59" t="s">
        <v>149</v>
      </c>
      <c r="E59" t="s">
        <v>149</v>
      </c>
      <c r="F59">
        <v>0</v>
      </c>
    </row>
    <row r="60" spans="1:6" x14ac:dyDescent="0.25">
      <c r="A60">
        <v>2152</v>
      </c>
      <c r="B60">
        <v>997772.03</v>
      </c>
      <c r="C60">
        <v>2152</v>
      </c>
      <c r="D60" t="s">
        <v>150</v>
      </c>
      <c r="E60" t="s">
        <v>150</v>
      </c>
      <c r="F60">
        <v>0</v>
      </c>
    </row>
    <row r="61" spans="1:6" x14ac:dyDescent="0.25">
      <c r="A61">
        <v>2153</v>
      </c>
      <c r="B61">
        <v>33223586.239999998</v>
      </c>
      <c r="C61">
        <v>2153</v>
      </c>
      <c r="D61" t="s">
        <v>58</v>
      </c>
      <c r="E61" t="s">
        <v>58</v>
      </c>
      <c r="F61">
        <v>0</v>
      </c>
    </row>
    <row r="62" spans="1:6" x14ac:dyDescent="0.25">
      <c r="A62">
        <v>2156</v>
      </c>
      <c r="B62">
        <v>2053009.49</v>
      </c>
      <c r="C62">
        <v>2156</v>
      </c>
      <c r="D62" t="s">
        <v>138</v>
      </c>
      <c r="E62" t="s">
        <v>138</v>
      </c>
      <c r="F62">
        <v>0</v>
      </c>
    </row>
    <row r="63" spans="1:6" hidden="1" x14ac:dyDescent="0.25">
      <c r="A63">
        <v>2166</v>
      </c>
      <c r="B63">
        <v>0</v>
      </c>
      <c r="C63">
        <v>2166</v>
      </c>
      <c r="D63" t="s">
        <v>165</v>
      </c>
      <c r="E63" t="s">
        <v>116</v>
      </c>
      <c r="F63">
        <v>0</v>
      </c>
    </row>
    <row r="64" spans="1:6" hidden="1" x14ac:dyDescent="0.25">
      <c r="A64">
        <v>2167</v>
      </c>
      <c r="B64">
        <v>0</v>
      </c>
      <c r="C64">
        <v>2167</v>
      </c>
      <c r="D64" t="s">
        <v>166</v>
      </c>
      <c r="E64" t="s">
        <v>116</v>
      </c>
      <c r="F64">
        <v>0</v>
      </c>
    </row>
    <row r="65" spans="1:6" x14ac:dyDescent="0.25">
      <c r="A65">
        <v>2160</v>
      </c>
      <c r="B65">
        <v>1284402.7</v>
      </c>
      <c r="C65">
        <v>2160</v>
      </c>
      <c r="D65" t="s">
        <v>167</v>
      </c>
      <c r="E65" t="s">
        <v>167</v>
      </c>
      <c r="F65">
        <v>0</v>
      </c>
    </row>
    <row r="66" spans="1:6" x14ac:dyDescent="0.25">
      <c r="A66">
        <v>2161</v>
      </c>
      <c r="B66">
        <v>3981343.75</v>
      </c>
      <c r="C66">
        <v>2161</v>
      </c>
      <c r="D66" t="s">
        <v>168</v>
      </c>
      <c r="E66" t="s">
        <v>168</v>
      </c>
      <c r="F66">
        <v>0</v>
      </c>
    </row>
    <row r="67" spans="1:6" hidden="1" x14ac:dyDescent="0.25">
      <c r="A67">
        <v>2162</v>
      </c>
      <c r="B67">
        <v>76484371.540000007</v>
      </c>
      <c r="C67">
        <v>2162</v>
      </c>
      <c r="D67" t="s">
        <v>169</v>
      </c>
      <c r="E67" t="s">
        <v>169</v>
      </c>
      <c r="F67">
        <v>3</v>
      </c>
    </row>
    <row r="68" spans="1:6" x14ac:dyDescent="0.25">
      <c r="A68">
        <v>2163</v>
      </c>
      <c r="B68">
        <v>4742825.79</v>
      </c>
      <c r="C68">
        <v>2163</v>
      </c>
      <c r="D68" t="s">
        <v>170</v>
      </c>
      <c r="E68" t="s">
        <v>170</v>
      </c>
      <c r="F68">
        <v>0</v>
      </c>
    </row>
    <row r="69" spans="1:6" x14ac:dyDescent="0.25">
      <c r="A69">
        <v>2158</v>
      </c>
      <c r="B69">
        <v>6167915.7699999996</v>
      </c>
      <c r="C69">
        <v>2158</v>
      </c>
      <c r="D69" t="s">
        <v>174</v>
      </c>
      <c r="E69" t="s">
        <v>174</v>
      </c>
      <c r="F69">
        <v>0</v>
      </c>
    </row>
    <row r="70" spans="1:6" x14ac:dyDescent="0.25">
      <c r="A70">
        <v>2173</v>
      </c>
      <c r="B70">
        <v>18326963.289999999</v>
      </c>
      <c r="C70">
        <v>2173</v>
      </c>
      <c r="D70" t="s">
        <v>175</v>
      </c>
      <c r="E70" t="s">
        <v>175</v>
      </c>
      <c r="F70">
        <v>0</v>
      </c>
    </row>
    <row r="71" spans="1:6" hidden="1" x14ac:dyDescent="0.25">
      <c r="A71">
        <v>2146</v>
      </c>
      <c r="B71">
        <v>1644269.88</v>
      </c>
      <c r="C71">
        <v>2146</v>
      </c>
      <c r="D71" t="s">
        <v>180</v>
      </c>
      <c r="E71" t="s">
        <v>180</v>
      </c>
      <c r="F71">
        <v>1</v>
      </c>
    </row>
    <row r="72" spans="1:6" x14ac:dyDescent="0.25">
      <c r="A72">
        <v>2168</v>
      </c>
      <c r="B72">
        <v>311267.68</v>
      </c>
      <c r="C72">
        <v>2168</v>
      </c>
      <c r="D72" t="s">
        <v>179</v>
      </c>
      <c r="E72" t="s">
        <v>179</v>
      </c>
      <c r="F72">
        <v>0</v>
      </c>
    </row>
    <row r="73" spans="1:6" x14ac:dyDescent="0.25">
      <c r="A73">
        <v>2169</v>
      </c>
      <c r="B73">
        <v>3747808.29</v>
      </c>
      <c r="C73">
        <v>2169</v>
      </c>
      <c r="D73" t="s">
        <v>172</v>
      </c>
      <c r="E73" t="s">
        <v>172</v>
      </c>
      <c r="F73">
        <v>0</v>
      </c>
    </row>
    <row r="74" spans="1:6" x14ac:dyDescent="0.25">
      <c r="A74">
        <v>2174</v>
      </c>
      <c r="B74">
        <v>101324.51</v>
      </c>
      <c r="C74">
        <v>2174</v>
      </c>
      <c r="D74" t="s">
        <v>183</v>
      </c>
      <c r="E74" t="s">
        <v>183</v>
      </c>
      <c r="F74">
        <v>0</v>
      </c>
    </row>
    <row r="75" spans="1:6" x14ac:dyDescent="0.25">
      <c r="A75">
        <v>2178</v>
      </c>
      <c r="B75">
        <v>3140.41</v>
      </c>
      <c r="C75">
        <v>2178</v>
      </c>
      <c r="D75" t="s">
        <v>184</v>
      </c>
      <c r="E75" t="s">
        <v>184</v>
      </c>
      <c r="F75">
        <v>0</v>
      </c>
    </row>
    <row r="76" spans="1:6" x14ac:dyDescent="0.25">
      <c r="A76">
        <v>2180</v>
      </c>
      <c r="B76">
        <v>10872346.43</v>
      </c>
      <c r="C76">
        <v>2180</v>
      </c>
      <c r="D76" t="s">
        <v>187</v>
      </c>
      <c r="E76" t="s">
        <v>187</v>
      </c>
      <c r="F76">
        <v>0</v>
      </c>
    </row>
    <row r="77" spans="1:6" x14ac:dyDescent="0.25">
      <c r="A77">
        <v>2155</v>
      </c>
      <c r="B77">
        <v>4855805.2699999996</v>
      </c>
      <c r="C77">
        <v>2155</v>
      </c>
      <c r="D77" t="s">
        <v>173</v>
      </c>
      <c r="E77" t="s">
        <v>173</v>
      </c>
      <c r="F77">
        <v>0</v>
      </c>
    </row>
    <row r="78" spans="1:6" x14ac:dyDescent="0.25">
      <c r="A78">
        <v>2193</v>
      </c>
      <c r="B78">
        <v>11328183.99</v>
      </c>
      <c r="C78">
        <v>2193</v>
      </c>
      <c r="D78" t="s">
        <v>189</v>
      </c>
      <c r="E78" t="s">
        <v>189</v>
      </c>
      <c r="F78">
        <v>0</v>
      </c>
    </row>
    <row r="79" spans="1:6" x14ac:dyDescent="0.25">
      <c r="A79">
        <v>2202</v>
      </c>
      <c r="B79">
        <v>20630317.029999997</v>
      </c>
      <c r="C79">
        <v>2202</v>
      </c>
      <c r="D79" t="s">
        <v>190</v>
      </c>
      <c r="E79" t="s">
        <v>190</v>
      </c>
      <c r="F79">
        <v>0</v>
      </c>
    </row>
    <row r="80" spans="1:6" x14ac:dyDescent="0.25">
      <c r="A80">
        <v>2203</v>
      </c>
      <c r="B80">
        <v>915272.18</v>
      </c>
      <c r="C80">
        <v>2203</v>
      </c>
      <c r="D80" t="s">
        <v>191</v>
      </c>
      <c r="E80" t="s">
        <v>191</v>
      </c>
      <c r="F80">
        <v>0</v>
      </c>
    </row>
    <row r="81" spans="1:6" x14ac:dyDescent="0.25">
      <c r="A81">
        <v>2204</v>
      </c>
      <c r="B81">
        <v>25911684.129999999</v>
      </c>
      <c r="C81">
        <v>2204</v>
      </c>
      <c r="D81" t="s">
        <v>192</v>
      </c>
      <c r="E81" t="s">
        <v>192</v>
      </c>
      <c r="F81">
        <v>0</v>
      </c>
    </row>
    <row r="82" spans="1:6" x14ac:dyDescent="0.25">
      <c r="A82">
        <v>2171</v>
      </c>
      <c r="B82">
        <v>27092228.609999999</v>
      </c>
      <c r="C82" t="s">
        <v>193</v>
      </c>
      <c r="D82" t="s">
        <v>178</v>
      </c>
      <c r="E82" t="s">
        <v>178</v>
      </c>
      <c r="F82">
        <v>0</v>
      </c>
    </row>
    <row r="83" spans="1:6" x14ac:dyDescent="0.25">
      <c r="A83">
        <v>2172</v>
      </c>
      <c r="B83">
        <v>24288723.120000001</v>
      </c>
      <c r="C83" t="s">
        <v>193</v>
      </c>
      <c r="D83" t="s">
        <v>178</v>
      </c>
      <c r="E83" t="s">
        <v>178</v>
      </c>
      <c r="F83">
        <v>0</v>
      </c>
    </row>
    <row r="84" spans="1:6" x14ac:dyDescent="0.25">
      <c r="A84">
        <v>2196</v>
      </c>
      <c r="B84">
        <v>1198381.82</v>
      </c>
      <c r="C84">
        <v>2196</v>
      </c>
      <c r="D84" t="s">
        <v>196</v>
      </c>
      <c r="E84" t="s">
        <v>196</v>
      </c>
      <c r="F84">
        <v>0</v>
      </c>
    </row>
    <row r="85" spans="1:6" x14ac:dyDescent="0.25">
      <c r="A85">
        <v>2197</v>
      </c>
      <c r="B85">
        <v>1930150.74</v>
      </c>
      <c r="C85">
        <v>2197</v>
      </c>
      <c r="D85" t="s">
        <v>195</v>
      </c>
      <c r="E85" t="s">
        <v>195</v>
      </c>
      <c r="F85">
        <v>0</v>
      </c>
    </row>
    <row r="86" spans="1:6" x14ac:dyDescent="0.25">
      <c r="A86">
        <v>2219</v>
      </c>
      <c r="B86">
        <v>9350406.6500000004</v>
      </c>
      <c r="C86">
        <v>2219</v>
      </c>
      <c r="D86" t="s">
        <v>198</v>
      </c>
      <c r="E86" t="s">
        <v>198</v>
      </c>
      <c r="F86">
        <v>0</v>
      </c>
    </row>
    <row r="87" spans="1:6" x14ac:dyDescent="0.25">
      <c r="A87">
        <v>2201</v>
      </c>
      <c r="B87">
        <v>2430501.86</v>
      </c>
      <c r="C87">
        <v>2201</v>
      </c>
      <c r="D87" t="s">
        <v>197</v>
      </c>
      <c r="E87" t="s">
        <v>197</v>
      </c>
      <c r="F87">
        <v>0</v>
      </c>
    </row>
    <row r="88" spans="1:6" x14ac:dyDescent="0.25">
      <c r="A88">
        <v>2205</v>
      </c>
      <c r="B88">
        <v>6177409.9699999997</v>
      </c>
      <c r="C88">
        <v>2205</v>
      </c>
      <c r="D88" t="s">
        <v>200</v>
      </c>
      <c r="E88" t="s">
        <v>200</v>
      </c>
      <c r="F88">
        <v>0</v>
      </c>
    </row>
    <row r="89" spans="1:6" x14ac:dyDescent="0.25">
      <c r="A89">
        <v>2206</v>
      </c>
      <c r="B89">
        <v>1188239.01</v>
      </c>
      <c r="C89">
        <v>2206</v>
      </c>
      <c r="D89" t="s">
        <v>201</v>
      </c>
      <c r="E89" t="s">
        <v>201</v>
      </c>
      <c r="F89">
        <v>0</v>
      </c>
    </row>
    <row r="90" spans="1:6" x14ac:dyDescent="0.25">
      <c r="A90">
        <v>2225</v>
      </c>
      <c r="B90">
        <v>175461.4</v>
      </c>
      <c r="C90">
        <v>2225</v>
      </c>
      <c r="D90" t="s">
        <v>211</v>
      </c>
      <c r="E90" t="s">
        <v>211</v>
      </c>
      <c r="F90">
        <v>0</v>
      </c>
    </row>
    <row r="91" spans="1:6" x14ac:dyDescent="0.25">
      <c r="A91">
        <v>2226</v>
      </c>
      <c r="B91">
        <v>1503312.2</v>
      </c>
      <c r="C91">
        <v>2226</v>
      </c>
      <c r="D91" t="s">
        <v>212</v>
      </c>
      <c r="E91" t="s">
        <v>212</v>
      </c>
      <c r="F91">
        <v>0</v>
      </c>
    </row>
    <row r="92" spans="1:6" x14ac:dyDescent="0.25">
      <c r="A92">
        <v>2233</v>
      </c>
      <c r="B92">
        <v>112151.24</v>
      </c>
      <c r="C92">
        <v>2233</v>
      </c>
      <c r="D92" t="s">
        <v>213</v>
      </c>
      <c r="E92" t="s">
        <v>213</v>
      </c>
      <c r="F92">
        <v>0</v>
      </c>
    </row>
    <row r="93" spans="1:6" x14ac:dyDescent="0.25">
      <c r="A93">
        <v>2235</v>
      </c>
      <c r="B93">
        <v>89487.58</v>
      </c>
      <c r="C93">
        <v>2235</v>
      </c>
      <c r="D93" t="s">
        <v>214</v>
      </c>
      <c r="E93" t="s">
        <v>214</v>
      </c>
      <c r="F93">
        <v>0</v>
      </c>
    </row>
    <row r="94" spans="1:6" x14ac:dyDescent="0.25">
      <c r="A94">
        <v>2232</v>
      </c>
      <c r="B94">
        <v>8048309.4699999997</v>
      </c>
      <c r="C94">
        <v>2232</v>
      </c>
      <c r="D94" t="s">
        <v>207</v>
      </c>
      <c r="E94" t="s">
        <v>207</v>
      </c>
      <c r="F94">
        <v>0</v>
      </c>
    </row>
    <row r="95" spans="1:6" x14ac:dyDescent="0.25">
      <c r="A95">
        <v>2237</v>
      </c>
      <c r="B95">
        <v>942540.34</v>
      </c>
      <c r="C95">
        <v>2237</v>
      </c>
      <c r="D95" t="s">
        <v>206</v>
      </c>
      <c r="E95" t="s">
        <v>206</v>
      </c>
      <c r="F95">
        <v>0</v>
      </c>
    </row>
    <row r="96" spans="1:6" x14ac:dyDescent="0.25">
      <c r="A96">
        <v>2247</v>
      </c>
      <c r="B96">
        <v>18661552.809999999</v>
      </c>
      <c r="C96">
        <v>2247</v>
      </c>
      <c r="D96" t="s">
        <v>210</v>
      </c>
      <c r="E96" t="s">
        <v>210</v>
      </c>
      <c r="F96">
        <v>0</v>
      </c>
    </row>
    <row r="97" spans="1:6" x14ac:dyDescent="0.25">
      <c r="A97">
        <v>2245</v>
      </c>
      <c r="B97">
        <v>5608692.0099999998</v>
      </c>
      <c r="C97">
        <v>2245</v>
      </c>
      <c r="D97" t="s">
        <v>209</v>
      </c>
      <c r="E97" t="s">
        <v>209</v>
      </c>
      <c r="F97">
        <v>0</v>
      </c>
    </row>
    <row r="98" spans="1:6" x14ac:dyDescent="0.25">
      <c r="A98">
        <v>2249</v>
      </c>
      <c r="B98">
        <v>470082.71</v>
      </c>
      <c r="C98">
        <v>2249</v>
      </c>
      <c r="D98" t="s">
        <v>215</v>
      </c>
      <c r="E98" t="s">
        <v>215</v>
      </c>
      <c r="F98">
        <v>0</v>
      </c>
    </row>
    <row r="99" spans="1:6" hidden="1" x14ac:dyDescent="0.25">
      <c r="A99">
        <v>2250</v>
      </c>
      <c r="B99">
        <v>0</v>
      </c>
      <c r="C99">
        <v>2250</v>
      </c>
      <c r="D99" t="s">
        <v>216</v>
      </c>
      <c r="E99" t="s">
        <v>216</v>
      </c>
      <c r="F99">
        <v>0</v>
      </c>
    </row>
    <row r="100" spans="1:6" hidden="1" x14ac:dyDescent="0.25">
      <c r="A100">
        <v>2251</v>
      </c>
      <c r="B100">
        <v>1789726.4</v>
      </c>
      <c r="C100">
        <v>2251</v>
      </c>
      <c r="D100" t="s">
        <v>217</v>
      </c>
      <c r="E100" t="s">
        <v>217</v>
      </c>
      <c r="F100">
        <v>1</v>
      </c>
    </row>
    <row r="101" spans="1:6" x14ac:dyDescent="0.25">
      <c r="A101">
        <v>2252</v>
      </c>
      <c r="B101">
        <v>3064679.64</v>
      </c>
      <c r="C101">
        <v>2252</v>
      </c>
      <c r="D101" t="s">
        <v>218</v>
      </c>
      <c r="E101" t="s">
        <v>218</v>
      </c>
      <c r="F101">
        <v>0</v>
      </c>
    </row>
    <row r="102" spans="1:6" x14ac:dyDescent="0.25">
      <c r="A102">
        <v>2257</v>
      </c>
      <c r="B102">
        <v>2838802.26</v>
      </c>
      <c r="C102">
        <v>1932</v>
      </c>
      <c r="D102" t="s">
        <v>219</v>
      </c>
      <c r="E102" t="s">
        <v>219</v>
      </c>
      <c r="F102">
        <v>0</v>
      </c>
    </row>
    <row r="103" spans="1:6" x14ac:dyDescent="0.25">
      <c r="A103">
        <v>2258</v>
      </c>
      <c r="B103">
        <v>8437476.75</v>
      </c>
      <c r="C103">
        <v>1934</v>
      </c>
      <c r="D103" t="s">
        <v>204</v>
      </c>
      <c r="E103" t="s">
        <v>204</v>
      </c>
      <c r="F103">
        <v>0</v>
      </c>
    </row>
    <row r="104" spans="1:6" hidden="1" x14ac:dyDescent="0.25">
      <c r="A104">
        <v>2254</v>
      </c>
      <c r="B104">
        <v>1660728.01</v>
      </c>
      <c r="C104">
        <v>1781</v>
      </c>
      <c r="D104" t="s">
        <v>220</v>
      </c>
      <c r="E104" t="s">
        <v>220</v>
      </c>
      <c r="F104">
        <v>1</v>
      </c>
    </row>
    <row r="105" spans="1:6" hidden="1" x14ac:dyDescent="0.25">
      <c r="A105">
        <v>2255</v>
      </c>
      <c r="B105">
        <v>5871204.79</v>
      </c>
      <c r="C105">
        <v>1931</v>
      </c>
      <c r="D105" t="s">
        <v>221</v>
      </c>
      <c r="E105" t="s">
        <v>221</v>
      </c>
      <c r="F105">
        <v>4</v>
      </c>
    </row>
    <row r="106" spans="1:6" hidden="1" x14ac:dyDescent="0.25">
      <c r="A106">
        <v>2256</v>
      </c>
      <c r="B106">
        <v>3060996.48</v>
      </c>
      <c r="C106">
        <v>1720</v>
      </c>
      <c r="D106" t="s">
        <v>222</v>
      </c>
      <c r="E106" t="s">
        <v>222</v>
      </c>
      <c r="F106">
        <v>2</v>
      </c>
    </row>
    <row r="107" spans="1:6" x14ac:dyDescent="0.25">
      <c r="A107">
        <v>2198</v>
      </c>
      <c r="B107">
        <v>2064269.16</v>
      </c>
      <c r="C107">
        <v>2198</v>
      </c>
      <c r="D107" t="s">
        <v>225</v>
      </c>
      <c r="E107" t="s">
        <v>225</v>
      </c>
      <c r="F107">
        <v>0</v>
      </c>
    </row>
    <row r="108" spans="1:6" x14ac:dyDescent="0.25">
      <c r="A108">
        <v>2241</v>
      </c>
      <c r="B108">
        <v>980774.29</v>
      </c>
      <c r="C108">
        <v>2241</v>
      </c>
      <c r="D108" t="s">
        <v>205</v>
      </c>
      <c r="E108" t="s">
        <v>205</v>
      </c>
      <c r="F108">
        <v>0</v>
      </c>
    </row>
    <row r="109" spans="1:6" x14ac:dyDescent="0.25">
      <c r="A109">
        <v>2244</v>
      </c>
      <c r="B109">
        <v>35556053.380000003</v>
      </c>
      <c r="C109">
        <v>2244</v>
      </c>
      <c r="D109" t="s">
        <v>208</v>
      </c>
      <c r="E109" t="s">
        <v>208</v>
      </c>
      <c r="F109">
        <v>0</v>
      </c>
    </row>
    <row r="110" spans="1:6" x14ac:dyDescent="0.25">
      <c r="A110">
        <v>2236</v>
      </c>
      <c r="B110">
        <v>481430.23</v>
      </c>
      <c r="C110">
        <v>2236</v>
      </c>
      <c r="D110" t="s">
        <v>203</v>
      </c>
      <c r="E110" t="s">
        <v>203</v>
      </c>
      <c r="F110">
        <v>0</v>
      </c>
    </row>
    <row r="111" spans="1:6" x14ac:dyDescent="0.25">
      <c r="A111">
        <v>2259</v>
      </c>
      <c r="B111">
        <v>559579.69999999995</v>
      </c>
      <c r="C111">
        <v>2259</v>
      </c>
      <c r="D111" t="s">
        <v>227</v>
      </c>
      <c r="E111" t="s">
        <v>227</v>
      </c>
      <c r="F111">
        <v>0</v>
      </c>
    </row>
    <row r="112" spans="1:6" hidden="1" x14ac:dyDescent="0.25">
      <c r="A112">
        <v>2261</v>
      </c>
      <c r="B112">
        <v>0</v>
      </c>
      <c r="C112">
        <v>2261</v>
      </c>
      <c r="D112" t="s">
        <v>228</v>
      </c>
      <c r="E112" t="s">
        <v>228</v>
      </c>
      <c r="F112">
        <v>0</v>
      </c>
    </row>
    <row r="113" spans="1:6" x14ac:dyDescent="0.25">
      <c r="A113">
        <v>2242</v>
      </c>
      <c r="B113">
        <v>4977514.93</v>
      </c>
      <c r="C113">
        <v>2242</v>
      </c>
      <c r="D113" t="s">
        <v>234</v>
      </c>
      <c r="E113" t="s">
        <v>234</v>
      </c>
      <c r="F113">
        <v>0</v>
      </c>
    </row>
    <row r="114" spans="1:6" x14ac:dyDescent="0.25">
      <c r="A114">
        <v>2276</v>
      </c>
      <c r="B114">
        <v>4724683.92</v>
      </c>
      <c r="C114">
        <v>2276</v>
      </c>
      <c r="D114" t="s">
        <v>235</v>
      </c>
      <c r="E114" t="s">
        <v>235</v>
      </c>
      <c r="F114">
        <v>0</v>
      </c>
    </row>
    <row r="115" spans="1:6" x14ac:dyDescent="0.25">
      <c r="A115">
        <v>2262</v>
      </c>
      <c r="B115">
        <v>376560.6</v>
      </c>
      <c r="C115">
        <v>2262</v>
      </c>
      <c r="D115" t="s">
        <v>236</v>
      </c>
      <c r="E115" t="s">
        <v>236</v>
      </c>
      <c r="F115">
        <v>0</v>
      </c>
    </row>
    <row r="116" spans="1:6" hidden="1" x14ac:dyDescent="0.25">
      <c r="A116">
        <v>2274</v>
      </c>
      <c r="B116">
        <v>6404896.1599999992</v>
      </c>
      <c r="C116">
        <v>2274</v>
      </c>
      <c r="D116" t="s">
        <v>238</v>
      </c>
      <c r="E116" t="s">
        <v>238</v>
      </c>
      <c r="F116">
        <v>3</v>
      </c>
    </row>
    <row r="117" spans="1:6" hidden="1" x14ac:dyDescent="0.25">
      <c r="A117">
        <v>2275</v>
      </c>
      <c r="B117">
        <v>2377188.9099999997</v>
      </c>
      <c r="C117">
        <v>2275</v>
      </c>
      <c r="D117" t="s">
        <v>237</v>
      </c>
      <c r="E117" t="s">
        <v>237</v>
      </c>
      <c r="F117">
        <v>3</v>
      </c>
    </row>
    <row r="118" spans="1:6" x14ac:dyDescent="0.25">
      <c r="A118">
        <v>2279</v>
      </c>
      <c r="B118">
        <v>574789.19999999995</v>
      </c>
      <c r="C118">
        <v>2279</v>
      </c>
      <c r="D118" t="s">
        <v>244</v>
      </c>
      <c r="E118" t="s">
        <v>244</v>
      </c>
      <c r="F118">
        <v>0</v>
      </c>
    </row>
    <row r="119" spans="1:6" x14ac:dyDescent="0.25">
      <c r="A119">
        <v>2291</v>
      </c>
      <c r="B119">
        <v>15865811.640000001</v>
      </c>
      <c r="C119">
        <v>2291</v>
      </c>
      <c r="D119" t="s">
        <v>245</v>
      </c>
      <c r="E119" t="s">
        <v>245</v>
      </c>
      <c r="F119">
        <v>0</v>
      </c>
    </row>
    <row r="120" spans="1:6" hidden="1" x14ac:dyDescent="0.25">
      <c r="A120">
        <v>2278</v>
      </c>
      <c r="B120">
        <v>0</v>
      </c>
      <c r="C120">
        <v>2278</v>
      </c>
      <c r="D120" t="s">
        <v>246</v>
      </c>
      <c r="E120" t="s">
        <v>246</v>
      </c>
      <c r="F120">
        <v>11</v>
      </c>
    </row>
    <row r="121" spans="1:6" x14ac:dyDescent="0.25">
      <c r="A121">
        <v>2292</v>
      </c>
      <c r="B121">
        <v>499786.41</v>
      </c>
      <c r="C121">
        <v>2292</v>
      </c>
      <c r="D121" t="s">
        <v>507</v>
      </c>
      <c r="E121" t="s">
        <v>507</v>
      </c>
      <c r="F121">
        <v>0</v>
      </c>
    </row>
    <row r="122" spans="1:6" x14ac:dyDescent="0.25">
      <c r="A122">
        <v>2277</v>
      </c>
      <c r="B122">
        <v>935686.35</v>
      </c>
      <c r="C122">
        <v>2277</v>
      </c>
      <c r="D122" t="s">
        <v>508</v>
      </c>
      <c r="E122" t="s">
        <v>508</v>
      </c>
      <c r="F122">
        <v>0</v>
      </c>
    </row>
    <row r="123" spans="1:6" x14ac:dyDescent="0.25">
      <c r="A123">
        <v>2298</v>
      </c>
      <c r="B123">
        <v>4000543.86</v>
      </c>
      <c r="C123">
        <v>2298</v>
      </c>
      <c r="D123" t="s">
        <v>509</v>
      </c>
      <c r="E123" t="s">
        <v>509</v>
      </c>
      <c r="F123">
        <v>0</v>
      </c>
    </row>
    <row r="124" spans="1:6" hidden="1" x14ac:dyDescent="0.25">
      <c r="A124">
        <v>2304</v>
      </c>
      <c r="B124">
        <v>0</v>
      </c>
      <c r="C124">
        <v>2304</v>
      </c>
      <c r="D124" t="s">
        <v>510</v>
      </c>
      <c r="E124" t="s">
        <v>510</v>
      </c>
      <c r="F124">
        <v>0</v>
      </c>
    </row>
    <row r="125" spans="1:6" hidden="1" x14ac:dyDescent="0.25">
      <c r="A125">
        <v>2305</v>
      </c>
      <c r="B125">
        <v>0</v>
      </c>
      <c r="C125">
        <v>2305</v>
      </c>
      <c r="D125" t="s">
        <v>511</v>
      </c>
      <c r="E125" t="s">
        <v>511</v>
      </c>
      <c r="F125">
        <v>0</v>
      </c>
    </row>
    <row r="126" spans="1:6" hidden="1" x14ac:dyDescent="0.25">
      <c r="A126">
        <v>2306</v>
      </c>
      <c r="B126">
        <v>0</v>
      </c>
      <c r="C126">
        <v>2306</v>
      </c>
      <c r="D126" t="s">
        <v>512</v>
      </c>
      <c r="E126" t="s">
        <v>512</v>
      </c>
      <c r="F126">
        <v>0</v>
      </c>
    </row>
    <row r="127" spans="1:6" hidden="1" x14ac:dyDescent="0.25">
      <c r="A127">
        <v>2301</v>
      </c>
      <c r="B127">
        <v>0</v>
      </c>
      <c r="C127">
        <v>2301</v>
      </c>
      <c r="D127" t="s">
        <v>532</v>
      </c>
      <c r="E127" t="s">
        <v>532</v>
      </c>
      <c r="F127">
        <v>0</v>
      </c>
    </row>
    <row r="128" spans="1:6" hidden="1" x14ac:dyDescent="0.25">
      <c r="A128">
        <v>2302</v>
      </c>
      <c r="B128">
        <v>0</v>
      </c>
      <c r="C128">
        <v>2302</v>
      </c>
      <c r="D128" t="s">
        <v>513</v>
      </c>
      <c r="E128" t="s">
        <v>513</v>
      </c>
      <c r="F128">
        <v>0</v>
      </c>
    </row>
    <row r="129" spans="1:6" hidden="1" x14ac:dyDescent="0.25">
      <c r="A129">
        <v>2303</v>
      </c>
      <c r="B129">
        <v>0</v>
      </c>
      <c r="C129">
        <v>2303</v>
      </c>
      <c r="D129" t="s">
        <v>513</v>
      </c>
      <c r="E129" t="s">
        <v>513</v>
      </c>
      <c r="F129">
        <v>0</v>
      </c>
    </row>
    <row r="130" spans="1:6" x14ac:dyDescent="0.25">
      <c r="A130">
        <v>2297</v>
      </c>
      <c r="B130">
        <v>4569952.6399999997</v>
      </c>
      <c r="C130">
        <v>2297</v>
      </c>
      <c r="D130" t="s">
        <v>514</v>
      </c>
      <c r="E130" t="s">
        <v>514</v>
      </c>
      <c r="F130">
        <v>0</v>
      </c>
    </row>
    <row r="131" spans="1:6" x14ac:dyDescent="0.25">
      <c r="A131">
        <v>2263</v>
      </c>
      <c r="B131">
        <v>869862.27</v>
      </c>
      <c r="C131">
        <v>2263</v>
      </c>
      <c r="F131">
        <v>0</v>
      </c>
    </row>
    <row r="132" spans="1:6" hidden="1" x14ac:dyDescent="0.25">
      <c r="A132">
        <v>2265</v>
      </c>
      <c r="B132">
        <v>0</v>
      </c>
      <c r="C132">
        <v>2265</v>
      </c>
      <c r="D132" t="s">
        <v>533</v>
      </c>
      <c r="E132" t="s">
        <v>533</v>
      </c>
      <c r="F132">
        <v>0</v>
      </c>
    </row>
    <row r="133" spans="1:6" hidden="1" x14ac:dyDescent="0.25">
      <c r="B133">
        <v>0</v>
      </c>
      <c r="F133">
        <v>0</v>
      </c>
    </row>
  </sheetData>
  <autoFilter ref="A1:F133" xr:uid="{00000000-0001-0000-0E00-000000000000}">
    <filterColumn colId="1">
      <customFilters>
        <customFilter operator="greaterThan" val="0"/>
      </customFilters>
    </filterColumn>
    <filterColumn colId="5">
      <filters>
        <filter val="0"/>
      </filters>
    </filterColumn>
  </autoFilter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3003E2D-DC57-40BB-BD27-22257C01256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15</vt:i4>
      </vt:variant>
    </vt:vector>
  </HeadingPairs>
  <TitlesOfParts>
    <vt:vector size="15" baseType="lpstr">
      <vt:lpstr>CatalogoContratos</vt:lpstr>
      <vt:lpstr>CatalogoConfiguracion</vt:lpstr>
      <vt:lpstr>ListaContratos</vt:lpstr>
      <vt:lpstr>CITRIX</vt:lpstr>
      <vt:lpstr>PENDIENTES</vt:lpstr>
      <vt:lpstr>CONTRATOSMANUALESRK</vt:lpstr>
      <vt:lpstr>FONT</vt:lpstr>
      <vt:lpstr>CONTRATOS MANUALES RK</vt:lpstr>
      <vt:lpstr>Contratos</vt:lpstr>
      <vt:lpstr>CatalogoContratosManuales</vt:lpstr>
      <vt:lpstr>CONTRATOS RK</vt:lpstr>
      <vt:lpstr>VALUACIÓN</vt:lpstr>
      <vt:lpstr>Especial</vt:lpstr>
      <vt:lpstr>Retiro</vt:lpstr>
      <vt:lpstr>Comercial</vt:lpstr>
    </vt:vector>
  </TitlesOfParts>
  <Company>Santander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n823784</dc:creator>
  <cp:lastModifiedBy>Carlos Alberto</cp:lastModifiedBy>
  <dcterms:created xsi:type="dcterms:W3CDTF">2017-03-15T23:42:22Z</dcterms:created>
  <dcterms:modified xsi:type="dcterms:W3CDTF">2024-05-07T23:03:34Z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41b88ec2-a72b-4523-9e84-0458a1764731_Enabled">
    <vt:lpwstr>true</vt:lpwstr>
  </property>
  <property fmtid="{D5CDD505-2E9C-101B-9397-08002B2CF9AE}" pid="3" name="MSIP_Label_41b88ec2-a72b-4523-9e84-0458a1764731_SetDate">
    <vt:lpwstr>2021-10-14T14:32:02Z</vt:lpwstr>
  </property>
  <property fmtid="{D5CDD505-2E9C-101B-9397-08002B2CF9AE}" pid="4" name="MSIP_Label_41b88ec2-a72b-4523-9e84-0458a1764731_Method">
    <vt:lpwstr>Privileged</vt:lpwstr>
  </property>
  <property fmtid="{D5CDD505-2E9C-101B-9397-08002B2CF9AE}" pid="5" name="MSIP_Label_41b88ec2-a72b-4523-9e84-0458a1764731_Name">
    <vt:lpwstr>Public O365</vt:lpwstr>
  </property>
  <property fmtid="{D5CDD505-2E9C-101B-9397-08002B2CF9AE}" pid="6" name="MSIP_Label_41b88ec2-a72b-4523-9e84-0458a1764731_SiteId">
    <vt:lpwstr>35595a02-4d6d-44ac-99e1-f9ab4cd872db</vt:lpwstr>
  </property>
  <property fmtid="{D5CDD505-2E9C-101B-9397-08002B2CF9AE}" pid="7" name="MSIP_Label_41b88ec2-a72b-4523-9e84-0458a1764731_ActionId">
    <vt:lpwstr>09dacb76-6d14-4b44-b9d7-bc70002297dc</vt:lpwstr>
  </property>
  <property fmtid="{D5CDD505-2E9C-101B-9397-08002B2CF9AE}" pid="8" name="MSIP_Label_41b88ec2-a72b-4523-9e84-0458a1764731_ContentBits">
    <vt:lpwstr>0</vt:lpwstr>
  </property>
</Properties>
</file>